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4 April\"/>
    </mc:Choice>
  </mc:AlternateContent>
  <xr:revisionPtr revIDLastSave="0" documentId="13_ncr:1_{9292D251-4766-44A3-9826-3630E307B8BD}" xr6:coauthVersionLast="44" xr6:coauthVersionMax="44" xr10:uidLastSave="{00000000-0000-0000-0000-000000000000}"/>
  <bookViews>
    <workbookView xWindow="28680" yWindow="-120" windowWidth="29040" windowHeight="15840" xr2:uid="{7F42E1A5-D1FE-487E-82A3-F110088F34DA}"/>
  </bookViews>
  <sheets>
    <sheet name="utgifter - 202004" sheetId="1" r:id="rId1"/>
  </sheets>
  <definedNames>
    <definedName name="Print_Area" localSheetId="0">'utgifter - 202004'!#REF!</definedName>
    <definedName name="Print_Titles" localSheetId="0">'utgifter - 202004'!#REF!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68" i="1" l="1"/>
  <c r="F2070" i="1" s="1"/>
  <c r="G2068" i="1"/>
  <c r="H2068" i="1"/>
  <c r="I2068" i="1"/>
  <c r="I2070" i="1" s="1"/>
  <c r="E2068" i="1"/>
  <c r="E2070" i="1" s="1"/>
  <c r="F2058" i="1"/>
  <c r="G2058" i="1"/>
  <c r="H2058" i="1"/>
  <c r="I2058" i="1"/>
  <c r="I2066" i="1" s="1"/>
  <c r="E2058" i="1"/>
  <c r="F2053" i="1"/>
  <c r="G2053" i="1"/>
  <c r="G2056" i="1" s="1"/>
  <c r="H2053" i="1"/>
  <c r="H2056" i="1" s="1"/>
  <c r="I2053" i="1"/>
  <c r="I2056" i="1" s="1"/>
  <c r="E2053" i="1"/>
  <c r="E2056" i="1" s="1"/>
  <c r="F2038" i="1"/>
  <c r="F2051" i="1" s="1"/>
  <c r="G2038" i="1"/>
  <c r="G2051" i="1" s="1"/>
  <c r="H2038" i="1"/>
  <c r="H2051" i="1" s="1"/>
  <c r="I2038" i="1"/>
  <c r="E2038" i="1"/>
  <c r="E2051" i="1" s="1"/>
  <c r="I2190" i="1"/>
  <c r="H2190" i="1"/>
  <c r="G2190" i="1"/>
  <c r="F2190" i="1"/>
  <c r="E2190" i="1"/>
  <c r="C2190" i="1"/>
  <c r="I2182" i="1"/>
  <c r="H2182" i="1"/>
  <c r="G2182" i="1"/>
  <c r="F2182" i="1"/>
  <c r="E2182" i="1"/>
  <c r="C2182" i="1"/>
  <c r="I2179" i="1"/>
  <c r="H2179" i="1"/>
  <c r="G2179" i="1"/>
  <c r="F2179" i="1"/>
  <c r="E2179" i="1"/>
  <c r="C2179" i="1"/>
  <c r="I2174" i="1"/>
  <c r="H2174" i="1"/>
  <c r="G2174" i="1"/>
  <c r="F2174" i="1"/>
  <c r="E2174" i="1"/>
  <c r="C2174" i="1"/>
  <c r="I2166" i="1"/>
  <c r="H2166" i="1"/>
  <c r="G2166" i="1"/>
  <c r="F2166" i="1"/>
  <c r="E2166" i="1"/>
  <c r="C2166" i="1"/>
  <c r="I2162" i="1"/>
  <c r="H2162" i="1"/>
  <c r="G2162" i="1"/>
  <c r="F2162" i="1"/>
  <c r="E2162" i="1"/>
  <c r="C2162" i="1"/>
  <c r="I2157" i="1"/>
  <c r="H2157" i="1"/>
  <c r="G2157" i="1"/>
  <c r="F2157" i="1"/>
  <c r="E2157" i="1"/>
  <c r="C2157" i="1"/>
  <c r="I2149" i="1"/>
  <c r="H2149" i="1"/>
  <c r="G2149" i="1"/>
  <c r="F2149" i="1"/>
  <c r="E2149" i="1"/>
  <c r="C2149" i="1"/>
  <c r="I2146" i="1"/>
  <c r="H2146" i="1"/>
  <c r="G2146" i="1"/>
  <c r="F2146" i="1"/>
  <c r="E2146" i="1"/>
  <c r="C2146" i="1"/>
  <c r="I2139" i="1"/>
  <c r="H2139" i="1"/>
  <c r="G2139" i="1"/>
  <c r="F2139" i="1"/>
  <c r="E2139" i="1"/>
  <c r="C2139" i="1"/>
  <c r="I2133" i="1"/>
  <c r="H2133" i="1"/>
  <c r="G2133" i="1"/>
  <c r="F2133" i="1"/>
  <c r="E2133" i="1"/>
  <c r="C2133" i="1"/>
  <c r="I2121" i="1"/>
  <c r="H2121" i="1"/>
  <c r="G2121" i="1"/>
  <c r="F2121" i="1"/>
  <c r="E2121" i="1"/>
  <c r="C2121" i="1"/>
  <c r="I2116" i="1"/>
  <c r="H2116" i="1"/>
  <c r="G2116" i="1"/>
  <c r="F2116" i="1"/>
  <c r="E2116" i="1"/>
  <c r="C2116" i="1"/>
  <c r="I2111" i="1"/>
  <c r="H2111" i="1"/>
  <c r="G2111" i="1"/>
  <c r="F2111" i="1"/>
  <c r="E2111" i="1"/>
  <c r="C2111" i="1"/>
  <c r="I2103" i="1"/>
  <c r="H2103" i="1"/>
  <c r="G2103" i="1"/>
  <c r="F2103" i="1"/>
  <c r="E2103" i="1"/>
  <c r="C2103" i="1"/>
  <c r="I2095" i="1"/>
  <c r="H2095" i="1"/>
  <c r="G2095" i="1"/>
  <c r="F2095" i="1"/>
  <c r="E2095" i="1"/>
  <c r="C2095" i="1"/>
  <c r="I2091" i="1"/>
  <c r="H2091" i="1"/>
  <c r="G2091" i="1"/>
  <c r="F2091" i="1"/>
  <c r="E2091" i="1"/>
  <c r="C2091" i="1"/>
  <c r="I2088" i="1"/>
  <c r="H2088" i="1"/>
  <c r="G2088" i="1"/>
  <c r="F2088" i="1"/>
  <c r="E2088" i="1"/>
  <c r="C2088" i="1"/>
  <c r="I2085" i="1"/>
  <c r="H2085" i="1"/>
  <c r="G2085" i="1"/>
  <c r="F2085" i="1"/>
  <c r="E2085" i="1"/>
  <c r="C2085" i="1"/>
  <c r="I2080" i="1"/>
  <c r="H2080" i="1"/>
  <c r="G2080" i="1"/>
  <c r="G2081" i="1" s="1"/>
  <c r="F2080" i="1"/>
  <c r="F2081" i="1" s="1"/>
  <c r="E2080" i="1"/>
  <c r="C2080" i="1"/>
  <c r="H2070" i="1"/>
  <c r="G2070" i="1"/>
  <c r="C2070" i="1"/>
  <c r="H2066" i="1"/>
  <c r="G2066" i="1"/>
  <c r="F2066" i="1"/>
  <c r="E2066" i="1"/>
  <c r="C2066" i="1"/>
  <c r="F2056" i="1"/>
  <c r="C2056" i="1"/>
  <c r="I2051" i="1"/>
  <c r="C2051" i="1"/>
  <c r="I2032" i="1"/>
  <c r="H2032" i="1"/>
  <c r="G2032" i="1"/>
  <c r="F2032" i="1"/>
  <c r="E2032" i="1"/>
  <c r="C2032" i="1"/>
  <c r="I2025" i="1"/>
  <c r="H2025" i="1"/>
  <c r="G2025" i="1"/>
  <c r="F2025" i="1"/>
  <c r="E2025" i="1"/>
  <c r="C2025" i="1"/>
  <c r="I2020" i="1"/>
  <c r="H2020" i="1"/>
  <c r="G2020" i="1"/>
  <c r="F2020" i="1"/>
  <c r="E2020" i="1"/>
  <c r="C2020" i="1"/>
  <c r="I2017" i="1"/>
  <c r="H2017" i="1"/>
  <c r="G2017" i="1"/>
  <c r="F2017" i="1"/>
  <c r="E2017" i="1"/>
  <c r="C2017" i="1"/>
  <c r="I2013" i="1"/>
  <c r="H2013" i="1"/>
  <c r="G2013" i="1"/>
  <c r="F2013" i="1"/>
  <c r="E2013" i="1"/>
  <c r="C2013" i="1"/>
  <c r="I2002" i="1"/>
  <c r="H2002" i="1"/>
  <c r="G2002" i="1"/>
  <c r="F2002" i="1"/>
  <c r="E2002" i="1"/>
  <c r="C2002" i="1"/>
  <c r="I1994" i="1"/>
  <c r="H1994" i="1"/>
  <c r="G1994" i="1"/>
  <c r="F1994" i="1"/>
  <c r="E1994" i="1"/>
  <c r="C1994" i="1"/>
  <c r="I1980" i="1"/>
  <c r="H1980" i="1"/>
  <c r="G1980" i="1"/>
  <c r="F1980" i="1"/>
  <c r="E1980" i="1"/>
  <c r="C1980" i="1"/>
  <c r="I1972" i="1"/>
  <c r="I1973" i="1" s="1"/>
  <c r="H1972" i="1"/>
  <c r="H1973" i="1" s="1"/>
  <c r="G1972" i="1"/>
  <c r="G1973" i="1" s="1"/>
  <c r="F1972" i="1"/>
  <c r="F1973" i="1" s="1"/>
  <c r="E1972" i="1"/>
  <c r="E1973" i="1" s="1"/>
  <c r="C1972" i="1"/>
  <c r="C1973" i="1" s="1"/>
  <c r="I1964" i="1"/>
  <c r="I1965" i="1" s="1"/>
  <c r="H1964" i="1"/>
  <c r="H1965" i="1" s="1"/>
  <c r="G1964" i="1"/>
  <c r="G1965" i="1" s="1"/>
  <c r="F1964" i="1"/>
  <c r="F1965" i="1" s="1"/>
  <c r="E1964" i="1"/>
  <c r="E1965" i="1" s="1"/>
  <c r="C1964" i="1"/>
  <c r="C1965" i="1" s="1"/>
  <c r="I1957" i="1"/>
  <c r="I1958" i="1" s="1"/>
  <c r="H1957" i="1"/>
  <c r="H1958" i="1" s="1"/>
  <c r="G1957" i="1"/>
  <c r="G1958" i="1" s="1"/>
  <c r="F1957" i="1"/>
  <c r="F1958" i="1" s="1"/>
  <c r="E1957" i="1"/>
  <c r="E1958" i="1" s="1"/>
  <c r="C1957" i="1"/>
  <c r="C1958" i="1" s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3" i="1"/>
  <c r="H1933" i="1"/>
  <c r="G1933" i="1"/>
  <c r="G1934" i="1" s="1"/>
  <c r="F1933" i="1"/>
  <c r="F1934" i="1" s="1"/>
  <c r="E1933" i="1"/>
  <c r="C1933" i="1"/>
  <c r="I1921" i="1"/>
  <c r="H1921" i="1"/>
  <c r="G1921" i="1"/>
  <c r="F1921" i="1"/>
  <c r="E1921" i="1"/>
  <c r="C1921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11" i="1"/>
  <c r="H1911" i="1"/>
  <c r="G1911" i="1"/>
  <c r="F1911" i="1"/>
  <c r="E1911" i="1"/>
  <c r="C1911" i="1"/>
  <c r="I1906" i="1"/>
  <c r="H1906" i="1"/>
  <c r="G1906" i="1"/>
  <c r="F1906" i="1"/>
  <c r="E1906" i="1"/>
  <c r="C1906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90" i="1"/>
  <c r="H1890" i="1"/>
  <c r="G1890" i="1"/>
  <c r="F1890" i="1"/>
  <c r="E1890" i="1"/>
  <c r="C1890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80" i="1"/>
  <c r="H1880" i="1"/>
  <c r="G1880" i="1"/>
  <c r="F1880" i="1"/>
  <c r="E1880" i="1"/>
  <c r="C1880" i="1"/>
  <c r="I1877" i="1"/>
  <c r="H1877" i="1"/>
  <c r="G1877" i="1"/>
  <c r="F1877" i="1"/>
  <c r="E1877" i="1"/>
  <c r="C1877" i="1"/>
  <c r="I1873" i="1"/>
  <c r="H1873" i="1"/>
  <c r="G1873" i="1"/>
  <c r="F1873" i="1"/>
  <c r="E1873" i="1"/>
  <c r="C1873" i="1"/>
  <c r="I1859" i="1"/>
  <c r="I1860" i="1" s="1"/>
  <c r="H1859" i="1"/>
  <c r="H1860" i="1" s="1"/>
  <c r="G1859" i="1"/>
  <c r="G1860" i="1" s="1"/>
  <c r="F1859" i="1"/>
  <c r="F1860" i="1" s="1"/>
  <c r="E1859" i="1"/>
  <c r="E1860" i="1" s="1"/>
  <c r="C1859" i="1"/>
  <c r="C1860" i="1" s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5" i="1"/>
  <c r="H1845" i="1"/>
  <c r="G1845" i="1"/>
  <c r="F1845" i="1"/>
  <c r="E1845" i="1"/>
  <c r="C1845" i="1"/>
  <c r="I1842" i="1"/>
  <c r="H1842" i="1"/>
  <c r="G1842" i="1"/>
  <c r="F1842" i="1"/>
  <c r="E1842" i="1"/>
  <c r="C1842" i="1"/>
  <c r="I1836" i="1"/>
  <c r="I1837" i="1" s="1"/>
  <c r="H1836" i="1"/>
  <c r="H1837" i="1" s="1"/>
  <c r="G1836" i="1"/>
  <c r="G1837" i="1" s="1"/>
  <c r="F1836" i="1"/>
  <c r="F1837" i="1" s="1"/>
  <c r="E1836" i="1"/>
  <c r="E1837" i="1" s="1"/>
  <c r="C1836" i="1"/>
  <c r="C1837" i="1" s="1"/>
  <c r="I1829" i="1"/>
  <c r="H1829" i="1"/>
  <c r="G1829" i="1"/>
  <c r="F1829" i="1"/>
  <c r="E1829" i="1"/>
  <c r="C1829" i="1"/>
  <c r="I1826" i="1"/>
  <c r="H1826" i="1"/>
  <c r="G1826" i="1"/>
  <c r="F1826" i="1"/>
  <c r="E1826" i="1"/>
  <c r="C1826" i="1"/>
  <c r="I1818" i="1"/>
  <c r="H1818" i="1"/>
  <c r="G1818" i="1"/>
  <c r="F1818" i="1"/>
  <c r="E1818" i="1"/>
  <c r="C1818" i="1"/>
  <c r="I1812" i="1"/>
  <c r="H1812" i="1"/>
  <c r="G1812" i="1"/>
  <c r="F1812" i="1"/>
  <c r="E1812" i="1"/>
  <c r="C1812" i="1"/>
  <c r="I1807" i="1"/>
  <c r="H1807" i="1"/>
  <c r="G1807" i="1"/>
  <c r="F1807" i="1"/>
  <c r="E1807" i="1"/>
  <c r="C1807" i="1"/>
  <c r="I1803" i="1"/>
  <c r="H1803" i="1"/>
  <c r="G1803" i="1"/>
  <c r="F1803" i="1"/>
  <c r="E1803" i="1"/>
  <c r="C1803" i="1"/>
  <c r="I1792" i="1"/>
  <c r="H1792" i="1"/>
  <c r="G1792" i="1"/>
  <c r="F1792" i="1"/>
  <c r="E1792" i="1"/>
  <c r="C1792" i="1"/>
  <c r="I1788" i="1"/>
  <c r="H1788" i="1"/>
  <c r="G1788" i="1"/>
  <c r="F1788" i="1"/>
  <c r="E1788" i="1"/>
  <c r="C1788" i="1"/>
  <c r="I1781" i="1"/>
  <c r="H1781" i="1"/>
  <c r="G1781" i="1"/>
  <c r="F1781" i="1"/>
  <c r="E1781" i="1"/>
  <c r="C1781" i="1"/>
  <c r="I1777" i="1"/>
  <c r="H1777" i="1"/>
  <c r="G1777" i="1"/>
  <c r="F1777" i="1"/>
  <c r="E1777" i="1"/>
  <c r="C1777" i="1"/>
  <c r="I1774" i="1"/>
  <c r="H1774" i="1"/>
  <c r="G1774" i="1"/>
  <c r="F1774" i="1"/>
  <c r="E1774" i="1"/>
  <c r="C1774" i="1"/>
  <c r="I1771" i="1"/>
  <c r="H1771" i="1"/>
  <c r="G1771" i="1"/>
  <c r="F1771" i="1"/>
  <c r="E1771" i="1"/>
  <c r="C1771" i="1"/>
  <c r="I1764" i="1"/>
  <c r="H1764" i="1"/>
  <c r="G1764" i="1"/>
  <c r="F1764" i="1"/>
  <c r="E1764" i="1"/>
  <c r="C1764" i="1"/>
  <c r="I1761" i="1"/>
  <c r="H1761" i="1"/>
  <c r="G1761" i="1"/>
  <c r="F1761" i="1"/>
  <c r="E1761" i="1"/>
  <c r="C1761" i="1"/>
  <c r="I1745" i="1"/>
  <c r="H1745" i="1"/>
  <c r="G1745" i="1"/>
  <c r="F1745" i="1"/>
  <c r="E1745" i="1"/>
  <c r="C1745" i="1"/>
  <c r="I1742" i="1"/>
  <c r="H1742" i="1"/>
  <c r="G1742" i="1"/>
  <c r="F1742" i="1"/>
  <c r="E1742" i="1"/>
  <c r="C1742" i="1"/>
  <c r="I1738" i="1"/>
  <c r="H1738" i="1"/>
  <c r="G1738" i="1"/>
  <c r="F1738" i="1"/>
  <c r="E1738" i="1"/>
  <c r="C1738" i="1"/>
  <c r="I1735" i="1"/>
  <c r="H1735" i="1"/>
  <c r="G1735" i="1"/>
  <c r="F1735" i="1"/>
  <c r="E1735" i="1"/>
  <c r="C1735" i="1"/>
  <c r="I1731" i="1"/>
  <c r="H1731" i="1"/>
  <c r="G1731" i="1"/>
  <c r="F1731" i="1"/>
  <c r="E1731" i="1"/>
  <c r="C1731" i="1"/>
  <c r="I1694" i="1"/>
  <c r="H1694" i="1"/>
  <c r="G1694" i="1"/>
  <c r="F1694" i="1"/>
  <c r="E1694" i="1"/>
  <c r="C1694" i="1"/>
  <c r="I1690" i="1"/>
  <c r="H1690" i="1"/>
  <c r="G1690" i="1"/>
  <c r="F1690" i="1"/>
  <c r="E1690" i="1"/>
  <c r="C1690" i="1"/>
  <c r="I1685" i="1"/>
  <c r="H1685" i="1"/>
  <c r="G1685" i="1"/>
  <c r="F1685" i="1"/>
  <c r="E1685" i="1"/>
  <c r="C1685" i="1"/>
  <c r="I1675" i="1"/>
  <c r="H1675" i="1"/>
  <c r="G1675" i="1"/>
  <c r="F1675" i="1"/>
  <c r="E1675" i="1"/>
  <c r="C1675" i="1"/>
  <c r="I1660" i="1"/>
  <c r="I1661" i="1" s="1"/>
  <c r="H1660" i="1"/>
  <c r="H1661" i="1" s="1"/>
  <c r="G1660" i="1"/>
  <c r="G1661" i="1" s="1"/>
  <c r="F1660" i="1"/>
  <c r="F1661" i="1" s="1"/>
  <c r="E1660" i="1"/>
  <c r="E1661" i="1" s="1"/>
  <c r="C1660" i="1"/>
  <c r="C1661" i="1" s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9" i="1"/>
  <c r="H1649" i="1"/>
  <c r="G1649" i="1"/>
  <c r="F1649" i="1"/>
  <c r="E1649" i="1"/>
  <c r="C1649" i="1"/>
  <c r="I1635" i="1"/>
  <c r="H1635" i="1"/>
  <c r="G1635" i="1"/>
  <c r="F1635" i="1"/>
  <c r="E1635" i="1"/>
  <c r="C1635" i="1"/>
  <c r="I1632" i="1"/>
  <c r="H1632" i="1"/>
  <c r="G1632" i="1"/>
  <c r="F1632" i="1"/>
  <c r="E1632" i="1"/>
  <c r="C1632" i="1"/>
  <c r="I1628" i="1"/>
  <c r="H1628" i="1"/>
  <c r="G1628" i="1"/>
  <c r="F1628" i="1"/>
  <c r="E1628" i="1"/>
  <c r="C1628" i="1"/>
  <c r="I1617" i="1"/>
  <c r="I1618" i="1" s="1"/>
  <c r="H1617" i="1"/>
  <c r="H1618" i="1" s="1"/>
  <c r="G1617" i="1"/>
  <c r="G1618" i="1" s="1"/>
  <c r="F1617" i="1"/>
  <c r="F1618" i="1" s="1"/>
  <c r="E1617" i="1"/>
  <c r="E1618" i="1" s="1"/>
  <c r="C1617" i="1"/>
  <c r="C1618" i="1" s="1"/>
  <c r="I1606" i="1"/>
  <c r="H1606" i="1"/>
  <c r="G1606" i="1"/>
  <c r="F1606" i="1"/>
  <c r="E1606" i="1"/>
  <c r="C1606" i="1"/>
  <c r="I1603" i="1"/>
  <c r="H1603" i="1"/>
  <c r="G1603" i="1"/>
  <c r="F1603" i="1"/>
  <c r="E1603" i="1"/>
  <c r="C1603" i="1"/>
  <c r="I1600" i="1"/>
  <c r="H1600" i="1"/>
  <c r="G1600" i="1"/>
  <c r="F1600" i="1"/>
  <c r="E1600" i="1"/>
  <c r="C1600" i="1"/>
  <c r="I1580" i="1"/>
  <c r="H1580" i="1"/>
  <c r="G1580" i="1"/>
  <c r="F1580" i="1"/>
  <c r="E1580" i="1"/>
  <c r="C1580" i="1"/>
  <c r="I1577" i="1"/>
  <c r="H1577" i="1"/>
  <c r="G1577" i="1"/>
  <c r="F1577" i="1"/>
  <c r="E1577" i="1"/>
  <c r="C1577" i="1"/>
  <c r="I1574" i="1"/>
  <c r="H1574" i="1"/>
  <c r="G1574" i="1"/>
  <c r="F1574" i="1"/>
  <c r="E1574" i="1"/>
  <c r="C1574" i="1"/>
  <c r="I1571" i="1"/>
  <c r="H1571" i="1"/>
  <c r="G1571" i="1"/>
  <c r="F1571" i="1"/>
  <c r="E1571" i="1"/>
  <c r="C1571" i="1"/>
  <c r="I1565" i="1"/>
  <c r="H1565" i="1"/>
  <c r="G1565" i="1"/>
  <c r="F1565" i="1"/>
  <c r="E1565" i="1"/>
  <c r="C1565" i="1"/>
  <c r="I1561" i="1"/>
  <c r="H1561" i="1"/>
  <c r="G1561" i="1"/>
  <c r="F1561" i="1"/>
  <c r="E1561" i="1"/>
  <c r="C1561" i="1"/>
  <c r="I1550" i="1"/>
  <c r="H1550" i="1"/>
  <c r="G1550" i="1"/>
  <c r="F1550" i="1"/>
  <c r="E1550" i="1"/>
  <c r="C1550" i="1"/>
  <c r="I1546" i="1"/>
  <c r="H1546" i="1"/>
  <c r="G1546" i="1"/>
  <c r="F1546" i="1"/>
  <c r="E1546" i="1"/>
  <c r="C1546" i="1"/>
  <c r="I1540" i="1"/>
  <c r="H1540" i="1"/>
  <c r="G1540" i="1"/>
  <c r="F1540" i="1"/>
  <c r="E1540" i="1"/>
  <c r="C1540" i="1"/>
  <c r="I1530" i="1"/>
  <c r="H1530" i="1"/>
  <c r="G1530" i="1"/>
  <c r="F1530" i="1"/>
  <c r="E1530" i="1"/>
  <c r="C1530" i="1"/>
  <c r="I1525" i="1"/>
  <c r="H1525" i="1"/>
  <c r="G1525" i="1"/>
  <c r="F1525" i="1"/>
  <c r="E1525" i="1"/>
  <c r="C1525" i="1"/>
  <c r="I1522" i="1"/>
  <c r="H1522" i="1"/>
  <c r="G1522" i="1"/>
  <c r="F1522" i="1"/>
  <c r="E1522" i="1"/>
  <c r="C1522" i="1"/>
  <c r="I1508" i="1"/>
  <c r="H1508" i="1"/>
  <c r="G1508" i="1"/>
  <c r="F1508" i="1"/>
  <c r="E1508" i="1"/>
  <c r="C1508" i="1"/>
  <c r="I1504" i="1"/>
  <c r="H1504" i="1"/>
  <c r="G1504" i="1"/>
  <c r="F1504" i="1"/>
  <c r="E1504" i="1"/>
  <c r="C1504" i="1"/>
  <c r="I1499" i="1"/>
  <c r="H1499" i="1"/>
  <c r="G1499" i="1"/>
  <c r="F1499" i="1"/>
  <c r="E1499" i="1"/>
  <c r="C1499" i="1"/>
  <c r="I1496" i="1"/>
  <c r="H1496" i="1"/>
  <c r="G1496" i="1"/>
  <c r="F1496" i="1"/>
  <c r="E1496" i="1"/>
  <c r="C1496" i="1"/>
  <c r="I1489" i="1"/>
  <c r="H1489" i="1"/>
  <c r="G1489" i="1"/>
  <c r="F1489" i="1"/>
  <c r="E1489" i="1"/>
  <c r="C1489" i="1"/>
  <c r="I1482" i="1"/>
  <c r="H1482" i="1"/>
  <c r="G1482" i="1"/>
  <c r="F1482" i="1"/>
  <c r="E1482" i="1"/>
  <c r="C1482" i="1"/>
  <c r="I1477" i="1"/>
  <c r="H1477" i="1"/>
  <c r="G1477" i="1"/>
  <c r="F1477" i="1"/>
  <c r="E1477" i="1"/>
  <c r="C1477" i="1"/>
  <c r="I1472" i="1"/>
  <c r="H1472" i="1"/>
  <c r="G1472" i="1"/>
  <c r="F1472" i="1"/>
  <c r="E1472" i="1"/>
  <c r="C1472" i="1"/>
  <c r="I1467" i="1"/>
  <c r="H1467" i="1"/>
  <c r="G1467" i="1"/>
  <c r="G1468" i="1" s="1"/>
  <c r="F1467" i="1"/>
  <c r="F1468" i="1" s="1"/>
  <c r="E1467" i="1"/>
  <c r="C1467" i="1"/>
  <c r="I1455" i="1"/>
  <c r="I1456" i="1" s="1"/>
  <c r="H1455" i="1"/>
  <c r="H1456" i="1" s="1"/>
  <c r="G1455" i="1"/>
  <c r="G1456" i="1" s="1"/>
  <c r="F1455" i="1"/>
  <c r="F1456" i="1" s="1"/>
  <c r="E1455" i="1"/>
  <c r="E1456" i="1" s="1"/>
  <c r="C1455" i="1"/>
  <c r="C1456" i="1" s="1"/>
  <c r="I1445" i="1"/>
  <c r="I1446" i="1" s="1"/>
  <c r="H1445" i="1"/>
  <c r="H1446" i="1" s="1"/>
  <c r="G1445" i="1"/>
  <c r="G1446" i="1" s="1"/>
  <c r="F1445" i="1"/>
  <c r="F1446" i="1" s="1"/>
  <c r="E1445" i="1"/>
  <c r="E1446" i="1" s="1"/>
  <c r="C1445" i="1"/>
  <c r="C1446" i="1" s="1"/>
  <c r="I1439" i="1"/>
  <c r="H1439" i="1"/>
  <c r="G1439" i="1"/>
  <c r="F1439" i="1"/>
  <c r="E1439" i="1"/>
  <c r="C1439" i="1"/>
  <c r="I1436" i="1"/>
  <c r="H1436" i="1"/>
  <c r="G1436" i="1"/>
  <c r="F1436" i="1"/>
  <c r="E1436" i="1"/>
  <c r="C1436" i="1"/>
  <c r="I1433" i="1"/>
  <c r="H1433" i="1"/>
  <c r="G1433" i="1"/>
  <c r="F1433" i="1"/>
  <c r="E1433" i="1"/>
  <c r="C1433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85" i="1"/>
  <c r="H1385" i="1"/>
  <c r="G1385" i="1"/>
  <c r="F1385" i="1"/>
  <c r="E1385" i="1"/>
  <c r="C1385" i="1"/>
  <c r="I1380" i="1"/>
  <c r="H1380" i="1"/>
  <c r="G1380" i="1"/>
  <c r="F1380" i="1"/>
  <c r="E1380" i="1"/>
  <c r="C1380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71" i="1"/>
  <c r="H1371" i="1"/>
  <c r="G1371" i="1"/>
  <c r="F1371" i="1"/>
  <c r="E1371" i="1"/>
  <c r="C1371" i="1"/>
  <c r="I1368" i="1"/>
  <c r="H1368" i="1"/>
  <c r="G1368" i="1"/>
  <c r="F1368" i="1"/>
  <c r="E1368" i="1"/>
  <c r="C1368" i="1"/>
  <c r="I1365" i="1"/>
  <c r="H1365" i="1"/>
  <c r="G1365" i="1"/>
  <c r="F1365" i="1"/>
  <c r="E1365" i="1"/>
  <c r="C1365" i="1"/>
  <c r="I1360" i="1"/>
  <c r="H1360" i="1"/>
  <c r="G1360" i="1"/>
  <c r="F1360" i="1"/>
  <c r="E1360" i="1"/>
  <c r="C1360" i="1"/>
  <c r="I1355" i="1"/>
  <c r="H1355" i="1"/>
  <c r="G1355" i="1"/>
  <c r="F1355" i="1"/>
  <c r="E1355" i="1"/>
  <c r="C1355" i="1"/>
  <c r="I1350" i="1"/>
  <c r="H1350" i="1"/>
  <c r="G1350" i="1"/>
  <c r="F1350" i="1"/>
  <c r="E1350" i="1"/>
  <c r="C1350" i="1"/>
  <c r="I1345" i="1"/>
  <c r="H1345" i="1"/>
  <c r="G1345" i="1"/>
  <c r="F1345" i="1"/>
  <c r="E1345" i="1"/>
  <c r="C1345" i="1"/>
  <c r="I1342" i="1"/>
  <c r="H1342" i="1"/>
  <c r="G1342" i="1"/>
  <c r="F1342" i="1"/>
  <c r="E1342" i="1"/>
  <c r="C1342" i="1"/>
  <c r="I1337" i="1"/>
  <c r="H1337" i="1"/>
  <c r="G1337" i="1"/>
  <c r="F1337" i="1"/>
  <c r="E1337" i="1"/>
  <c r="C1337" i="1"/>
  <c r="I1314" i="1"/>
  <c r="H1314" i="1"/>
  <c r="G1314" i="1"/>
  <c r="F1314" i="1"/>
  <c r="E1314" i="1"/>
  <c r="C1314" i="1"/>
  <c r="I1309" i="1"/>
  <c r="H1309" i="1"/>
  <c r="G1309" i="1"/>
  <c r="F1309" i="1"/>
  <c r="E1309" i="1"/>
  <c r="C1309" i="1"/>
  <c r="I1304" i="1"/>
  <c r="H1304" i="1"/>
  <c r="G1304" i="1"/>
  <c r="F1304" i="1"/>
  <c r="E1304" i="1"/>
  <c r="C1304" i="1"/>
  <c r="I1298" i="1"/>
  <c r="H1298" i="1"/>
  <c r="G1298" i="1"/>
  <c r="F1298" i="1"/>
  <c r="E1298" i="1"/>
  <c r="C1298" i="1"/>
  <c r="I1295" i="1"/>
  <c r="H1295" i="1"/>
  <c r="G1295" i="1"/>
  <c r="F1295" i="1"/>
  <c r="E1295" i="1"/>
  <c r="C1295" i="1"/>
  <c r="I1292" i="1"/>
  <c r="H1292" i="1"/>
  <c r="G1292" i="1"/>
  <c r="F1292" i="1"/>
  <c r="E1292" i="1"/>
  <c r="C1292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6" i="1"/>
  <c r="H1276" i="1"/>
  <c r="G1276" i="1"/>
  <c r="F1276" i="1"/>
  <c r="E1276" i="1"/>
  <c r="C1276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3" i="1"/>
  <c r="H1263" i="1"/>
  <c r="G1263" i="1"/>
  <c r="F1263" i="1"/>
  <c r="E1263" i="1"/>
  <c r="C1263" i="1"/>
  <c r="I1252" i="1"/>
  <c r="H1252" i="1"/>
  <c r="G1252" i="1"/>
  <c r="F1252" i="1"/>
  <c r="E1252" i="1"/>
  <c r="C1252" i="1"/>
  <c r="I1247" i="1"/>
  <c r="H1247" i="1"/>
  <c r="G1247" i="1"/>
  <c r="F1247" i="1"/>
  <c r="E1247" i="1"/>
  <c r="C1247" i="1"/>
  <c r="I1244" i="1"/>
  <c r="H1244" i="1"/>
  <c r="G1244" i="1"/>
  <c r="F1244" i="1"/>
  <c r="E1244" i="1"/>
  <c r="C1244" i="1"/>
  <c r="I1241" i="1"/>
  <c r="H1241" i="1"/>
  <c r="G1241" i="1"/>
  <c r="F1241" i="1"/>
  <c r="E1241" i="1"/>
  <c r="C1241" i="1"/>
  <c r="I1231" i="1"/>
  <c r="H1231" i="1"/>
  <c r="G1231" i="1"/>
  <c r="F1231" i="1"/>
  <c r="E1231" i="1"/>
  <c r="C1231" i="1"/>
  <c r="I1228" i="1"/>
  <c r="H1228" i="1"/>
  <c r="G1228" i="1"/>
  <c r="F1228" i="1"/>
  <c r="E1228" i="1"/>
  <c r="C1228" i="1"/>
  <c r="I1225" i="1"/>
  <c r="H1225" i="1"/>
  <c r="G1225" i="1"/>
  <c r="F1225" i="1"/>
  <c r="E1225" i="1"/>
  <c r="C1225" i="1"/>
  <c r="I1222" i="1"/>
  <c r="H1222" i="1"/>
  <c r="G1222" i="1"/>
  <c r="F1222" i="1"/>
  <c r="E1222" i="1"/>
  <c r="C1222" i="1"/>
  <c r="I1217" i="1"/>
  <c r="H1217" i="1"/>
  <c r="G1217" i="1"/>
  <c r="F1217" i="1"/>
  <c r="E1217" i="1"/>
  <c r="C1217" i="1"/>
  <c r="I1211" i="1"/>
  <c r="H1211" i="1"/>
  <c r="G1211" i="1"/>
  <c r="F1211" i="1"/>
  <c r="E1211" i="1"/>
  <c r="C1211" i="1"/>
  <c r="I1203" i="1"/>
  <c r="I1204" i="1" s="1"/>
  <c r="H1203" i="1"/>
  <c r="G1203" i="1"/>
  <c r="G1204" i="1" s="1"/>
  <c r="F1203" i="1"/>
  <c r="F1204" i="1" s="1"/>
  <c r="E1203" i="1"/>
  <c r="E1204" i="1" s="1"/>
  <c r="C1203" i="1"/>
  <c r="I1194" i="1"/>
  <c r="H1194" i="1"/>
  <c r="G1194" i="1"/>
  <c r="F1194" i="1"/>
  <c r="E1194" i="1"/>
  <c r="C1194" i="1"/>
  <c r="I1189" i="1"/>
  <c r="H1189" i="1"/>
  <c r="G1189" i="1"/>
  <c r="F1189" i="1"/>
  <c r="E1189" i="1"/>
  <c r="C1189" i="1"/>
  <c r="I1185" i="1"/>
  <c r="H1185" i="1"/>
  <c r="G1185" i="1"/>
  <c r="F1185" i="1"/>
  <c r="E1185" i="1"/>
  <c r="C1185" i="1"/>
  <c r="I1180" i="1"/>
  <c r="I1181" i="1" s="1"/>
  <c r="H1180" i="1"/>
  <c r="H1181" i="1" s="1"/>
  <c r="G1180" i="1"/>
  <c r="G1181" i="1" s="1"/>
  <c r="F1180" i="1"/>
  <c r="F1181" i="1" s="1"/>
  <c r="E1180" i="1"/>
  <c r="E1181" i="1" s="1"/>
  <c r="C1180" i="1"/>
  <c r="C1181" i="1" s="1"/>
  <c r="I1174" i="1"/>
  <c r="H1174" i="1"/>
  <c r="G1174" i="1"/>
  <c r="F1174" i="1"/>
  <c r="E1174" i="1"/>
  <c r="C1174" i="1"/>
  <c r="I1170" i="1"/>
  <c r="H1170" i="1"/>
  <c r="G1170" i="1"/>
  <c r="F1170" i="1"/>
  <c r="E1170" i="1"/>
  <c r="C1170" i="1"/>
  <c r="I1160" i="1"/>
  <c r="H1160" i="1"/>
  <c r="G1160" i="1"/>
  <c r="F1160" i="1"/>
  <c r="E1160" i="1"/>
  <c r="C1160" i="1"/>
  <c r="I1150" i="1"/>
  <c r="H1150" i="1"/>
  <c r="G1150" i="1"/>
  <c r="F1150" i="1"/>
  <c r="E1150" i="1"/>
  <c r="C1150" i="1"/>
  <c r="I1132" i="1"/>
  <c r="H1132" i="1"/>
  <c r="G1132" i="1"/>
  <c r="F1132" i="1"/>
  <c r="E1132" i="1"/>
  <c r="C1132" i="1"/>
  <c r="I1129" i="1"/>
  <c r="H1129" i="1"/>
  <c r="G1129" i="1"/>
  <c r="F1129" i="1"/>
  <c r="E1129" i="1"/>
  <c r="C1129" i="1"/>
  <c r="I1126" i="1"/>
  <c r="H1126" i="1"/>
  <c r="G1126" i="1"/>
  <c r="F1126" i="1"/>
  <c r="E1126" i="1"/>
  <c r="C1126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H1112" i="1"/>
  <c r="G1112" i="1"/>
  <c r="F1112" i="1"/>
  <c r="E1112" i="1"/>
  <c r="C1112" i="1"/>
  <c r="I1108" i="1"/>
  <c r="H1108" i="1"/>
  <c r="G1108" i="1"/>
  <c r="F1108" i="1"/>
  <c r="E1108" i="1"/>
  <c r="C1108" i="1"/>
  <c r="I1104" i="1"/>
  <c r="H1104" i="1"/>
  <c r="G1104" i="1"/>
  <c r="F1104" i="1"/>
  <c r="E1104" i="1"/>
  <c r="C1104" i="1"/>
  <c r="I1099" i="1"/>
  <c r="H1099" i="1"/>
  <c r="G1099" i="1"/>
  <c r="F1099" i="1"/>
  <c r="E1099" i="1"/>
  <c r="C1099" i="1"/>
  <c r="I1089" i="1"/>
  <c r="H1089" i="1"/>
  <c r="G1089" i="1"/>
  <c r="F1089" i="1"/>
  <c r="E1089" i="1"/>
  <c r="C1089" i="1"/>
  <c r="I1086" i="1"/>
  <c r="H1086" i="1"/>
  <c r="G1086" i="1"/>
  <c r="F1086" i="1"/>
  <c r="E1086" i="1"/>
  <c r="C1086" i="1"/>
  <c r="I1079" i="1"/>
  <c r="H1079" i="1"/>
  <c r="G1079" i="1"/>
  <c r="F1079" i="1"/>
  <c r="E1079" i="1"/>
  <c r="C1079" i="1"/>
  <c r="I1073" i="1"/>
  <c r="H1073" i="1"/>
  <c r="G1073" i="1"/>
  <c r="F1073" i="1"/>
  <c r="E1073" i="1"/>
  <c r="C1073" i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5" i="1"/>
  <c r="H1025" i="1"/>
  <c r="G1025" i="1"/>
  <c r="F1025" i="1"/>
  <c r="E1025" i="1"/>
  <c r="C1025" i="1"/>
  <c r="I1021" i="1"/>
  <c r="H1021" i="1"/>
  <c r="G1021" i="1"/>
  <c r="F1021" i="1"/>
  <c r="E1021" i="1"/>
  <c r="C1021" i="1"/>
  <c r="I1017" i="1"/>
  <c r="H1017" i="1"/>
  <c r="G1017" i="1"/>
  <c r="F1017" i="1"/>
  <c r="E1017" i="1"/>
  <c r="C1017" i="1"/>
  <c r="I1011" i="1"/>
  <c r="H1011" i="1"/>
  <c r="G1011" i="1"/>
  <c r="F1011" i="1"/>
  <c r="E1011" i="1"/>
  <c r="C1011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5" i="1"/>
  <c r="H985" i="1"/>
  <c r="G985" i="1"/>
  <c r="F985" i="1"/>
  <c r="E985" i="1"/>
  <c r="C985" i="1"/>
  <c r="I982" i="1"/>
  <c r="H982" i="1"/>
  <c r="G982" i="1"/>
  <c r="F982" i="1"/>
  <c r="E982" i="1"/>
  <c r="C982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71" i="1"/>
  <c r="H971" i="1"/>
  <c r="G971" i="1"/>
  <c r="F971" i="1"/>
  <c r="E971" i="1"/>
  <c r="C971" i="1"/>
  <c r="I967" i="1"/>
  <c r="H967" i="1"/>
  <c r="G967" i="1"/>
  <c r="F967" i="1"/>
  <c r="E967" i="1"/>
  <c r="C967" i="1"/>
  <c r="I961" i="1"/>
  <c r="H961" i="1"/>
  <c r="G961" i="1"/>
  <c r="F961" i="1"/>
  <c r="E961" i="1"/>
  <c r="C961" i="1"/>
  <c r="I958" i="1"/>
  <c r="H958" i="1"/>
  <c r="G958" i="1"/>
  <c r="F958" i="1"/>
  <c r="E958" i="1"/>
  <c r="C958" i="1"/>
  <c r="I949" i="1"/>
  <c r="I950" i="1" s="1"/>
  <c r="H949" i="1"/>
  <c r="H950" i="1" s="1"/>
  <c r="G949" i="1"/>
  <c r="G950" i="1" s="1"/>
  <c r="F949" i="1"/>
  <c r="F950" i="1" s="1"/>
  <c r="E949" i="1"/>
  <c r="E950" i="1" s="1"/>
  <c r="C949" i="1"/>
  <c r="C950" i="1" s="1"/>
  <c r="I941" i="1"/>
  <c r="H941" i="1"/>
  <c r="G941" i="1"/>
  <c r="F941" i="1"/>
  <c r="E941" i="1"/>
  <c r="C941" i="1"/>
  <c r="I938" i="1"/>
  <c r="H938" i="1"/>
  <c r="G938" i="1"/>
  <c r="F938" i="1"/>
  <c r="E938" i="1"/>
  <c r="C938" i="1"/>
  <c r="I935" i="1"/>
  <c r="H935" i="1"/>
  <c r="G935" i="1"/>
  <c r="F935" i="1"/>
  <c r="E935" i="1"/>
  <c r="C935" i="1"/>
  <c r="I930" i="1"/>
  <c r="H930" i="1"/>
  <c r="G930" i="1"/>
  <c r="F930" i="1"/>
  <c r="E930" i="1"/>
  <c r="C930" i="1"/>
  <c r="I926" i="1"/>
  <c r="H926" i="1"/>
  <c r="G926" i="1"/>
  <c r="F926" i="1"/>
  <c r="E926" i="1"/>
  <c r="C926" i="1"/>
  <c r="I921" i="1"/>
  <c r="H921" i="1"/>
  <c r="G921" i="1"/>
  <c r="F921" i="1"/>
  <c r="E921" i="1"/>
  <c r="C921" i="1"/>
  <c r="I916" i="1"/>
  <c r="H916" i="1"/>
  <c r="G916" i="1"/>
  <c r="F916" i="1"/>
  <c r="E916" i="1"/>
  <c r="C916" i="1"/>
  <c r="I913" i="1"/>
  <c r="H913" i="1"/>
  <c r="G913" i="1"/>
  <c r="F913" i="1"/>
  <c r="E913" i="1"/>
  <c r="C913" i="1"/>
  <c r="I907" i="1"/>
  <c r="H907" i="1"/>
  <c r="G907" i="1"/>
  <c r="F907" i="1"/>
  <c r="E907" i="1"/>
  <c r="C907" i="1"/>
  <c r="I901" i="1"/>
  <c r="H901" i="1"/>
  <c r="G901" i="1"/>
  <c r="F901" i="1"/>
  <c r="E901" i="1"/>
  <c r="C901" i="1"/>
  <c r="I893" i="1"/>
  <c r="H893" i="1"/>
  <c r="G893" i="1"/>
  <c r="F893" i="1"/>
  <c r="E893" i="1"/>
  <c r="C893" i="1"/>
  <c r="I885" i="1"/>
  <c r="H885" i="1"/>
  <c r="G885" i="1"/>
  <c r="F885" i="1"/>
  <c r="E885" i="1"/>
  <c r="C885" i="1"/>
  <c r="I880" i="1"/>
  <c r="H880" i="1"/>
  <c r="G880" i="1"/>
  <c r="F880" i="1"/>
  <c r="E880" i="1"/>
  <c r="C880" i="1"/>
  <c r="I872" i="1"/>
  <c r="H872" i="1"/>
  <c r="G872" i="1"/>
  <c r="F872" i="1"/>
  <c r="E872" i="1"/>
  <c r="C872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57" i="1"/>
  <c r="H857" i="1"/>
  <c r="G857" i="1"/>
  <c r="F857" i="1"/>
  <c r="E857" i="1"/>
  <c r="C857" i="1"/>
  <c r="I854" i="1"/>
  <c r="H854" i="1"/>
  <c r="G854" i="1"/>
  <c r="F854" i="1"/>
  <c r="E854" i="1"/>
  <c r="C854" i="1"/>
  <c r="I851" i="1"/>
  <c r="H851" i="1"/>
  <c r="G851" i="1"/>
  <c r="F851" i="1"/>
  <c r="E851" i="1"/>
  <c r="C851" i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7" i="1"/>
  <c r="H837" i="1"/>
  <c r="G837" i="1"/>
  <c r="F837" i="1"/>
  <c r="E837" i="1"/>
  <c r="C837" i="1"/>
  <c r="I832" i="1"/>
  <c r="H832" i="1"/>
  <c r="G832" i="1"/>
  <c r="F832" i="1"/>
  <c r="E832" i="1"/>
  <c r="C832" i="1"/>
  <c r="I820" i="1"/>
  <c r="I821" i="1" s="1"/>
  <c r="H820" i="1"/>
  <c r="H821" i="1" s="1"/>
  <c r="G820" i="1"/>
  <c r="G821" i="1" s="1"/>
  <c r="F820" i="1"/>
  <c r="F821" i="1" s="1"/>
  <c r="E820" i="1"/>
  <c r="E821" i="1" s="1"/>
  <c r="C820" i="1"/>
  <c r="C821" i="1" s="1"/>
  <c r="I809" i="1"/>
  <c r="H809" i="1"/>
  <c r="G809" i="1"/>
  <c r="F809" i="1"/>
  <c r="E809" i="1"/>
  <c r="C809" i="1"/>
  <c r="I805" i="1"/>
  <c r="H805" i="1"/>
  <c r="G805" i="1"/>
  <c r="F805" i="1"/>
  <c r="E805" i="1"/>
  <c r="C805" i="1"/>
  <c r="I798" i="1"/>
  <c r="H798" i="1"/>
  <c r="G798" i="1"/>
  <c r="F798" i="1"/>
  <c r="E798" i="1"/>
  <c r="C798" i="1"/>
  <c r="I794" i="1"/>
  <c r="H794" i="1"/>
  <c r="G794" i="1"/>
  <c r="F794" i="1"/>
  <c r="E794" i="1"/>
  <c r="C794" i="1"/>
  <c r="I784" i="1"/>
  <c r="H784" i="1"/>
  <c r="G784" i="1"/>
  <c r="F784" i="1"/>
  <c r="E784" i="1"/>
  <c r="C784" i="1"/>
  <c r="I781" i="1"/>
  <c r="H781" i="1"/>
  <c r="G781" i="1"/>
  <c r="F781" i="1"/>
  <c r="E781" i="1"/>
  <c r="C781" i="1"/>
  <c r="I776" i="1"/>
  <c r="H776" i="1"/>
  <c r="G776" i="1"/>
  <c r="F776" i="1"/>
  <c r="E776" i="1"/>
  <c r="C776" i="1"/>
  <c r="I771" i="1"/>
  <c r="H771" i="1"/>
  <c r="G771" i="1"/>
  <c r="F771" i="1"/>
  <c r="E771" i="1"/>
  <c r="C771" i="1"/>
  <c r="I767" i="1"/>
  <c r="H767" i="1"/>
  <c r="G767" i="1"/>
  <c r="F767" i="1"/>
  <c r="E767" i="1"/>
  <c r="C767" i="1"/>
  <c r="I761" i="1"/>
  <c r="H761" i="1"/>
  <c r="G761" i="1"/>
  <c r="F761" i="1"/>
  <c r="E761" i="1"/>
  <c r="C761" i="1"/>
  <c r="I749" i="1"/>
  <c r="H749" i="1"/>
  <c r="G749" i="1"/>
  <c r="F749" i="1"/>
  <c r="E749" i="1"/>
  <c r="C749" i="1"/>
  <c r="I745" i="1"/>
  <c r="H745" i="1"/>
  <c r="G745" i="1"/>
  <c r="F745" i="1"/>
  <c r="E745" i="1"/>
  <c r="C745" i="1"/>
  <c r="I741" i="1"/>
  <c r="H741" i="1"/>
  <c r="G741" i="1"/>
  <c r="F741" i="1"/>
  <c r="E741" i="1"/>
  <c r="C741" i="1"/>
  <c r="I737" i="1"/>
  <c r="H737" i="1"/>
  <c r="G737" i="1"/>
  <c r="F737" i="1"/>
  <c r="E737" i="1"/>
  <c r="C737" i="1"/>
  <c r="I727" i="1"/>
  <c r="I728" i="1" s="1"/>
  <c r="H727" i="1"/>
  <c r="H728" i="1" s="1"/>
  <c r="G727" i="1"/>
  <c r="G728" i="1" s="1"/>
  <c r="F727" i="1"/>
  <c r="F728" i="1" s="1"/>
  <c r="E727" i="1"/>
  <c r="E728" i="1" s="1"/>
  <c r="C727" i="1"/>
  <c r="C728" i="1" s="1"/>
  <c r="I721" i="1"/>
  <c r="H721" i="1"/>
  <c r="G721" i="1"/>
  <c r="F721" i="1"/>
  <c r="E721" i="1"/>
  <c r="C721" i="1"/>
  <c r="I714" i="1"/>
  <c r="H714" i="1"/>
  <c r="G714" i="1"/>
  <c r="F714" i="1"/>
  <c r="E714" i="1"/>
  <c r="C714" i="1"/>
  <c r="I709" i="1"/>
  <c r="H709" i="1"/>
  <c r="G709" i="1"/>
  <c r="F709" i="1"/>
  <c r="E709" i="1"/>
  <c r="C709" i="1"/>
  <c r="I695" i="1"/>
  <c r="H695" i="1"/>
  <c r="G695" i="1"/>
  <c r="F695" i="1"/>
  <c r="E695" i="1"/>
  <c r="C695" i="1"/>
  <c r="I691" i="1"/>
  <c r="H691" i="1"/>
  <c r="G691" i="1"/>
  <c r="F691" i="1"/>
  <c r="E691" i="1"/>
  <c r="C691" i="1"/>
  <c r="I674" i="1"/>
  <c r="I675" i="1" s="1"/>
  <c r="H674" i="1"/>
  <c r="H675" i="1" s="1"/>
  <c r="G674" i="1"/>
  <c r="G675" i="1" s="1"/>
  <c r="F674" i="1"/>
  <c r="F675" i="1" s="1"/>
  <c r="E674" i="1"/>
  <c r="E675" i="1" s="1"/>
  <c r="C674" i="1"/>
  <c r="C675" i="1" s="1"/>
  <c r="I669" i="1"/>
  <c r="H669" i="1"/>
  <c r="G669" i="1"/>
  <c r="F669" i="1"/>
  <c r="E669" i="1"/>
  <c r="C669" i="1"/>
  <c r="I665" i="1"/>
  <c r="H665" i="1"/>
  <c r="G665" i="1"/>
  <c r="F665" i="1"/>
  <c r="E665" i="1"/>
  <c r="C665" i="1"/>
  <c r="I660" i="1"/>
  <c r="H660" i="1"/>
  <c r="G660" i="1"/>
  <c r="F660" i="1"/>
  <c r="E660" i="1"/>
  <c r="C660" i="1"/>
  <c r="I656" i="1"/>
  <c r="H656" i="1"/>
  <c r="G656" i="1"/>
  <c r="F656" i="1"/>
  <c r="E656" i="1"/>
  <c r="C656" i="1"/>
  <c r="I651" i="1"/>
  <c r="H651" i="1"/>
  <c r="G651" i="1"/>
  <c r="F651" i="1"/>
  <c r="E651" i="1"/>
  <c r="C651" i="1"/>
  <c r="I645" i="1"/>
  <c r="H645" i="1"/>
  <c r="G645" i="1"/>
  <c r="F645" i="1"/>
  <c r="E645" i="1"/>
  <c r="C645" i="1"/>
  <c r="I641" i="1"/>
  <c r="H641" i="1"/>
  <c r="G641" i="1"/>
  <c r="F641" i="1"/>
  <c r="E641" i="1"/>
  <c r="C641" i="1"/>
  <c r="I638" i="1"/>
  <c r="H638" i="1"/>
  <c r="G638" i="1"/>
  <c r="F638" i="1"/>
  <c r="E638" i="1"/>
  <c r="C638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7" i="1"/>
  <c r="H627" i="1"/>
  <c r="G627" i="1"/>
  <c r="F627" i="1"/>
  <c r="E627" i="1"/>
  <c r="C627" i="1"/>
  <c r="I624" i="1"/>
  <c r="H624" i="1"/>
  <c r="G624" i="1"/>
  <c r="F624" i="1"/>
  <c r="E624" i="1"/>
  <c r="C624" i="1"/>
  <c r="I616" i="1"/>
  <c r="H616" i="1"/>
  <c r="G616" i="1"/>
  <c r="F616" i="1"/>
  <c r="E616" i="1"/>
  <c r="C616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7" i="1"/>
  <c r="H597" i="1"/>
  <c r="G597" i="1"/>
  <c r="F597" i="1"/>
  <c r="E597" i="1"/>
  <c r="C597" i="1"/>
  <c r="I594" i="1"/>
  <c r="H594" i="1"/>
  <c r="G594" i="1"/>
  <c r="F594" i="1"/>
  <c r="E594" i="1"/>
  <c r="C594" i="1"/>
  <c r="I591" i="1"/>
  <c r="H591" i="1"/>
  <c r="G591" i="1"/>
  <c r="F591" i="1"/>
  <c r="E591" i="1"/>
  <c r="C59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82" i="1"/>
  <c r="H582" i="1"/>
  <c r="G582" i="1"/>
  <c r="F582" i="1"/>
  <c r="E582" i="1"/>
  <c r="C582" i="1"/>
  <c r="I568" i="1"/>
  <c r="H568" i="1"/>
  <c r="G568" i="1"/>
  <c r="F568" i="1"/>
  <c r="E568" i="1"/>
  <c r="C568" i="1"/>
  <c r="I565" i="1"/>
  <c r="H565" i="1"/>
  <c r="G565" i="1"/>
  <c r="F565" i="1"/>
  <c r="E565" i="1"/>
  <c r="C565" i="1"/>
  <c r="I556" i="1"/>
  <c r="H556" i="1"/>
  <c r="G556" i="1"/>
  <c r="F556" i="1"/>
  <c r="E556" i="1"/>
  <c r="C556" i="1"/>
  <c r="I552" i="1"/>
  <c r="H552" i="1"/>
  <c r="G552" i="1"/>
  <c r="F552" i="1"/>
  <c r="E552" i="1"/>
  <c r="C552" i="1"/>
  <c r="I545" i="1"/>
  <c r="I546" i="1" s="1"/>
  <c r="H545" i="1"/>
  <c r="H546" i="1" s="1"/>
  <c r="G545" i="1"/>
  <c r="G546" i="1" s="1"/>
  <c r="F545" i="1"/>
  <c r="E545" i="1"/>
  <c r="E546" i="1" s="1"/>
  <c r="C545" i="1"/>
  <c r="C546" i="1" s="1"/>
  <c r="I533" i="1"/>
  <c r="H533" i="1"/>
  <c r="G533" i="1"/>
  <c r="F533" i="1"/>
  <c r="E533" i="1"/>
  <c r="C533" i="1"/>
  <c r="I530" i="1"/>
  <c r="H530" i="1"/>
  <c r="G530" i="1"/>
  <c r="F530" i="1"/>
  <c r="E530" i="1"/>
  <c r="C530" i="1"/>
  <c r="I524" i="1"/>
  <c r="H524" i="1"/>
  <c r="G524" i="1"/>
  <c r="F524" i="1"/>
  <c r="E524" i="1"/>
  <c r="C524" i="1"/>
  <c r="I518" i="1"/>
  <c r="H518" i="1"/>
  <c r="G518" i="1"/>
  <c r="F518" i="1"/>
  <c r="E518" i="1"/>
  <c r="C518" i="1"/>
  <c r="I513" i="1"/>
  <c r="H513" i="1"/>
  <c r="G513" i="1"/>
  <c r="F513" i="1"/>
  <c r="E513" i="1"/>
  <c r="C513" i="1"/>
  <c r="I509" i="1"/>
  <c r="H509" i="1"/>
  <c r="G509" i="1"/>
  <c r="F509" i="1"/>
  <c r="E509" i="1"/>
  <c r="C509" i="1"/>
  <c r="I506" i="1"/>
  <c r="H506" i="1"/>
  <c r="G506" i="1"/>
  <c r="F506" i="1"/>
  <c r="E506" i="1"/>
  <c r="C506" i="1"/>
  <c r="I497" i="1"/>
  <c r="H497" i="1"/>
  <c r="G497" i="1"/>
  <c r="F497" i="1"/>
  <c r="E497" i="1"/>
  <c r="C497" i="1"/>
  <c r="I486" i="1"/>
  <c r="H486" i="1"/>
  <c r="G486" i="1"/>
  <c r="F486" i="1"/>
  <c r="E486" i="1"/>
  <c r="C486" i="1"/>
  <c r="I480" i="1"/>
  <c r="H480" i="1"/>
  <c r="G480" i="1"/>
  <c r="F480" i="1"/>
  <c r="E480" i="1"/>
  <c r="C480" i="1"/>
  <c r="I476" i="1"/>
  <c r="H476" i="1"/>
  <c r="G476" i="1"/>
  <c r="F476" i="1"/>
  <c r="E476" i="1"/>
  <c r="C476" i="1"/>
  <c r="I471" i="1"/>
  <c r="H471" i="1"/>
  <c r="G471" i="1"/>
  <c r="F471" i="1"/>
  <c r="E471" i="1"/>
  <c r="C471" i="1"/>
  <c r="I461" i="1"/>
  <c r="H461" i="1"/>
  <c r="G461" i="1"/>
  <c r="F461" i="1"/>
  <c r="E461" i="1"/>
  <c r="C461" i="1"/>
  <c r="I448" i="1"/>
  <c r="H448" i="1"/>
  <c r="G448" i="1"/>
  <c r="F448" i="1"/>
  <c r="E448" i="1"/>
  <c r="C448" i="1"/>
  <c r="I438" i="1"/>
  <c r="H438" i="1"/>
  <c r="G438" i="1"/>
  <c r="F438" i="1"/>
  <c r="E438" i="1"/>
  <c r="C438" i="1"/>
  <c r="I431" i="1"/>
  <c r="H431" i="1"/>
  <c r="G431" i="1"/>
  <c r="F431" i="1"/>
  <c r="E431" i="1"/>
  <c r="C431" i="1"/>
  <c r="I425" i="1"/>
  <c r="H425" i="1"/>
  <c r="G425" i="1"/>
  <c r="F425" i="1"/>
  <c r="E425" i="1"/>
  <c r="C425" i="1"/>
  <c r="I418" i="1"/>
  <c r="I419" i="1" s="1"/>
  <c r="H418" i="1"/>
  <c r="H419" i="1" s="1"/>
  <c r="G418" i="1"/>
  <c r="G419" i="1" s="1"/>
  <c r="F418" i="1"/>
  <c r="F419" i="1" s="1"/>
  <c r="E418" i="1"/>
  <c r="E419" i="1" s="1"/>
  <c r="C418" i="1"/>
  <c r="C419" i="1" s="1"/>
  <c r="I405" i="1"/>
  <c r="I406" i="1" s="1"/>
  <c r="H405" i="1"/>
  <c r="G405" i="1"/>
  <c r="F405" i="1"/>
  <c r="E405" i="1"/>
  <c r="E406" i="1" s="1"/>
  <c r="C405" i="1"/>
  <c r="I396" i="1"/>
  <c r="H396" i="1"/>
  <c r="G396" i="1"/>
  <c r="F396" i="1"/>
  <c r="E396" i="1"/>
  <c r="C396" i="1"/>
  <c r="I391" i="1"/>
  <c r="H391" i="1"/>
  <c r="G391" i="1"/>
  <c r="F391" i="1"/>
  <c r="E391" i="1"/>
  <c r="C391" i="1"/>
  <c r="I379" i="1"/>
  <c r="H379" i="1"/>
  <c r="G379" i="1"/>
  <c r="F379" i="1"/>
  <c r="E379" i="1"/>
  <c r="C379" i="1"/>
  <c r="I374" i="1"/>
  <c r="H374" i="1"/>
  <c r="G374" i="1"/>
  <c r="F374" i="1"/>
  <c r="E374" i="1"/>
  <c r="C374" i="1"/>
  <c r="I369" i="1"/>
  <c r="H369" i="1"/>
  <c r="G369" i="1"/>
  <c r="F369" i="1"/>
  <c r="E369" i="1"/>
  <c r="C369" i="1"/>
  <c r="I361" i="1"/>
  <c r="H361" i="1"/>
  <c r="G361" i="1"/>
  <c r="F361" i="1"/>
  <c r="E361" i="1"/>
  <c r="C361" i="1"/>
  <c r="I358" i="1"/>
  <c r="H358" i="1"/>
  <c r="G358" i="1"/>
  <c r="F358" i="1"/>
  <c r="E358" i="1"/>
  <c r="C358" i="1"/>
  <c r="I355" i="1"/>
  <c r="H355" i="1"/>
  <c r="G355" i="1"/>
  <c r="F355" i="1"/>
  <c r="E355" i="1"/>
  <c r="C355" i="1"/>
  <c r="I349" i="1"/>
  <c r="H349" i="1"/>
  <c r="G349" i="1"/>
  <c r="F349" i="1"/>
  <c r="E349" i="1"/>
  <c r="C349" i="1"/>
  <c r="I346" i="1"/>
  <c r="H346" i="1"/>
  <c r="G346" i="1"/>
  <c r="F346" i="1"/>
  <c r="E346" i="1"/>
  <c r="C346" i="1"/>
  <c r="I341" i="1"/>
  <c r="H341" i="1"/>
  <c r="G341" i="1"/>
  <c r="F341" i="1"/>
  <c r="E341" i="1"/>
  <c r="C341" i="1"/>
  <c r="I338" i="1"/>
  <c r="H338" i="1"/>
  <c r="G338" i="1"/>
  <c r="F338" i="1"/>
  <c r="E338" i="1"/>
  <c r="C338" i="1"/>
  <c r="I335" i="1"/>
  <c r="H335" i="1"/>
  <c r="G335" i="1"/>
  <c r="F335" i="1"/>
  <c r="E335" i="1"/>
  <c r="C335" i="1"/>
  <c r="I332" i="1"/>
  <c r="H332" i="1"/>
  <c r="G332" i="1"/>
  <c r="F332" i="1"/>
  <c r="E332" i="1"/>
  <c r="C332" i="1"/>
  <c r="I328" i="1"/>
  <c r="H328" i="1"/>
  <c r="G328" i="1"/>
  <c r="F328" i="1"/>
  <c r="E328" i="1"/>
  <c r="C328" i="1"/>
  <c r="I325" i="1"/>
  <c r="H325" i="1"/>
  <c r="G325" i="1"/>
  <c r="F325" i="1"/>
  <c r="E325" i="1"/>
  <c r="C325" i="1"/>
  <c r="I319" i="1"/>
  <c r="H319" i="1"/>
  <c r="G319" i="1"/>
  <c r="F319" i="1"/>
  <c r="E319" i="1"/>
  <c r="C319" i="1"/>
  <c r="I316" i="1"/>
  <c r="H316" i="1"/>
  <c r="G316" i="1"/>
  <c r="F316" i="1"/>
  <c r="E316" i="1"/>
  <c r="C316" i="1"/>
  <c r="I313" i="1"/>
  <c r="H313" i="1"/>
  <c r="G313" i="1"/>
  <c r="F313" i="1"/>
  <c r="E313" i="1"/>
  <c r="C313" i="1"/>
  <c r="I309" i="1"/>
  <c r="H309" i="1"/>
  <c r="G309" i="1"/>
  <c r="F309" i="1"/>
  <c r="E309" i="1"/>
  <c r="C309" i="1"/>
  <c r="I305" i="1"/>
  <c r="H305" i="1"/>
  <c r="G305" i="1"/>
  <c r="F305" i="1"/>
  <c r="E305" i="1"/>
  <c r="C305" i="1"/>
  <c r="I301" i="1"/>
  <c r="H301" i="1"/>
  <c r="G301" i="1"/>
  <c r="F301" i="1"/>
  <c r="E301" i="1"/>
  <c r="C301" i="1"/>
  <c r="I296" i="1"/>
  <c r="H296" i="1"/>
  <c r="G296" i="1"/>
  <c r="F296" i="1"/>
  <c r="E296" i="1"/>
  <c r="C296" i="1"/>
  <c r="I291" i="1"/>
  <c r="H291" i="1"/>
  <c r="G291" i="1"/>
  <c r="F291" i="1"/>
  <c r="E291" i="1"/>
  <c r="C291" i="1"/>
  <c r="I287" i="1"/>
  <c r="H287" i="1"/>
  <c r="G287" i="1"/>
  <c r="F287" i="1"/>
  <c r="E287" i="1"/>
  <c r="C287" i="1"/>
  <c r="I284" i="1"/>
  <c r="H284" i="1"/>
  <c r="G284" i="1"/>
  <c r="F284" i="1"/>
  <c r="E284" i="1"/>
  <c r="C284" i="1"/>
  <c r="I278" i="1"/>
  <c r="I279" i="1" s="1"/>
  <c r="H278" i="1"/>
  <c r="H279" i="1" s="1"/>
  <c r="G278" i="1"/>
  <c r="G279" i="1" s="1"/>
  <c r="F278" i="1"/>
  <c r="F279" i="1" s="1"/>
  <c r="E278" i="1"/>
  <c r="E279" i="1" s="1"/>
  <c r="C278" i="1"/>
  <c r="C279" i="1" s="1"/>
  <c r="I269" i="1"/>
  <c r="H269" i="1"/>
  <c r="G269" i="1"/>
  <c r="F269" i="1"/>
  <c r="E269" i="1"/>
  <c r="C269" i="1"/>
  <c r="I264" i="1"/>
  <c r="H264" i="1"/>
  <c r="G264" i="1"/>
  <c r="F264" i="1"/>
  <c r="E264" i="1"/>
  <c r="C264" i="1"/>
  <c r="I249" i="1"/>
  <c r="H249" i="1"/>
  <c r="G249" i="1"/>
  <c r="F249" i="1"/>
  <c r="E249" i="1"/>
  <c r="C249" i="1"/>
  <c r="I245" i="1"/>
  <c r="H245" i="1"/>
  <c r="G245" i="1"/>
  <c r="F245" i="1"/>
  <c r="E245" i="1"/>
  <c r="C245" i="1"/>
  <c r="I236" i="1"/>
  <c r="H236" i="1"/>
  <c r="G236" i="1"/>
  <c r="F236" i="1"/>
  <c r="E236" i="1"/>
  <c r="C236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0" i="1"/>
  <c r="H160" i="1"/>
  <c r="G160" i="1"/>
  <c r="F160" i="1"/>
  <c r="E160" i="1"/>
  <c r="C160" i="1"/>
  <c r="I155" i="1"/>
  <c r="H155" i="1"/>
  <c r="G155" i="1"/>
  <c r="F155" i="1"/>
  <c r="E155" i="1"/>
  <c r="C155" i="1"/>
  <c r="I150" i="1"/>
  <c r="H150" i="1"/>
  <c r="G150" i="1"/>
  <c r="F150" i="1"/>
  <c r="E150" i="1"/>
  <c r="C150" i="1"/>
  <c r="I142" i="1"/>
  <c r="H142" i="1"/>
  <c r="G142" i="1"/>
  <c r="F142" i="1"/>
  <c r="E142" i="1"/>
  <c r="C142" i="1"/>
  <c r="I138" i="1"/>
  <c r="H138" i="1"/>
  <c r="G138" i="1"/>
  <c r="F138" i="1"/>
  <c r="E138" i="1"/>
  <c r="C138" i="1"/>
  <c r="I131" i="1"/>
  <c r="H131" i="1"/>
  <c r="G131" i="1"/>
  <c r="F131" i="1"/>
  <c r="E131" i="1"/>
  <c r="C131" i="1"/>
  <c r="I124" i="1"/>
  <c r="H124" i="1"/>
  <c r="G124" i="1"/>
  <c r="F124" i="1"/>
  <c r="E124" i="1"/>
  <c r="C124" i="1"/>
  <c r="I120" i="1"/>
  <c r="H120" i="1"/>
  <c r="G120" i="1"/>
  <c r="F120" i="1"/>
  <c r="E120" i="1"/>
  <c r="C120" i="1"/>
  <c r="I116" i="1"/>
  <c r="H116" i="1"/>
  <c r="G116" i="1"/>
  <c r="F116" i="1"/>
  <c r="E116" i="1"/>
  <c r="C116" i="1"/>
  <c r="I109" i="1"/>
  <c r="H109" i="1"/>
  <c r="G109" i="1"/>
  <c r="F109" i="1"/>
  <c r="E109" i="1"/>
  <c r="C109" i="1"/>
  <c r="I101" i="1"/>
  <c r="H101" i="1"/>
  <c r="G101" i="1"/>
  <c r="F101" i="1"/>
  <c r="E101" i="1"/>
  <c r="C101" i="1"/>
  <c r="I97" i="1"/>
  <c r="H97" i="1"/>
  <c r="G97" i="1"/>
  <c r="F97" i="1"/>
  <c r="E97" i="1"/>
  <c r="C97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397" i="1" l="1"/>
  <c r="C1440" i="1"/>
  <c r="H1440" i="1"/>
  <c r="E1490" i="1"/>
  <c r="I1490" i="1"/>
  <c r="E1551" i="1"/>
  <c r="I1551" i="1"/>
  <c r="E1581" i="1"/>
  <c r="I1581" i="1"/>
  <c r="E1607" i="1"/>
  <c r="I1607" i="1"/>
  <c r="E1636" i="1"/>
  <c r="I1636" i="1"/>
  <c r="G1656" i="1"/>
  <c r="E1765" i="1"/>
  <c r="I1765" i="1"/>
  <c r="E1782" i="1"/>
  <c r="I1782" i="1"/>
  <c r="E1793" i="1"/>
  <c r="I1793" i="1"/>
  <c r="G1854" i="1"/>
  <c r="G1944" i="1"/>
  <c r="F2150" i="1"/>
  <c r="F2183" i="1"/>
  <c r="G2183" i="1"/>
  <c r="E2096" i="1"/>
  <c r="I2096" i="1"/>
  <c r="E2150" i="1"/>
  <c r="I2150" i="1"/>
  <c r="E2183" i="1"/>
  <c r="I2183" i="1"/>
  <c r="C1478" i="1"/>
  <c r="H1478" i="1"/>
  <c r="C1551" i="1"/>
  <c r="H1551" i="1"/>
  <c r="C1566" i="1"/>
  <c r="G810" i="1"/>
  <c r="G873" i="1"/>
  <c r="E873" i="1"/>
  <c r="I873" i="1"/>
  <c r="E886" i="1"/>
  <c r="I886" i="1"/>
  <c r="G886" i="1"/>
  <c r="E917" i="1"/>
  <c r="E986" i="1"/>
  <c r="I986" i="1"/>
  <c r="I1004" i="1"/>
  <c r="E1090" i="1"/>
  <c r="I1090" i="1"/>
  <c r="E1133" i="1"/>
  <c r="I1133" i="1"/>
  <c r="G1133" i="1"/>
  <c r="E1195" i="1"/>
  <c r="E1248" i="1"/>
  <c r="I1248" i="1"/>
  <c r="G1248" i="1"/>
  <c r="G1277" i="1"/>
  <c r="E1299" i="1"/>
  <c r="G1315" i="1"/>
  <c r="E1440" i="1"/>
  <c r="I1440" i="1"/>
  <c r="F1581" i="1"/>
  <c r="F1607" i="1"/>
  <c r="F1636" i="1"/>
  <c r="C1656" i="1"/>
  <c r="H1656" i="1"/>
  <c r="C1746" i="1"/>
  <c r="H1746" i="1"/>
  <c r="F1782" i="1"/>
  <c r="F1813" i="1"/>
  <c r="C1830" i="1"/>
  <c r="H1830" i="1"/>
  <c r="H1854" i="1"/>
  <c r="G2150" i="1"/>
  <c r="E197" i="1"/>
  <c r="C270" i="1"/>
  <c r="H270" i="1"/>
  <c r="C110" i="1"/>
  <c r="H110" i="1"/>
  <c r="C1944" i="1"/>
  <c r="G2096" i="1"/>
  <c r="E125" i="1"/>
  <c r="G487" i="1"/>
  <c r="E514" i="1"/>
  <c r="F557" i="1"/>
  <c r="F569" i="1"/>
  <c r="F598" i="1"/>
  <c r="F628" i="1"/>
  <c r="F646" i="1"/>
  <c r="C646" i="1"/>
  <c r="H646" i="1"/>
  <c r="H670" i="1"/>
  <c r="C696" i="1"/>
  <c r="C750" i="1"/>
  <c r="H750" i="1"/>
  <c r="C785" i="1"/>
  <c r="H785" i="1"/>
  <c r="C799" i="1"/>
  <c r="H799" i="1"/>
  <c r="H810" i="1"/>
  <c r="F858" i="1"/>
  <c r="C858" i="1"/>
  <c r="F886" i="1"/>
  <c r="F917" i="1"/>
  <c r="C942" i="1"/>
  <c r="H942" i="1"/>
  <c r="F962" i="1"/>
  <c r="F986" i="1"/>
  <c r="F1055" i="1"/>
  <c r="F1090" i="1"/>
  <c r="C1175" i="1"/>
  <c r="C1277" i="1"/>
  <c r="H1277" i="1"/>
  <c r="C1315" i="1"/>
  <c r="F1395" i="1"/>
  <c r="C397" i="1"/>
  <c r="C487" i="1"/>
  <c r="H487" i="1"/>
  <c r="F514" i="1"/>
  <c r="F534" i="1"/>
  <c r="E696" i="1"/>
  <c r="I696" i="1"/>
  <c r="E722" i="1"/>
  <c r="I722" i="1"/>
  <c r="E750" i="1"/>
  <c r="I750" i="1"/>
  <c r="E777" i="1"/>
  <c r="I777" i="1"/>
  <c r="G799" i="1"/>
  <c r="H1566" i="1"/>
  <c r="C1607" i="1"/>
  <c r="H1607" i="1"/>
  <c r="C1636" i="1"/>
  <c r="H1636" i="1"/>
  <c r="F1656" i="1"/>
  <c r="C1765" i="1"/>
  <c r="H1765" i="1"/>
  <c r="C1793" i="1"/>
  <c r="G514" i="1"/>
  <c r="G534" i="1"/>
  <c r="F750" i="1"/>
  <c r="I810" i="1"/>
  <c r="G858" i="1"/>
  <c r="E858" i="1"/>
  <c r="I858" i="1"/>
  <c r="E942" i="1"/>
  <c r="I942" i="1"/>
  <c r="G962" i="1"/>
  <c r="G1090" i="1"/>
  <c r="E1175" i="1"/>
  <c r="F1490" i="1"/>
  <c r="H1944" i="1"/>
  <c r="G61" i="1"/>
  <c r="G197" i="1"/>
  <c r="I197" i="1"/>
  <c r="E270" i="1"/>
  <c r="I270" i="1"/>
  <c r="E320" i="1"/>
  <c r="I320" i="1"/>
  <c r="G320" i="1"/>
  <c r="E397" i="1"/>
  <c r="I397" i="1"/>
  <c r="G397" i="1"/>
  <c r="E557" i="1"/>
  <c r="I557" i="1"/>
  <c r="E569" i="1"/>
  <c r="I569" i="1"/>
  <c r="E598" i="1"/>
  <c r="I598" i="1"/>
  <c r="E628" i="1"/>
  <c r="I628" i="1"/>
  <c r="E646" i="1"/>
  <c r="I646" i="1"/>
  <c r="G646" i="1"/>
  <c r="G670" i="1"/>
  <c r="G722" i="1"/>
  <c r="G777" i="1"/>
  <c r="F810" i="1"/>
  <c r="H858" i="1"/>
  <c r="F873" i="1"/>
  <c r="C873" i="1"/>
  <c r="H873" i="1"/>
  <c r="C886" i="1"/>
  <c r="H886" i="1"/>
  <c r="C917" i="1"/>
  <c r="H917" i="1"/>
  <c r="H986" i="1"/>
  <c r="F1036" i="1"/>
  <c r="H1055" i="1"/>
  <c r="C1133" i="1"/>
  <c r="H1133" i="1"/>
  <c r="F1133" i="1"/>
  <c r="F1175" i="1"/>
  <c r="G1195" i="1"/>
  <c r="I1195" i="1"/>
  <c r="E1315" i="1"/>
  <c r="I1315" i="1"/>
  <c r="E1478" i="1"/>
  <c r="G1490" i="1"/>
  <c r="E1566" i="1"/>
  <c r="G1581" i="1"/>
  <c r="G1607" i="1"/>
  <c r="G1636" i="1"/>
  <c r="E1656" i="1"/>
  <c r="I1656" i="1"/>
  <c r="E1746" i="1"/>
  <c r="I1746" i="1"/>
  <c r="G1782" i="1"/>
  <c r="G1793" i="1"/>
  <c r="E1830" i="1"/>
  <c r="E1854" i="1"/>
  <c r="I1854" i="1"/>
  <c r="G1922" i="1"/>
  <c r="E1944" i="1"/>
  <c r="I1944" i="1"/>
  <c r="H2096" i="1"/>
  <c r="C2183" i="1"/>
  <c r="H2183" i="1"/>
  <c r="E110" i="1"/>
  <c r="G125" i="1"/>
  <c r="I125" i="1"/>
  <c r="C197" i="1"/>
  <c r="H197" i="1"/>
  <c r="F197" i="1"/>
  <c r="F320" i="1"/>
  <c r="C320" i="1"/>
  <c r="H320" i="1"/>
  <c r="C1248" i="1"/>
  <c r="H1248" i="1"/>
  <c r="C1299" i="1"/>
  <c r="H1299" i="1"/>
  <c r="F1299" i="1"/>
  <c r="F1315" i="1"/>
  <c r="H1793" i="1"/>
  <c r="F1248" i="1"/>
  <c r="I1478" i="1"/>
  <c r="I1566" i="1"/>
  <c r="F1695" i="1"/>
  <c r="G1981" i="1"/>
  <c r="H397" i="1"/>
  <c r="F406" i="1"/>
  <c r="E785" i="1"/>
  <c r="I785" i="1"/>
  <c r="E799" i="1"/>
  <c r="I799" i="1"/>
  <c r="C810" i="1"/>
  <c r="I917" i="1"/>
  <c r="G917" i="1"/>
  <c r="F942" i="1"/>
  <c r="H1315" i="1"/>
  <c r="I1395" i="1"/>
  <c r="I1457" i="1" s="1"/>
  <c r="G1440" i="1"/>
  <c r="F1478" i="1"/>
  <c r="G1551" i="1"/>
  <c r="F1830" i="1"/>
  <c r="H2033" i="1"/>
  <c r="H30" i="1"/>
  <c r="E61" i="1"/>
  <c r="I61" i="1"/>
  <c r="I110" i="1"/>
  <c r="C125" i="1"/>
  <c r="H125" i="1"/>
  <c r="F125" i="1"/>
  <c r="F270" i="1"/>
  <c r="E292" i="1"/>
  <c r="I292" i="1"/>
  <c r="G292" i="1"/>
  <c r="E375" i="1"/>
  <c r="I375" i="1"/>
  <c r="G375" i="1"/>
  <c r="F487" i="1"/>
  <c r="C514" i="1"/>
  <c r="H514" i="1"/>
  <c r="C534" i="1"/>
  <c r="H534" i="1"/>
  <c r="G557" i="1"/>
  <c r="G569" i="1"/>
  <c r="G598" i="1"/>
  <c r="G628" i="1"/>
  <c r="E670" i="1"/>
  <c r="I670" i="1"/>
  <c r="F696" i="1"/>
  <c r="H696" i="1"/>
  <c r="F777" i="1"/>
  <c r="F799" i="1"/>
  <c r="E810" i="1"/>
  <c r="C962" i="1"/>
  <c r="H962" i="1"/>
  <c r="F1004" i="1"/>
  <c r="C1004" i="1"/>
  <c r="H1004" i="1"/>
  <c r="C1055" i="1"/>
  <c r="H1175" i="1"/>
  <c r="F1277" i="1"/>
  <c r="I1299" i="1"/>
  <c r="G1299" i="1"/>
  <c r="F1746" i="1"/>
  <c r="I1830" i="1"/>
  <c r="G1830" i="1"/>
  <c r="E2033" i="1"/>
  <c r="I2033" i="1"/>
  <c r="F2191" i="1"/>
  <c r="F68" i="1"/>
  <c r="G30" i="1"/>
  <c r="E68" i="1"/>
  <c r="I68" i="1"/>
  <c r="F110" i="1"/>
  <c r="G270" i="1"/>
  <c r="F292" i="1"/>
  <c r="C292" i="1"/>
  <c r="H292" i="1"/>
  <c r="F375" i="1"/>
  <c r="C375" i="1"/>
  <c r="H375" i="1"/>
  <c r="E487" i="1"/>
  <c r="I487" i="1"/>
  <c r="I514" i="1"/>
  <c r="E534" i="1"/>
  <c r="I534" i="1"/>
  <c r="C557" i="1"/>
  <c r="H557" i="1"/>
  <c r="C569" i="1"/>
  <c r="H569" i="1"/>
  <c r="C598" i="1"/>
  <c r="H598" i="1"/>
  <c r="C628" i="1"/>
  <c r="H628" i="1"/>
  <c r="F670" i="1"/>
  <c r="C670" i="1"/>
  <c r="C986" i="1"/>
  <c r="G1004" i="1"/>
  <c r="E1004" i="1"/>
  <c r="E1055" i="1"/>
  <c r="I1055" i="1"/>
  <c r="I1175" i="1"/>
  <c r="F1195" i="1"/>
  <c r="C1195" i="1"/>
  <c r="H1195" i="1"/>
  <c r="E1277" i="1"/>
  <c r="I1277" i="1"/>
  <c r="G1746" i="1"/>
  <c r="F1793" i="1"/>
  <c r="C1854" i="1"/>
  <c r="F1981" i="1"/>
  <c r="C2096" i="1"/>
  <c r="G2191" i="1"/>
  <c r="I86" i="1"/>
  <c r="F30" i="1"/>
  <c r="F61" i="1"/>
  <c r="C68" i="1"/>
  <c r="H68" i="1"/>
  <c r="G86" i="1"/>
  <c r="G110" i="1"/>
  <c r="E210" i="1"/>
  <c r="E16" i="1"/>
  <c r="G68" i="1"/>
  <c r="I210" i="1"/>
  <c r="G406" i="1"/>
  <c r="I16" i="1"/>
  <c r="I30" i="1"/>
  <c r="F16" i="1"/>
  <c r="C30" i="1"/>
  <c r="H61" i="1"/>
  <c r="C61" i="1"/>
  <c r="E30" i="1"/>
  <c r="E86" i="1"/>
  <c r="C86" i="1"/>
  <c r="F210" i="1"/>
  <c r="G16" i="1"/>
  <c r="G210" i="1"/>
  <c r="G696" i="1"/>
  <c r="C722" i="1"/>
  <c r="G750" i="1"/>
  <c r="E1036" i="1"/>
  <c r="I1036" i="1"/>
  <c r="F2026" i="1"/>
  <c r="C16" i="1"/>
  <c r="H16" i="1"/>
  <c r="F86" i="1"/>
  <c r="C210" i="1"/>
  <c r="H210" i="1"/>
  <c r="C406" i="1"/>
  <c r="H406" i="1"/>
  <c r="F546" i="1"/>
  <c r="F722" i="1"/>
  <c r="C777" i="1"/>
  <c r="H777" i="1"/>
  <c r="F785" i="1"/>
  <c r="F902" i="1"/>
  <c r="G1395" i="1"/>
  <c r="E1468" i="1"/>
  <c r="I1468" i="1"/>
  <c r="H1922" i="1"/>
  <c r="C1922" i="1"/>
  <c r="H1981" i="1"/>
  <c r="C1981" i="1"/>
  <c r="H2071" i="1"/>
  <c r="C2071" i="1"/>
  <c r="G785" i="1"/>
  <c r="G902" i="1"/>
  <c r="G942" i="1"/>
  <c r="E962" i="1"/>
  <c r="I962" i="1"/>
  <c r="G986" i="1"/>
  <c r="G1036" i="1"/>
  <c r="G1055" i="1"/>
  <c r="G1175" i="1"/>
  <c r="H86" i="1"/>
  <c r="H722" i="1"/>
  <c r="C1036" i="1"/>
  <c r="H1036" i="1"/>
  <c r="C1090" i="1"/>
  <c r="H1090" i="1"/>
  <c r="E1395" i="1"/>
  <c r="G1695" i="1"/>
  <c r="C902" i="1"/>
  <c r="H902" i="1"/>
  <c r="C1204" i="1"/>
  <c r="H1204" i="1"/>
  <c r="C1395" i="1"/>
  <c r="C1457" i="1" s="1"/>
  <c r="H1395" i="1"/>
  <c r="H1457" i="1" s="1"/>
  <c r="F1765" i="1"/>
  <c r="C1782" i="1"/>
  <c r="H1782" i="1"/>
  <c r="C1813" i="1"/>
  <c r="H1813" i="1"/>
  <c r="F1854" i="1"/>
  <c r="F1944" i="1"/>
  <c r="F1974" i="1" s="1"/>
  <c r="E2026" i="1"/>
  <c r="I2026" i="1"/>
  <c r="C2033" i="1"/>
  <c r="G2071" i="1"/>
  <c r="F2096" i="1"/>
  <c r="F2184" i="1" s="1"/>
  <c r="C2150" i="1"/>
  <c r="H2150" i="1"/>
  <c r="C2191" i="1"/>
  <c r="E902" i="1"/>
  <c r="I902" i="1"/>
  <c r="G1478" i="1"/>
  <c r="G1765" i="1"/>
  <c r="F1922" i="1"/>
  <c r="G1974" i="1"/>
  <c r="C2026" i="1"/>
  <c r="H2026" i="1"/>
  <c r="F2071" i="1"/>
  <c r="H2191" i="1"/>
  <c r="F1440" i="1"/>
  <c r="F1457" i="1" s="1"/>
  <c r="C1468" i="1"/>
  <c r="H1468" i="1"/>
  <c r="C1490" i="1"/>
  <c r="H1490" i="1"/>
  <c r="F1551" i="1"/>
  <c r="C1581" i="1"/>
  <c r="H1581" i="1"/>
  <c r="C1934" i="1"/>
  <c r="C1974" i="1" s="1"/>
  <c r="H1934" i="1"/>
  <c r="F2033" i="1"/>
  <c r="C2081" i="1"/>
  <c r="H2081" i="1"/>
  <c r="G1813" i="1"/>
  <c r="E1922" i="1"/>
  <c r="I1922" i="1"/>
  <c r="E1981" i="1"/>
  <c r="I1981" i="1"/>
  <c r="G2026" i="1"/>
  <c r="G2033" i="1"/>
  <c r="E2071" i="1"/>
  <c r="I2071" i="1"/>
  <c r="E2191" i="1"/>
  <c r="I2191" i="1"/>
  <c r="F1566" i="1"/>
  <c r="C1695" i="1"/>
  <c r="H1695" i="1"/>
  <c r="G1566" i="1"/>
  <c r="E1695" i="1"/>
  <c r="I1695" i="1"/>
  <c r="E1813" i="1"/>
  <c r="I1813" i="1"/>
  <c r="E1934" i="1"/>
  <c r="I1934" i="1"/>
  <c r="E2081" i="1"/>
  <c r="I2081" i="1"/>
  <c r="I2184" i="1" s="1"/>
  <c r="I1662" i="1" l="1"/>
  <c r="E1974" i="1"/>
  <c r="H2184" i="1"/>
  <c r="E1794" i="1"/>
  <c r="F1662" i="1"/>
  <c r="H1861" i="1"/>
  <c r="E2184" i="1"/>
  <c r="G1457" i="1"/>
  <c r="C535" i="1"/>
  <c r="E198" i="1"/>
  <c r="G1552" i="1"/>
  <c r="I1861" i="1"/>
  <c r="H1662" i="1"/>
  <c r="F1794" i="1"/>
  <c r="C1316" i="1"/>
  <c r="E1552" i="1"/>
  <c r="C198" i="1"/>
  <c r="E1316" i="1"/>
  <c r="G2184" i="1"/>
  <c r="E1662" i="1"/>
  <c r="H697" i="1"/>
  <c r="C1861" i="1"/>
  <c r="E1457" i="1"/>
  <c r="G535" i="1"/>
  <c r="I1974" i="1"/>
  <c r="I1794" i="1"/>
  <c r="H1974" i="1"/>
  <c r="F1552" i="1"/>
  <c r="F1005" i="1"/>
  <c r="H198" i="1"/>
  <c r="I1552" i="1"/>
  <c r="I1316" i="1"/>
  <c r="F1196" i="1"/>
  <c r="I535" i="1"/>
  <c r="G1316" i="1"/>
  <c r="F1316" i="1"/>
  <c r="I697" i="1"/>
  <c r="E887" i="1"/>
  <c r="H398" i="1"/>
  <c r="I198" i="1"/>
  <c r="F1861" i="1"/>
  <c r="I887" i="1"/>
  <c r="G887" i="1"/>
  <c r="E398" i="1"/>
  <c r="H1794" i="1"/>
  <c r="C1662" i="1"/>
  <c r="H1316" i="1"/>
  <c r="E697" i="1"/>
  <c r="C2184" i="1"/>
  <c r="C1196" i="1"/>
  <c r="F697" i="1"/>
  <c r="C398" i="1"/>
  <c r="E1196" i="1"/>
  <c r="G697" i="1"/>
  <c r="G1662" i="1"/>
  <c r="E1005" i="1"/>
  <c r="E1861" i="1"/>
  <c r="H1552" i="1"/>
  <c r="H1005" i="1"/>
  <c r="H887" i="1"/>
  <c r="H535" i="1"/>
  <c r="F198" i="1"/>
  <c r="G398" i="1"/>
  <c r="I1196" i="1"/>
  <c r="E535" i="1"/>
  <c r="F535" i="1"/>
  <c r="C1794" i="1"/>
  <c r="G1861" i="1"/>
  <c r="C1005" i="1"/>
  <c r="H1196" i="1"/>
  <c r="G1196" i="1"/>
  <c r="F887" i="1"/>
  <c r="G198" i="1"/>
  <c r="C697" i="1"/>
  <c r="C1552" i="1"/>
  <c r="I1005" i="1"/>
  <c r="G1794" i="1"/>
  <c r="G1005" i="1"/>
  <c r="C887" i="1"/>
  <c r="F398" i="1"/>
  <c r="I398" i="1"/>
  <c r="F2193" i="1" l="1"/>
  <c r="C2193" i="1"/>
  <c r="H2193" i="1"/>
  <c r="E2193" i="1"/>
  <c r="I2193" i="1"/>
  <c r="G2193" i="1"/>
</calcChain>
</file>

<file path=xl/sharedStrings.xml><?xml version="1.0" encoding="utf-8"?>
<sst xmlns="http://schemas.openxmlformats.org/spreadsheetml/2006/main" count="2171" uniqueCount="1757">
  <si>
    <t>Utgifter april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</si>
  <si>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</si>
  <si>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</si>
  <si>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</si>
  <si>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</si>
  <si>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</si>
  <si>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</si>
  <si>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</si>
  <si>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</si>
  <si>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</si>
  <si>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</si>
  <si>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</si>
  <si>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</si>
  <si>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</si>
  <si>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</si>
  <si>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</si>
  <si>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</si>
  <si>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</si>
  <si>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</si>
  <si>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</si>
  <si>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</si>
  <si>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</si>
  <si>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</si>
  <si>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</si>
  <si>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</si>
  <si>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</si>
  <si>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</si>
  <si>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</si>
  <si>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</si>
  <si>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</si>
  <si>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</si>
  <si>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</si>
  <si>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</si>
  <si>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</si>
  <si>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</si>
  <si>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</si>
  <si>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</si>
  <si>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</si>
  <si>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</si>
  <si>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</si>
  <si>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</si>
  <si>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</si>
  <si>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</si>
  <si>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</si>
  <si>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</si>
  <si>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</si>
  <si>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</si>
  <si>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</si>
  <si>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</si>
  <si>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</si>
  <si>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</si>
  <si>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</si>
  <si>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</si>
  <si>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</si>
  <si>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</si>
  <si>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</si>
  <si>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</si>
  <si>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</si>
  <si>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</si>
  <si>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</si>
  <si>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</si>
  <si>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</si>
  <si>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</si>
  <si>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</si>
  <si>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</si>
  <si>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</si>
  <si>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</si>
  <si>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</si>
  <si>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</si>
  <si>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</si>
  <si>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</si>
  <si>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</si>
  <si>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</si>
  <si>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</si>
  <si>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</si>
  <si>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</si>
  <si>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</si>
  <si>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</si>
  <si>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</si>
  <si>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</si>
  <si>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</si>
  <si>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</si>
  <si>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</si>
  <si>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</si>
  <si>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</si>
  <si>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</si>
  <si>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</si>
  <si>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</si>
  <si>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</si>
  <si>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</si>
  <si>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</si>
  <si>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</si>
  <si>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</si>
  <si>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</si>
  <si>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</si>
  <si>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</si>
  <si>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</si>
  <si>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</si>
  <si>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</si>
  <si>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</si>
  <si>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</si>
  <si>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</si>
  <si>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</si>
  <si>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</si>
  <si>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</si>
  <si>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</si>
  <si>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</si>
  <si>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</si>
  <si>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</si>
  <si>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</si>
  <si>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</si>
  <si>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</si>
  <si>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</si>
  <si>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</si>
  <si>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</si>
  <si>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</si>
  <si>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</si>
  <si>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</si>
  <si>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</si>
  <si>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</si>
  <si>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</si>
  <si>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</si>
  <si>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</si>
  <si>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</si>
  <si>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</si>
  <si>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</si>
  <si>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</si>
  <si>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</si>
  <si>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</si>
  <si>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</si>
  <si>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</si>
  <si>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</si>
  <si>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</si>
  <si>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</si>
  <si>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</si>
  <si>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</si>
  <si>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</si>
  <si>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</si>
  <si>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</si>
  <si>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</si>
  <si>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</si>
  <si>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</si>
  <si>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</si>
  <si>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</si>
  <si>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</si>
  <si>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</si>
  <si>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</si>
  <si>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</si>
  <si>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</si>
  <si>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</si>
  <si>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</si>
  <si>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</si>
  <si>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</si>
  <si>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</si>
  <si>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</si>
  <si>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</si>
  <si>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</si>
  <si>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</si>
  <si>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</si>
  <si>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</si>
  <si>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</si>
  <si>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</si>
  <si>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</si>
  <si>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</si>
  <si>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</si>
  <si>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</si>
  <si>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</si>
  <si>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</si>
  <si>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</si>
  <si>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</si>
  <si>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</si>
  <si>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</si>
  <si>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</si>
  <si>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</si>
  <si>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</si>
  <si>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</si>
  <si>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</si>
  <si>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</si>
  <si>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</si>
  <si>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</si>
  <si>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</si>
  <si>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</si>
  <si>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</si>
  <si>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</si>
  <si>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</si>
  <si>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</si>
  <si>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</si>
  <si>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</si>
  <si>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</si>
  <si>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</si>
  <si>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</si>
  <si>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</si>
  <si>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</si>
  <si>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</si>
  <si>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</si>
  <si>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</si>
  <si>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</si>
  <si>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</si>
  <si>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</si>
  <si>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</si>
  <si>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</si>
  <si>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</si>
  <si>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</si>
  <si>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</si>
  <si>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</si>
  <si>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</si>
  <si>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</si>
  <si>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</si>
  <si>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</si>
  <si>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</si>
  <si>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</si>
  <si>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</si>
  <si>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</si>
  <si>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</si>
  <si>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</si>
  <si>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</si>
  <si>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</si>
  <si>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</si>
  <si>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</si>
  <si>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</si>
  <si>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</si>
  <si>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</si>
  <si>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</si>
  <si>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</si>
  <si>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</si>
  <si>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</si>
  <si>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</si>
  <si>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</si>
  <si>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</si>
  <si>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</si>
  <si>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</si>
  <si>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</si>
  <si>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</si>
  <si>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</si>
  <si>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</si>
  <si>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</si>
  <si>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</si>
  <si>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</si>
  <si>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</si>
  <si>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</si>
  <si>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</si>
  <si>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</si>
  <si>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</si>
  <si>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</si>
  <si>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</si>
  <si>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</si>
  <si>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</si>
  <si>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</si>
  <si>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</si>
  <si>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</si>
  <si>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</si>
  <si>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</si>
  <si>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</si>
  <si>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</si>
  <si>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</si>
  <si>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</si>
  <si>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</si>
  <si>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</si>
  <si>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</si>
  <si>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</si>
  <si>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</si>
  <si>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</si>
  <si>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</si>
  <si>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</si>
  <si>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</si>
  <si>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</si>
  <si>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</si>
  <si>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</si>
  <si>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</si>
  <si>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</si>
  <si>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</si>
  <si>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</si>
  <si>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</si>
  <si>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</si>
  <si>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</si>
  <si>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</si>
  <si>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</si>
  <si>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</si>
  <si>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</si>
  <si>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</si>
  <si>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</si>
  <si>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</si>
  <si>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</si>
  <si>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</si>
  <si>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</si>
  <si>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</si>
  <si>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</si>
  <si>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</si>
  <si>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</si>
  <si>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</si>
  <si>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</si>
  <si>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</si>
  <si>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</si>
  <si>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</si>
  <si>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</si>
  <si>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</si>
  <si>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</si>
  <si>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</si>
  <si>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</si>
  <si>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</si>
  <si>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</si>
  <si>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</si>
  <si>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</si>
  <si>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</si>
  <si>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</si>
  <si>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</si>
  <si>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</si>
  <si>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</si>
  <si>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</si>
  <si>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</si>
  <si>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</si>
  <si>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</si>
  <si>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</si>
  <si>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</si>
  <si>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</si>
  <si>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</si>
  <si>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</si>
  <si>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</si>
  <si>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</si>
  <si>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</si>
  <si>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</si>
  <si>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</si>
  <si>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</si>
  <si>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</si>
  <si>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</si>
  <si>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</si>
  <si>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</si>
  <si>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</si>
  <si>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</si>
  <si>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</si>
  <si>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</si>
  <si>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</si>
  <si>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</si>
  <si>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</si>
  <si>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</si>
  <si>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</si>
  <si>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</si>
  <si>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</si>
  <si>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</si>
  <si>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</si>
  <si>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</si>
  <si>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</si>
  <si>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</si>
  <si>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</si>
  <si>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</si>
  <si>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</si>
  <si>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</si>
  <si>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</si>
  <si>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</si>
  <si>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</si>
  <si>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</si>
  <si>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</si>
  <si>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</si>
  <si>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</si>
  <si>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</si>
  <si>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</si>
  <si>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</si>
  <si>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</si>
  <si>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</si>
  <si>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</si>
  <si>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</si>
  <si>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</si>
  <si>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</si>
  <si>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</si>
  <si>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</si>
  <si>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</si>
  <si>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</si>
  <si>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</si>
  <si>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</si>
  <si>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</si>
  <si>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</si>
  <si>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</si>
  <si>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</si>
  <si>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</si>
  <si>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</si>
  <si>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</si>
  <si>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</si>
  <si>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</si>
  <si>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</si>
  <si>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</si>
  <si>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</si>
  <si>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</si>
  <si>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</si>
  <si>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</si>
  <si>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</si>
  <si>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</si>
  <si>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</si>
  <si>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</si>
  <si>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</si>
  <si>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</si>
  <si>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</si>
  <si>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</si>
  <si>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</si>
  <si>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</si>
  <si>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</si>
  <si>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</si>
  <si>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</si>
  <si>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</si>
  <si>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</si>
  <si>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</si>
  <si>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</si>
  <si>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</si>
  <si>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</si>
  <si>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</si>
  <si>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</si>
  <si>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</si>
  <si>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</si>
  <si>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</si>
  <si>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</si>
  <si>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</si>
  <si>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</si>
  <si>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</si>
  <si>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</si>
  <si>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</si>
  <si>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</si>
  <si>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</si>
  <si>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</si>
  <si>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</si>
  <si>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</si>
  <si>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</si>
  <si>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</si>
  <si>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</si>
  <si>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</si>
  <si>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</si>
  <si>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</si>
  <si>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</si>
  <si>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</si>
  <si>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</si>
  <si>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</si>
  <si>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</si>
  <si>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</si>
  <si>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</si>
  <si>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</si>
  <si>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</si>
  <si>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</si>
  <si>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</si>
  <si>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</si>
  <si>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</si>
  <si>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</si>
  <si>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</si>
  <si>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</si>
  <si>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</si>
  <si>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</si>
  <si>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</si>
  <si>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</si>
  <si>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</si>
  <si>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</si>
  <si>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</si>
  <si>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</si>
  <si>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</si>
  <si>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</si>
  <si>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</si>
  <si>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</si>
  <si>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</si>
  <si>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</si>
  <si>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</si>
  <si>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</si>
  <si>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</si>
  <si>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</si>
  <si>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</si>
  <si>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</si>
  <si>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</si>
  <si>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</si>
  <si>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</si>
  <si>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</si>
  <si>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</si>
  <si>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</si>
  <si>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</si>
  <si>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</si>
  <si>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</si>
  <si>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</si>
  <si>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</si>
  <si>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</si>
  <si>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</si>
  <si>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</si>
  <si>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</si>
  <si>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</si>
  <si>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</si>
  <si>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</si>
  <si>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</si>
  <si>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</si>
  <si>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</si>
  <si>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</si>
  <si>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</si>
  <si>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</si>
  <si>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</si>
  <si>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</si>
  <si>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</si>
  <si>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</si>
  <si>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</si>
  <si>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</si>
  <si>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</si>
  <si>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</si>
  <si>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</si>
  <si>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</si>
  <si>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</si>
  <si>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</si>
  <si>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</si>
  <si>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</si>
  <si>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</si>
  <si>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</si>
  <si>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</si>
  <si>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</si>
  <si>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</si>
  <si>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</si>
  <si>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</si>
  <si>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</si>
  <si>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</si>
  <si>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</si>
  <si>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</si>
  <si>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</si>
  <si>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</si>
  <si>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</si>
  <si>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</si>
  <si>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</si>
  <si>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</si>
  <si>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</si>
  <si>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</si>
  <si>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</si>
  <si>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</si>
  <si>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</si>
  <si>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</si>
  <si>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</si>
  <si>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</si>
  <si>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</si>
  <si>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</si>
  <si>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</si>
  <si>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</si>
  <si>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</si>
  <si>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</si>
  <si>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</si>
  <si>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</si>
  <si>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</si>
  <si>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</si>
  <si>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</si>
  <si>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</si>
  <si>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</si>
  <si>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</si>
  <si>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</si>
  <si>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</si>
  <si>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</si>
  <si>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</si>
  <si>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</si>
  <si>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</si>
  <si>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</si>
  <si>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</si>
  <si>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</si>
  <si>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</si>
  <si>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</si>
  <si>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</si>
  <si>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</si>
  <si>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</si>
  <si>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</si>
  <si>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</si>
  <si>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</si>
  <si>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</si>
  <si>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</si>
  <si>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</si>
  <si>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</si>
  <si>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</si>
  <si>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</si>
  <si>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</si>
  <si>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</si>
  <si>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</si>
  <si>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</si>
  <si>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</si>
  <si>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</si>
  <si>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</si>
  <si>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</si>
  <si>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</si>
  <si>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</si>
  <si>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</si>
  <si>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</si>
  <si>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</si>
  <si>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</si>
  <si>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</si>
  <si>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</si>
  <si>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</si>
  <si>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</si>
  <si>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</si>
  <si>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</si>
  <si>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</si>
  <si>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</si>
  <si>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</si>
  <si>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</si>
  <si>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</si>
  <si>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</si>
  <si>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</si>
  <si>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</si>
  <si>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</si>
  <si>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</si>
  <si>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</si>
  <si>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</si>
  <si>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</si>
  <si>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</si>
  <si>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</si>
  <si>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</si>
  <si>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</si>
  <si>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</si>
  <si>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</si>
  <si>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</si>
  <si>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</si>
  <si>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</si>
  <si>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</si>
  <si>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</si>
  <si>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</si>
  <si>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</si>
  <si>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</si>
  <si>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</si>
  <si>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</si>
  <si>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</si>
  <si>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</si>
  <si>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</si>
  <si>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</si>
  <si>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</si>
  <si>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</si>
  <si>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</si>
  <si>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</si>
  <si>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</si>
  <si>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</si>
  <si>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</si>
  <si>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</si>
  <si>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</si>
  <si>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</si>
  <si>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</si>
  <si>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</si>
  <si>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</si>
  <si>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</si>
  <si>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</si>
  <si>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</si>
  <si>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</si>
  <si>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</si>
  <si>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</si>
  <si>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</si>
  <si>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</si>
  <si>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</si>
  <si>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</si>
  <si>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</si>
  <si>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</si>
  <si>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</si>
  <si>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</si>
  <si>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</si>
  <si>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</si>
  <si>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</si>
  <si>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</si>
  <si>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</si>
  <si>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</si>
  <si>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</si>
  <si>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</si>
  <si>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</si>
  <si>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</si>
  <si>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</si>
  <si>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</si>
  <si>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</si>
  <si>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</si>
  <si>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</si>
  <si>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</si>
  <si>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</si>
  <si>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</si>
  <si>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</si>
  <si>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</si>
  <si>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</si>
  <si>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</si>
  <si>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</si>
  <si>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</si>
  <si>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</si>
  <si>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</si>
  <si>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</si>
  <si>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</si>
  <si>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</si>
  <si>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</si>
  <si>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</si>
  <si>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</si>
  <si>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</si>
  <si>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</si>
  <si>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</si>
  <si>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</si>
  <si>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</si>
  <si>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</si>
  <si>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</si>
  <si>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</si>
  <si>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</si>
  <si>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</si>
  <si>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</si>
  <si>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</si>
  <si>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</si>
  <si>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</si>
  <si>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</si>
  <si>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</si>
  <si>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</si>
  <si>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</si>
  <si>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</si>
  <si>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</si>
  <si>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</si>
  <si>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</si>
  <si>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</si>
  <si>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</si>
  <si>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</si>
  <si>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</si>
  <si>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</si>
  <si>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</si>
  <si>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</si>
  <si>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</si>
  <si>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</si>
  <si>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</si>
  <si>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</si>
  <si>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</si>
  <si>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</si>
  <si>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</si>
  <si>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</si>
  <si>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</si>
  <si>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</si>
  <si>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</si>
  <si>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</si>
  <si>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</si>
  <si>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</si>
  <si>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</si>
  <si>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</si>
  <si>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</si>
  <si>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</si>
  <si>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</si>
  <si>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</si>
  <si>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</si>
  <si>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</si>
  <si>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</si>
  <si>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</si>
  <si>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</si>
  <si>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</si>
  <si>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</si>
  <si>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</si>
  <si>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</si>
  <si>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</si>
  <si>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</si>
  <si>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</si>
  <si>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</si>
  <si>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</si>
  <si>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</si>
  <si>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</si>
  <si>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</si>
  <si>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</si>
  <si>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</si>
  <si>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</si>
  <si>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</si>
  <si>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</si>
  <si>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</si>
  <si>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</si>
  <si>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</si>
  <si>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</si>
  <si>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</si>
  <si>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</si>
  <si>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</si>
  <si>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</si>
  <si>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</si>
  <si>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</si>
  <si>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</si>
  <si>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</si>
  <si>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</si>
  <si>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</si>
  <si>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</si>
  <si>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</si>
  <si>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</si>
  <si>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</si>
  <si>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</si>
  <si>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</si>
  <si>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</si>
  <si>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</si>
  <si>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</si>
  <si>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</si>
  <si>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</si>
  <si>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</si>
  <si>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</si>
  <si>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</si>
  <si>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</si>
  <si>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</si>
  <si>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</si>
  <si>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</si>
  <si>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</si>
  <si>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</si>
  <si>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</si>
  <si>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</si>
  <si>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</si>
  <si>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</si>
  <si>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</si>
  <si>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</si>
  <si>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</si>
  <si>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</si>
  <si>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</si>
  <si>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</si>
  <si>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</si>
  <si>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</si>
  <si>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</si>
  <si>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</si>
  <si>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</si>
  <si>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</si>
  <si>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</si>
  <si>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</si>
  <si>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</si>
  <si>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</si>
  <si>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</si>
  <si>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</si>
  <si>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</si>
  <si>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</si>
  <si>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</si>
  <si>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</si>
  <si>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</si>
  <si>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</si>
  <si>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</si>
  <si>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</si>
  <si>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</si>
  <si>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</si>
  <si>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</si>
  <si>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</si>
  <si>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</si>
  <si>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</si>
  <si>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</si>
  <si>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</si>
  <si>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</si>
  <si>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</si>
  <si>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</si>
  <si>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</si>
  <si>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</si>
  <si>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</si>
  <si>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</si>
  <si>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</si>
  <si>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</si>
  <si>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</si>
  <si>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</si>
  <si>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</si>
  <si>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</si>
  <si>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</si>
  <si>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</si>
  <si>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</si>
  <si>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</si>
  <si>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</si>
  <si>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</si>
  <si>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</si>
  <si>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</si>
  <si>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</si>
  <si>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</si>
  <si>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</si>
  <si>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</si>
  <si>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</si>
  <si>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</si>
  <si>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</si>
  <si>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</si>
  <si>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</si>
  <si>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</si>
  <si>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</si>
  <si>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</si>
  <si>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</si>
  <si>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</si>
  <si>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</si>
  <si>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</si>
  <si>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</si>
  <si>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</si>
  <si>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</si>
  <si>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</si>
  <si>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</si>
  <si>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</si>
  <si>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</si>
  <si>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</si>
  <si>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</si>
  <si>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</si>
  <si>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</si>
  <si>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</si>
  <si>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</si>
  <si>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</si>
  <si>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</si>
  <si>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</si>
  <si>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</si>
  <si>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</si>
  <si>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</si>
  <si>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</si>
  <si>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</si>
  <si>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</si>
  <si>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</si>
  <si>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</si>
  <si>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</si>
  <si>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</si>
  <si>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</si>
  <si>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</si>
  <si>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</si>
  <si>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</si>
  <si>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</si>
  <si>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</si>
  <si>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</si>
  <si>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</si>
  <si>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</si>
  <si>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</si>
  <si>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</si>
  <si>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</si>
  <si>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</si>
  <si>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</si>
  <si>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</si>
  <si>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</si>
  <si>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</si>
  <si>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</si>
  <si>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</si>
  <si>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</si>
  <si>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</si>
  <si>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</si>
  <si>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</si>
  <si>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</si>
  <si>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</si>
  <si>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</si>
  <si>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</si>
  <si>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</si>
  <si>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</si>
  <si>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</si>
  <si>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</si>
  <si>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</si>
  <si>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</si>
  <si>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</si>
  <si>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</si>
  <si>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</si>
  <si>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</si>
  <si>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</si>
  <si>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</si>
  <si>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</si>
  <si>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</si>
  <si>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</si>
  <si>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</si>
  <si>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</si>
  <si>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</si>
  <si>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</si>
  <si>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</si>
  <si>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</si>
  <si>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</si>
  <si>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</si>
  <si>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</si>
  <si>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</si>
  <si>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</si>
  <si>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</si>
  <si>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</si>
  <si>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</si>
  <si>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</si>
  <si>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</si>
  <si>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</si>
  <si>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</si>
  <si>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</si>
  <si>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</si>
  <si>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</si>
  <si>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</si>
  <si>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</si>
  <si>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</si>
  <si>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</si>
  <si>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</si>
  <si>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</si>
  <si>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</si>
  <si>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</si>
  <si>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</si>
  <si>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</si>
  <si>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</si>
  <si>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</si>
  <si>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</si>
  <si>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</si>
  <si>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</si>
  <si>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</si>
  <si>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</si>
  <si>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</si>
  <si>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</si>
  <si>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</si>
  <si>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</si>
  <si>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</si>
  <si>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</si>
  <si>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</si>
  <si>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</si>
  <si>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</si>
  <si>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</si>
  <si>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</si>
  <si>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</si>
  <si>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</si>
  <si>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</si>
  <si>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</si>
  <si>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</si>
  <si>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</si>
  <si>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</si>
  <si>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</si>
  <si>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</si>
  <si>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</si>
  <si>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</si>
  <si>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</si>
  <si>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</si>
  <si>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</si>
  <si>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</si>
  <si>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</si>
  <si>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</si>
  <si>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</si>
  <si>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</si>
  <si>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</si>
  <si>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</si>
  <si>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</si>
  <si>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</si>
  <si>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</si>
  <si>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</si>
  <si>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</si>
  <si>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</si>
  <si>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</si>
  <si>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</si>
  <si>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</si>
  <si>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</si>
  <si>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</si>
  <si>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</si>
  <si>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</si>
  <si>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</si>
  <si>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</si>
  <si>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</si>
  <si>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</si>
  <si>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</si>
  <si>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</si>
  <si>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</si>
  <si>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</si>
  <si>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</si>
  <si>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</si>
  <si>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</si>
  <si>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</si>
  <si>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</si>
  <si>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</si>
  <si>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</si>
  <si>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</si>
  <si>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</si>
  <si>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</si>
  <si>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</si>
  <si>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</si>
  <si>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</si>
  <si>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</si>
  <si>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</si>
  <si>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</si>
  <si>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</si>
  <si>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</si>
  <si>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</si>
  <si>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</si>
  <si>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</si>
  <si>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</si>
  <si>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</si>
  <si>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</si>
  <si>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</si>
  <si>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</si>
  <si>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</si>
  <si>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</si>
  <si>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</si>
  <si>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</si>
  <si>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</si>
  <si>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</si>
  <si>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</si>
  <si>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</si>
  <si>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</si>
  <si>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</si>
  <si>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</si>
  <si>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</si>
  <si>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</si>
  <si>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</si>
  <si>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</si>
  <si>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</si>
  <si>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</si>
  <si>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</si>
  <si>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</si>
  <si>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</si>
  <si>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</si>
  <si>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</si>
  <si>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</si>
  <si>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</si>
  <si>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</si>
  <si>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</si>
  <si>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</si>
  <si>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</si>
  <si>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</si>
  <si>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</si>
  <si>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</si>
  <si>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</si>
  <si>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</si>
  <si>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</si>
  <si>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</si>
  <si>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</si>
  <si>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</si>
  <si>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</si>
  <si>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</si>
  <si>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</si>
  <si>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</si>
  <si>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</si>
  <si>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</si>
  <si>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</si>
  <si>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</si>
  <si>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</si>
  <si>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</si>
  <si>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</si>
  <si>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</si>
  <si>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</si>
  <si>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</si>
  <si>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</si>
  <si>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</si>
  <si>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</si>
  <si>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</si>
  <si>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</si>
  <si>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</si>
  <si>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</si>
  <si>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</si>
  <si>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</si>
  <si>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</si>
  <si>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</si>
  <si>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</si>
  <si>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</si>
  <si>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</si>
  <si>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</si>
  <si>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</si>
  <si>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</si>
  <si>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</si>
  <si>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</si>
  <si>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</si>
  <si>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</si>
  <si>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</si>
  <si>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</si>
  <si>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</si>
  <si>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</si>
  <si>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</si>
  <si>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</si>
  <si>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</si>
  <si>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</si>
  <si>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</si>
  <si>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</si>
  <si>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</si>
  <si>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</si>
  <si>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</si>
  <si>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</si>
  <si>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</si>
  <si>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</si>
  <si>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</si>
  <si>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</si>
  <si>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</si>
  <si>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</si>
  <si>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</si>
  <si>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</si>
  <si>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</si>
  <si>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</si>
  <si>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</si>
  <si>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</si>
  <si>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</si>
  <si>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</si>
  <si>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</si>
  <si>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</si>
  <si>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</si>
  <si>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</si>
  <si>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</si>
  <si>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</si>
  <si>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</si>
  <si>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</si>
  <si>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</si>
  <si>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</si>
  <si>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</si>
  <si>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</si>
  <si>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</si>
  <si>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</si>
  <si>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</si>
  <si>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</si>
  <si>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</si>
  <si>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</si>
  <si>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</si>
  <si>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</si>
  <si>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</si>
  <si>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</si>
  <si>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</si>
  <si>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</si>
  <si>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</si>
  <si>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</si>
  <si>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</si>
  <si>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</si>
  <si>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</si>
  <si>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</si>
  <si>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</si>
  <si>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</si>
  <si>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</si>
  <si>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</si>
  <si>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</si>
  <si>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</si>
  <si>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</si>
  <si>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</si>
  <si>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</si>
  <si>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</si>
  <si>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</si>
  <si>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</si>
  <si>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</si>
  <si>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</si>
  <si>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</si>
  <si>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</si>
  <si>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</si>
  <si>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</si>
  <si>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</si>
  <si>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</si>
  <si>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</si>
  <si>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</si>
  <si>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</si>
  <si>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</si>
  <si>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</si>
  <si>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</si>
  <si>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</si>
  <si>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</si>
  <si>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</si>
  <si>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</si>
  <si>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</si>
  <si>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</si>
  <si>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</si>
  <si>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</si>
  <si>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</si>
  <si>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</si>
  <si>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</si>
  <si>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</si>
  <si>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</si>
  <si>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</si>
  <si>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</si>
  <si>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</si>
  <si>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</si>
  <si>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</si>
  <si>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</si>
  <si>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</si>
  <si>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</si>
  <si>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</si>
  <si>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</si>
  <si>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</si>
  <si>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</si>
  <si>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</si>
  <si>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</si>
  <si>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</si>
  <si>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</si>
  <si>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</si>
  <si>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</si>
  <si>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</si>
  <si>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</si>
  <si>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</si>
  <si>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</si>
  <si>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</si>
  <si>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</si>
  <si>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</si>
  <si>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</si>
  <si>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</si>
  <si>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</si>
  <si>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</si>
  <si>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</si>
  <si>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</si>
  <si>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</si>
  <si>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</si>
  <si>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</si>
  <si>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</si>
  <si>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</si>
  <si>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</si>
  <si>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</si>
  <si>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</si>
  <si>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</si>
  <si>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</si>
  <si>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</si>
  <si>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</si>
  <si>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</si>
  <si>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</si>
  <si>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</si>
  <si>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</si>
  <si>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</si>
  <si>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</si>
  <si>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</si>
  <si>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</si>
  <si>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</si>
  <si>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</si>
  <si>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</si>
  <si>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</si>
  <si>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</si>
  <si>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</si>
  <si>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</si>
  <si>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</si>
  <si>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Tilskudd til fylkesveier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</si>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</sst>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F807-9AA9-404A-9C96-832C516CE9CF}">
  <sheetPr>
    <pageSetUpPr autoPageBreaks="0" fitToPage="1"/>
  </sheetPr>
  <dimension ref="A1:Q21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6264</v>
      </c>
      <c r="I9" s="12">
        <v>6264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109068.5</v>
      </c>
      <c r="I10" s="12">
        <v>109068.5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165332.5</v>
      </c>
      <c r="I12" s="15">
        <f>SUBTOTAL(9,I9:I11)</f>
        <v>115332.5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5213.5</v>
      </c>
      <c r="I14" s="12">
        <v>5213.5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5213.5</v>
      </c>
      <c r="I15" s="15">
        <f>SUBTOTAL(9,I14:I14)</f>
        <v>5213.5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170546</v>
      </c>
      <c r="I16" s="17">
        <f>SUBTOTAL(9,I7:I15)</f>
        <v>120546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35759.724499999997</v>
      </c>
      <c r="I21" s="12">
        <v>93030.275500000003</v>
      </c>
    </row>
    <row r="22" spans="2:9" ht="15" customHeight="1" x14ac:dyDescent="0.2">
      <c r="B22"/>
      <c r="C22" s="13">
        <f>SUBTOTAL(9,C21:C21)</f>
        <v>1</v>
      </c>
      <c r="D22" s="14" t="s">
        <v>21</v>
      </c>
      <c r="E22" s="15">
        <f>SUBTOTAL(9,E21:E21)</f>
        <v>5290</v>
      </c>
      <c r="F22" s="15">
        <f>SUBTOTAL(9,F21:F21)</f>
        <v>123500</v>
      </c>
      <c r="G22" s="15">
        <f>SUBTOTAL(9,G21:G21)</f>
        <v>128790</v>
      </c>
      <c r="H22" s="15">
        <f>SUBTOTAL(9,H21:H21)</f>
        <v>35759.724499999997</v>
      </c>
      <c r="I22" s="15">
        <f>SUBTOTAL(9,I21:I21)</f>
        <v>93030.275500000003</v>
      </c>
    </row>
    <row r="23" spans="2:9" ht="15" customHeight="1" x14ac:dyDescent="0.25">
      <c r="B23" s="10">
        <v>21</v>
      </c>
      <c r="C23" s="2"/>
      <c r="D23" s="5" t="s">
        <v>22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2">
        <v>3382</v>
      </c>
      <c r="F24" s="12">
        <v>207800</v>
      </c>
      <c r="G24" s="12">
        <v>211182</v>
      </c>
      <c r="H24" s="12">
        <v>71936.830400000006</v>
      </c>
      <c r="I24" s="12">
        <v>139245.16959999999</v>
      </c>
    </row>
    <row r="25" spans="2:9" ht="15" customHeight="1" x14ac:dyDescent="0.2">
      <c r="B25"/>
      <c r="C25" s="13">
        <f>SUBTOTAL(9,C24:C24)</f>
        <v>1</v>
      </c>
      <c r="D25" s="14" t="s">
        <v>23</v>
      </c>
      <c r="E25" s="15">
        <f>SUBTOTAL(9,E24:E24)</f>
        <v>3382</v>
      </c>
      <c r="F25" s="15">
        <f>SUBTOTAL(9,F24:F24)</f>
        <v>207800</v>
      </c>
      <c r="G25" s="15">
        <f>SUBTOTAL(9,G24:G24)</f>
        <v>211182</v>
      </c>
      <c r="H25" s="15">
        <f>SUBTOTAL(9,H24:H24)</f>
        <v>71936.830400000006</v>
      </c>
      <c r="I25" s="15">
        <f>SUBTOTAL(9,I24:I24)</f>
        <v>139245.16959999999</v>
      </c>
    </row>
    <row r="26" spans="2:9" ht="15" customHeight="1" x14ac:dyDescent="0.25">
      <c r="B26" s="10">
        <v>24</v>
      </c>
      <c r="C26" s="2"/>
      <c r="D26" s="5" t="s">
        <v>24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2">
        <v>2593</v>
      </c>
      <c r="F27" s="12">
        <v>108100</v>
      </c>
      <c r="G27" s="12">
        <v>110693</v>
      </c>
      <c r="H27" s="12">
        <v>36374.19975</v>
      </c>
      <c r="I27" s="12">
        <v>74318.80025</v>
      </c>
    </row>
    <row r="28" spans="2:9" x14ac:dyDescent="0.2">
      <c r="B28"/>
      <c r="C28" s="2">
        <v>21</v>
      </c>
      <c r="D28" s="5" t="s">
        <v>25</v>
      </c>
      <c r="E28" s="12">
        <v>603</v>
      </c>
      <c r="F28" s="12">
        <v>14400</v>
      </c>
      <c r="G28" s="12">
        <v>15003</v>
      </c>
      <c r="H28" s="12">
        <v>5441.5299500000001</v>
      </c>
      <c r="I28" s="12">
        <v>9561.4700499999999</v>
      </c>
    </row>
    <row r="29" spans="2:9" ht="15" customHeight="1" x14ac:dyDescent="0.2">
      <c r="B29"/>
      <c r="C29" s="13">
        <f>SUBTOTAL(9,C27:C28)</f>
        <v>22</v>
      </c>
      <c r="D29" s="14" t="s">
        <v>26</v>
      </c>
      <c r="E29" s="15">
        <f>SUBTOTAL(9,E27:E28)</f>
        <v>3196</v>
      </c>
      <c r="F29" s="15">
        <f>SUBTOTAL(9,F27:F28)</f>
        <v>122500</v>
      </c>
      <c r="G29" s="15">
        <f>SUBTOTAL(9,G27:G28)</f>
        <v>125696</v>
      </c>
      <c r="H29" s="15">
        <f>SUBTOTAL(9,H27:H28)</f>
        <v>41815.729699999996</v>
      </c>
      <c r="I29" s="15">
        <f>SUBTOTAL(9,I27:I28)</f>
        <v>83880.270300000004</v>
      </c>
    </row>
    <row r="30" spans="2:9" ht="15" customHeight="1" x14ac:dyDescent="0.2">
      <c r="C30" s="16">
        <f>SUBTOTAL(9,C19:C29)</f>
        <v>24</v>
      </c>
      <c r="D30" s="14" t="s">
        <v>27</v>
      </c>
      <c r="E30" s="17">
        <f>SUBTOTAL(9,E19:E29)</f>
        <v>11868</v>
      </c>
      <c r="F30" s="17">
        <f>SUBTOTAL(9,F19:F29)</f>
        <v>453800</v>
      </c>
      <c r="G30" s="17">
        <f>SUBTOTAL(9,G19:G29)</f>
        <v>465668</v>
      </c>
      <c r="H30" s="17">
        <f>SUBTOTAL(9,H19:H29)</f>
        <v>149512.28460000001</v>
      </c>
      <c r="I30" s="17">
        <f>SUBTOTAL(9,I19:I29)</f>
        <v>316155.71539999999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29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2">
        <v>34200</v>
      </c>
      <c r="F35" s="12">
        <v>973300</v>
      </c>
      <c r="G35" s="12">
        <v>1007500</v>
      </c>
      <c r="H35" s="12">
        <v>324798.35608</v>
      </c>
      <c r="I35" s="12">
        <v>682701.64391999994</v>
      </c>
    </row>
    <row r="36" spans="2:9" x14ac:dyDescent="0.2">
      <c r="B36"/>
      <c r="C36" s="2">
        <v>21</v>
      </c>
      <c r="D36" s="5" t="s">
        <v>30</v>
      </c>
      <c r="E36" s="12">
        <v>0</v>
      </c>
      <c r="F36" s="12">
        <v>3600</v>
      </c>
      <c r="G36" s="12">
        <v>3600</v>
      </c>
      <c r="H36" s="12">
        <v>699.11908000000005</v>
      </c>
      <c r="I36" s="12">
        <v>2900.8809200000001</v>
      </c>
    </row>
    <row r="37" spans="2:9" x14ac:dyDescent="0.2">
      <c r="B37"/>
      <c r="C37" s="2">
        <v>45</v>
      </c>
      <c r="D37" s="5" t="s">
        <v>31</v>
      </c>
      <c r="E37" s="12">
        <v>125000</v>
      </c>
      <c r="F37" s="12">
        <v>139600</v>
      </c>
      <c r="G37" s="12">
        <v>264600</v>
      </c>
      <c r="H37" s="12">
        <v>45187.753790000002</v>
      </c>
      <c r="I37" s="12">
        <v>219412.24621000001</v>
      </c>
    </row>
    <row r="38" spans="2:9" x14ac:dyDescent="0.2">
      <c r="B38"/>
      <c r="C38" s="2">
        <v>50</v>
      </c>
      <c r="D38" s="5" t="s">
        <v>32</v>
      </c>
      <c r="E38" s="12">
        <v>0</v>
      </c>
      <c r="F38" s="12">
        <v>10000</v>
      </c>
      <c r="G38" s="12">
        <v>10000</v>
      </c>
      <c r="H38" s="12">
        <v>0</v>
      </c>
      <c r="I38" s="12">
        <v>10000</v>
      </c>
    </row>
    <row r="39" spans="2:9" x14ac:dyDescent="0.2">
      <c r="B39"/>
      <c r="C39" s="2">
        <v>70</v>
      </c>
      <c r="D39" s="5" t="s">
        <v>33</v>
      </c>
      <c r="E39" s="12">
        <v>0</v>
      </c>
      <c r="F39" s="12">
        <v>197000</v>
      </c>
      <c r="G39" s="12">
        <v>197000</v>
      </c>
      <c r="H39" s="12">
        <v>63996.728999999999</v>
      </c>
      <c r="I39" s="12">
        <v>133003.27100000001</v>
      </c>
    </row>
    <row r="40" spans="2:9" x14ac:dyDescent="0.2">
      <c r="B40"/>
      <c r="C40" s="2">
        <v>72</v>
      </c>
      <c r="D40" s="5" t="s">
        <v>34</v>
      </c>
      <c r="E40" s="12">
        <v>0</v>
      </c>
      <c r="F40" s="12">
        <v>1500</v>
      </c>
      <c r="G40" s="12">
        <v>1500</v>
      </c>
      <c r="H40" s="12">
        <v>1500</v>
      </c>
      <c r="I40" s="12">
        <v>0</v>
      </c>
    </row>
    <row r="41" spans="2:9" x14ac:dyDescent="0.2">
      <c r="B41"/>
      <c r="C41" s="2">
        <v>73</v>
      </c>
      <c r="D41" s="5" t="s">
        <v>35</v>
      </c>
      <c r="E41" s="12">
        <v>0</v>
      </c>
      <c r="F41" s="12">
        <v>15500</v>
      </c>
      <c r="G41" s="12">
        <v>15500</v>
      </c>
      <c r="H41" s="12">
        <v>7659.2820099999999</v>
      </c>
      <c r="I41" s="12">
        <v>7840.7179900000001</v>
      </c>
    </row>
    <row r="42" spans="2:9" x14ac:dyDescent="0.2">
      <c r="B42"/>
      <c r="C42" s="2">
        <v>74</v>
      </c>
      <c r="D42" s="5" t="s">
        <v>36</v>
      </c>
      <c r="E42" s="12">
        <v>0</v>
      </c>
      <c r="F42" s="12">
        <v>5300</v>
      </c>
      <c r="G42" s="12">
        <v>5300</v>
      </c>
      <c r="H42" s="12">
        <v>1843.7090000000001</v>
      </c>
      <c r="I42" s="12">
        <v>3456.2910000000002</v>
      </c>
    </row>
    <row r="43" spans="2:9" ht="15" customHeight="1" x14ac:dyDescent="0.2">
      <c r="B43"/>
      <c r="C43" s="13">
        <f>SUBTOTAL(9,C35:C42)</f>
        <v>406</v>
      </c>
      <c r="D43" s="14" t="s">
        <v>37</v>
      </c>
      <c r="E43" s="15">
        <f>SUBTOTAL(9,E35:E42)</f>
        <v>159200</v>
      </c>
      <c r="F43" s="15">
        <f>SUBTOTAL(9,F35:F42)</f>
        <v>1345800</v>
      </c>
      <c r="G43" s="15">
        <f>SUBTOTAL(9,G35:G42)</f>
        <v>1505000</v>
      </c>
      <c r="H43" s="15">
        <f>SUBTOTAL(9,H35:H42)</f>
        <v>445684.94895999995</v>
      </c>
      <c r="I43" s="15">
        <f>SUBTOTAL(9,I35:I42)</f>
        <v>1059315.05104</v>
      </c>
    </row>
    <row r="44" spans="2:9" ht="15" customHeight="1" x14ac:dyDescent="0.25">
      <c r="B44" s="10">
        <v>42</v>
      </c>
      <c r="C44" s="2"/>
      <c r="D44" s="5" t="s">
        <v>38</v>
      </c>
      <c r="E44" s="11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2">
        <v>365</v>
      </c>
      <c r="F45" s="12">
        <v>7500</v>
      </c>
      <c r="G45" s="12">
        <v>7865</v>
      </c>
      <c r="H45" s="12">
        <v>2298.6476499999999</v>
      </c>
      <c r="I45" s="12">
        <v>5566.3523500000001</v>
      </c>
    </row>
    <row r="46" spans="2:9" ht="15" customHeight="1" x14ac:dyDescent="0.2">
      <c r="B46"/>
      <c r="C46" s="13">
        <f>SUBTOTAL(9,C45:C45)</f>
        <v>1</v>
      </c>
      <c r="D46" s="14" t="s">
        <v>39</v>
      </c>
      <c r="E46" s="15">
        <f>SUBTOTAL(9,E45:E45)</f>
        <v>365</v>
      </c>
      <c r="F46" s="15">
        <f>SUBTOTAL(9,F45:F45)</f>
        <v>7500</v>
      </c>
      <c r="G46" s="15">
        <f>SUBTOTAL(9,G45:G45)</f>
        <v>7865</v>
      </c>
      <c r="H46" s="15">
        <f>SUBTOTAL(9,H45:H45)</f>
        <v>2298.6476499999999</v>
      </c>
      <c r="I46" s="15">
        <f>SUBTOTAL(9,I45:I45)</f>
        <v>5566.3523500000001</v>
      </c>
    </row>
    <row r="47" spans="2:9" ht="15" customHeight="1" x14ac:dyDescent="0.25">
      <c r="B47" s="10">
        <v>43</v>
      </c>
      <c r="C47" s="2"/>
      <c r="D47" s="5" t="s">
        <v>40</v>
      </c>
      <c r="E47" s="11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2">
        <v>3143</v>
      </c>
      <c r="F48" s="12">
        <v>91100</v>
      </c>
      <c r="G48" s="12">
        <v>94243</v>
      </c>
      <c r="H48" s="12">
        <v>31732.878929999999</v>
      </c>
      <c r="I48" s="12">
        <v>62510.121070000001</v>
      </c>
    </row>
    <row r="49" spans="2:9" ht="15" customHeight="1" x14ac:dyDescent="0.2">
      <c r="B49"/>
      <c r="C49" s="13">
        <f>SUBTOTAL(9,C48:C48)</f>
        <v>1</v>
      </c>
      <c r="D49" s="14" t="s">
        <v>41</v>
      </c>
      <c r="E49" s="15">
        <f>SUBTOTAL(9,E48:E48)</f>
        <v>3143</v>
      </c>
      <c r="F49" s="15">
        <f>SUBTOTAL(9,F48:F48)</f>
        <v>91100</v>
      </c>
      <c r="G49" s="15">
        <f>SUBTOTAL(9,G48:G48)</f>
        <v>94243</v>
      </c>
      <c r="H49" s="15">
        <f>SUBTOTAL(9,H48:H48)</f>
        <v>31732.878929999999</v>
      </c>
      <c r="I49" s="15">
        <f>SUBTOTAL(9,I48:I48)</f>
        <v>62510.121070000001</v>
      </c>
    </row>
    <row r="50" spans="2:9" ht="15" customHeight="1" x14ac:dyDescent="0.25">
      <c r="B50" s="10">
        <v>44</v>
      </c>
      <c r="C50" s="2"/>
      <c r="D50" s="5" t="s">
        <v>42</v>
      </c>
      <c r="E50" s="11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2">
        <v>497</v>
      </c>
      <c r="F51" s="12">
        <v>26000</v>
      </c>
      <c r="G51" s="12">
        <v>26497</v>
      </c>
      <c r="H51" s="12">
        <v>8365.5340199999991</v>
      </c>
      <c r="I51" s="12">
        <v>18131.465980000001</v>
      </c>
    </row>
    <row r="52" spans="2:9" x14ac:dyDescent="0.2">
      <c r="B52"/>
      <c r="C52" s="2">
        <v>45</v>
      </c>
      <c r="D52" s="5" t="s">
        <v>43</v>
      </c>
      <c r="E52" s="12">
        <v>4226</v>
      </c>
      <c r="F52" s="12">
        <v>0</v>
      </c>
      <c r="G52" s="12">
        <v>4226</v>
      </c>
      <c r="H52" s="12">
        <v>1322.40382</v>
      </c>
      <c r="I52" s="12">
        <v>2903.59618</v>
      </c>
    </row>
    <row r="53" spans="2:9" ht="15" customHeight="1" x14ac:dyDescent="0.2">
      <c r="B53"/>
      <c r="C53" s="13">
        <f>SUBTOTAL(9,C51:C52)</f>
        <v>46</v>
      </c>
      <c r="D53" s="14" t="s">
        <v>44</v>
      </c>
      <c r="E53" s="15">
        <f>SUBTOTAL(9,E51:E52)</f>
        <v>4723</v>
      </c>
      <c r="F53" s="15">
        <f>SUBTOTAL(9,F51:F52)</f>
        <v>26000</v>
      </c>
      <c r="G53" s="15">
        <f>SUBTOTAL(9,G51:G52)</f>
        <v>30723</v>
      </c>
      <c r="H53" s="15">
        <f>SUBTOTAL(9,H51:H52)</f>
        <v>9687.9378399999987</v>
      </c>
      <c r="I53" s="15">
        <f>SUBTOTAL(9,I51:I52)</f>
        <v>21035.062160000001</v>
      </c>
    </row>
    <row r="54" spans="2:9" ht="15" customHeight="1" x14ac:dyDescent="0.25">
      <c r="B54" s="10">
        <v>45</v>
      </c>
      <c r="C54" s="2"/>
      <c r="D54" s="5" t="s">
        <v>45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2">
        <v>1250</v>
      </c>
      <c r="F55" s="12">
        <v>25700</v>
      </c>
      <c r="G55" s="12">
        <v>26950</v>
      </c>
      <c r="H55" s="12">
        <v>8758.0860300000004</v>
      </c>
      <c r="I55" s="12">
        <v>18191.913970000001</v>
      </c>
    </row>
    <row r="56" spans="2:9" ht="15" customHeight="1" x14ac:dyDescent="0.2">
      <c r="B56"/>
      <c r="C56" s="13">
        <f>SUBTOTAL(9,C55:C55)</f>
        <v>1</v>
      </c>
      <c r="D56" s="14" t="s">
        <v>46</v>
      </c>
      <c r="E56" s="15">
        <f>SUBTOTAL(9,E55:E55)</f>
        <v>1250</v>
      </c>
      <c r="F56" s="15">
        <f>SUBTOTAL(9,F55:F55)</f>
        <v>25700</v>
      </c>
      <c r="G56" s="15">
        <f>SUBTOTAL(9,G55:G55)</f>
        <v>26950</v>
      </c>
      <c r="H56" s="15">
        <f>SUBTOTAL(9,H55:H55)</f>
        <v>8758.0860300000004</v>
      </c>
      <c r="I56" s="15">
        <f>SUBTOTAL(9,I55:I55)</f>
        <v>18191.913970000001</v>
      </c>
    </row>
    <row r="57" spans="2:9" ht="15" customHeight="1" x14ac:dyDescent="0.25">
      <c r="B57" s="10">
        <v>51</v>
      </c>
      <c r="C57" s="2"/>
      <c r="D57" s="5" t="s">
        <v>47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2">
        <v>2700</v>
      </c>
      <c r="F58" s="12">
        <v>550100</v>
      </c>
      <c r="G58" s="12">
        <v>552800</v>
      </c>
      <c r="H58" s="12">
        <v>184367.24257999999</v>
      </c>
      <c r="I58" s="12">
        <v>368432.75741999998</v>
      </c>
    </row>
    <row r="59" spans="2:9" x14ac:dyDescent="0.2">
      <c r="B59"/>
      <c r="C59" s="2">
        <v>75</v>
      </c>
      <c r="D59" s="5" t="s">
        <v>48</v>
      </c>
      <c r="E59" s="12">
        <v>0</v>
      </c>
      <c r="F59" s="12">
        <v>27000</v>
      </c>
      <c r="G59" s="12">
        <v>27000</v>
      </c>
      <c r="H59" s="12">
        <v>13500</v>
      </c>
      <c r="I59" s="12">
        <v>13500</v>
      </c>
    </row>
    <row r="60" spans="2:9" ht="15" customHeight="1" x14ac:dyDescent="0.2">
      <c r="B60"/>
      <c r="C60" s="13">
        <f>SUBTOTAL(9,C58:C59)</f>
        <v>76</v>
      </c>
      <c r="D60" s="14" t="s">
        <v>49</v>
      </c>
      <c r="E60" s="15">
        <f>SUBTOTAL(9,E58:E59)</f>
        <v>2700</v>
      </c>
      <c r="F60" s="15">
        <f>SUBTOTAL(9,F58:F59)</f>
        <v>577100</v>
      </c>
      <c r="G60" s="15">
        <f>SUBTOTAL(9,G58:G59)</f>
        <v>579800</v>
      </c>
      <c r="H60" s="15">
        <f>SUBTOTAL(9,H58:H59)</f>
        <v>197867.24257999999</v>
      </c>
      <c r="I60" s="15">
        <f>SUBTOTAL(9,I58:I59)</f>
        <v>381932.75741999998</v>
      </c>
    </row>
    <row r="61" spans="2:9" ht="15" customHeight="1" x14ac:dyDescent="0.2">
      <c r="C61" s="16">
        <f>SUBTOTAL(9,C33:C60)</f>
        <v>531</v>
      </c>
      <c r="D61" s="14" t="s">
        <v>50</v>
      </c>
      <c r="E61" s="17">
        <f>SUBTOTAL(9,E33:E60)</f>
        <v>171381</v>
      </c>
      <c r="F61" s="17">
        <f>SUBTOTAL(9,F33:F60)</f>
        <v>2073200</v>
      </c>
      <c r="G61" s="17">
        <f>SUBTOTAL(9,G33:G60)</f>
        <v>2244581</v>
      </c>
      <c r="H61" s="17">
        <f>SUBTOTAL(9,H33:H60)</f>
        <v>696029.74199000001</v>
      </c>
      <c r="I61" s="17">
        <f>SUBTOTAL(9,I33:I60)</f>
        <v>1548551.2580100005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51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52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2">
        <v>276</v>
      </c>
      <c r="F66" s="12">
        <v>116138</v>
      </c>
      <c r="G66" s="12">
        <v>116414</v>
      </c>
      <c r="H66" s="12">
        <v>37645.567130000003</v>
      </c>
      <c r="I66" s="12">
        <v>78768.432870000004</v>
      </c>
    </row>
    <row r="67" spans="2:9" ht="15" customHeight="1" x14ac:dyDescent="0.2">
      <c r="B67"/>
      <c r="C67" s="13">
        <f>SUBTOTAL(9,C66:C66)</f>
        <v>1</v>
      </c>
      <c r="D67" s="14" t="s">
        <v>53</v>
      </c>
      <c r="E67" s="15">
        <f>SUBTOTAL(9,E66:E66)</f>
        <v>276</v>
      </c>
      <c r="F67" s="15">
        <f>SUBTOTAL(9,F66:F66)</f>
        <v>116138</v>
      </c>
      <c r="G67" s="15">
        <f>SUBTOTAL(9,G66:G66)</f>
        <v>116414</v>
      </c>
      <c r="H67" s="15">
        <f>SUBTOTAL(9,H66:H66)</f>
        <v>37645.567130000003</v>
      </c>
      <c r="I67" s="15">
        <f>SUBTOTAL(9,I66:I66)</f>
        <v>78768.432870000004</v>
      </c>
    </row>
    <row r="68" spans="2:9" ht="15" customHeight="1" x14ac:dyDescent="0.2">
      <c r="C68" s="16">
        <f>SUBTOTAL(9,C64:C67)</f>
        <v>1</v>
      </c>
      <c r="D68" s="14" t="s">
        <v>54</v>
      </c>
      <c r="E68" s="17">
        <f>SUBTOTAL(9,E64:E67)</f>
        <v>276</v>
      </c>
      <c r="F68" s="17">
        <f>SUBTOTAL(9,F64:F67)</f>
        <v>116138</v>
      </c>
      <c r="G68" s="17">
        <f>SUBTOTAL(9,G64:G67)</f>
        <v>116414</v>
      </c>
      <c r="H68" s="17">
        <f>SUBTOTAL(9,H64:H67)</f>
        <v>37645.567130000003</v>
      </c>
      <c r="I68" s="17">
        <f>SUBTOTAL(9,I64:I67)</f>
        <v>78768.432870000004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55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56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57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2">
        <v>55050</v>
      </c>
      <c r="F73" s="12">
        <v>2334217</v>
      </c>
      <c r="G73" s="12">
        <v>2389267</v>
      </c>
      <c r="H73" s="12">
        <v>827881.06441999995</v>
      </c>
      <c r="I73" s="12">
        <v>1561385.93558</v>
      </c>
    </row>
    <row r="74" spans="2:9" x14ac:dyDescent="0.2">
      <c r="B74"/>
      <c r="C74" s="2">
        <v>21</v>
      </c>
      <c r="D74" s="5" t="s">
        <v>30</v>
      </c>
      <c r="E74" s="12">
        <v>3887</v>
      </c>
      <c r="F74" s="12">
        <v>13595</v>
      </c>
      <c r="G74" s="12">
        <v>17482</v>
      </c>
      <c r="H74" s="12">
        <v>5594.3422499999997</v>
      </c>
      <c r="I74" s="12">
        <v>11887.65775</v>
      </c>
    </row>
    <row r="75" spans="2:9" x14ac:dyDescent="0.2">
      <c r="B75"/>
      <c r="C75" s="2">
        <v>45</v>
      </c>
      <c r="D75" s="5" t="s">
        <v>31</v>
      </c>
      <c r="E75" s="12">
        <v>22639</v>
      </c>
      <c r="F75" s="12">
        <v>22858</v>
      </c>
      <c r="G75" s="12">
        <v>45497</v>
      </c>
      <c r="H75" s="12">
        <v>3014.74521</v>
      </c>
      <c r="I75" s="12">
        <v>42482.254789999999</v>
      </c>
    </row>
    <row r="76" spans="2:9" x14ac:dyDescent="0.2">
      <c r="B76"/>
      <c r="C76" s="2">
        <v>70</v>
      </c>
      <c r="D76" s="5" t="s">
        <v>58</v>
      </c>
      <c r="E76" s="12">
        <v>0</v>
      </c>
      <c r="F76" s="12">
        <v>1120</v>
      </c>
      <c r="G76" s="12">
        <v>1120</v>
      </c>
      <c r="H76" s="12">
        <v>0</v>
      </c>
      <c r="I76" s="12">
        <v>1120</v>
      </c>
    </row>
    <row r="77" spans="2:9" x14ac:dyDescent="0.2">
      <c r="B77"/>
      <c r="C77" s="2">
        <v>71</v>
      </c>
      <c r="D77" s="5" t="s">
        <v>59</v>
      </c>
      <c r="E77" s="12">
        <v>0</v>
      </c>
      <c r="F77" s="12">
        <v>190</v>
      </c>
      <c r="G77" s="12">
        <v>190</v>
      </c>
      <c r="H77" s="12">
        <v>0</v>
      </c>
      <c r="I77" s="12">
        <v>190</v>
      </c>
    </row>
    <row r="78" spans="2:9" x14ac:dyDescent="0.2">
      <c r="B78"/>
      <c r="C78" s="2">
        <v>90</v>
      </c>
      <c r="D78" s="5" t="s">
        <v>60</v>
      </c>
      <c r="E78" s="12">
        <v>0</v>
      </c>
      <c r="F78" s="12">
        <v>360</v>
      </c>
      <c r="G78" s="12">
        <v>360</v>
      </c>
      <c r="H78" s="12">
        <v>0</v>
      </c>
      <c r="I78" s="12">
        <v>360</v>
      </c>
    </row>
    <row r="79" spans="2:9" ht="15" customHeight="1" x14ac:dyDescent="0.2">
      <c r="B79"/>
      <c r="C79" s="13">
        <f>SUBTOTAL(9,C73:C78)</f>
        <v>298</v>
      </c>
      <c r="D79" s="14" t="s">
        <v>61</v>
      </c>
      <c r="E79" s="15">
        <f>SUBTOTAL(9,E73:E78)</f>
        <v>81576</v>
      </c>
      <c r="F79" s="15">
        <f>SUBTOTAL(9,F73:F78)</f>
        <v>2372340</v>
      </c>
      <c r="G79" s="15">
        <f>SUBTOTAL(9,G73:G78)</f>
        <v>2453916</v>
      </c>
      <c r="H79" s="15">
        <f>SUBTOTAL(9,H73:H78)</f>
        <v>836490.1518799999</v>
      </c>
      <c r="I79" s="15">
        <f>SUBTOTAL(9,I73:I78)</f>
        <v>1617425.84812</v>
      </c>
    </row>
    <row r="80" spans="2:9" ht="15" customHeight="1" x14ac:dyDescent="0.25">
      <c r="B80" s="10">
        <v>103</v>
      </c>
      <c r="C80" s="2"/>
      <c r="D80" s="5" t="s">
        <v>62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2">
        <v>0</v>
      </c>
      <c r="F81" s="12">
        <v>47428</v>
      </c>
      <c r="G81" s="12">
        <v>47428</v>
      </c>
      <c r="H81" s="12">
        <v>23522.717410000001</v>
      </c>
      <c r="I81" s="12">
        <v>23905.282589999999</v>
      </c>
    </row>
    <row r="82" spans="2:9" ht="15" customHeight="1" x14ac:dyDescent="0.2">
      <c r="B82"/>
      <c r="C82" s="13">
        <f>SUBTOTAL(9,C81:C81)</f>
        <v>1</v>
      </c>
      <c r="D82" s="14" t="s">
        <v>63</v>
      </c>
      <c r="E82" s="15">
        <f>SUBTOTAL(9,E81:E81)</f>
        <v>0</v>
      </c>
      <c r="F82" s="15">
        <f>SUBTOTAL(9,F81:F81)</f>
        <v>47428</v>
      </c>
      <c r="G82" s="15">
        <f>SUBTOTAL(9,G81:G81)</f>
        <v>47428</v>
      </c>
      <c r="H82" s="15">
        <f>SUBTOTAL(9,H81:H81)</f>
        <v>23522.717410000001</v>
      </c>
      <c r="I82" s="15">
        <f>SUBTOTAL(9,I81:I81)</f>
        <v>23905.282589999999</v>
      </c>
    </row>
    <row r="83" spans="2:9" ht="15" customHeight="1" x14ac:dyDescent="0.25">
      <c r="B83" s="10">
        <v>104</v>
      </c>
      <c r="C83" s="2"/>
      <c r="D83" s="5" t="s">
        <v>64</v>
      </c>
      <c r="E83" s="11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2">
        <v>225</v>
      </c>
      <c r="F84" s="12">
        <v>10140</v>
      </c>
      <c r="G84" s="12">
        <v>10365</v>
      </c>
      <c r="H84" s="12">
        <v>1900.2887599999999</v>
      </c>
      <c r="I84" s="12">
        <v>8464.7112400000005</v>
      </c>
    </row>
    <row r="85" spans="2:9" ht="15" customHeight="1" x14ac:dyDescent="0.2">
      <c r="B85"/>
      <c r="C85" s="13">
        <f>SUBTOTAL(9,C84:C84)</f>
        <v>1</v>
      </c>
      <c r="D85" s="14" t="s">
        <v>65</v>
      </c>
      <c r="E85" s="15">
        <f>SUBTOTAL(9,E84:E84)</f>
        <v>225</v>
      </c>
      <c r="F85" s="15">
        <f>SUBTOTAL(9,F84:F84)</f>
        <v>10140</v>
      </c>
      <c r="G85" s="15">
        <f>SUBTOTAL(9,G84:G84)</f>
        <v>10365</v>
      </c>
      <c r="H85" s="15">
        <f>SUBTOTAL(9,H84:H84)</f>
        <v>1900.2887599999999</v>
      </c>
      <c r="I85" s="15">
        <f>SUBTOTAL(9,I84:I84)</f>
        <v>8464.7112400000005</v>
      </c>
    </row>
    <row r="86" spans="2:9" ht="15" customHeight="1" x14ac:dyDescent="0.2">
      <c r="C86" s="16">
        <f>SUBTOTAL(9,C72:C85)</f>
        <v>300</v>
      </c>
      <c r="D86" s="14" t="s">
        <v>66</v>
      </c>
      <c r="E86" s="17">
        <f>SUBTOTAL(9,E72:E85)</f>
        <v>81801</v>
      </c>
      <c r="F86" s="17">
        <f>SUBTOTAL(9,F72:F85)</f>
        <v>2429908</v>
      </c>
      <c r="G86" s="17">
        <f>SUBTOTAL(9,G72:G85)</f>
        <v>2511709</v>
      </c>
      <c r="H86" s="17">
        <f>SUBTOTAL(9,H72:H85)</f>
        <v>861913.15804999997</v>
      </c>
      <c r="I86" s="17">
        <f>SUBTOTAL(9,I72:I85)</f>
        <v>1649795.84195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2"/>
      <c r="D88" s="5" t="s">
        <v>68</v>
      </c>
      <c r="E88" s="11"/>
      <c r="F88" s="1"/>
      <c r="H88" s="1"/>
      <c r="I88" s="1"/>
    </row>
    <row r="89" spans="2:9" x14ac:dyDescent="0.2">
      <c r="B89"/>
      <c r="C89" s="2">
        <v>21</v>
      </c>
      <c r="D89" s="5" t="s">
        <v>69</v>
      </c>
      <c r="E89" s="12">
        <v>0</v>
      </c>
      <c r="F89" s="12">
        <v>12847</v>
      </c>
      <c r="G89" s="12">
        <v>12847</v>
      </c>
      <c r="H89" s="12">
        <v>2027.54441</v>
      </c>
      <c r="I89" s="12">
        <v>10819.45559</v>
      </c>
    </row>
    <row r="90" spans="2:9" x14ac:dyDescent="0.2">
      <c r="B90"/>
      <c r="C90" s="2">
        <v>70</v>
      </c>
      <c r="D90" s="5" t="s">
        <v>70</v>
      </c>
      <c r="E90" s="12">
        <v>0</v>
      </c>
      <c r="F90" s="12">
        <v>27860</v>
      </c>
      <c r="G90" s="12">
        <v>27860</v>
      </c>
      <c r="H90" s="12">
        <v>7785.6551300000001</v>
      </c>
      <c r="I90" s="12">
        <v>20074.344870000001</v>
      </c>
    </row>
    <row r="91" spans="2:9" x14ac:dyDescent="0.2">
      <c r="B91"/>
      <c r="C91" s="2">
        <v>71</v>
      </c>
      <c r="D91" s="5" t="s">
        <v>71</v>
      </c>
      <c r="E91" s="12">
        <v>1415</v>
      </c>
      <c r="F91" s="12">
        <v>7820</v>
      </c>
      <c r="G91" s="12">
        <v>9235</v>
      </c>
      <c r="H91" s="12">
        <v>386.33667000000003</v>
      </c>
      <c r="I91" s="12">
        <v>8848.6633299999994</v>
      </c>
    </row>
    <row r="92" spans="2:9" ht="15" customHeight="1" x14ac:dyDescent="0.2">
      <c r="B92"/>
      <c r="C92" s="13">
        <f>SUBTOTAL(9,C89:C91)</f>
        <v>162</v>
      </c>
      <c r="D92" s="14" t="s">
        <v>72</v>
      </c>
      <c r="E92" s="15">
        <f>SUBTOTAL(9,E89:E91)</f>
        <v>1415</v>
      </c>
      <c r="F92" s="15">
        <f>SUBTOTAL(9,F89:F91)</f>
        <v>48527</v>
      </c>
      <c r="G92" s="15">
        <f>SUBTOTAL(9,G89:G91)</f>
        <v>49942</v>
      </c>
      <c r="H92" s="15">
        <f>SUBTOTAL(9,H89:H91)</f>
        <v>10199.53621</v>
      </c>
      <c r="I92" s="15">
        <f>SUBTOTAL(9,I89:I91)</f>
        <v>39742.463789999994</v>
      </c>
    </row>
    <row r="93" spans="2:9" ht="15" customHeight="1" x14ac:dyDescent="0.25">
      <c r="B93" s="10">
        <v>116</v>
      </c>
      <c r="C93" s="2"/>
      <c r="D93" s="5" t="s">
        <v>73</v>
      </c>
      <c r="E93" s="11"/>
      <c r="F93" s="1"/>
      <c r="H93" s="1"/>
      <c r="I93" s="1"/>
    </row>
    <row r="94" spans="2:9" x14ac:dyDescent="0.2">
      <c r="B94"/>
      <c r="C94" s="2">
        <v>70</v>
      </c>
      <c r="D94" s="5" t="s">
        <v>74</v>
      </c>
      <c r="E94" s="12">
        <v>0</v>
      </c>
      <c r="F94" s="12">
        <v>1497132</v>
      </c>
      <c r="G94" s="12">
        <v>1497132</v>
      </c>
      <c r="H94" s="12">
        <v>736034.35120000003</v>
      </c>
      <c r="I94" s="12">
        <v>761097.64879999997</v>
      </c>
    </row>
    <row r="95" spans="2:9" x14ac:dyDescent="0.2">
      <c r="B95"/>
      <c r="C95" s="2">
        <v>90</v>
      </c>
      <c r="D95" s="5" t="s">
        <v>75</v>
      </c>
      <c r="E95" s="12">
        <v>0</v>
      </c>
      <c r="F95" s="12">
        <v>190000</v>
      </c>
      <c r="G95" s="12">
        <v>190000</v>
      </c>
      <c r="H95" s="12">
        <v>195246.93599999999</v>
      </c>
      <c r="I95" s="12">
        <v>-5246.9359999999997</v>
      </c>
    </row>
    <row r="96" spans="2:9" x14ac:dyDescent="0.2">
      <c r="B96"/>
      <c r="C96" s="2">
        <v>91</v>
      </c>
      <c r="D96" s="5" t="s">
        <v>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</row>
    <row r="97" spans="2:9" ht="15" customHeight="1" x14ac:dyDescent="0.2">
      <c r="B97"/>
      <c r="C97" s="13">
        <f>SUBTOTAL(9,C94:C96)</f>
        <v>251</v>
      </c>
      <c r="D97" s="14" t="s">
        <v>77</v>
      </c>
      <c r="E97" s="15">
        <f>SUBTOTAL(9,E94:E96)</f>
        <v>0</v>
      </c>
      <c r="F97" s="15">
        <f>SUBTOTAL(9,F94:F96)</f>
        <v>1687132</v>
      </c>
      <c r="G97" s="15">
        <f>SUBTOTAL(9,G94:G96)</f>
        <v>1687132</v>
      </c>
      <c r="H97" s="15">
        <f>SUBTOTAL(9,H94:H96)</f>
        <v>931281.28720000002</v>
      </c>
      <c r="I97" s="15">
        <f>SUBTOTAL(9,I94:I96)</f>
        <v>755850.71279999998</v>
      </c>
    </row>
    <row r="98" spans="2:9" ht="15" customHeight="1" x14ac:dyDescent="0.25">
      <c r="B98" s="10">
        <v>117</v>
      </c>
      <c r="C98" s="2"/>
      <c r="D98" s="5" t="s">
        <v>78</v>
      </c>
      <c r="E98" s="11"/>
      <c r="F98" s="1"/>
      <c r="H98" s="1"/>
      <c r="I98" s="1"/>
    </row>
    <row r="99" spans="2:9" x14ac:dyDescent="0.2">
      <c r="B99"/>
      <c r="C99" s="2">
        <v>77</v>
      </c>
      <c r="D99" s="5" t="s">
        <v>79</v>
      </c>
      <c r="E99" s="12">
        <v>12757</v>
      </c>
      <c r="F99" s="12">
        <v>2526000</v>
      </c>
      <c r="G99" s="12">
        <v>2538757</v>
      </c>
      <c r="H99" s="12">
        <v>964459.57958999998</v>
      </c>
      <c r="I99" s="12">
        <v>1574297.42041</v>
      </c>
    </row>
    <row r="100" spans="2:9" x14ac:dyDescent="0.2">
      <c r="B100"/>
      <c r="C100" s="2">
        <v>78</v>
      </c>
      <c r="D100" s="5" t="s">
        <v>80</v>
      </c>
      <c r="E100" s="12">
        <v>14704</v>
      </c>
      <c r="F100" s="12">
        <v>1931000</v>
      </c>
      <c r="G100" s="12">
        <v>1945704</v>
      </c>
      <c r="H100" s="12">
        <v>804987.68527999998</v>
      </c>
      <c r="I100" s="12">
        <v>1140716.3147199999</v>
      </c>
    </row>
    <row r="101" spans="2:9" ht="15" customHeight="1" x14ac:dyDescent="0.2">
      <c r="B101"/>
      <c r="C101" s="13">
        <f>SUBTOTAL(9,C99:C100)</f>
        <v>155</v>
      </c>
      <c r="D101" s="14" t="s">
        <v>81</v>
      </c>
      <c r="E101" s="15">
        <f>SUBTOTAL(9,E99:E100)</f>
        <v>27461</v>
      </c>
      <c r="F101" s="15">
        <f>SUBTOTAL(9,F99:F100)</f>
        <v>4457000</v>
      </c>
      <c r="G101" s="15">
        <f>SUBTOTAL(9,G99:G100)</f>
        <v>4484461</v>
      </c>
      <c r="H101" s="15">
        <f>SUBTOTAL(9,H99:H100)</f>
        <v>1769447.2648700001</v>
      </c>
      <c r="I101" s="15">
        <f>SUBTOTAL(9,I99:I100)</f>
        <v>2715013.7351299999</v>
      </c>
    </row>
    <row r="102" spans="2:9" ht="15" customHeight="1" x14ac:dyDescent="0.25">
      <c r="B102" s="10">
        <v>118</v>
      </c>
      <c r="C102" s="2"/>
      <c r="D102" s="5" t="s">
        <v>82</v>
      </c>
      <c r="E102" s="11"/>
      <c r="F102" s="1"/>
      <c r="H102" s="1"/>
      <c r="I102" s="1"/>
    </row>
    <row r="103" spans="2:9" x14ac:dyDescent="0.2">
      <c r="B103"/>
      <c r="C103" s="2">
        <v>21</v>
      </c>
      <c r="D103" s="5" t="s">
        <v>83</v>
      </c>
      <c r="E103" s="12">
        <v>0</v>
      </c>
      <c r="F103" s="12">
        <v>77942</v>
      </c>
      <c r="G103" s="12">
        <v>77942</v>
      </c>
      <c r="H103" s="12">
        <v>21734.433929999999</v>
      </c>
      <c r="I103" s="12">
        <v>56207.566070000001</v>
      </c>
    </row>
    <row r="104" spans="2:9" ht="25.5" x14ac:dyDescent="0.2">
      <c r="B104"/>
      <c r="C104" s="2">
        <v>70</v>
      </c>
      <c r="D104" s="5" t="s">
        <v>84</v>
      </c>
      <c r="E104" s="12">
        <v>32881</v>
      </c>
      <c r="F104" s="12">
        <v>259734</v>
      </c>
      <c r="G104" s="12">
        <v>292615</v>
      </c>
      <c r="H104" s="12">
        <v>67615.408089999997</v>
      </c>
      <c r="I104" s="12">
        <v>224999.59190999999</v>
      </c>
    </row>
    <row r="105" spans="2:9" x14ac:dyDescent="0.2">
      <c r="B105"/>
      <c r="C105" s="2">
        <v>71</v>
      </c>
      <c r="D105" s="5" t="s">
        <v>85</v>
      </c>
      <c r="E105" s="12">
        <v>2700</v>
      </c>
      <c r="F105" s="12">
        <v>12974</v>
      </c>
      <c r="G105" s="12">
        <v>15674</v>
      </c>
      <c r="H105" s="12">
        <v>1252.934</v>
      </c>
      <c r="I105" s="12">
        <v>14421.066000000001</v>
      </c>
    </row>
    <row r="106" spans="2:9" x14ac:dyDescent="0.2">
      <c r="B106"/>
      <c r="C106" s="2">
        <v>72</v>
      </c>
      <c r="D106" s="5" t="s">
        <v>86</v>
      </c>
      <c r="E106" s="12">
        <v>6993</v>
      </c>
      <c r="F106" s="12">
        <v>29928</v>
      </c>
      <c r="G106" s="12">
        <v>36921</v>
      </c>
      <c r="H106" s="12">
        <v>-1116.14975</v>
      </c>
      <c r="I106" s="12">
        <v>38037.149749999997</v>
      </c>
    </row>
    <row r="107" spans="2:9" x14ac:dyDescent="0.2">
      <c r="B107"/>
      <c r="C107" s="2">
        <v>73</v>
      </c>
      <c r="D107" s="5" t="s">
        <v>87</v>
      </c>
      <c r="E107" s="12">
        <v>12904</v>
      </c>
      <c r="F107" s="12">
        <v>27434</v>
      </c>
      <c r="G107" s="12">
        <v>40338</v>
      </c>
      <c r="H107" s="12">
        <v>0</v>
      </c>
      <c r="I107" s="12">
        <v>40338</v>
      </c>
    </row>
    <row r="108" spans="2:9" x14ac:dyDescent="0.2">
      <c r="B108"/>
      <c r="C108" s="2">
        <v>74</v>
      </c>
      <c r="D108" s="5" t="s">
        <v>88</v>
      </c>
      <c r="E108" s="12">
        <v>0</v>
      </c>
      <c r="F108" s="12">
        <v>53455</v>
      </c>
      <c r="G108" s="12">
        <v>53455</v>
      </c>
      <c r="H108" s="12">
        <v>340.42200000000003</v>
      </c>
      <c r="I108" s="12">
        <v>53114.578000000001</v>
      </c>
    </row>
    <row r="109" spans="2:9" ht="15" customHeight="1" x14ac:dyDescent="0.2">
      <c r="B109"/>
      <c r="C109" s="13">
        <f>SUBTOTAL(9,C103:C108)</f>
        <v>381</v>
      </c>
      <c r="D109" s="14" t="s">
        <v>89</v>
      </c>
      <c r="E109" s="15">
        <f>SUBTOTAL(9,E103:E108)</f>
        <v>55478</v>
      </c>
      <c r="F109" s="15">
        <f>SUBTOTAL(9,F103:F108)</f>
        <v>461467</v>
      </c>
      <c r="G109" s="15">
        <f>SUBTOTAL(9,G103:G108)</f>
        <v>516945</v>
      </c>
      <c r="H109" s="15">
        <f>SUBTOTAL(9,H103:H108)</f>
        <v>89827.048269999999</v>
      </c>
      <c r="I109" s="15">
        <f>SUBTOTAL(9,I103:I108)</f>
        <v>427117.95172999997</v>
      </c>
    </row>
    <row r="110" spans="2:9" ht="15" customHeight="1" x14ac:dyDescent="0.2">
      <c r="C110" s="16">
        <f>SUBTOTAL(9,C88:C109)</f>
        <v>949</v>
      </c>
      <c r="D110" s="14" t="s">
        <v>90</v>
      </c>
      <c r="E110" s="17">
        <f>SUBTOTAL(9,E88:E109)</f>
        <v>84354</v>
      </c>
      <c r="F110" s="17">
        <f>SUBTOTAL(9,F88:F109)</f>
        <v>6654126</v>
      </c>
      <c r="G110" s="17">
        <f>SUBTOTAL(9,G88:G109)</f>
        <v>6738480</v>
      </c>
      <c r="H110" s="17">
        <f>SUBTOTAL(9,H88:H109)</f>
        <v>2800755.1365499995</v>
      </c>
      <c r="I110" s="17">
        <f>SUBTOTAL(9,I88:I109)</f>
        <v>3937724.8634500005</v>
      </c>
    </row>
    <row r="111" spans="2:9" ht="27" customHeight="1" x14ac:dyDescent="0.25">
      <c r="B111" s="1"/>
      <c r="C111" s="2"/>
      <c r="D111" s="9" t="s">
        <v>91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2"/>
      <c r="D112" s="5" t="s">
        <v>57</v>
      </c>
      <c r="E112" s="11"/>
      <c r="F112" s="1"/>
      <c r="H112" s="1"/>
      <c r="I112" s="1"/>
    </row>
    <row r="113" spans="2:9" x14ac:dyDescent="0.2">
      <c r="B113"/>
      <c r="C113" s="2">
        <v>1</v>
      </c>
      <c r="D113" s="5" t="s">
        <v>20</v>
      </c>
      <c r="E113" s="12">
        <v>55293</v>
      </c>
      <c r="F113" s="12">
        <v>1640558</v>
      </c>
      <c r="G113" s="12">
        <v>1695851</v>
      </c>
      <c r="H113" s="12">
        <v>523492.75079999998</v>
      </c>
      <c r="I113" s="12">
        <v>1172358.2492</v>
      </c>
    </row>
    <row r="114" spans="2:9" x14ac:dyDescent="0.2">
      <c r="B114"/>
      <c r="C114" s="2">
        <v>21</v>
      </c>
      <c r="D114" s="5" t="s">
        <v>30</v>
      </c>
      <c r="E114" s="12">
        <v>26653</v>
      </c>
      <c r="F114" s="12">
        <v>156020</v>
      </c>
      <c r="G114" s="12">
        <v>182673</v>
      </c>
      <c r="H114" s="12">
        <v>21621.98705</v>
      </c>
      <c r="I114" s="12">
        <v>161051.01295</v>
      </c>
    </row>
    <row r="115" spans="2:9" x14ac:dyDescent="0.2">
      <c r="B115"/>
      <c r="C115" s="2">
        <v>45</v>
      </c>
      <c r="D115" s="5" t="s">
        <v>31</v>
      </c>
      <c r="E115" s="12">
        <v>49087</v>
      </c>
      <c r="F115" s="12">
        <v>33810</v>
      </c>
      <c r="G115" s="12">
        <v>82897</v>
      </c>
      <c r="H115" s="12">
        <v>6800.8796599999996</v>
      </c>
      <c r="I115" s="12">
        <v>76096.120339999994</v>
      </c>
    </row>
    <row r="116" spans="2:9" ht="15" customHeight="1" x14ac:dyDescent="0.2">
      <c r="B116"/>
      <c r="C116" s="13">
        <f>SUBTOTAL(9,C113:C115)</f>
        <v>67</v>
      </c>
      <c r="D116" s="14" t="s">
        <v>92</v>
      </c>
      <c r="E116" s="15">
        <f>SUBTOTAL(9,E113:E115)</f>
        <v>131033</v>
      </c>
      <c r="F116" s="15">
        <f>SUBTOTAL(9,F113:F115)</f>
        <v>1830388</v>
      </c>
      <c r="G116" s="15">
        <f>SUBTOTAL(9,G113:G115)</f>
        <v>1961421</v>
      </c>
      <c r="H116" s="15">
        <f>SUBTOTAL(9,H113:H115)</f>
        <v>551915.61751000001</v>
      </c>
      <c r="I116" s="15">
        <f>SUBTOTAL(9,I113:I115)</f>
        <v>1409505.3824899998</v>
      </c>
    </row>
    <row r="117" spans="2:9" ht="15" customHeight="1" x14ac:dyDescent="0.25">
      <c r="B117" s="10">
        <v>141</v>
      </c>
      <c r="C117" s="2"/>
      <c r="D117" s="5" t="s">
        <v>93</v>
      </c>
      <c r="E117" s="11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2">
        <v>8765</v>
      </c>
      <c r="F118" s="12">
        <v>284425</v>
      </c>
      <c r="G118" s="12">
        <v>293190</v>
      </c>
      <c r="H118" s="12">
        <v>91279.665859999994</v>
      </c>
      <c r="I118" s="12">
        <v>201910.33413999999</v>
      </c>
    </row>
    <row r="119" spans="2:9" x14ac:dyDescent="0.2">
      <c r="B119"/>
      <c r="C119" s="2">
        <v>21</v>
      </c>
      <c r="D119" s="5" t="s">
        <v>30</v>
      </c>
      <c r="E119" s="12">
        <v>3547</v>
      </c>
      <c r="F119" s="12">
        <v>23271</v>
      </c>
      <c r="G119" s="12">
        <v>26818</v>
      </c>
      <c r="H119" s="12">
        <v>1801.9557</v>
      </c>
      <c r="I119" s="12">
        <v>25016.044300000001</v>
      </c>
    </row>
    <row r="120" spans="2:9" ht="15" customHeight="1" x14ac:dyDescent="0.2">
      <c r="B120"/>
      <c r="C120" s="13">
        <f>SUBTOTAL(9,C118:C119)</f>
        <v>22</v>
      </c>
      <c r="D120" s="14" t="s">
        <v>94</v>
      </c>
      <c r="E120" s="15">
        <f>SUBTOTAL(9,E118:E119)</f>
        <v>12312</v>
      </c>
      <c r="F120" s="15">
        <f>SUBTOTAL(9,F118:F119)</f>
        <v>307696</v>
      </c>
      <c r="G120" s="15">
        <f>SUBTOTAL(9,G118:G119)</f>
        <v>320008</v>
      </c>
      <c r="H120" s="15">
        <f>SUBTOTAL(9,H118:H119)</f>
        <v>93081.62156</v>
      </c>
      <c r="I120" s="15">
        <f>SUBTOTAL(9,I118:I119)</f>
        <v>226926.37844</v>
      </c>
    </row>
    <row r="121" spans="2:9" ht="15" customHeight="1" x14ac:dyDescent="0.25">
      <c r="B121" s="10">
        <v>144</v>
      </c>
      <c r="C121" s="2"/>
      <c r="D121" s="5" t="s">
        <v>95</v>
      </c>
      <c r="E121" s="11"/>
      <c r="F121" s="1"/>
      <c r="H121" s="1"/>
      <c r="I121" s="1"/>
    </row>
    <row r="122" spans="2:9" x14ac:dyDescent="0.2">
      <c r="B122"/>
      <c r="C122" s="2">
        <v>1</v>
      </c>
      <c r="D122" s="5" t="s">
        <v>20</v>
      </c>
      <c r="E122" s="12">
        <v>1640</v>
      </c>
      <c r="F122" s="12">
        <v>54464</v>
      </c>
      <c r="G122" s="12">
        <v>56104</v>
      </c>
      <c r="H122" s="12">
        <v>17200.31825</v>
      </c>
      <c r="I122" s="12">
        <v>38903.681750000003</v>
      </c>
    </row>
    <row r="123" spans="2:9" x14ac:dyDescent="0.2">
      <c r="B123"/>
      <c r="C123" s="2">
        <v>70</v>
      </c>
      <c r="D123" s="5" t="s">
        <v>96</v>
      </c>
      <c r="E123" s="12">
        <v>7013</v>
      </c>
      <c r="F123" s="12">
        <v>145811</v>
      </c>
      <c r="G123" s="12">
        <v>152824</v>
      </c>
      <c r="H123" s="12">
        <v>40740.157610000002</v>
      </c>
      <c r="I123" s="12">
        <v>112083.84239000001</v>
      </c>
    </row>
    <row r="124" spans="2:9" ht="15" customHeight="1" x14ac:dyDescent="0.2">
      <c r="B124"/>
      <c r="C124" s="13">
        <f>SUBTOTAL(9,C122:C123)</f>
        <v>71</v>
      </c>
      <c r="D124" s="14" t="s">
        <v>97</v>
      </c>
      <c r="E124" s="15">
        <f>SUBTOTAL(9,E122:E123)</f>
        <v>8653</v>
      </c>
      <c r="F124" s="15">
        <f>SUBTOTAL(9,F122:F123)</f>
        <v>200275</v>
      </c>
      <c r="G124" s="15">
        <f>SUBTOTAL(9,G122:G123)</f>
        <v>208928</v>
      </c>
      <c r="H124" s="15">
        <f>SUBTOTAL(9,H122:H123)</f>
        <v>57940.475860000006</v>
      </c>
      <c r="I124" s="15">
        <f>SUBTOTAL(9,I122:I123)</f>
        <v>150987.52413999999</v>
      </c>
    </row>
    <row r="125" spans="2:9" ht="15" customHeight="1" x14ac:dyDescent="0.2">
      <c r="C125" s="16">
        <f>SUBTOTAL(9,C112:C124)</f>
        <v>160</v>
      </c>
      <c r="D125" s="14" t="s">
        <v>98</v>
      </c>
      <c r="E125" s="17">
        <f>SUBTOTAL(9,E112:E124)</f>
        <v>151998</v>
      </c>
      <c r="F125" s="17">
        <f>SUBTOTAL(9,F112:F124)</f>
        <v>2338359</v>
      </c>
      <c r="G125" s="17">
        <f>SUBTOTAL(9,G112:G124)</f>
        <v>2490357</v>
      </c>
      <c r="H125" s="17">
        <f>SUBTOTAL(9,H112:H124)</f>
        <v>702937.71493000002</v>
      </c>
      <c r="I125" s="17">
        <f>SUBTOTAL(9,I112:I124)</f>
        <v>1787419.2850699998</v>
      </c>
    </row>
    <row r="126" spans="2:9" ht="27" customHeight="1" x14ac:dyDescent="0.25">
      <c r="B126" s="1"/>
      <c r="C126" s="2"/>
      <c r="D126" s="9" t="s">
        <v>99</v>
      </c>
      <c r="E126" s="1"/>
      <c r="F126" s="1"/>
      <c r="G126" s="1"/>
      <c r="H126" s="1"/>
      <c r="I126" s="1"/>
    </row>
    <row r="127" spans="2:9" ht="15" customHeight="1" x14ac:dyDescent="0.25">
      <c r="B127" s="10">
        <v>150</v>
      </c>
      <c r="C127" s="2"/>
      <c r="D127" s="5" t="s">
        <v>100</v>
      </c>
      <c r="E127" s="11"/>
      <c r="F127" s="1"/>
      <c r="H127" s="1"/>
      <c r="I127" s="1"/>
    </row>
    <row r="128" spans="2:9" x14ac:dyDescent="0.2">
      <c r="B128"/>
      <c r="C128" s="2">
        <v>70</v>
      </c>
      <c r="D128" s="5" t="s">
        <v>101</v>
      </c>
      <c r="E128" s="12">
        <v>3823</v>
      </c>
      <c r="F128" s="12">
        <v>4831700</v>
      </c>
      <c r="G128" s="12">
        <v>4835523</v>
      </c>
      <c r="H128" s="12">
        <v>1136423.22074</v>
      </c>
      <c r="I128" s="12">
        <v>3699099.7792600002</v>
      </c>
    </row>
    <row r="129" spans="2:9" x14ac:dyDescent="0.2">
      <c r="B129"/>
      <c r="C129" s="2">
        <v>71</v>
      </c>
      <c r="D129" s="5" t="s">
        <v>102</v>
      </c>
      <c r="E129" s="12">
        <v>0</v>
      </c>
      <c r="F129" s="12">
        <v>300000</v>
      </c>
      <c r="G129" s="12">
        <v>300000</v>
      </c>
      <c r="H129" s="12">
        <v>300000</v>
      </c>
      <c r="I129" s="12">
        <v>0</v>
      </c>
    </row>
    <row r="130" spans="2:9" x14ac:dyDescent="0.2">
      <c r="B130"/>
      <c r="C130" s="2">
        <v>72</v>
      </c>
      <c r="D130" s="5" t="s">
        <v>103</v>
      </c>
      <c r="E130" s="12">
        <v>0</v>
      </c>
      <c r="F130" s="12">
        <v>380000</v>
      </c>
      <c r="G130" s="12">
        <v>380000</v>
      </c>
      <c r="H130" s="12">
        <v>380000</v>
      </c>
      <c r="I130" s="12">
        <v>0</v>
      </c>
    </row>
    <row r="131" spans="2:9" ht="15" customHeight="1" x14ac:dyDescent="0.2">
      <c r="B131"/>
      <c r="C131" s="13">
        <f>SUBTOTAL(9,C128:C130)</f>
        <v>213</v>
      </c>
      <c r="D131" s="14" t="s">
        <v>104</v>
      </c>
      <c r="E131" s="15">
        <f>SUBTOTAL(9,E128:E130)</f>
        <v>3823</v>
      </c>
      <c r="F131" s="15">
        <f>SUBTOTAL(9,F128:F130)</f>
        <v>5511700</v>
      </c>
      <c r="G131" s="15">
        <f>SUBTOTAL(9,G128:G130)</f>
        <v>5515523</v>
      </c>
      <c r="H131" s="15">
        <f>SUBTOTAL(9,H128:H130)</f>
        <v>1816423.22074</v>
      </c>
      <c r="I131" s="15">
        <f>SUBTOTAL(9,I128:I130)</f>
        <v>3699099.7792600002</v>
      </c>
    </row>
    <row r="132" spans="2:9" ht="15" customHeight="1" x14ac:dyDescent="0.25">
      <c r="B132" s="10">
        <v>151</v>
      </c>
      <c r="C132" s="2"/>
      <c r="D132" s="5" t="s">
        <v>105</v>
      </c>
      <c r="E132" s="11"/>
      <c r="F132" s="1"/>
      <c r="H132" s="1"/>
      <c r="I132" s="1"/>
    </row>
    <row r="133" spans="2:9" x14ac:dyDescent="0.2">
      <c r="B133"/>
      <c r="C133" s="2">
        <v>70</v>
      </c>
      <c r="D133" s="5" t="s">
        <v>106</v>
      </c>
      <c r="E133" s="12">
        <v>737</v>
      </c>
      <c r="F133" s="12">
        <v>435900</v>
      </c>
      <c r="G133" s="12">
        <v>436637</v>
      </c>
      <c r="H133" s="12">
        <v>28278.46903</v>
      </c>
      <c r="I133" s="12">
        <v>408358.53097000002</v>
      </c>
    </row>
    <row r="134" spans="2:9" x14ac:dyDescent="0.2">
      <c r="B134"/>
      <c r="C134" s="2">
        <v>71</v>
      </c>
      <c r="D134" s="5" t="s">
        <v>107</v>
      </c>
      <c r="E134" s="12">
        <v>43254</v>
      </c>
      <c r="F134" s="12">
        <v>287700</v>
      </c>
      <c r="G134" s="12">
        <v>330954</v>
      </c>
      <c r="H134" s="12">
        <v>8982.7537100000009</v>
      </c>
      <c r="I134" s="12">
        <v>321971.24628999998</v>
      </c>
    </row>
    <row r="135" spans="2:9" x14ac:dyDescent="0.2">
      <c r="B135"/>
      <c r="C135" s="2">
        <v>72</v>
      </c>
      <c r="D135" s="5" t="s">
        <v>108</v>
      </c>
      <c r="E135" s="12">
        <v>800</v>
      </c>
      <c r="F135" s="12">
        <v>835390</v>
      </c>
      <c r="G135" s="12">
        <v>836190</v>
      </c>
      <c r="H135" s="12">
        <v>27300</v>
      </c>
      <c r="I135" s="12">
        <v>808890</v>
      </c>
    </row>
    <row r="136" spans="2:9" x14ac:dyDescent="0.2">
      <c r="B136"/>
      <c r="C136" s="2">
        <v>73</v>
      </c>
      <c r="D136" s="5" t="s">
        <v>109</v>
      </c>
      <c r="E136" s="12">
        <v>0</v>
      </c>
      <c r="F136" s="12">
        <v>311514</v>
      </c>
      <c r="G136" s="12">
        <v>311514</v>
      </c>
      <c r="H136" s="12">
        <v>31400</v>
      </c>
      <c r="I136" s="12">
        <v>280114</v>
      </c>
    </row>
    <row r="137" spans="2:9" x14ac:dyDescent="0.2">
      <c r="B137"/>
      <c r="C137" s="2">
        <v>74</v>
      </c>
      <c r="D137" s="5" t="s">
        <v>110</v>
      </c>
      <c r="E137" s="12">
        <v>1714</v>
      </c>
      <c r="F137" s="12">
        <v>304690</v>
      </c>
      <c r="G137" s="12">
        <v>306404</v>
      </c>
      <c r="H137" s="12">
        <v>181816.18419999999</v>
      </c>
      <c r="I137" s="12">
        <v>124587.8158</v>
      </c>
    </row>
    <row r="138" spans="2:9" ht="15" customHeight="1" x14ac:dyDescent="0.2">
      <c r="B138"/>
      <c r="C138" s="13">
        <f>SUBTOTAL(9,C133:C137)</f>
        <v>360</v>
      </c>
      <c r="D138" s="14" t="s">
        <v>111</v>
      </c>
      <c r="E138" s="15">
        <f>SUBTOTAL(9,E133:E137)</f>
        <v>46505</v>
      </c>
      <c r="F138" s="15">
        <f>SUBTOTAL(9,F133:F137)</f>
        <v>2175194</v>
      </c>
      <c r="G138" s="15">
        <f>SUBTOTAL(9,G133:G137)</f>
        <v>2221699</v>
      </c>
      <c r="H138" s="15">
        <f>SUBTOTAL(9,H133:H137)</f>
        <v>277777.40694000002</v>
      </c>
      <c r="I138" s="15">
        <f>SUBTOTAL(9,I133:I137)</f>
        <v>1943921.5930599999</v>
      </c>
    </row>
    <row r="139" spans="2:9" ht="15" customHeight="1" x14ac:dyDescent="0.25">
      <c r="B139" s="10">
        <v>152</v>
      </c>
      <c r="C139" s="2"/>
      <c r="D139" s="5" t="s">
        <v>112</v>
      </c>
      <c r="E139" s="11"/>
      <c r="F139" s="1"/>
      <c r="H139" s="1"/>
      <c r="I139" s="1"/>
    </row>
    <row r="140" spans="2:9" x14ac:dyDescent="0.2">
      <c r="B140"/>
      <c r="C140" s="2">
        <v>70</v>
      </c>
      <c r="D140" s="5" t="s">
        <v>113</v>
      </c>
      <c r="E140" s="12">
        <v>7205</v>
      </c>
      <c r="F140" s="12">
        <v>660277</v>
      </c>
      <c r="G140" s="12">
        <v>667482</v>
      </c>
      <c r="H140" s="12">
        <v>70478.254629999996</v>
      </c>
      <c r="I140" s="12">
        <v>597003.74537000002</v>
      </c>
    </row>
    <row r="141" spans="2:9" x14ac:dyDescent="0.2">
      <c r="B141"/>
      <c r="C141" s="2">
        <v>71</v>
      </c>
      <c r="D141" s="5" t="s">
        <v>114</v>
      </c>
      <c r="E141" s="12">
        <v>0</v>
      </c>
      <c r="F141" s="12">
        <v>165000</v>
      </c>
      <c r="G141" s="12">
        <v>165000</v>
      </c>
      <c r="H141" s="12">
        <v>0</v>
      </c>
      <c r="I141" s="12">
        <v>165000</v>
      </c>
    </row>
    <row r="142" spans="2:9" ht="15" customHeight="1" x14ac:dyDescent="0.2">
      <c r="B142"/>
      <c r="C142" s="13">
        <f>SUBTOTAL(9,C140:C141)</f>
        <v>141</v>
      </c>
      <c r="D142" s="14" t="s">
        <v>115</v>
      </c>
      <c r="E142" s="15">
        <f>SUBTOTAL(9,E140:E141)</f>
        <v>7205</v>
      </c>
      <c r="F142" s="15">
        <f>SUBTOTAL(9,F140:F141)</f>
        <v>825277</v>
      </c>
      <c r="G142" s="15">
        <f>SUBTOTAL(9,G140:G141)</f>
        <v>832482</v>
      </c>
      <c r="H142" s="15">
        <f>SUBTOTAL(9,H140:H141)</f>
        <v>70478.254629999996</v>
      </c>
      <c r="I142" s="15">
        <f>SUBTOTAL(9,I140:I141)</f>
        <v>762003.74537000002</v>
      </c>
    </row>
    <row r="143" spans="2:9" ht="15" customHeight="1" x14ac:dyDescent="0.25">
      <c r="B143" s="10">
        <v>159</v>
      </c>
      <c r="C143" s="2"/>
      <c r="D143" s="5" t="s">
        <v>116</v>
      </c>
      <c r="E143" s="11"/>
      <c r="F143" s="1"/>
      <c r="H143" s="1"/>
      <c r="I143" s="1"/>
    </row>
    <row r="144" spans="2:9" x14ac:dyDescent="0.2">
      <c r="B144"/>
      <c r="C144" s="2">
        <v>70</v>
      </c>
      <c r="D144" s="5" t="s">
        <v>117</v>
      </c>
      <c r="E144" s="12">
        <v>16083</v>
      </c>
      <c r="F144" s="12">
        <v>682807</v>
      </c>
      <c r="G144" s="12">
        <v>698890</v>
      </c>
      <c r="H144" s="12">
        <v>266530.86859000003</v>
      </c>
      <c r="I144" s="12">
        <v>432359.13140999997</v>
      </c>
    </row>
    <row r="145" spans="2:9" x14ac:dyDescent="0.2">
      <c r="B145"/>
      <c r="C145" s="2">
        <v>71</v>
      </c>
      <c r="D145" s="5" t="s">
        <v>118</v>
      </c>
      <c r="E145" s="12">
        <v>47080</v>
      </c>
      <c r="F145" s="12">
        <v>809774</v>
      </c>
      <c r="G145" s="12">
        <v>856854</v>
      </c>
      <c r="H145" s="12">
        <v>78104.414619999996</v>
      </c>
      <c r="I145" s="12">
        <v>778749.58537999995</v>
      </c>
    </row>
    <row r="146" spans="2:9" x14ac:dyDescent="0.2">
      <c r="B146"/>
      <c r="C146" s="2">
        <v>72</v>
      </c>
      <c r="D146" s="5" t="s">
        <v>119</v>
      </c>
      <c r="E146" s="12">
        <v>3096</v>
      </c>
      <c r="F146" s="12">
        <v>550000</v>
      </c>
      <c r="G146" s="12">
        <v>553096</v>
      </c>
      <c r="H146" s="12">
        <v>26801.331999999999</v>
      </c>
      <c r="I146" s="12">
        <v>526294.66799999995</v>
      </c>
    </row>
    <row r="147" spans="2:9" x14ac:dyDescent="0.2">
      <c r="B147"/>
      <c r="C147" s="2">
        <v>75</v>
      </c>
      <c r="D147" s="5" t="s">
        <v>120</v>
      </c>
      <c r="E147" s="12">
        <v>29863</v>
      </c>
      <c r="F147" s="12">
        <v>1090584</v>
      </c>
      <c r="G147" s="12">
        <v>1120447</v>
      </c>
      <c r="H147" s="12">
        <v>103783.99099999999</v>
      </c>
      <c r="I147" s="12">
        <v>1016663.009</v>
      </c>
    </row>
    <row r="148" spans="2:9" x14ac:dyDescent="0.2">
      <c r="B148"/>
      <c r="C148" s="2">
        <v>76</v>
      </c>
      <c r="D148" s="5" t="s">
        <v>121</v>
      </c>
      <c r="E148" s="12">
        <v>7080</v>
      </c>
      <c r="F148" s="12">
        <v>80328</v>
      </c>
      <c r="G148" s="12">
        <v>87408</v>
      </c>
      <c r="H148" s="12">
        <v>3119.7490899999998</v>
      </c>
      <c r="I148" s="12">
        <v>84288.250910000002</v>
      </c>
    </row>
    <row r="149" spans="2:9" x14ac:dyDescent="0.2">
      <c r="B149"/>
      <c r="C149" s="2">
        <v>77</v>
      </c>
      <c r="D149" s="5" t="s">
        <v>122</v>
      </c>
      <c r="E149" s="12">
        <v>4304</v>
      </c>
      <c r="F149" s="12">
        <v>103350</v>
      </c>
      <c r="G149" s="12">
        <v>107654</v>
      </c>
      <c r="H149" s="12">
        <v>6007.2378799999997</v>
      </c>
      <c r="I149" s="12">
        <v>101646.76212</v>
      </c>
    </row>
    <row r="150" spans="2:9" ht="15" customHeight="1" x14ac:dyDescent="0.2">
      <c r="B150"/>
      <c r="C150" s="13">
        <f>SUBTOTAL(9,C144:C149)</f>
        <v>441</v>
      </c>
      <c r="D150" s="14" t="s">
        <v>123</v>
      </c>
      <c r="E150" s="15">
        <f>SUBTOTAL(9,E144:E149)</f>
        <v>107506</v>
      </c>
      <c r="F150" s="15">
        <f>SUBTOTAL(9,F144:F149)</f>
        <v>3316843</v>
      </c>
      <c r="G150" s="15">
        <f>SUBTOTAL(9,G144:G149)</f>
        <v>3424349</v>
      </c>
      <c r="H150" s="15">
        <f>SUBTOTAL(9,H144:H149)</f>
        <v>484347.59317999997</v>
      </c>
      <c r="I150" s="15">
        <f>SUBTOTAL(9,I144:I149)</f>
        <v>2940001.4068200001</v>
      </c>
    </row>
    <row r="151" spans="2:9" ht="15" customHeight="1" x14ac:dyDescent="0.25">
      <c r="B151" s="10">
        <v>160</v>
      </c>
      <c r="C151" s="2"/>
      <c r="D151" s="5" t="s">
        <v>124</v>
      </c>
      <c r="E151" s="11"/>
      <c r="F151" s="1"/>
      <c r="H151" s="1"/>
      <c r="I151" s="1"/>
    </row>
    <row r="152" spans="2:9" x14ac:dyDescent="0.2">
      <c r="B152"/>
      <c r="C152" s="2">
        <v>70</v>
      </c>
      <c r="D152" s="5" t="s">
        <v>125</v>
      </c>
      <c r="E152" s="12">
        <v>30895</v>
      </c>
      <c r="F152" s="12">
        <v>3610686</v>
      </c>
      <c r="G152" s="12">
        <v>3641581</v>
      </c>
      <c r="H152" s="12">
        <v>1744966</v>
      </c>
      <c r="I152" s="12">
        <v>1896615</v>
      </c>
    </row>
    <row r="153" spans="2:9" x14ac:dyDescent="0.2">
      <c r="B153"/>
      <c r="C153" s="2">
        <v>71</v>
      </c>
      <c r="D153" s="5" t="s">
        <v>126</v>
      </c>
      <c r="E153" s="12">
        <v>270</v>
      </c>
      <c r="F153" s="12">
        <v>225500</v>
      </c>
      <c r="G153" s="12">
        <v>225770</v>
      </c>
      <c r="H153" s="12">
        <v>0</v>
      </c>
      <c r="I153" s="12">
        <v>225770</v>
      </c>
    </row>
    <row r="154" spans="2:9" x14ac:dyDescent="0.2">
      <c r="B154"/>
      <c r="C154" s="2">
        <v>72</v>
      </c>
      <c r="D154" s="5" t="s">
        <v>127</v>
      </c>
      <c r="E154" s="12">
        <v>0</v>
      </c>
      <c r="F154" s="12">
        <v>60000</v>
      </c>
      <c r="G154" s="12">
        <v>60000</v>
      </c>
      <c r="H154" s="12">
        <v>0</v>
      </c>
      <c r="I154" s="12">
        <v>60000</v>
      </c>
    </row>
    <row r="155" spans="2:9" ht="15" customHeight="1" x14ac:dyDescent="0.2">
      <c r="B155"/>
      <c r="C155" s="13">
        <f>SUBTOTAL(9,C152:C154)</f>
        <v>213</v>
      </c>
      <c r="D155" s="14" t="s">
        <v>128</v>
      </c>
      <c r="E155" s="15">
        <f>SUBTOTAL(9,E152:E154)</f>
        <v>31165</v>
      </c>
      <c r="F155" s="15">
        <f>SUBTOTAL(9,F152:F154)</f>
        <v>3896186</v>
      </c>
      <c r="G155" s="15">
        <f>SUBTOTAL(9,G152:G154)</f>
        <v>3927351</v>
      </c>
      <c r="H155" s="15">
        <f>SUBTOTAL(9,H152:H154)</f>
        <v>1744966</v>
      </c>
      <c r="I155" s="15">
        <f>SUBTOTAL(9,I152:I154)</f>
        <v>2182385</v>
      </c>
    </row>
    <row r="156" spans="2:9" ht="15" customHeight="1" x14ac:dyDescent="0.25">
      <c r="B156" s="10">
        <v>161</v>
      </c>
      <c r="C156" s="2"/>
      <c r="D156" s="5" t="s">
        <v>129</v>
      </c>
      <c r="E156" s="11"/>
      <c r="F156" s="1"/>
      <c r="H156" s="1"/>
      <c r="I156" s="1"/>
    </row>
    <row r="157" spans="2:9" x14ac:dyDescent="0.2">
      <c r="B157"/>
      <c r="C157" s="2">
        <v>70</v>
      </c>
      <c r="D157" s="5" t="s">
        <v>130</v>
      </c>
      <c r="E157" s="12">
        <v>29183</v>
      </c>
      <c r="F157" s="12">
        <v>2570150</v>
      </c>
      <c r="G157" s="12">
        <v>2599333</v>
      </c>
      <c r="H157" s="12">
        <v>28878.79855</v>
      </c>
      <c r="I157" s="12">
        <v>2570454.2014500001</v>
      </c>
    </row>
    <row r="158" spans="2:9" x14ac:dyDescent="0.2">
      <c r="B158"/>
      <c r="C158" s="2">
        <v>71</v>
      </c>
      <c r="D158" s="5" t="s">
        <v>131</v>
      </c>
      <c r="E158" s="12">
        <v>9</v>
      </c>
      <c r="F158" s="12">
        <v>208846</v>
      </c>
      <c r="G158" s="12">
        <v>208855</v>
      </c>
      <c r="H158" s="12">
        <v>7792.0230000000001</v>
      </c>
      <c r="I158" s="12">
        <v>201062.97700000001</v>
      </c>
    </row>
    <row r="159" spans="2:9" x14ac:dyDescent="0.2">
      <c r="B159"/>
      <c r="C159" s="2">
        <v>72</v>
      </c>
      <c r="D159" s="5" t="s">
        <v>132</v>
      </c>
      <c r="E159" s="12">
        <v>31261</v>
      </c>
      <c r="F159" s="12">
        <v>888714</v>
      </c>
      <c r="G159" s="12">
        <v>919975</v>
      </c>
      <c r="H159" s="12">
        <v>57688.634270000002</v>
      </c>
      <c r="I159" s="12">
        <v>862286.36572999996</v>
      </c>
    </row>
    <row r="160" spans="2:9" ht="15" customHeight="1" x14ac:dyDescent="0.2">
      <c r="B160"/>
      <c r="C160" s="13">
        <f>SUBTOTAL(9,C157:C159)</f>
        <v>213</v>
      </c>
      <c r="D160" s="14" t="s">
        <v>133</v>
      </c>
      <c r="E160" s="15">
        <f>SUBTOTAL(9,E157:E159)</f>
        <v>60453</v>
      </c>
      <c r="F160" s="15">
        <f>SUBTOTAL(9,F157:F159)</f>
        <v>3667710</v>
      </c>
      <c r="G160" s="15">
        <f>SUBTOTAL(9,G157:G159)</f>
        <v>3728163</v>
      </c>
      <c r="H160" s="15">
        <f>SUBTOTAL(9,H157:H159)</f>
        <v>94359.455820000003</v>
      </c>
      <c r="I160" s="15">
        <f>SUBTOTAL(9,I157:I159)</f>
        <v>3633803.5441800002</v>
      </c>
    </row>
    <row r="161" spans="2:9" ht="15" customHeight="1" x14ac:dyDescent="0.25">
      <c r="B161" s="10">
        <v>162</v>
      </c>
      <c r="C161" s="2"/>
      <c r="D161" s="5" t="s">
        <v>134</v>
      </c>
      <c r="E161" s="11"/>
      <c r="F161" s="1"/>
      <c r="H161" s="1"/>
      <c r="I161" s="1"/>
    </row>
    <row r="162" spans="2:9" x14ac:dyDescent="0.2">
      <c r="B162"/>
      <c r="C162" s="2">
        <v>70</v>
      </c>
      <c r="D162" s="5" t="s">
        <v>135</v>
      </c>
      <c r="E162" s="12">
        <v>3217</v>
      </c>
      <c r="F162" s="12">
        <v>461200</v>
      </c>
      <c r="G162" s="12">
        <v>464417</v>
      </c>
      <c r="H162" s="12">
        <v>24334.901730000001</v>
      </c>
      <c r="I162" s="12">
        <v>440082.09827000002</v>
      </c>
    </row>
    <row r="163" spans="2:9" x14ac:dyDescent="0.2">
      <c r="B163"/>
      <c r="C163" s="2">
        <v>71</v>
      </c>
      <c r="D163" s="5" t="s">
        <v>136</v>
      </c>
      <c r="E163" s="12">
        <v>288</v>
      </c>
      <c r="F163" s="12">
        <v>1191966</v>
      </c>
      <c r="G163" s="12">
        <v>1192254</v>
      </c>
      <c r="H163" s="12">
        <v>232346.98608999999</v>
      </c>
      <c r="I163" s="12">
        <v>959907.01390999998</v>
      </c>
    </row>
    <row r="164" spans="2:9" x14ac:dyDescent="0.2">
      <c r="B164"/>
      <c r="C164" s="2">
        <v>72</v>
      </c>
      <c r="D164" s="5" t="s">
        <v>137</v>
      </c>
      <c r="E164" s="12">
        <v>166176</v>
      </c>
      <c r="F164" s="12">
        <v>867000</v>
      </c>
      <c r="G164" s="12">
        <v>1033176</v>
      </c>
      <c r="H164" s="12">
        <v>36775.014329999998</v>
      </c>
      <c r="I164" s="12">
        <v>996400.98566999997</v>
      </c>
    </row>
    <row r="165" spans="2:9" x14ac:dyDescent="0.2">
      <c r="B165"/>
      <c r="C165" s="2">
        <v>73</v>
      </c>
      <c r="D165" s="5" t="s">
        <v>138</v>
      </c>
      <c r="E165" s="12">
        <v>0</v>
      </c>
      <c r="F165" s="12">
        <v>160000</v>
      </c>
      <c r="G165" s="12">
        <v>160000</v>
      </c>
      <c r="H165" s="12">
        <v>25000</v>
      </c>
      <c r="I165" s="12">
        <v>135000</v>
      </c>
    </row>
    <row r="166" spans="2:9" x14ac:dyDescent="0.2">
      <c r="B166"/>
      <c r="C166" s="2">
        <v>75</v>
      </c>
      <c r="D166" s="5" t="s">
        <v>139</v>
      </c>
      <c r="E166" s="12">
        <v>0</v>
      </c>
      <c r="F166" s="12">
        <v>480000</v>
      </c>
      <c r="G166" s="12">
        <v>480000</v>
      </c>
      <c r="H166" s="12">
        <v>480000</v>
      </c>
      <c r="I166" s="12">
        <v>0</v>
      </c>
    </row>
    <row r="167" spans="2:9" x14ac:dyDescent="0.2">
      <c r="B167"/>
      <c r="C167" s="2">
        <v>95</v>
      </c>
      <c r="D167" s="5" t="s">
        <v>140</v>
      </c>
      <c r="E167" s="12">
        <v>0</v>
      </c>
      <c r="F167" s="12">
        <v>1365000</v>
      </c>
      <c r="G167" s="12">
        <v>1365000</v>
      </c>
      <c r="H167" s="12">
        <v>1365000</v>
      </c>
      <c r="I167" s="12">
        <v>0</v>
      </c>
    </row>
    <row r="168" spans="2:9" ht="15" customHeight="1" x14ac:dyDescent="0.2">
      <c r="B168"/>
      <c r="C168" s="13">
        <f>SUBTOTAL(9,C162:C167)</f>
        <v>456</v>
      </c>
      <c r="D168" s="14" t="s">
        <v>141</v>
      </c>
      <c r="E168" s="15">
        <f>SUBTOTAL(9,E162:E167)</f>
        <v>169681</v>
      </c>
      <c r="F168" s="15">
        <f>SUBTOTAL(9,F162:F167)</f>
        <v>4525166</v>
      </c>
      <c r="G168" s="15">
        <f>SUBTOTAL(9,G162:G167)</f>
        <v>4694847</v>
      </c>
      <c r="H168" s="15">
        <f>SUBTOTAL(9,H162:H167)</f>
        <v>2163456.90215</v>
      </c>
      <c r="I168" s="15">
        <f>SUBTOTAL(9,I162:I167)</f>
        <v>2531390.09785</v>
      </c>
    </row>
    <row r="169" spans="2:9" ht="15" customHeight="1" x14ac:dyDescent="0.25">
      <c r="B169" s="10">
        <v>163</v>
      </c>
      <c r="C169" s="2"/>
      <c r="D169" s="5" t="s">
        <v>142</v>
      </c>
      <c r="E169" s="11"/>
      <c r="F169" s="1"/>
      <c r="H169" s="1"/>
      <c r="I169" s="1"/>
    </row>
    <row r="170" spans="2:9" x14ac:dyDescent="0.2">
      <c r="B170"/>
      <c r="C170" s="2">
        <v>45</v>
      </c>
      <c r="D170" s="5" t="s">
        <v>31</v>
      </c>
      <c r="E170" s="12">
        <v>0</v>
      </c>
      <c r="F170" s="12">
        <v>15000</v>
      </c>
      <c r="G170" s="12">
        <v>15000</v>
      </c>
      <c r="H170" s="12">
        <v>0</v>
      </c>
      <c r="I170" s="12">
        <v>15000</v>
      </c>
    </row>
    <row r="171" spans="2:9" x14ac:dyDescent="0.2">
      <c r="B171"/>
      <c r="C171" s="2">
        <v>70</v>
      </c>
      <c r="D171" s="5" t="s">
        <v>143</v>
      </c>
      <c r="E171" s="12">
        <v>7981</v>
      </c>
      <c r="F171" s="12">
        <v>1392542</v>
      </c>
      <c r="G171" s="12">
        <v>1400523</v>
      </c>
      <c r="H171" s="12">
        <v>759565.91500000004</v>
      </c>
      <c r="I171" s="12">
        <v>640957.08499999996</v>
      </c>
    </row>
    <row r="172" spans="2:9" x14ac:dyDescent="0.2">
      <c r="B172"/>
      <c r="C172" s="2">
        <v>71</v>
      </c>
      <c r="D172" s="5" t="s">
        <v>144</v>
      </c>
      <c r="E172" s="12">
        <v>48838</v>
      </c>
      <c r="F172" s="12">
        <v>517967</v>
      </c>
      <c r="G172" s="12">
        <v>566805</v>
      </c>
      <c r="H172" s="12">
        <v>7912.13591</v>
      </c>
      <c r="I172" s="12">
        <v>558892.86409000005</v>
      </c>
    </row>
    <row r="173" spans="2:9" ht="15" customHeight="1" x14ac:dyDescent="0.2">
      <c r="B173"/>
      <c r="C173" s="13">
        <f>SUBTOTAL(9,C170:C172)</f>
        <v>186</v>
      </c>
      <c r="D173" s="14" t="s">
        <v>145</v>
      </c>
      <c r="E173" s="15">
        <f>SUBTOTAL(9,E170:E172)</f>
        <v>56819</v>
      </c>
      <c r="F173" s="15">
        <f>SUBTOTAL(9,F170:F172)</f>
        <v>1925509</v>
      </c>
      <c r="G173" s="15">
        <f>SUBTOTAL(9,G170:G172)</f>
        <v>1982328</v>
      </c>
      <c r="H173" s="15">
        <f>SUBTOTAL(9,H170:H172)</f>
        <v>767478.05090999999</v>
      </c>
      <c r="I173" s="15">
        <f>SUBTOTAL(9,I170:I172)</f>
        <v>1214849.94909</v>
      </c>
    </row>
    <row r="174" spans="2:9" ht="15" customHeight="1" x14ac:dyDescent="0.25">
      <c r="B174" s="10">
        <v>164</v>
      </c>
      <c r="C174" s="2"/>
      <c r="D174" s="5" t="s">
        <v>146</v>
      </c>
      <c r="E174" s="11"/>
      <c r="F174" s="1"/>
      <c r="H174" s="1"/>
      <c r="I174" s="1"/>
    </row>
    <row r="175" spans="2:9" x14ac:dyDescent="0.2">
      <c r="B175"/>
      <c r="C175" s="2">
        <v>70</v>
      </c>
      <c r="D175" s="5" t="s">
        <v>147</v>
      </c>
      <c r="E175" s="12">
        <v>10354</v>
      </c>
      <c r="F175" s="12">
        <v>324019</v>
      </c>
      <c r="G175" s="12">
        <v>334373</v>
      </c>
      <c r="H175" s="12">
        <v>115552.91856000001</v>
      </c>
      <c r="I175" s="12">
        <v>218820.08144000001</v>
      </c>
    </row>
    <row r="176" spans="2:9" x14ac:dyDescent="0.2">
      <c r="B176"/>
      <c r="C176" s="2">
        <v>71</v>
      </c>
      <c r="D176" s="5" t="s">
        <v>148</v>
      </c>
      <c r="E176" s="12">
        <v>0</v>
      </c>
      <c r="F176" s="12">
        <v>100000</v>
      </c>
      <c r="G176" s="12">
        <v>100000</v>
      </c>
      <c r="H176" s="12">
        <v>100000</v>
      </c>
      <c r="I176" s="12">
        <v>0</v>
      </c>
    </row>
    <row r="177" spans="2:9" x14ac:dyDescent="0.2">
      <c r="B177"/>
      <c r="C177" s="2">
        <v>72</v>
      </c>
      <c r="D177" s="5" t="s">
        <v>149</v>
      </c>
      <c r="E177" s="12">
        <v>0</v>
      </c>
      <c r="F177" s="12">
        <v>530000</v>
      </c>
      <c r="G177" s="12">
        <v>530000</v>
      </c>
      <c r="H177" s="12">
        <v>530000</v>
      </c>
      <c r="I177" s="12">
        <v>0</v>
      </c>
    </row>
    <row r="178" spans="2:9" x14ac:dyDescent="0.2">
      <c r="B178"/>
      <c r="C178" s="2">
        <v>73</v>
      </c>
      <c r="D178" s="5" t="s">
        <v>150</v>
      </c>
      <c r="E178" s="12">
        <v>0</v>
      </c>
      <c r="F178" s="12">
        <v>466000</v>
      </c>
      <c r="G178" s="12">
        <v>466000</v>
      </c>
      <c r="H178" s="12">
        <v>0</v>
      </c>
      <c r="I178" s="12">
        <v>466000</v>
      </c>
    </row>
    <row r="179" spans="2:9" ht="15" customHeight="1" x14ac:dyDescent="0.2">
      <c r="B179"/>
      <c r="C179" s="13">
        <f>SUBTOTAL(9,C175:C178)</f>
        <v>286</v>
      </c>
      <c r="D179" s="14" t="s">
        <v>151</v>
      </c>
      <c r="E179" s="15">
        <f>SUBTOTAL(9,E175:E178)</f>
        <v>10354</v>
      </c>
      <c r="F179" s="15">
        <f>SUBTOTAL(9,F175:F178)</f>
        <v>1420019</v>
      </c>
      <c r="G179" s="15">
        <f>SUBTOTAL(9,G175:G178)</f>
        <v>1430373</v>
      </c>
      <c r="H179" s="15">
        <f>SUBTOTAL(9,H175:H178)</f>
        <v>745552.91856000002</v>
      </c>
      <c r="I179" s="15">
        <f>SUBTOTAL(9,I175:I178)</f>
        <v>684820.08143999998</v>
      </c>
    </row>
    <row r="180" spans="2:9" ht="15" customHeight="1" x14ac:dyDescent="0.25">
      <c r="B180" s="10">
        <v>170</v>
      </c>
      <c r="C180" s="2"/>
      <c r="D180" s="5" t="s">
        <v>152</v>
      </c>
      <c r="E180" s="11"/>
      <c r="F180" s="1"/>
      <c r="H180" s="1"/>
      <c r="I180" s="1"/>
    </row>
    <row r="181" spans="2:9" x14ac:dyDescent="0.2">
      <c r="B181"/>
      <c r="C181" s="2">
        <v>70</v>
      </c>
      <c r="D181" s="5" t="s">
        <v>153</v>
      </c>
      <c r="E181" s="12">
        <v>43116</v>
      </c>
      <c r="F181" s="12">
        <v>2028471</v>
      </c>
      <c r="G181" s="12">
        <v>2071587</v>
      </c>
      <c r="H181" s="12">
        <v>801310.81499999994</v>
      </c>
      <c r="I181" s="12">
        <v>1270276.1850000001</v>
      </c>
    </row>
    <row r="182" spans="2:9" ht="15" customHeight="1" x14ac:dyDescent="0.2">
      <c r="B182"/>
      <c r="C182" s="13">
        <f>SUBTOTAL(9,C181:C181)</f>
        <v>70</v>
      </c>
      <c r="D182" s="14" t="s">
        <v>154</v>
      </c>
      <c r="E182" s="15">
        <f>SUBTOTAL(9,E181:E181)</f>
        <v>43116</v>
      </c>
      <c r="F182" s="15">
        <f>SUBTOTAL(9,F181:F181)</f>
        <v>2028471</v>
      </c>
      <c r="G182" s="15">
        <f>SUBTOTAL(9,G181:G181)</f>
        <v>2071587</v>
      </c>
      <c r="H182" s="15">
        <f>SUBTOTAL(9,H181:H181)</f>
        <v>801310.81499999994</v>
      </c>
      <c r="I182" s="15">
        <f>SUBTOTAL(9,I181:I181)</f>
        <v>1270276.1850000001</v>
      </c>
    </row>
    <row r="183" spans="2:9" ht="15" customHeight="1" x14ac:dyDescent="0.25">
      <c r="B183" s="10">
        <v>171</v>
      </c>
      <c r="C183" s="2"/>
      <c r="D183" s="5" t="s">
        <v>155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156</v>
      </c>
      <c r="E184" s="12">
        <v>0</v>
      </c>
      <c r="F184" s="12">
        <v>615000</v>
      </c>
      <c r="G184" s="12">
        <v>615000</v>
      </c>
      <c r="H184" s="12">
        <v>595000</v>
      </c>
      <c r="I184" s="12">
        <v>20000</v>
      </c>
    </row>
    <row r="185" spans="2:9" x14ac:dyDescent="0.2">
      <c r="B185"/>
      <c r="C185" s="2">
        <v>71</v>
      </c>
      <c r="D185" s="5" t="s">
        <v>157</v>
      </c>
      <c r="E185" s="12">
        <v>0</v>
      </c>
      <c r="F185" s="12">
        <v>410000</v>
      </c>
      <c r="G185" s="12">
        <v>410000</v>
      </c>
      <c r="H185" s="12">
        <v>410000</v>
      </c>
      <c r="I185" s="12">
        <v>0</v>
      </c>
    </row>
    <row r="186" spans="2:9" x14ac:dyDescent="0.2">
      <c r="B186"/>
      <c r="C186" s="2">
        <v>72</v>
      </c>
      <c r="D186" s="5" t="s">
        <v>158</v>
      </c>
      <c r="E186" s="12">
        <v>10128</v>
      </c>
      <c r="F186" s="12">
        <v>167700</v>
      </c>
      <c r="G186" s="12">
        <v>177828</v>
      </c>
      <c r="H186" s="12">
        <v>106624.86743</v>
      </c>
      <c r="I186" s="12">
        <v>71203.132570000002</v>
      </c>
    </row>
    <row r="187" spans="2:9" ht="15" customHeight="1" x14ac:dyDescent="0.2">
      <c r="B187"/>
      <c r="C187" s="13">
        <f>SUBTOTAL(9,C184:C186)</f>
        <v>213</v>
      </c>
      <c r="D187" s="14" t="s">
        <v>159</v>
      </c>
      <c r="E187" s="15">
        <f>SUBTOTAL(9,E184:E186)</f>
        <v>10128</v>
      </c>
      <c r="F187" s="15">
        <f>SUBTOTAL(9,F184:F186)</f>
        <v>1192700</v>
      </c>
      <c r="G187" s="15">
        <f>SUBTOTAL(9,G184:G186)</f>
        <v>1202828</v>
      </c>
      <c r="H187" s="15">
        <f>SUBTOTAL(9,H184:H186)</f>
        <v>1111624.8674300001</v>
      </c>
      <c r="I187" s="15">
        <f>SUBTOTAL(9,I184:I186)</f>
        <v>91203.132570000002</v>
      </c>
    </row>
    <row r="188" spans="2:9" ht="15" customHeight="1" x14ac:dyDescent="0.25">
      <c r="B188" s="10">
        <v>172</v>
      </c>
      <c r="C188" s="2"/>
      <c r="D188" s="5" t="s">
        <v>160</v>
      </c>
      <c r="E188" s="11"/>
      <c r="F188" s="1"/>
      <c r="H188" s="1"/>
      <c r="I188" s="1"/>
    </row>
    <row r="189" spans="2:9" x14ac:dyDescent="0.2">
      <c r="B189"/>
      <c r="C189" s="2">
        <v>70</v>
      </c>
      <c r="D189" s="5" t="s">
        <v>161</v>
      </c>
      <c r="E189" s="12">
        <v>4297</v>
      </c>
      <c r="F189" s="12">
        <v>1086000</v>
      </c>
      <c r="G189" s="12">
        <v>1090297</v>
      </c>
      <c r="H189" s="12">
        <v>0</v>
      </c>
      <c r="I189" s="12">
        <v>1090297</v>
      </c>
    </row>
    <row r="190" spans="2:9" x14ac:dyDescent="0.2">
      <c r="B190"/>
      <c r="C190" s="2">
        <v>71</v>
      </c>
      <c r="D190" s="5" t="s">
        <v>162</v>
      </c>
      <c r="E190" s="12">
        <v>1425</v>
      </c>
      <c r="F190" s="12">
        <v>869000</v>
      </c>
      <c r="G190" s="12">
        <v>870425</v>
      </c>
      <c r="H190" s="12">
        <v>87446.877999999997</v>
      </c>
      <c r="I190" s="12">
        <v>782978.12199999997</v>
      </c>
    </row>
    <row r="191" spans="2:9" x14ac:dyDescent="0.2">
      <c r="B191"/>
      <c r="C191" s="2">
        <v>72</v>
      </c>
      <c r="D191" s="5" t="s">
        <v>163</v>
      </c>
      <c r="E191" s="12">
        <v>6001</v>
      </c>
      <c r="F191" s="12">
        <v>139000</v>
      </c>
      <c r="G191" s="12">
        <v>145001</v>
      </c>
      <c r="H191" s="12">
        <v>9000</v>
      </c>
      <c r="I191" s="12">
        <v>136001</v>
      </c>
    </row>
    <row r="192" spans="2:9" x14ac:dyDescent="0.2">
      <c r="B192"/>
      <c r="C192" s="2">
        <v>73</v>
      </c>
      <c r="D192" s="5" t="s">
        <v>164</v>
      </c>
      <c r="E192" s="12">
        <v>77</v>
      </c>
      <c r="F192" s="12">
        <v>326500</v>
      </c>
      <c r="G192" s="12">
        <v>326577</v>
      </c>
      <c r="H192" s="12">
        <v>210674.505</v>
      </c>
      <c r="I192" s="12">
        <v>115902.495</v>
      </c>
    </row>
    <row r="193" spans="2:9" ht="15" customHeight="1" x14ac:dyDescent="0.2">
      <c r="B193"/>
      <c r="C193" s="13">
        <f>SUBTOTAL(9,C189:C192)</f>
        <v>286</v>
      </c>
      <c r="D193" s="14" t="s">
        <v>165</v>
      </c>
      <c r="E193" s="15">
        <f>SUBTOTAL(9,E189:E192)</f>
        <v>11800</v>
      </c>
      <c r="F193" s="15">
        <f>SUBTOTAL(9,F189:F192)</f>
        <v>2420500</v>
      </c>
      <c r="G193" s="15">
        <f>SUBTOTAL(9,G189:G192)</f>
        <v>2432300</v>
      </c>
      <c r="H193" s="15">
        <f>SUBTOTAL(9,H189:H192)</f>
        <v>307121.38300000003</v>
      </c>
      <c r="I193" s="15">
        <f>SUBTOTAL(9,I189:I192)</f>
        <v>2125178.6170000001</v>
      </c>
    </row>
    <row r="194" spans="2:9" ht="15" customHeight="1" x14ac:dyDescent="0.25">
      <c r="B194" s="10">
        <v>179</v>
      </c>
      <c r="C194" s="2"/>
      <c r="D194" s="5" t="s">
        <v>166</v>
      </c>
      <c r="E194" s="11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2">
        <v>0</v>
      </c>
      <c r="F195" s="12">
        <v>718575</v>
      </c>
      <c r="G195" s="12">
        <v>718575</v>
      </c>
      <c r="H195" s="12">
        <v>0</v>
      </c>
      <c r="I195" s="12">
        <v>718575</v>
      </c>
    </row>
    <row r="196" spans="2:9" ht="15" customHeight="1" x14ac:dyDescent="0.2">
      <c r="B196"/>
      <c r="C196" s="13">
        <f>SUBTOTAL(9,C195:C195)</f>
        <v>21</v>
      </c>
      <c r="D196" s="14" t="s">
        <v>167</v>
      </c>
      <c r="E196" s="15">
        <f>SUBTOTAL(9,E195:E195)</f>
        <v>0</v>
      </c>
      <c r="F196" s="15">
        <f>SUBTOTAL(9,F195:F195)</f>
        <v>718575</v>
      </c>
      <c r="G196" s="15">
        <f>SUBTOTAL(9,G195:G195)</f>
        <v>718575</v>
      </c>
      <c r="H196" s="15">
        <f>SUBTOTAL(9,H195:H195)</f>
        <v>0</v>
      </c>
      <c r="I196" s="15">
        <f>SUBTOTAL(9,I195:I195)</f>
        <v>718575</v>
      </c>
    </row>
    <row r="197" spans="2:9" ht="15" customHeight="1" x14ac:dyDescent="0.2">
      <c r="C197" s="16">
        <f>SUBTOTAL(9,C127:C196)</f>
        <v>3099</v>
      </c>
      <c r="D197" s="14" t="s">
        <v>168</v>
      </c>
      <c r="E197" s="17">
        <f>SUBTOTAL(9,E127:E196)</f>
        <v>558555</v>
      </c>
      <c r="F197" s="17">
        <f>SUBTOTAL(9,F127:F196)</f>
        <v>33623850</v>
      </c>
      <c r="G197" s="17">
        <f>SUBTOTAL(9,G127:G196)</f>
        <v>34182405</v>
      </c>
      <c r="H197" s="17">
        <f>SUBTOTAL(9,H127:H196)</f>
        <v>10384896.868360002</v>
      </c>
      <c r="I197" s="17">
        <f>SUBTOTAL(9,I127:I196)</f>
        <v>23797508.131640002</v>
      </c>
    </row>
    <row r="198" spans="2:9" ht="15" customHeight="1" x14ac:dyDescent="0.2">
      <c r="C198" s="16">
        <f>SUBTOTAL(9,C71:C197)</f>
        <v>4508</v>
      </c>
      <c r="D198" s="14" t="s">
        <v>169</v>
      </c>
      <c r="E198" s="17">
        <f>SUBTOTAL(9,E71:E197)</f>
        <v>876708</v>
      </c>
      <c r="F198" s="17">
        <f>SUBTOTAL(9,F71:F197)</f>
        <v>45046243</v>
      </c>
      <c r="G198" s="17">
        <f>SUBTOTAL(9,G71:G197)</f>
        <v>45922951</v>
      </c>
      <c r="H198" s="17">
        <f>SUBTOTAL(9,H71:H197)</f>
        <v>14750502.87789</v>
      </c>
      <c r="I198" s="17">
        <f>SUBTOTAL(9,I71:I197)</f>
        <v>31172448.122110002</v>
      </c>
    </row>
    <row r="199" spans="2:9" x14ac:dyDescent="0.2">
      <c r="C199" s="16"/>
      <c r="D199" s="18"/>
      <c r="E199" s="19"/>
      <c r="F199" s="19"/>
      <c r="G199" s="19"/>
      <c r="H199" s="19"/>
      <c r="I199" s="19"/>
    </row>
    <row r="200" spans="2:9" ht="15" customHeight="1" x14ac:dyDescent="0.2">
      <c r="B200" s="1"/>
      <c r="C200" s="2"/>
      <c r="D200" s="3" t="s">
        <v>170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171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2"/>
      <c r="D202" s="5" t="s">
        <v>172</v>
      </c>
      <c r="E202" s="11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2">
        <v>18762</v>
      </c>
      <c r="F203" s="12">
        <v>389977</v>
      </c>
      <c r="G203" s="12">
        <v>408739</v>
      </c>
      <c r="H203" s="12">
        <v>144989.97276999999</v>
      </c>
      <c r="I203" s="12">
        <v>263749.02723000001</v>
      </c>
    </row>
    <row r="204" spans="2:9" x14ac:dyDescent="0.2">
      <c r="B204"/>
      <c r="C204" s="2">
        <v>21</v>
      </c>
      <c r="D204" s="5" t="s">
        <v>25</v>
      </c>
      <c r="E204" s="12">
        <v>793</v>
      </c>
      <c r="F204" s="12">
        <v>16712</v>
      </c>
      <c r="G204" s="12">
        <v>17505</v>
      </c>
      <c r="H204" s="12">
        <v>4927.7020700000003</v>
      </c>
      <c r="I204" s="12">
        <v>12577.297930000001</v>
      </c>
    </row>
    <row r="205" spans="2:9" x14ac:dyDescent="0.2">
      <c r="B205"/>
      <c r="C205" s="2">
        <v>45</v>
      </c>
      <c r="D205" s="5" t="s">
        <v>31</v>
      </c>
      <c r="E205" s="12">
        <v>5009</v>
      </c>
      <c r="F205" s="12">
        <v>3012</v>
      </c>
      <c r="G205" s="12">
        <v>8021</v>
      </c>
      <c r="H205" s="12">
        <v>965.42516999999998</v>
      </c>
      <c r="I205" s="12">
        <v>7055.5748299999996</v>
      </c>
    </row>
    <row r="206" spans="2:9" ht="15" customHeight="1" x14ac:dyDescent="0.2">
      <c r="B206"/>
      <c r="C206" s="13">
        <f>SUBTOTAL(9,C203:C205)</f>
        <v>67</v>
      </c>
      <c r="D206" s="14" t="s">
        <v>173</v>
      </c>
      <c r="E206" s="15">
        <f>SUBTOTAL(9,E203:E205)</f>
        <v>24564</v>
      </c>
      <c r="F206" s="15">
        <f>SUBTOTAL(9,F203:F205)</f>
        <v>409701</v>
      </c>
      <c r="G206" s="15">
        <f>SUBTOTAL(9,G203:G205)</f>
        <v>434265</v>
      </c>
      <c r="H206" s="15">
        <f>SUBTOTAL(9,H203:H205)</f>
        <v>150883.10000999999</v>
      </c>
      <c r="I206" s="15">
        <f>SUBTOTAL(9,I203:I205)</f>
        <v>283381.89999000001</v>
      </c>
    </row>
    <row r="207" spans="2:9" ht="15" customHeight="1" x14ac:dyDescent="0.25">
      <c r="B207" s="10">
        <v>201</v>
      </c>
      <c r="C207" s="2"/>
      <c r="D207" s="5" t="s">
        <v>174</v>
      </c>
      <c r="E207" s="11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2">
        <v>2093</v>
      </c>
      <c r="F208" s="12">
        <v>216285</v>
      </c>
      <c r="G208" s="12">
        <v>218378</v>
      </c>
      <c r="H208" s="12">
        <v>93000.102280000006</v>
      </c>
      <c r="I208" s="12">
        <v>125377.89771999999</v>
      </c>
    </row>
    <row r="209" spans="2:9" ht="15" customHeight="1" x14ac:dyDescent="0.2">
      <c r="B209"/>
      <c r="C209" s="13">
        <f>SUBTOTAL(9,C208:C208)</f>
        <v>21</v>
      </c>
      <c r="D209" s="14" t="s">
        <v>175</v>
      </c>
      <c r="E209" s="15">
        <f>SUBTOTAL(9,E208:E208)</f>
        <v>2093</v>
      </c>
      <c r="F209" s="15">
        <f>SUBTOTAL(9,F208:F208)</f>
        <v>216285</v>
      </c>
      <c r="G209" s="15">
        <f>SUBTOTAL(9,G208:G208)</f>
        <v>218378</v>
      </c>
      <c r="H209" s="15">
        <f>SUBTOTAL(9,H208:H208)</f>
        <v>93000.102280000006</v>
      </c>
      <c r="I209" s="15">
        <f>SUBTOTAL(9,I208:I208)</f>
        <v>125377.89771999999</v>
      </c>
    </row>
    <row r="210" spans="2:9" ht="15" customHeight="1" x14ac:dyDescent="0.2">
      <c r="C210" s="16">
        <f>SUBTOTAL(9,C202:C209)</f>
        <v>88</v>
      </c>
      <c r="D210" s="14" t="s">
        <v>176</v>
      </c>
      <c r="E210" s="17">
        <f>SUBTOTAL(9,E202:E209)</f>
        <v>26657</v>
      </c>
      <c r="F210" s="17">
        <f>SUBTOTAL(9,F202:F209)</f>
        <v>625986</v>
      </c>
      <c r="G210" s="17">
        <f>SUBTOTAL(9,G202:G209)</f>
        <v>652643</v>
      </c>
      <c r="H210" s="17">
        <f>SUBTOTAL(9,H202:H209)</f>
        <v>243883.20228999999</v>
      </c>
      <c r="I210" s="17">
        <f>SUBTOTAL(9,I202:I209)</f>
        <v>408759.79771000001</v>
      </c>
    </row>
    <row r="211" spans="2:9" ht="27" customHeight="1" x14ac:dyDescent="0.25">
      <c r="B211" s="1"/>
      <c r="C211" s="2"/>
      <c r="D211" s="9" t="s">
        <v>177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2"/>
      <c r="D212" s="5" t="s">
        <v>178</v>
      </c>
      <c r="E212" s="11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2">
        <v>5965</v>
      </c>
      <c r="F213" s="12">
        <v>364427</v>
      </c>
      <c r="G213" s="12">
        <v>370392</v>
      </c>
      <c r="H213" s="12">
        <v>113557.32196</v>
      </c>
      <c r="I213" s="12">
        <v>256834.67804</v>
      </c>
    </row>
    <row r="214" spans="2:9" x14ac:dyDescent="0.2">
      <c r="B214"/>
      <c r="C214" s="2">
        <v>21</v>
      </c>
      <c r="D214" s="5" t="s">
        <v>179</v>
      </c>
      <c r="E214" s="12">
        <v>10528</v>
      </c>
      <c r="F214" s="12">
        <v>203059</v>
      </c>
      <c r="G214" s="12">
        <v>213587</v>
      </c>
      <c r="H214" s="12">
        <v>48856.789920000003</v>
      </c>
      <c r="I214" s="12">
        <v>164730.21007999999</v>
      </c>
    </row>
    <row r="215" spans="2:9" x14ac:dyDescent="0.2">
      <c r="B215"/>
      <c r="C215" s="2">
        <v>70</v>
      </c>
      <c r="D215" s="5" t="s">
        <v>180</v>
      </c>
      <c r="E215" s="12">
        <v>23859</v>
      </c>
      <c r="F215" s="12">
        <v>70549</v>
      </c>
      <c r="G215" s="12">
        <v>94408</v>
      </c>
      <c r="H215" s="12">
        <v>5834.8329999999996</v>
      </c>
      <c r="I215" s="12">
        <v>88573.167000000001</v>
      </c>
    </row>
    <row r="216" spans="2:9" ht="15" customHeight="1" x14ac:dyDescent="0.2">
      <c r="B216"/>
      <c r="C216" s="13">
        <f>SUBTOTAL(9,C213:C215)</f>
        <v>92</v>
      </c>
      <c r="D216" s="14" t="s">
        <v>181</v>
      </c>
      <c r="E216" s="15">
        <f>SUBTOTAL(9,E213:E215)</f>
        <v>40352</v>
      </c>
      <c r="F216" s="15">
        <f>SUBTOTAL(9,F213:F215)</f>
        <v>638035</v>
      </c>
      <c r="G216" s="15">
        <f>SUBTOTAL(9,G213:G215)</f>
        <v>678387</v>
      </c>
      <c r="H216" s="15">
        <f>SUBTOTAL(9,H213:H215)</f>
        <v>168248.94488000002</v>
      </c>
      <c r="I216" s="15">
        <f>SUBTOTAL(9,I213:I215)</f>
        <v>510138.05512000003</v>
      </c>
    </row>
    <row r="217" spans="2:9" ht="15" customHeight="1" x14ac:dyDescent="0.25">
      <c r="B217" s="10">
        <v>221</v>
      </c>
      <c r="C217" s="2"/>
      <c r="D217" s="5" t="s">
        <v>182</v>
      </c>
      <c r="E217" s="11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2">
        <v>674</v>
      </c>
      <c r="F218" s="12">
        <v>15913</v>
      </c>
      <c r="G218" s="12">
        <v>16587</v>
      </c>
      <c r="H218" s="12">
        <v>5114.8301499999998</v>
      </c>
      <c r="I218" s="12">
        <v>11472.16985</v>
      </c>
    </row>
    <row r="219" spans="2:9" ht="15" customHeight="1" x14ac:dyDescent="0.2">
      <c r="B219"/>
      <c r="C219" s="13">
        <f>SUBTOTAL(9,C218:C218)</f>
        <v>1</v>
      </c>
      <c r="D219" s="14" t="s">
        <v>183</v>
      </c>
      <c r="E219" s="15">
        <f>SUBTOTAL(9,E218:E218)</f>
        <v>674</v>
      </c>
      <c r="F219" s="15">
        <f>SUBTOTAL(9,F218:F218)</f>
        <v>15913</v>
      </c>
      <c r="G219" s="15">
        <f>SUBTOTAL(9,G218:G218)</f>
        <v>16587</v>
      </c>
      <c r="H219" s="15">
        <f>SUBTOTAL(9,H218:H218)</f>
        <v>5114.8301499999998</v>
      </c>
      <c r="I219" s="15">
        <f>SUBTOTAL(9,I218:I218)</f>
        <v>11472.16985</v>
      </c>
    </row>
    <row r="220" spans="2:9" ht="15" customHeight="1" x14ac:dyDescent="0.25">
      <c r="B220" s="10">
        <v>222</v>
      </c>
      <c r="C220" s="2"/>
      <c r="D220" s="5" t="s">
        <v>184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2">
        <v>258</v>
      </c>
      <c r="F221" s="12">
        <v>136065</v>
      </c>
      <c r="G221" s="12">
        <v>136323</v>
      </c>
      <c r="H221" s="12">
        <v>52287.376340000003</v>
      </c>
      <c r="I221" s="12">
        <v>84035.623659999997</v>
      </c>
    </row>
    <row r="222" spans="2:9" x14ac:dyDescent="0.2">
      <c r="B222"/>
      <c r="C222" s="2">
        <v>45</v>
      </c>
      <c r="D222" s="5" t="s">
        <v>31</v>
      </c>
      <c r="E222" s="12">
        <v>244</v>
      </c>
      <c r="F222" s="12">
        <v>1964</v>
      </c>
      <c r="G222" s="12">
        <v>2208</v>
      </c>
      <c r="H222" s="12">
        <v>251.12524999999999</v>
      </c>
      <c r="I222" s="12">
        <v>1956.8747499999999</v>
      </c>
    </row>
    <row r="223" spans="2:9" ht="15" customHeight="1" x14ac:dyDescent="0.2">
      <c r="B223"/>
      <c r="C223" s="13">
        <f>SUBTOTAL(9,C221:C222)</f>
        <v>46</v>
      </c>
      <c r="D223" s="14" t="s">
        <v>185</v>
      </c>
      <c r="E223" s="15">
        <f>SUBTOTAL(9,E221:E222)</f>
        <v>502</v>
      </c>
      <c r="F223" s="15">
        <f>SUBTOTAL(9,F221:F222)</f>
        <v>138029</v>
      </c>
      <c r="G223" s="15">
        <f>SUBTOTAL(9,G221:G222)</f>
        <v>138531</v>
      </c>
      <c r="H223" s="15">
        <f>SUBTOTAL(9,H221:H222)</f>
        <v>52538.50159</v>
      </c>
      <c r="I223" s="15">
        <f>SUBTOTAL(9,I221:I222)</f>
        <v>85992.49841</v>
      </c>
    </row>
    <row r="224" spans="2:9" ht="15" customHeight="1" x14ac:dyDescent="0.25">
      <c r="B224" s="10">
        <v>225</v>
      </c>
      <c r="C224" s="2"/>
      <c r="D224" s="5" t="s">
        <v>186</v>
      </c>
      <c r="E224" s="11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2">
        <v>0</v>
      </c>
      <c r="F225" s="12">
        <v>23611</v>
      </c>
      <c r="G225" s="12">
        <v>23611</v>
      </c>
      <c r="H225" s="12">
        <v>4932.3862499999996</v>
      </c>
      <c r="I225" s="12">
        <v>18678.61375</v>
      </c>
    </row>
    <row r="226" spans="2:9" x14ac:dyDescent="0.2">
      <c r="B226"/>
      <c r="C226" s="2">
        <v>21</v>
      </c>
      <c r="D226" s="5" t="s">
        <v>25</v>
      </c>
      <c r="E226" s="12">
        <v>0</v>
      </c>
      <c r="F226" s="12">
        <v>109614</v>
      </c>
      <c r="G226" s="12">
        <v>109614</v>
      </c>
      <c r="H226" s="12">
        <v>12078.425429999999</v>
      </c>
      <c r="I226" s="12">
        <v>97535.574569999997</v>
      </c>
    </row>
    <row r="227" spans="2:9" x14ac:dyDescent="0.2">
      <c r="B227"/>
      <c r="C227" s="2">
        <v>60</v>
      </c>
      <c r="D227" s="5" t="s">
        <v>187</v>
      </c>
      <c r="E227" s="12">
        <v>0</v>
      </c>
      <c r="F227" s="12">
        <v>240373</v>
      </c>
      <c r="G227" s="12">
        <v>240373</v>
      </c>
      <c r="H227" s="12">
        <v>0</v>
      </c>
      <c r="I227" s="12">
        <v>240373</v>
      </c>
    </row>
    <row r="228" spans="2:9" x14ac:dyDescent="0.2">
      <c r="B228"/>
      <c r="C228" s="2">
        <v>63</v>
      </c>
      <c r="D228" s="5" t="s">
        <v>188</v>
      </c>
      <c r="E228" s="12">
        <v>2700</v>
      </c>
      <c r="F228" s="12">
        <v>80107</v>
      </c>
      <c r="G228" s="12">
        <v>82807</v>
      </c>
      <c r="H228" s="12">
        <v>1950.317</v>
      </c>
      <c r="I228" s="12">
        <v>80856.683000000005</v>
      </c>
    </row>
    <row r="229" spans="2:9" x14ac:dyDescent="0.2">
      <c r="B229"/>
      <c r="C229" s="2">
        <v>64</v>
      </c>
      <c r="D229" s="5" t="s">
        <v>189</v>
      </c>
      <c r="E229" s="12">
        <v>0</v>
      </c>
      <c r="F229" s="12">
        <v>62111</v>
      </c>
      <c r="G229" s="12">
        <v>62111</v>
      </c>
      <c r="H229" s="12">
        <v>18862.082999999999</v>
      </c>
      <c r="I229" s="12">
        <v>43248.917000000001</v>
      </c>
    </row>
    <row r="230" spans="2:9" x14ac:dyDescent="0.2">
      <c r="B230"/>
      <c r="C230" s="2">
        <v>65</v>
      </c>
      <c r="D230" s="5" t="s">
        <v>190</v>
      </c>
      <c r="E230" s="12">
        <v>0</v>
      </c>
      <c r="F230" s="12">
        <v>248556</v>
      </c>
      <c r="G230" s="12">
        <v>248556</v>
      </c>
      <c r="H230" s="12">
        <v>0</v>
      </c>
      <c r="I230" s="12">
        <v>248556</v>
      </c>
    </row>
    <row r="231" spans="2:9" x14ac:dyDescent="0.2">
      <c r="B231"/>
      <c r="C231" s="2">
        <v>66</v>
      </c>
      <c r="D231" s="5" t="s">
        <v>191</v>
      </c>
      <c r="E231" s="12">
        <v>0</v>
      </c>
      <c r="F231" s="12">
        <v>15480</v>
      </c>
      <c r="G231" s="12">
        <v>15480</v>
      </c>
      <c r="H231" s="12">
        <v>0</v>
      </c>
      <c r="I231" s="12">
        <v>15480</v>
      </c>
    </row>
    <row r="232" spans="2:9" x14ac:dyDescent="0.2">
      <c r="B232"/>
      <c r="C232" s="2">
        <v>67</v>
      </c>
      <c r="D232" s="5" t="s">
        <v>192</v>
      </c>
      <c r="E232" s="12">
        <v>0</v>
      </c>
      <c r="F232" s="12">
        <v>8967</v>
      </c>
      <c r="G232" s="12">
        <v>8967</v>
      </c>
      <c r="H232" s="12">
        <v>2514.0509999999999</v>
      </c>
      <c r="I232" s="12">
        <v>6452.9489999999996</v>
      </c>
    </row>
    <row r="233" spans="2:9" x14ac:dyDescent="0.2">
      <c r="B233"/>
      <c r="C233" s="2">
        <v>68</v>
      </c>
      <c r="D233" s="5" t="s">
        <v>193</v>
      </c>
      <c r="E233" s="12">
        <v>0</v>
      </c>
      <c r="F233" s="12">
        <v>292537</v>
      </c>
      <c r="G233" s="12">
        <v>292537</v>
      </c>
      <c r="H233" s="12">
        <v>67180</v>
      </c>
      <c r="I233" s="12">
        <v>225357</v>
      </c>
    </row>
    <row r="234" spans="2:9" x14ac:dyDescent="0.2">
      <c r="B234"/>
      <c r="C234" s="2">
        <v>74</v>
      </c>
      <c r="D234" s="5" t="s">
        <v>194</v>
      </c>
      <c r="E234" s="12">
        <v>0</v>
      </c>
      <c r="F234" s="12">
        <v>9437</v>
      </c>
      <c r="G234" s="12">
        <v>9437</v>
      </c>
      <c r="H234" s="12">
        <v>4372.4759999999997</v>
      </c>
      <c r="I234" s="12">
        <v>5064.5240000000003</v>
      </c>
    </row>
    <row r="235" spans="2:9" x14ac:dyDescent="0.2">
      <c r="B235"/>
      <c r="C235" s="2">
        <v>75</v>
      </c>
      <c r="D235" s="5" t="s">
        <v>195</v>
      </c>
      <c r="E235" s="12">
        <v>0</v>
      </c>
      <c r="F235" s="12">
        <v>88587</v>
      </c>
      <c r="G235" s="12">
        <v>88587</v>
      </c>
      <c r="H235" s="12">
        <v>45391.462</v>
      </c>
      <c r="I235" s="12">
        <v>43195.538</v>
      </c>
    </row>
    <row r="236" spans="2:9" ht="15" customHeight="1" x14ac:dyDescent="0.2">
      <c r="B236"/>
      <c r="C236" s="13">
        <f>SUBTOTAL(9,C225:C235)</f>
        <v>624</v>
      </c>
      <c r="D236" s="14" t="s">
        <v>196</v>
      </c>
      <c r="E236" s="15">
        <f>SUBTOTAL(9,E225:E235)</f>
        <v>2700</v>
      </c>
      <c r="F236" s="15">
        <f>SUBTOTAL(9,F225:F235)</f>
        <v>1179380</v>
      </c>
      <c r="G236" s="15">
        <f>SUBTOTAL(9,G225:G235)</f>
        <v>1182080</v>
      </c>
      <c r="H236" s="15">
        <f>SUBTOTAL(9,H225:H235)</f>
        <v>157281.20067999998</v>
      </c>
      <c r="I236" s="15">
        <f>SUBTOTAL(9,I225:I235)</f>
        <v>1024798.79932</v>
      </c>
    </row>
    <row r="237" spans="2:9" ht="15" customHeight="1" x14ac:dyDescent="0.25">
      <c r="B237" s="10">
        <v>226</v>
      </c>
      <c r="C237" s="2"/>
      <c r="D237" s="5" t="s">
        <v>197</v>
      </c>
      <c r="E237" s="11"/>
      <c r="F237" s="1"/>
      <c r="H237" s="1"/>
      <c r="I237" s="1"/>
    </row>
    <row r="238" spans="2:9" x14ac:dyDescent="0.2">
      <c r="B238"/>
      <c r="C238" s="2">
        <v>21</v>
      </c>
      <c r="D238" s="5" t="s">
        <v>30</v>
      </c>
      <c r="E238" s="12">
        <v>110762</v>
      </c>
      <c r="F238" s="12">
        <v>1296726</v>
      </c>
      <c r="G238" s="12">
        <v>1407488</v>
      </c>
      <c r="H238" s="12">
        <v>295517.55485999997</v>
      </c>
      <c r="I238" s="12">
        <v>1111970.44514</v>
      </c>
    </row>
    <row r="239" spans="2:9" x14ac:dyDescent="0.2">
      <c r="B239"/>
      <c r="C239" s="2">
        <v>22</v>
      </c>
      <c r="D239" s="5" t="s">
        <v>198</v>
      </c>
      <c r="E239" s="12">
        <v>9370</v>
      </c>
      <c r="F239" s="12">
        <v>1543467</v>
      </c>
      <c r="G239" s="12">
        <v>1552837</v>
      </c>
      <c r="H239" s="12">
        <v>9618.6707800000004</v>
      </c>
      <c r="I239" s="12">
        <v>1543218.32922</v>
      </c>
    </row>
    <row r="240" spans="2:9" x14ac:dyDescent="0.2">
      <c r="B240"/>
      <c r="C240" s="2">
        <v>45</v>
      </c>
      <c r="D240" s="5" t="s">
        <v>31</v>
      </c>
      <c r="E240" s="12">
        <v>42819</v>
      </c>
      <c r="F240" s="12">
        <v>57400</v>
      </c>
      <c r="G240" s="12">
        <v>100219</v>
      </c>
      <c r="H240" s="12">
        <v>8516.9124599999996</v>
      </c>
      <c r="I240" s="12">
        <v>91702.087539999993</v>
      </c>
    </row>
    <row r="241" spans="2:9" x14ac:dyDescent="0.2">
      <c r="B241"/>
      <c r="C241" s="2">
        <v>61</v>
      </c>
      <c r="D241" s="5" t="s">
        <v>199</v>
      </c>
      <c r="E241" s="12">
        <v>0</v>
      </c>
      <c r="F241" s="12">
        <v>61920</v>
      </c>
      <c r="G241" s="12">
        <v>61920</v>
      </c>
      <c r="H241" s="12">
        <v>0</v>
      </c>
      <c r="I241" s="12">
        <v>61920</v>
      </c>
    </row>
    <row r="242" spans="2:9" x14ac:dyDescent="0.2">
      <c r="B242"/>
      <c r="C242" s="2">
        <v>63</v>
      </c>
      <c r="D242" s="5" t="s">
        <v>200</v>
      </c>
      <c r="E242" s="12">
        <v>0</v>
      </c>
      <c r="F242" s="12">
        <v>50687</v>
      </c>
      <c r="G242" s="12">
        <v>50687</v>
      </c>
      <c r="H242" s="12">
        <v>36551.360000000001</v>
      </c>
      <c r="I242" s="12">
        <v>14135.64</v>
      </c>
    </row>
    <row r="243" spans="2:9" x14ac:dyDescent="0.2">
      <c r="B243"/>
      <c r="C243" s="2">
        <v>64</v>
      </c>
      <c r="D243" s="5" t="s">
        <v>201</v>
      </c>
      <c r="E243" s="12">
        <v>0</v>
      </c>
      <c r="F243" s="12">
        <v>39310</v>
      </c>
      <c r="G243" s="12">
        <v>39310</v>
      </c>
      <c r="H243" s="12">
        <v>39310</v>
      </c>
      <c r="I243" s="12">
        <v>0</v>
      </c>
    </row>
    <row r="244" spans="2:9" x14ac:dyDescent="0.2">
      <c r="B244"/>
      <c r="C244" s="2">
        <v>71</v>
      </c>
      <c r="D244" s="5" t="s">
        <v>202</v>
      </c>
      <c r="E244" s="12">
        <v>0</v>
      </c>
      <c r="F244" s="12">
        <v>82705</v>
      </c>
      <c r="G244" s="12">
        <v>82705</v>
      </c>
      <c r="H244" s="12">
        <v>41352</v>
      </c>
      <c r="I244" s="12">
        <v>41353</v>
      </c>
    </row>
    <row r="245" spans="2:9" ht="15" customHeight="1" x14ac:dyDescent="0.2">
      <c r="B245"/>
      <c r="C245" s="13">
        <f>SUBTOTAL(9,C238:C244)</f>
        <v>347</v>
      </c>
      <c r="D245" s="14" t="s">
        <v>203</v>
      </c>
      <c r="E245" s="15">
        <f>SUBTOTAL(9,E238:E244)</f>
        <v>162951</v>
      </c>
      <c r="F245" s="15">
        <f>SUBTOTAL(9,F238:F244)</f>
        <v>3132215</v>
      </c>
      <c r="G245" s="15">
        <f>SUBTOTAL(9,G238:G244)</f>
        <v>3295166</v>
      </c>
      <c r="H245" s="15">
        <f>SUBTOTAL(9,H238:H244)</f>
        <v>430866.49809999997</v>
      </c>
      <c r="I245" s="15">
        <f>SUBTOTAL(9,I238:I244)</f>
        <v>2864299.5019000005</v>
      </c>
    </row>
    <row r="246" spans="2:9" ht="15" customHeight="1" x14ac:dyDescent="0.25">
      <c r="B246" s="10">
        <v>227</v>
      </c>
      <c r="C246" s="2"/>
      <c r="D246" s="5" t="s">
        <v>204</v>
      </c>
      <c r="E246" s="11"/>
      <c r="F246" s="1"/>
      <c r="H246" s="1"/>
      <c r="I246" s="1"/>
    </row>
    <row r="247" spans="2:9" x14ac:dyDescent="0.2">
      <c r="B247"/>
      <c r="C247" s="2">
        <v>63</v>
      </c>
      <c r="D247" s="5" t="s">
        <v>205</v>
      </c>
      <c r="E247" s="12">
        <v>0</v>
      </c>
      <c r="F247" s="12">
        <v>41467</v>
      </c>
      <c r="G247" s="12">
        <v>41467</v>
      </c>
      <c r="H247" s="12">
        <v>22769.892</v>
      </c>
      <c r="I247" s="12">
        <v>18697.108</v>
      </c>
    </row>
    <row r="248" spans="2:9" x14ac:dyDescent="0.2">
      <c r="B248"/>
      <c r="C248" s="2">
        <v>78</v>
      </c>
      <c r="D248" s="5" t="s">
        <v>206</v>
      </c>
      <c r="E248" s="12">
        <v>0</v>
      </c>
      <c r="F248" s="12">
        <v>177354</v>
      </c>
      <c r="G248" s="12">
        <v>177354</v>
      </c>
      <c r="H248" s="12">
        <v>78123.494999999995</v>
      </c>
      <c r="I248" s="12">
        <v>99230.505000000005</v>
      </c>
    </row>
    <row r="249" spans="2:9" ht="15" customHeight="1" x14ac:dyDescent="0.2">
      <c r="B249"/>
      <c r="C249" s="13">
        <f>SUBTOTAL(9,C247:C248)</f>
        <v>141</v>
      </c>
      <c r="D249" s="14" t="s">
        <v>207</v>
      </c>
      <c r="E249" s="15">
        <f>SUBTOTAL(9,E247:E248)</f>
        <v>0</v>
      </c>
      <c r="F249" s="15">
        <f>SUBTOTAL(9,F247:F248)</f>
        <v>218821</v>
      </c>
      <c r="G249" s="15">
        <f>SUBTOTAL(9,G247:G248)</f>
        <v>218821</v>
      </c>
      <c r="H249" s="15">
        <f>SUBTOTAL(9,H247:H248)</f>
        <v>100893.38699999999</v>
      </c>
      <c r="I249" s="15">
        <f>SUBTOTAL(9,I247:I248)</f>
        <v>117927.61300000001</v>
      </c>
    </row>
    <row r="250" spans="2:9" ht="15" customHeight="1" x14ac:dyDescent="0.25">
      <c r="B250" s="10">
        <v>228</v>
      </c>
      <c r="C250" s="2"/>
      <c r="D250" s="5" t="s">
        <v>208</v>
      </c>
      <c r="E250" s="11"/>
      <c r="F250" s="1"/>
      <c r="H250" s="1"/>
      <c r="I250" s="1"/>
    </row>
    <row r="251" spans="2:9" x14ac:dyDescent="0.2">
      <c r="B251"/>
      <c r="C251" s="2">
        <v>70</v>
      </c>
      <c r="D251" s="5" t="s">
        <v>209</v>
      </c>
      <c r="E251" s="12">
        <v>0</v>
      </c>
      <c r="F251" s="12">
        <v>2875033</v>
      </c>
      <c r="G251" s="12">
        <v>2875033</v>
      </c>
      <c r="H251" s="12">
        <v>1016048.51</v>
      </c>
      <c r="I251" s="12">
        <v>1858984.49</v>
      </c>
    </row>
    <row r="252" spans="2:9" x14ac:dyDescent="0.2">
      <c r="B252"/>
      <c r="C252" s="2">
        <v>71</v>
      </c>
      <c r="D252" s="5" t="s">
        <v>210</v>
      </c>
      <c r="E252" s="12">
        <v>0</v>
      </c>
      <c r="F252" s="12">
        <v>1678612</v>
      </c>
      <c r="G252" s="12">
        <v>1678612</v>
      </c>
      <c r="H252" s="12">
        <v>558552.95200000005</v>
      </c>
      <c r="I252" s="12">
        <v>1120059.048</v>
      </c>
    </row>
    <row r="253" spans="2:9" x14ac:dyDescent="0.2">
      <c r="B253"/>
      <c r="C253" s="2">
        <v>72</v>
      </c>
      <c r="D253" s="5" t="s">
        <v>211</v>
      </c>
      <c r="E253" s="12">
        <v>0</v>
      </c>
      <c r="F253" s="12">
        <v>169916</v>
      </c>
      <c r="G253" s="12">
        <v>169916</v>
      </c>
      <c r="H253" s="12">
        <v>50106.767999999996</v>
      </c>
      <c r="I253" s="12">
        <v>119809.232</v>
      </c>
    </row>
    <row r="254" spans="2:9" x14ac:dyDescent="0.2">
      <c r="B254"/>
      <c r="C254" s="2">
        <v>73</v>
      </c>
      <c r="D254" s="5" t="s">
        <v>212</v>
      </c>
      <c r="E254" s="12">
        <v>0</v>
      </c>
      <c r="F254" s="12">
        <v>124389</v>
      </c>
      <c r="G254" s="12">
        <v>124389</v>
      </c>
      <c r="H254" s="12">
        <v>34462.663999999997</v>
      </c>
      <c r="I254" s="12">
        <v>89926.335999999996</v>
      </c>
    </row>
    <row r="255" spans="2:9" x14ac:dyDescent="0.2">
      <c r="B255"/>
      <c r="C255" s="2">
        <v>74</v>
      </c>
      <c r="D255" s="5" t="s">
        <v>213</v>
      </c>
      <c r="E255" s="12">
        <v>0</v>
      </c>
      <c r="F255" s="12">
        <v>23235</v>
      </c>
      <c r="G255" s="12">
        <v>23235</v>
      </c>
      <c r="H255" s="12">
        <v>5554.2479999999996</v>
      </c>
      <c r="I255" s="12">
        <v>17680.752</v>
      </c>
    </row>
    <row r="256" spans="2:9" x14ac:dyDescent="0.2">
      <c r="B256"/>
      <c r="C256" s="2">
        <v>75</v>
      </c>
      <c r="D256" s="5" t="s">
        <v>214</v>
      </c>
      <c r="E256" s="12">
        <v>0</v>
      </c>
      <c r="F256" s="12">
        <v>347299</v>
      </c>
      <c r="G256" s="12">
        <v>347299</v>
      </c>
      <c r="H256" s="12">
        <v>116751.39599999999</v>
      </c>
      <c r="I256" s="12">
        <v>230547.60399999999</v>
      </c>
    </row>
    <row r="257" spans="2:9" x14ac:dyDescent="0.2">
      <c r="B257"/>
      <c r="C257" s="2">
        <v>76</v>
      </c>
      <c r="D257" s="5" t="s">
        <v>215</v>
      </c>
      <c r="E257" s="12">
        <v>0</v>
      </c>
      <c r="F257" s="12">
        <v>41071</v>
      </c>
      <c r="G257" s="12">
        <v>41071</v>
      </c>
      <c r="H257" s="12">
        <v>11522.8</v>
      </c>
      <c r="I257" s="12">
        <v>29548.2</v>
      </c>
    </row>
    <row r="258" spans="2:9" x14ac:dyDescent="0.2">
      <c r="B258"/>
      <c r="C258" s="2">
        <v>77</v>
      </c>
      <c r="D258" s="5" t="s">
        <v>216</v>
      </c>
      <c r="E258" s="12">
        <v>0</v>
      </c>
      <c r="F258" s="12">
        <v>28288</v>
      </c>
      <c r="G258" s="12">
        <v>28288</v>
      </c>
      <c r="H258" s="12">
        <v>9717.652</v>
      </c>
      <c r="I258" s="12">
        <v>18570.348000000002</v>
      </c>
    </row>
    <row r="259" spans="2:9" x14ac:dyDescent="0.2">
      <c r="B259"/>
      <c r="C259" s="2">
        <v>78</v>
      </c>
      <c r="D259" s="5" t="s">
        <v>217</v>
      </c>
      <c r="E259" s="12">
        <v>0</v>
      </c>
      <c r="F259" s="12">
        <v>24004</v>
      </c>
      <c r="G259" s="12">
        <v>24004</v>
      </c>
      <c r="H259" s="12">
        <v>7232.04</v>
      </c>
      <c r="I259" s="12">
        <v>16771.96</v>
      </c>
    </row>
    <row r="260" spans="2:9" x14ac:dyDescent="0.2">
      <c r="B260"/>
      <c r="C260" s="2">
        <v>79</v>
      </c>
      <c r="D260" s="5" t="s">
        <v>218</v>
      </c>
      <c r="E260" s="12">
        <v>0</v>
      </c>
      <c r="F260" s="12">
        <v>48808</v>
      </c>
      <c r="G260" s="12">
        <v>48808</v>
      </c>
      <c r="H260" s="12">
        <v>24403.98</v>
      </c>
      <c r="I260" s="12">
        <v>24404.02</v>
      </c>
    </row>
    <row r="261" spans="2:9" x14ac:dyDescent="0.2">
      <c r="B261"/>
      <c r="C261" s="2">
        <v>81</v>
      </c>
      <c r="D261" s="5" t="s">
        <v>219</v>
      </c>
      <c r="E261" s="12">
        <v>0</v>
      </c>
      <c r="F261" s="12">
        <v>2122</v>
      </c>
      <c r="G261" s="12">
        <v>2122</v>
      </c>
      <c r="H261" s="12">
        <v>0</v>
      </c>
      <c r="I261" s="12">
        <v>2122</v>
      </c>
    </row>
    <row r="262" spans="2:9" x14ac:dyDescent="0.2">
      <c r="B262"/>
      <c r="C262" s="2">
        <v>82</v>
      </c>
      <c r="D262" s="5" t="s">
        <v>220</v>
      </c>
      <c r="E262" s="12">
        <v>0</v>
      </c>
      <c r="F262" s="12">
        <v>66218</v>
      </c>
      <c r="G262" s="12">
        <v>66218</v>
      </c>
      <c r="H262" s="12">
        <v>33107.97</v>
      </c>
      <c r="I262" s="12">
        <v>33110.03</v>
      </c>
    </row>
    <row r="263" spans="2:9" x14ac:dyDescent="0.2">
      <c r="B263"/>
      <c r="C263" s="2">
        <v>83</v>
      </c>
      <c r="D263" s="5" t="s">
        <v>221</v>
      </c>
      <c r="E263" s="12">
        <v>0</v>
      </c>
      <c r="F263" s="12">
        <v>10000</v>
      </c>
      <c r="G263" s="12">
        <v>10000</v>
      </c>
      <c r="H263" s="12">
        <v>0</v>
      </c>
      <c r="I263" s="12">
        <v>10000</v>
      </c>
    </row>
    <row r="264" spans="2:9" ht="15" customHeight="1" x14ac:dyDescent="0.2">
      <c r="B264"/>
      <c r="C264" s="13">
        <f>SUBTOTAL(9,C251:C263)</f>
        <v>991</v>
      </c>
      <c r="D264" s="14" t="s">
        <v>222</v>
      </c>
      <c r="E264" s="15">
        <f>SUBTOTAL(9,E251:E263)</f>
        <v>0</v>
      </c>
      <c r="F264" s="15">
        <f>SUBTOTAL(9,F251:F263)</f>
        <v>5438995</v>
      </c>
      <c r="G264" s="15">
        <f>SUBTOTAL(9,G251:G263)</f>
        <v>5438995</v>
      </c>
      <c r="H264" s="15">
        <f>SUBTOTAL(9,H251:H263)</f>
        <v>1867460.98</v>
      </c>
      <c r="I264" s="15">
        <f>SUBTOTAL(9,I251:I263)</f>
        <v>3571534.0199999996</v>
      </c>
    </row>
    <row r="265" spans="2:9" ht="15" customHeight="1" x14ac:dyDescent="0.25">
      <c r="B265" s="10">
        <v>230</v>
      </c>
      <c r="C265" s="2"/>
      <c r="D265" s="5" t="s">
        <v>223</v>
      </c>
      <c r="E265" s="11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2">
        <v>21233</v>
      </c>
      <c r="F266" s="12">
        <v>676395</v>
      </c>
      <c r="G266" s="12">
        <v>697628</v>
      </c>
      <c r="H266" s="12">
        <v>227583.85806</v>
      </c>
      <c r="I266" s="12">
        <v>470044.14194</v>
      </c>
    </row>
    <row r="267" spans="2:9" x14ac:dyDescent="0.2">
      <c r="B267"/>
      <c r="C267" s="2">
        <v>21</v>
      </c>
      <c r="D267" s="5" t="s">
        <v>25</v>
      </c>
      <c r="E267" s="12">
        <v>0</v>
      </c>
      <c r="F267" s="12">
        <v>35088</v>
      </c>
      <c r="G267" s="12">
        <v>35088</v>
      </c>
      <c r="H267" s="12">
        <v>8267.0835100000004</v>
      </c>
      <c r="I267" s="12">
        <v>26820.91649</v>
      </c>
    </row>
    <row r="268" spans="2:9" x14ac:dyDescent="0.2">
      <c r="B268"/>
      <c r="C268" s="2">
        <v>45</v>
      </c>
      <c r="D268" s="5" t="s">
        <v>31</v>
      </c>
      <c r="E268" s="12">
        <v>8773</v>
      </c>
      <c r="F268" s="12">
        <v>9414</v>
      </c>
      <c r="G268" s="12">
        <v>18187</v>
      </c>
      <c r="H268" s="12">
        <v>1916.7245</v>
      </c>
      <c r="I268" s="12">
        <v>16270.2755</v>
      </c>
    </row>
    <row r="269" spans="2:9" ht="15" customHeight="1" x14ac:dyDescent="0.2">
      <c r="B269"/>
      <c r="C269" s="13">
        <f>SUBTOTAL(9,C266:C268)</f>
        <v>67</v>
      </c>
      <c r="D269" s="14" t="s">
        <v>224</v>
      </c>
      <c r="E269" s="15">
        <f>SUBTOTAL(9,E266:E268)</f>
        <v>30006</v>
      </c>
      <c r="F269" s="15">
        <f>SUBTOTAL(9,F266:F268)</f>
        <v>720897</v>
      </c>
      <c r="G269" s="15">
        <f>SUBTOTAL(9,G266:G268)</f>
        <v>750903</v>
      </c>
      <c r="H269" s="15">
        <f>SUBTOTAL(9,H266:H268)</f>
        <v>237767.66607000001</v>
      </c>
      <c r="I269" s="15">
        <f>SUBTOTAL(9,I266:I268)</f>
        <v>513135.33392999996</v>
      </c>
    </row>
    <row r="270" spans="2:9" ht="15" customHeight="1" x14ac:dyDescent="0.2">
      <c r="C270" s="16">
        <f>SUBTOTAL(9,C212:C269)</f>
        <v>2309</v>
      </c>
      <c r="D270" s="14" t="s">
        <v>225</v>
      </c>
      <c r="E270" s="17">
        <f>SUBTOTAL(9,E212:E269)</f>
        <v>237185</v>
      </c>
      <c r="F270" s="17">
        <f>SUBTOTAL(9,F212:F269)</f>
        <v>11482285</v>
      </c>
      <c r="G270" s="17">
        <f>SUBTOTAL(9,G212:G269)</f>
        <v>11719470</v>
      </c>
      <c r="H270" s="17">
        <f>SUBTOTAL(9,H212:H269)</f>
        <v>3020172.0084700002</v>
      </c>
      <c r="I270" s="17">
        <f>SUBTOTAL(9,I212:I269)</f>
        <v>8699297.9915299993</v>
      </c>
    </row>
    <row r="271" spans="2:9" ht="27" customHeight="1" x14ac:dyDescent="0.25">
      <c r="B271" s="1"/>
      <c r="C271" s="2"/>
      <c r="D271" s="9" t="s">
        <v>226</v>
      </c>
      <c r="E271" s="1"/>
      <c r="F271" s="1"/>
      <c r="G271" s="1"/>
      <c r="H271" s="1"/>
      <c r="I271" s="1"/>
    </row>
    <row r="272" spans="2:9" ht="15" customHeight="1" x14ac:dyDescent="0.25">
      <c r="B272" s="10">
        <v>231</v>
      </c>
      <c r="C272" s="2"/>
      <c r="D272" s="5" t="s">
        <v>227</v>
      </c>
      <c r="E272" s="11"/>
      <c r="F272" s="1"/>
      <c r="H272" s="1"/>
      <c r="I272" s="1"/>
    </row>
    <row r="273" spans="2:9" x14ac:dyDescent="0.2">
      <c r="B273"/>
      <c r="C273" s="2">
        <v>21</v>
      </c>
      <c r="D273" s="5" t="s">
        <v>228</v>
      </c>
      <c r="E273" s="12">
        <v>26859</v>
      </c>
      <c r="F273" s="12">
        <v>464683</v>
      </c>
      <c r="G273" s="12">
        <v>491542</v>
      </c>
      <c r="H273" s="12">
        <v>34403.048860000003</v>
      </c>
      <c r="I273" s="12">
        <v>457138.95114000002</v>
      </c>
    </row>
    <row r="274" spans="2:9" x14ac:dyDescent="0.2">
      <c r="B274"/>
      <c r="C274" s="2">
        <v>60</v>
      </c>
      <c r="D274" s="5" t="s">
        <v>229</v>
      </c>
      <c r="E274" s="12">
        <v>0</v>
      </c>
      <c r="F274" s="12">
        <v>111210</v>
      </c>
      <c r="G274" s="12">
        <v>111210</v>
      </c>
      <c r="H274" s="12">
        <v>110503.224</v>
      </c>
      <c r="I274" s="12">
        <v>706.77599999999995</v>
      </c>
    </row>
    <row r="275" spans="2:9" x14ac:dyDescent="0.2">
      <c r="B275"/>
      <c r="C275" s="2">
        <v>63</v>
      </c>
      <c r="D275" s="5" t="s">
        <v>230</v>
      </c>
      <c r="E275" s="12">
        <v>0</v>
      </c>
      <c r="F275" s="12">
        <v>144549</v>
      </c>
      <c r="G275" s="12">
        <v>144549</v>
      </c>
      <c r="H275" s="12">
        <v>144354.465</v>
      </c>
      <c r="I275" s="12">
        <v>194.535</v>
      </c>
    </row>
    <row r="276" spans="2:9" x14ac:dyDescent="0.2">
      <c r="B276"/>
      <c r="C276" s="2">
        <v>66</v>
      </c>
      <c r="D276" s="5" t="s">
        <v>231</v>
      </c>
      <c r="E276" s="12">
        <v>0</v>
      </c>
      <c r="F276" s="12">
        <v>17342</v>
      </c>
      <c r="G276" s="12">
        <v>17342</v>
      </c>
      <c r="H276" s="12">
        <v>10115.777</v>
      </c>
      <c r="I276" s="12">
        <v>7226.223</v>
      </c>
    </row>
    <row r="277" spans="2:9" x14ac:dyDescent="0.2">
      <c r="B277"/>
      <c r="C277" s="2">
        <v>70</v>
      </c>
      <c r="D277" s="5" t="s">
        <v>232</v>
      </c>
      <c r="E277" s="12">
        <v>0</v>
      </c>
      <c r="F277" s="12">
        <v>69993</v>
      </c>
      <c r="G277" s="12">
        <v>69993</v>
      </c>
      <c r="H277" s="12">
        <v>14506.5</v>
      </c>
      <c r="I277" s="12">
        <v>55486.5</v>
      </c>
    </row>
    <row r="278" spans="2:9" ht="15" customHeight="1" x14ac:dyDescent="0.2">
      <c r="B278"/>
      <c r="C278" s="13">
        <f>SUBTOTAL(9,C273:C277)</f>
        <v>280</v>
      </c>
      <c r="D278" s="14" t="s">
        <v>233</v>
      </c>
      <c r="E278" s="15">
        <f>SUBTOTAL(9,E273:E277)</f>
        <v>26859</v>
      </c>
      <c r="F278" s="15">
        <f>SUBTOTAL(9,F273:F277)</f>
        <v>807777</v>
      </c>
      <c r="G278" s="15">
        <f>SUBTOTAL(9,G273:G277)</f>
        <v>834636</v>
      </c>
      <c r="H278" s="15">
        <f>SUBTOTAL(9,H273:H277)</f>
        <v>313883.01486</v>
      </c>
      <c r="I278" s="15">
        <f>SUBTOTAL(9,I273:I277)</f>
        <v>520752.98514</v>
      </c>
    </row>
    <row r="279" spans="2:9" ht="15" customHeight="1" x14ac:dyDescent="0.2">
      <c r="C279" s="16">
        <f>SUBTOTAL(9,C272:C278)</f>
        <v>280</v>
      </c>
      <c r="D279" s="14" t="s">
        <v>234</v>
      </c>
      <c r="E279" s="17">
        <f>SUBTOTAL(9,E272:E278)</f>
        <v>26859</v>
      </c>
      <c r="F279" s="17">
        <f>SUBTOTAL(9,F272:F278)</f>
        <v>807777</v>
      </c>
      <c r="G279" s="17">
        <f>SUBTOTAL(9,G272:G278)</f>
        <v>834636</v>
      </c>
      <c r="H279" s="17">
        <f>SUBTOTAL(9,H272:H278)</f>
        <v>313883.01486</v>
      </c>
      <c r="I279" s="17">
        <f>SUBTOTAL(9,I272:I278)</f>
        <v>520752.98514</v>
      </c>
    </row>
    <row r="280" spans="2:9" ht="27" customHeight="1" x14ac:dyDescent="0.25">
      <c r="B280" s="1"/>
      <c r="C280" s="2"/>
      <c r="D280" s="9" t="s">
        <v>235</v>
      </c>
      <c r="E280" s="1"/>
      <c r="F280" s="1"/>
      <c r="G280" s="1"/>
      <c r="H280" s="1"/>
      <c r="I280" s="1"/>
    </row>
    <row r="281" spans="2:9" ht="15" customHeight="1" x14ac:dyDescent="0.25">
      <c r="B281" s="10">
        <v>240</v>
      </c>
      <c r="C281" s="2"/>
      <c r="D281" s="5" t="s">
        <v>236</v>
      </c>
      <c r="E281" s="11"/>
      <c r="F281" s="1"/>
      <c r="H281" s="1"/>
      <c r="I281" s="1"/>
    </row>
    <row r="282" spans="2:9" x14ac:dyDescent="0.2">
      <c r="B282"/>
      <c r="C282" s="2">
        <v>60</v>
      </c>
      <c r="D282" s="5" t="s">
        <v>237</v>
      </c>
      <c r="E282" s="12">
        <v>0</v>
      </c>
      <c r="F282" s="12">
        <v>782138</v>
      </c>
      <c r="G282" s="12">
        <v>782138</v>
      </c>
      <c r="H282" s="12">
        <v>782138</v>
      </c>
      <c r="I282" s="12">
        <v>0</v>
      </c>
    </row>
    <row r="283" spans="2:9" x14ac:dyDescent="0.2">
      <c r="B283"/>
      <c r="C283" s="2">
        <v>61</v>
      </c>
      <c r="D283" s="5" t="s">
        <v>238</v>
      </c>
      <c r="E283" s="12">
        <v>0</v>
      </c>
      <c r="F283" s="12">
        <v>43204</v>
      </c>
      <c r="G283" s="12">
        <v>43204</v>
      </c>
      <c r="H283" s="12">
        <v>43204</v>
      </c>
      <c r="I283" s="12">
        <v>0</v>
      </c>
    </row>
    <row r="284" spans="2:9" ht="15" customHeight="1" x14ac:dyDescent="0.2">
      <c r="B284"/>
      <c r="C284" s="13">
        <f>SUBTOTAL(9,C282:C283)</f>
        <v>121</v>
      </c>
      <c r="D284" s="14" t="s">
        <v>239</v>
      </c>
      <c r="E284" s="15">
        <f>SUBTOTAL(9,E282:E283)</f>
        <v>0</v>
      </c>
      <c r="F284" s="15">
        <f>SUBTOTAL(9,F282:F283)</f>
        <v>825342</v>
      </c>
      <c r="G284" s="15">
        <f>SUBTOTAL(9,G282:G283)</f>
        <v>825342</v>
      </c>
      <c r="H284" s="15">
        <f>SUBTOTAL(9,H282:H283)</f>
        <v>825342</v>
      </c>
      <c r="I284" s="15">
        <f>SUBTOTAL(9,I282:I283)</f>
        <v>0</v>
      </c>
    </row>
    <row r="285" spans="2:9" ht="15" customHeight="1" x14ac:dyDescent="0.25">
      <c r="B285" s="10">
        <v>241</v>
      </c>
      <c r="C285" s="2"/>
      <c r="D285" s="5" t="s">
        <v>240</v>
      </c>
      <c r="E285" s="11"/>
      <c r="F285" s="1"/>
      <c r="H285" s="1"/>
      <c r="I285" s="1"/>
    </row>
    <row r="286" spans="2:9" x14ac:dyDescent="0.2">
      <c r="B286"/>
      <c r="C286" s="2">
        <v>21</v>
      </c>
      <c r="D286" s="5" t="s">
        <v>30</v>
      </c>
      <c r="E286" s="12">
        <v>1746</v>
      </c>
      <c r="F286" s="12">
        <v>30893</v>
      </c>
      <c r="G286" s="12">
        <v>32639</v>
      </c>
      <c r="H286" s="12">
        <v>16661.890469999998</v>
      </c>
      <c r="I286" s="12">
        <v>15977.10953</v>
      </c>
    </row>
    <row r="287" spans="2:9" ht="15" customHeight="1" x14ac:dyDescent="0.2">
      <c r="B287"/>
      <c r="C287" s="13">
        <f>SUBTOTAL(9,C286:C286)</f>
        <v>21</v>
      </c>
      <c r="D287" s="14" t="s">
        <v>241</v>
      </c>
      <c r="E287" s="15">
        <f>SUBTOTAL(9,E286:E286)</f>
        <v>1746</v>
      </c>
      <c r="F287" s="15">
        <f>SUBTOTAL(9,F286:F286)</f>
        <v>30893</v>
      </c>
      <c r="G287" s="15">
        <f>SUBTOTAL(9,G286:G286)</f>
        <v>32639</v>
      </c>
      <c r="H287" s="15">
        <f>SUBTOTAL(9,H286:H286)</f>
        <v>16661.890469999998</v>
      </c>
      <c r="I287" s="15">
        <f>SUBTOTAL(9,I286:I286)</f>
        <v>15977.10953</v>
      </c>
    </row>
    <row r="288" spans="2:9" ht="15" customHeight="1" x14ac:dyDescent="0.25">
      <c r="B288" s="10">
        <v>242</v>
      </c>
      <c r="C288" s="2"/>
      <c r="D288" s="5" t="s">
        <v>242</v>
      </c>
      <c r="E288" s="11"/>
      <c r="F288" s="1"/>
      <c r="H288" s="1"/>
      <c r="I288" s="1"/>
    </row>
    <row r="289" spans="2:9" x14ac:dyDescent="0.2">
      <c r="B289"/>
      <c r="C289" s="2">
        <v>1</v>
      </c>
      <c r="D289" s="5" t="s">
        <v>20</v>
      </c>
      <c r="E289" s="12">
        <v>463</v>
      </c>
      <c r="F289" s="12">
        <v>30299</v>
      </c>
      <c r="G289" s="12">
        <v>30762</v>
      </c>
      <c r="H289" s="12">
        <v>9719.7303900000006</v>
      </c>
      <c r="I289" s="12">
        <v>21042.269609999999</v>
      </c>
    </row>
    <row r="290" spans="2:9" x14ac:dyDescent="0.2">
      <c r="B290"/>
      <c r="C290" s="2">
        <v>45</v>
      </c>
      <c r="D290" s="5" t="s">
        <v>31</v>
      </c>
      <c r="E290" s="12">
        <v>0</v>
      </c>
      <c r="F290" s="12">
        <v>1271</v>
      </c>
      <c r="G290" s="12">
        <v>1271</v>
      </c>
      <c r="H290" s="12">
        <v>367.57351</v>
      </c>
      <c r="I290" s="12">
        <v>903.42648999999994</v>
      </c>
    </row>
    <row r="291" spans="2:9" ht="15" customHeight="1" x14ac:dyDescent="0.2">
      <c r="B291"/>
      <c r="C291" s="13">
        <f>SUBTOTAL(9,C289:C290)</f>
        <v>46</v>
      </c>
      <c r="D291" s="14" t="s">
        <v>243</v>
      </c>
      <c r="E291" s="15">
        <f>SUBTOTAL(9,E289:E290)</f>
        <v>463</v>
      </c>
      <c r="F291" s="15">
        <f>SUBTOTAL(9,F289:F290)</f>
        <v>31570</v>
      </c>
      <c r="G291" s="15">
        <f>SUBTOTAL(9,G289:G290)</f>
        <v>32033</v>
      </c>
      <c r="H291" s="15">
        <f>SUBTOTAL(9,H289:H290)</f>
        <v>10087.303900000001</v>
      </c>
      <c r="I291" s="15">
        <f>SUBTOTAL(9,I289:I290)</f>
        <v>21945.696100000001</v>
      </c>
    </row>
    <row r="292" spans="2:9" ht="15" customHeight="1" x14ac:dyDescent="0.2">
      <c r="C292" s="16">
        <f>SUBTOTAL(9,C281:C291)</f>
        <v>188</v>
      </c>
      <c r="D292" s="14" t="s">
        <v>244</v>
      </c>
      <c r="E292" s="17">
        <f>SUBTOTAL(9,E281:E291)</f>
        <v>2209</v>
      </c>
      <c r="F292" s="17">
        <f>SUBTOTAL(9,F281:F291)</f>
        <v>887805</v>
      </c>
      <c r="G292" s="17">
        <f>SUBTOTAL(9,G281:G291)</f>
        <v>890014</v>
      </c>
      <c r="H292" s="17">
        <f>SUBTOTAL(9,H281:H291)</f>
        <v>852091.19437000004</v>
      </c>
      <c r="I292" s="17">
        <f>SUBTOTAL(9,I281:I291)</f>
        <v>37922.805629999995</v>
      </c>
    </row>
    <row r="293" spans="2:9" ht="27" customHeight="1" x14ac:dyDescent="0.25">
      <c r="B293" s="1"/>
      <c r="C293" s="2"/>
      <c r="D293" s="9" t="s">
        <v>245</v>
      </c>
      <c r="E293" s="1"/>
      <c r="F293" s="1"/>
      <c r="G293" s="1"/>
      <c r="H293" s="1"/>
      <c r="I293" s="1"/>
    </row>
    <row r="294" spans="2:9" ht="15" customHeight="1" x14ac:dyDescent="0.25">
      <c r="B294" s="10">
        <v>251</v>
      </c>
      <c r="C294" s="2"/>
      <c r="D294" s="5" t="s">
        <v>246</v>
      </c>
      <c r="E294" s="11"/>
      <c r="F294" s="1"/>
      <c r="H294" s="1"/>
      <c r="I294" s="1"/>
    </row>
    <row r="295" spans="2:9" x14ac:dyDescent="0.2">
      <c r="B295"/>
      <c r="C295" s="2">
        <v>1</v>
      </c>
      <c r="D295" s="5" t="s">
        <v>20</v>
      </c>
      <c r="E295" s="12">
        <v>613</v>
      </c>
      <c r="F295" s="12">
        <v>11723</v>
      </c>
      <c r="G295" s="12">
        <v>12336</v>
      </c>
      <c r="H295" s="12">
        <v>8545.4445699999997</v>
      </c>
      <c r="I295" s="12">
        <v>3790.5554299999999</v>
      </c>
    </row>
    <row r="296" spans="2:9" ht="15" customHeight="1" x14ac:dyDescent="0.2">
      <c r="B296"/>
      <c r="C296" s="13">
        <f>SUBTOTAL(9,C295:C295)</f>
        <v>1</v>
      </c>
      <c r="D296" s="14" t="s">
        <v>247</v>
      </c>
      <c r="E296" s="15">
        <f>SUBTOTAL(9,E295:E295)</f>
        <v>613</v>
      </c>
      <c r="F296" s="15">
        <f>SUBTOTAL(9,F295:F295)</f>
        <v>11723</v>
      </c>
      <c r="G296" s="15">
        <f>SUBTOTAL(9,G295:G295)</f>
        <v>12336</v>
      </c>
      <c r="H296" s="15">
        <f>SUBTOTAL(9,H295:H295)</f>
        <v>8545.4445699999997</v>
      </c>
      <c r="I296" s="15">
        <f>SUBTOTAL(9,I295:I295)</f>
        <v>3790.5554299999999</v>
      </c>
    </row>
    <row r="297" spans="2:9" ht="15" customHeight="1" x14ac:dyDescent="0.25">
      <c r="B297" s="10">
        <v>253</v>
      </c>
      <c r="C297" s="2"/>
      <c r="D297" s="5" t="s">
        <v>248</v>
      </c>
      <c r="E297" s="11"/>
      <c r="F297" s="1"/>
      <c r="H297" s="1"/>
      <c r="I297" s="1"/>
    </row>
    <row r="298" spans="2:9" x14ac:dyDescent="0.2">
      <c r="B298"/>
      <c r="C298" s="2">
        <v>70</v>
      </c>
      <c r="D298" s="5" t="s">
        <v>249</v>
      </c>
      <c r="E298" s="12">
        <v>0</v>
      </c>
      <c r="F298" s="12">
        <v>951516</v>
      </c>
      <c r="G298" s="12">
        <v>951516</v>
      </c>
      <c r="H298" s="12">
        <v>473657.35800000001</v>
      </c>
      <c r="I298" s="12">
        <v>477858.64199999999</v>
      </c>
    </row>
    <row r="299" spans="2:9" x14ac:dyDescent="0.2">
      <c r="B299"/>
      <c r="C299" s="2">
        <v>71</v>
      </c>
      <c r="D299" s="5" t="s">
        <v>250</v>
      </c>
      <c r="E299" s="12">
        <v>0</v>
      </c>
      <c r="F299" s="12">
        <v>5377</v>
      </c>
      <c r="G299" s="12">
        <v>5377</v>
      </c>
      <c r="H299" s="12">
        <v>2689</v>
      </c>
      <c r="I299" s="12">
        <v>2688</v>
      </c>
    </row>
    <row r="300" spans="2:9" x14ac:dyDescent="0.2">
      <c r="B300"/>
      <c r="C300" s="2">
        <v>72</v>
      </c>
      <c r="D300" s="5" t="s">
        <v>251</v>
      </c>
      <c r="E300" s="12">
        <v>0</v>
      </c>
      <c r="F300" s="12">
        <v>686</v>
      </c>
      <c r="G300" s="12">
        <v>686</v>
      </c>
      <c r="H300" s="12">
        <v>343</v>
      </c>
      <c r="I300" s="12">
        <v>343</v>
      </c>
    </row>
    <row r="301" spans="2:9" ht="15" customHeight="1" x14ac:dyDescent="0.2">
      <c r="B301"/>
      <c r="C301" s="13">
        <f>SUBTOTAL(9,C298:C300)</f>
        <v>213</v>
      </c>
      <c r="D301" s="14" t="s">
        <v>252</v>
      </c>
      <c r="E301" s="15">
        <f>SUBTOTAL(9,E298:E300)</f>
        <v>0</v>
      </c>
      <c r="F301" s="15">
        <f>SUBTOTAL(9,F298:F300)</f>
        <v>957579</v>
      </c>
      <c r="G301" s="15">
        <f>SUBTOTAL(9,G298:G300)</f>
        <v>957579</v>
      </c>
      <c r="H301" s="15">
        <f>SUBTOTAL(9,H298:H300)</f>
        <v>476689.35800000001</v>
      </c>
      <c r="I301" s="15">
        <f>SUBTOTAL(9,I298:I300)</f>
        <v>480889.64199999999</v>
      </c>
    </row>
    <row r="302" spans="2:9" ht="15" customHeight="1" x14ac:dyDescent="0.25">
      <c r="B302" s="10">
        <v>254</v>
      </c>
      <c r="C302" s="2"/>
      <c r="D302" s="5" t="s">
        <v>253</v>
      </c>
      <c r="E302" s="11"/>
      <c r="F302" s="1"/>
      <c r="H302" s="1"/>
      <c r="I302" s="1"/>
    </row>
    <row r="303" spans="2:9" x14ac:dyDescent="0.2">
      <c r="B303"/>
      <c r="C303" s="2">
        <v>70</v>
      </c>
      <c r="D303" s="5" t="s">
        <v>254</v>
      </c>
      <c r="E303" s="12">
        <v>0</v>
      </c>
      <c r="F303" s="12">
        <v>219641</v>
      </c>
      <c r="G303" s="12">
        <v>219641</v>
      </c>
      <c r="H303" s="12">
        <v>109570.50199999999</v>
      </c>
      <c r="I303" s="12">
        <v>110070.49800000001</v>
      </c>
    </row>
    <row r="304" spans="2:9" x14ac:dyDescent="0.2">
      <c r="B304"/>
      <c r="C304" s="2">
        <v>73</v>
      </c>
      <c r="D304" s="5" t="s">
        <v>255</v>
      </c>
      <c r="E304" s="12">
        <v>0</v>
      </c>
      <c r="F304" s="12">
        <v>13236</v>
      </c>
      <c r="G304" s="12">
        <v>13236</v>
      </c>
      <c r="H304" s="12">
        <v>6618</v>
      </c>
      <c r="I304" s="12">
        <v>6618</v>
      </c>
    </row>
    <row r="305" spans="2:9" ht="15" customHeight="1" x14ac:dyDescent="0.2">
      <c r="B305"/>
      <c r="C305" s="13">
        <f>SUBTOTAL(9,C303:C304)</f>
        <v>143</v>
      </c>
      <c r="D305" s="14" t="s">
        <v>256</v>
      </c>
      <c r="E305" s="15">
        <f>SUBTOTAL(9,E303:E304)</f>
        <v>0</v>
      </c>
      <c r="F305" s="15">
        <f>SUBTOTAL(9,F303:F304)</f>
        <v>232877</v>
      </c>
      <c r="G305" s="15">
        <f>SUBTOTAL(9,G303:G304)</f>
        <v>232877</v>
      </c>
      <c r="H305" s="15">
        <f>SUBTOTAL(9,H303:H304)</f>
        <v>116188.50199999999</v>
      </c>
      <c r="I305" s="15">
        <f>SUBTOTAL(9,I303:I304)</f>
        <v>116688.49800000001</v>
      </c>
    </row>
    <row r="306" spans="2:9" ht="15" customHeight="1" x14ac:dyDescent="0.25">
      <c r="B306" s="10">
        <v>255</v>
      </c>
      <c r="C306" s="2"/>
      <c r="D306" s="5" t="s">
        <v>257</v>
      </c>
      <c r="E306" s="11"/>
      <c r="F306" s="1"/>
      <c r="H306" s="1"/>
      <c r="I306" s="1"/>
    </row>
    <row r="307" spans="2:9" x14ac:dyDescent="0.2">
      <c r="B307"/>
      <c r="C307" s="2">
        <v>75</v>
      </c>
      <c r="D307" s="5" t="s">
        <v>258</v>
      </c>
      <c r="E307" s="12">
        <v>0</v>
      </c>
      <c r="F307" s="12">
        <v>10740</v>
      </c>
      <c r="G307" s="12">
        <v>10740</v>
      </c>
      <c r="H307" s="12">
        <v>5370</v>
      </c>
      <c r="I307" s="12">
        <v>5370</v>
      </c>
    </row>
    <row r="308" spans="2:9" x14ac:dyDescent="0.2">
      <c r="B308"/>
      <c r="C308" s="2">
        <v>77</v>
      </c>
      <c r="D308" s="5" t="s">
        <v>259</v>
      </c>
      <c r="E308" s="12">
        <v>0</v>
      </c>
      <c r="F308" s="12">
        <v>97711</v>
      </c>
      <c r="G308" s="12">
        <v>97711</v>
      </c>
      <c r="H308" s="12">
        <v>48855.5</v>
      </c>
      <c r="I308" s="12">
        <v>48855.5</v>
      </c>
    </row>
    <row r="309" spans="2:9" ht="15" customHeight="1" x14ac:dyDescent="0.2">
      <c r="B309"/>
      <c r="C309" s="13">
        <f>SUBTOTAL(9,C307:C308)</f>
        <v>152</v>
      </c>
      <c r="D309" s="14" t="s">
        <v>260</v>
      </c>
      <c r="E309" s="15">
        <f>SUBTOTAL(9,E307:E308)</f>
        <v>0</v>
      </c>
      <c r="F309" s="15">
        <f>SUBTOTAL(9,F307:F308)</f>
        <v>108451</v>
      </c>
      <c r="G309" s="15">
        <f>SUBTOTAL(9,G307:G308)</f>
        <v>108451</v>
      </c>
      <c r="H309" s="15">
        <f>SUBTOTAL(9,H307:H308)</f>
        <v>54225.5</v>
      </c>
      <c r="I309" s="15">
        <f>SUBTOTAL(9,I307:I308)</f>
        <v>54225.5</v>
      </c>
    </row>
    <row r="310" spans="2:9" ht="15" customHeight="1" x14ac:dyDescent="0.25">
      <c r="B310" s="10">
        <v>256</v>
      </c>
      <c r="C310" s="2"/>
      <c r="D310" s="5" t="s">
        <v>261</v>
      </c>
      <c r="E310" s="11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2">
        <v>6057</v>
      </c>
      <c r="F311" s="12">
        <v>104369</v>
      </c>
      <c r="G311" s="12">
        <v>110426</v>
      </c>
      <c r="H311" s="12">
        <v>35526.822419999997</v>
      </c>
      <c r="I311" s="12">
        <v>74899.177580000003</v>
      </c>
    </row>
    <row r="312" spans="2:9" x14ac:dyDescent="0.2">
      <c r="B312"/>
      <c r="C312" s="2">
        <v>21</v>
      </c>
      <c r="D312" s="5" t="s">
        <v>25</v>
      </c>
      <c r="E312" s="12">
        <v>159</v>
      </c>
      <c r="F312" s="12">
        <v>8814</v>
      </c>
      <c r="G312" s="12">
        <v>8973</v>
      </c>
      <c r="H312" s="12">
        <v>876.80443000000002</v>
      </c>
      <c r="I312" s="12">
        <v>8096.1955699999999</v>
      </c>
    </row>
    <row r="313" spans="2:9" ht="15" customHeight="1" x14ac:dyDescent="0.2">
      <c r="B313"/>
      <c r="C313" s="13">
        <f>SUBTOTAL(9,C311:C312)</f>
        <v>22</v>
      </c>
      <c r="D313" s="14" t="s">
        <v>262</v>
      </c>
      <c r="E313" s="15">
        <f>SUBTOTAL(9,E311:E312)</f>
        <v>6216</v>
      </c>
      <c r="F313" s="15">
        <f>SUBTOTAL(9,F311:F312)</f>
        <v>113183</v>
      </c>
      <c r="G313" s="15">
        <f>SUBTOTAL(9,G311:G312)</f>
        <v>119399</v>
      </c>
      <c r="H313" s="15">
        <f>SUBTOTAL(9,H311:H312)</f>
        <v>36403.626849999993</v>
      </c>
      <c r="I313" s="15">
        <f>SUBTOTAL(9,I311:I312)</f>
        <v>82995.373149999999</v>
      </c>
    </row>
    <row r="314" spans="2:9" ht="15" customHeight="1" x14ac:dyDescent="0.25">
      <c r="B314" s="10">
        <v>257</v>
      </c>
      <c r="C314" s="2"/>
      <c r="D314" s="5" t="s">
        <v>263</v>
      </c>
      <c r="E314" s="11"/>
      <c r="F314" s="1"/>
      <c r="H314" s="1"/>
      <c r="I314" s="1"/>
    </row>
    <row r="315" spans="2:9" x14ac:dyDescent="0.2">
      <c r="B315"/>
      <c r="C315" s="2">
        <v>70</v>
      </c>
      <c r="D315" s="5" t="s">
        <v>264</v>
      </c>
      <c r="E315" s="12">
        <v>145193</v>
      </c>
      <c r="F315" s="12">
        <v>172134</v>
      </c>
      <c r="G315" s="12">
        <v>317327</v>
      </c>
      <c r="H315" s="12">
        <v>32564.000110000001</v>
      </c>
      <c r="I315" s="12">
        <v>284762.99988999998</v>
      </c>
    </row>
    <row r="316" spans="2:9" ht="15" customHeight="1" x14ac:dyDescent="0.2">
      <c r="B316"/>
      <c r="C316" s="13">
        <f>SUBTOTAL(9,C315:C315)</f>
        <v>70</v>
      </c>
      <c r="D316" s="14" t="s">
        <v>265</v>
      </c>
      <c r="E316" s="15">
        <f>SUBTOTAL(9,E315:E315)</f>
        <v>145193</v>
      </c>
      <c r="F316" s="15">
        <f>SUBTOTAL(9,F315:F315)</f>
        <v>172134</v>
      </c>
      <c r="G316" s="15">
        <f>SUBTOTAL(9,G315:G315)</f>
        <v>317327</v>
      </c>
      <c r="H316" s="15">
        <f>SUBTOTAL(9,H315:H315)</f>
        <v>32564.000110000001</v>
      </c>
      <c r="I316" s="15">
        <f>SUBTOTAL(9,I315:I315)</f>
        <v>284762.99988999998</v>
      </c>
    </row>
    <row r="317" spans="2:9" ht="15" customHeight="1" x14ac:dyDescent="0.25">
      <c r="B317" s="10">
        <v>258</v>
      </c>
      <c r="C317" s="2"/>
      <c r="D317" s="5" t="s">
        <v>266</v>
      </c>
      <c r="E317" s="11"/>
      <c r="F317" s="1"/>
      <c r="H317" s="1"/>
      <c r="I317" s="1"/>
    </row>
    <row r="318" spans="2:9" x14ac:dyDescent="0.2">
      <c r="B318"/>
      <c r="C318" s="2">
        <v>21</v>
      </c>
      <c r="D318" s="5" t="s">
        <v>30</v>
      </c>
      <c r="E318" s="12">
        <v>74876</v>
      </c>
      <c r="F318" s="12">
        <v>383376</v>
      </c>
      <c r="G318" s="12">
        <v>458252</v>
      </c>
      <c r="H318" s="12">
        <v>64195.687420000002</v>
      </c>
      <c r="I318" s="12">
        <v>394056.31258000003</v>
      </c>
    </row>
    <row r="319" spans="2:9" ht="15" customHeight="1" x14ac:dyDescent="0.2">
      <c r="B319"/>
      <c r="C319" s="13">
        <f>SUBTOTAL(9,C318:C318)</f>
        <v>21</v>
      </c>
      <c r="D319" s="14" t="s">
        <v>267</v>
      </c>
      <c r="E319" s="15">
        <f>SUBTOTAL(9,E318:E318)</f>
        <v>74876</v>
      </c>
      <c r="F319" s="15">
        <f>SUBTOTAL(9,F318:F318)</f>
        <v>383376</v>
      </c>
      <c r="G319" s="15">
        <f>SUBTOTAL(9,G318:G318)</f>
        <v>458252</v>
      </c>
      <c r="H319" s="15">
        <f>SUBTOTAL(9,H318:H318)</f>
        <v>64195.687420000002</v>
      </c>
      <c r="I319" s="15">
        <f>SUBTOTAL(9,I318:I318)</f>
        <v>394056.31258000003</v>
      </c>
    </row>
    <row r="320" spans="2:9" ht="15" customHeight="1" x14ac:dyDescent="0.2">
      <c r="C320" s="16">
        <f>SUBTOTAL(9,C294:C319)</f>
        <v>622</v>
      </c>
      <c r="D320" s="14" t="s">
        <v>268</v>
      </c>
      <c r="E320" s="17">
        <f>SUBTOTAL(9,E294:E319)</f>
        <v>226898</v>
      </c>
      <c r="F320" s="17">
        <f>SUBTOTAL(9,F294:F319)</f>
        <v>1979323</v>
      </c>
      <c r="G320" s="17">
        <f>SUBTOTAL(9,G294:G319)</f>
        <v>2206221</v>
      </c>
      <c r="H320" s="17">
        <f>SUBTOTAL(9,H294:H319)</f>
        <v>788812.11895000003</v>
      </c>
      <c r="I320" s="17">
        <f>SUBTOTAL(9,I294:I319)</f>
        <v>1417408.88105</v>
      </c>
    </row>
    <row r="321" spans="2:9" ht="27" customHeight="1" x14ac:dyDescent="0.25">
      <c r="B321" s="1"/>
      <c r="C321" s="2"/>
      <c r="D321" s="9" t="s">
        <v>269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2"/>
      <c r="D322" s="5" t="s">
        <v>270</v>
      </c>
      <c r="E322" s="11"/>
      <c r="F322" s="1"/>
      <c r="H322" s="1"/>
      <c r="I322" s="1"/>
    </row>
    <row r="323" spans="2:9" x14ac:dyDescent="0.2">
      <c r="B323"/>
      <c r="C323" s="2">
        <v>50</v>
      </c>
      <c r="D323" s="5" t="s">
        <v>271</v>
      </c>
      <c r="E323" s="12">
        <v>0</v>
      </c>
      <c r="F323" s="12">
        <v>36899475</v>
      </c>
      <c r="G323" s="12">
        <v>36899475</v>
      </c>
      <c r="H323" s="12">
        <v>12251825</v>
      </c>
      <c r="I323" s="12">
        <v>24647650</v>
      </c>
    </row>
    <row r="324" spans="2:9" x14ac:dyDescent="0.2">
      <c r="B324"/>
      <c r="C324" s="2">
        <v>70</v>
      </c>
      <c r="D324" s="5" t="s">
        <v>272</v>
      </c>
      <c r="E324" s="12">
        <v>0</v>
      </c>
      <c r="F324" s="12">
        <v>1686038</v>
      </c>
      <c r="G324" s="12">
        <v>1686038</v>
      </c>
      <c r="H324" s="12">
        <v>843019</v>
      </c>
      <c r="I324" s="12">
        <v>843019</v>
      </c>
    </row>
    <row r="325" spans="2:9" ht="15" customHeight="1" x14ac:dyDescent="0.2">
      <c r="B325"/>
      <c r="C325" s="13">
        <f>SUBTOTAL(9,C323:C324)</f>
        <v>120</v>
      </c>
      <c r="D325" s="14" t="s">
        <v>273</v>
      </c>
      <c r="E325" s="15">
        <f>SUBTOTAL(9,E323:E324)</f>
        <v>0</v>
      </c>
      <c r="F325" s="15">
        <f>SUBTOTAL(9,F323:F324)</f>
        <v>38585513</v>
      </c>
      <c r="G325" s="15">
        <f>SUBTOTAL(9,G323:G324)</f>
        <v>38585513</v>
      </c>
      <c r="H325" s="15">
        <f>SUBTOTAL(9,H323:H324)</f>
        <v>13094844</v>
      </c>
      <c r="I325" s="15">
        <f>SUBTOTAL(9,I323:I324)</f>
        <v>25490669</v>
      </c>
    </row>
    <row r="326" spans="2:9" ht="15" customHeight="1" x14ac:dyDescent="0.25">
      <c r="B326" s="10">
        <v>270</v>
      </c>
      <c r="C326" s="2"/>
      <c r="D326" s="5" t="s">
        <v>274</v>
      </c>
      <c r="E326" s="11"/>
      <c r="F326" s="1"/>
      <c r="H326" s="1"/>
      <c r="I326" s="1"/>
    </row>
    <row r="327" spans="2:9" x14ac:dyDescent="0.2">
      <c r="B327"/>
      <c r="C327" s="2">
        <v>75</v>
      </c>
      <c r="D327" s="5" t="s">
        <v>275</v>
      </c>
      <c r="E327" s="12">
        <v>75577</v>
      </c>
      <c r="F327" s="12">
        <v>822442</v>
      </c>
      <c r="G327" s="12">
        <v>898019</v>
      </c>
      <c r="H327" s="12">
        <v>6688</v>
      </c>
      <c r="I327" s="12">
        <v>891331</v>
      </c>
    </row>
    <row r="328" spans="2:9" ht="15" customHeight="1" x14ac:dyDescent="0.2">
      <c r="B328"/>
      <c r="C328" s="13">
        <f>SUBTOTAL(9,C327:C327)</f>
        <v>75</v>
      </c>
      <c r="D328" s="14" t="s">
        <v>276</v>
      </c>
      <c r="E328" s="15">
        <f>SUBTOTAL(9,E327:E327)</f>
        <v>75577</v>
      </c>
      <c r="F328" s="15">
        <f>SUBTOTAL(9,F327:F327)</f>
        <v>822442</v>
      </c>
      <c r="G328" s="15">
        <f>SUBTOTAL(9,G327:G327)</f>
        <v>898019</v>
      </c>
      <c r="H328" s="15">
        <f>SUBTOTAL(9,H327:H327)</f>
        <v>6688</v>
      </c>
      <c r="I328" s="15">
        <f>SUBTOTAL(9,I327:I327)</f>
        <v>891331</v>
      </c>
    </row>
    <row r="329" spans="2:9" ht="15" customHeight="1" x14ac:dyDescent="0.25">
      <c r="B329" s="10">
        <v>271</v>
      </c>
      <c r="C329" s="2"/>
      <c r="D329" s="5" t="s">
        <v>277</v>
      </c>
      <c r="E329" s="11"/>
      <c r="F329" s="1"/>
      <c r="H329" s="1"/>
      <c r="I329" s="1"/>
    </row>
    <row r="330" spans="2:9" x14ac:dyDescent="0.2">
      <c r="B330"/>
      <c r="C330" s="2">
        <v>1</v>
      </c>
      <c r="D330" s="5" t="s">
        <v>20</v>
      </c>
      <c r="E330" s="12">
        <v>7804</v>
      </c>
      <c r="F330" s="12">
        <v>174821</v>
      </c>
      <c r="G330" s="12">
        <v>182625</v>
      </c>
      <c r="H330" s="12">
        <v>58022.609470000003</v>
      </c>
      <c r="I330" s="12">
        <v>124602.39053</v>
      </c>
    </row>
    <row r="331" spans="2:9" x14ac:dyDescent="0.2">
      <c r="B331"/>
      <c r="C331" s="2">
        <v>21</v>
      </c>
      <c r="D331" s="5" t="s">
        <v>25</v>
      </c>
      <c r="E331" s="12">
        <v>0</v>
      </c>
      <c r="F331" s="12">
        <v>10</v>
      </c>
      <c r="G331" s="12">
        <v>10</v>
      </c>
      <c r="H331" s="12">
        <v>2477.2537299999999</v>
      </c>
      <c r="I331" s="12">
        <v>-2467.2537299999999</v>
      </c>
    </row>
    <row r="332" spans="2:9" ht="15" customHeight="1" x14ac:dyDescent="0.2">
      <c r="B332"/>
      <c r="C332" s="13">
        <f>SUBTOTAL(9,C330:C331)</f>
        <v>22</v>
      </c>
      <c r="D332" s="14" t="s">
        <v>278</v>
      </c>
      <c r="E332" s="15">
        <f>SUBTOTAL(9,E330:E331)</f>
        <v>7804</v>
      </c>
      <c r="F332" s="15">
        <f>SUBTOTAL(9,F330:F331)</f>
        <v>174831</v>
      </c>
      <c r="G332" s="15">
        <f>SUBTOTAL(9,G330:G331)</f>
        <v>182635</v>
      </c>
      <c r="H332" s="15">
        <f>SUBTOTAL(9,H330:H331)</f>
        <v>60499.8632</v>
      </c>
      <c r="I332" s="15">
        <f>SUBTOTAL(9,I330:I331)</f>
        <v>122135.13680000001</v>
      </c>
    </row>
    <row r="333" spans="2:9" ht="15" customHeight="1" x14ac:dyDescent="0.25">
      <c r="B333" s="10">
        <v>272</v>
      </c>
      <c r="C333" s="2"/>
      <c r="D333" s="5" t="s">
        <v>279</v>
      </c>
      <c r="E333" s="11"/>
      <c r="F333" s="1"/>
      <c r="H333" s="1"/>
      <c r="I333" s="1"/>
    </row>
    <row r="334" spans="2:9" x14ac:dyDescent="0.2">
      <c r="B334"/>
      <c r="C334" s="2">
        <v>50</v>
      </c>
      <c r="D334" s="5" t="s">
        <v>280</v>
      </c>
      <c r="E334" s="12">
        <v>0</v>
      </c>
      <c r="F334" s="12">
        <v>601000</v>
      </c>
      <c r="G334" s="12">
        <v>601000</v>
      </c>
      <c r="H334" s="12">
        <v>601000</v>
      </c>
      <c r="I334" s="12">
        <v>0</v>
      </c>
    </row>
    <row r="335" spans="2:9" ht="15" customHeight="1" x14ac:dyDescent="0.2">
      <c r="B335"/>
      <c r="C335" s="13">
        <f>SUBTOTAL(9,C334:C334)</f>
        <v>50</v>
      </c>
      <c r="D335" s="14" t="s">
        <v>281</v>
      </c>
      <c r="E335" s="15">
        <f>SUBTOTAL(9,E334:E334)</f>
        <v>0</v>
      </c>
      <c r="F335" s="15">
        <f>SUBTOTAL(9,F334:F334)</f>
        <v>601000</v>
      </c>
      <c r="G335" s="15">
        <f>SUBTOTAL(9,G334:G334)</f>
        <v>601000</v>
      </c>
      <c r="H335" s="15">
        <f>SUBTOTAL(9,H334:H334)</f>
        <v>601000</v>
      </c>
      <c r="I335" s="15">
        <f>SUBTOTAL(9,I334:I334)</f>
        <v>0</v>
      </c>
    </row>
    <row r="336" spans="2:9" ht="15" customHeight="1" x14ac:dyDescent="0.25">
      <c r="B336" s="10">
        <v>273</v>
      </c>
      <c r="C336" s="2"/>
      <c r="D336" s="5" t="s">
        <v>282</v>
      </c>
      <c r="E336" s="11"/>
      <c r="F336" s="1"/>
      <c r="H336" s="1"/>
      <c r="I336" s="1"/>
    </row>
    <row r="337" spans="2:9" x14ac:dyDescent="0.2">
      <c r="B337"/>
      <c r="C337" s="2">
        <v>50</v>
      </c>
      <c r="D337" s="5" t="s">
        <v>283</v>
      </c>
      <c r="E337" s="12">
        <v>0</v>
      </c>
      <c r="F337" s="12">
        <v>184495</v>
      </c>
      <c r="G337" s="12">
        <v>184495</v>
      </c>
      <c r="H337" s="12">
        <v>184495</v>
      </c>
      <c r="I337" s="12">
        <v>0</v>
      </c>
    </row>
    <row r="338" spans="2:9" ht="15" customHeight="1" x14ac:dyDescent="0.2">
      <c r="B338"/>
      <c r="C338" s="13">
        <f>SUBTOTAL(9,C337:C337)</f>
        <v>50</v>
      </c>
      <c r="D338" s="14" t="s">
        <v>284</v>
      </c>
      <c r="E338" s="15">
        <f>SUBTOTAL(9,E337:E337)</f>
        <v>0</v>
      </c>
      <c r="F338" s="15">
        <f>SUBTOTAL(9,F337:F337)</f>
        <v>184495</v>
      </c>
      <c r="G338" s="15">
        <f>SUBTOTAL(9,G337:G337)</f>
        <v>184495</v>
      </c>
      <c r="H338" s="15">
        <f>SUBTOTAL(9,H337:H337)</f>
        <v>184495</v>
      </c>
      <c r="I338" s="15">
        <f>SUBTOTAL(9,I337:I337)</f>
        <v>0</v>
      </c>
    </row>
    <row r="339" spans="2:9" ht="15" customHeight="1" x14ac:dyDescent="0.25">
      <c r="B339" s="10">
        <v>274</v>
      </c>
      <c r="C339" s="2"/>
      <c r="D339" s="5" t="s">
        <v>285</v>
      </c>
      <c r="E339" s="11"/>
      <c r="F339" s="1"/>
      <c r="H339" s="1"/>
      <c r="I339" s="1"/>
    </row>
    <row r="340" spans="2:9" x14ac:dyDescent="0.2">
      <c r="B340"/>
      <c r="C340" s="2">
        <v>70</v>
      </c>
      <c r="D340" s="5" t="s">
        <v>286</v>
      </c>
      <c r="E340" s="12">
        <v>0</v>
      </c>
      <c r="F340" s="12">
        <v>142463</v>
      </c>
      <c r="G340" s="12">
        <v>142463</v>
      </c>
      <c r="H340" s="12">
        <v>142463</v>
      </c>
      <c r="I340" s="12">
        <v>0</v>
      </c>
    </row>
    <row r="341" spans="2:9" ht="15" customHeight="1" x14ac:dyDescent="0.2">
      <c r="B341"/>
      <c r="C341" s="13">
        <f>SUBTOTAL(9,C340:C340)</f>
        <v>70</v>
      </c>
      <c r="D341" s="14" t="s">
        <v>287</v>
      </c>
      <c r="E341" s="15">
        <f>SUBTOTAL(9,E340:E340)</f>
        <v>0</v>
      </c>
      <c r="F341" s="15">
        <f>SUBTOTAL(9,F340:F340)</f>
        <v>142463</v>
      </c>
      <c r="G341" s="15">
        <f>SUBTOTAL(9,G340:G340)</f>
        <v>142463</v>
      </c>
      <c r="H341" s="15">
        <f>SUBTOTAL(9,H340:H340)</f>
        <v>142463</v>
      </c>
      <c r="I341" s="15">
        <f>SUBTOTAL(9,I340:I340)</f>
        <v>0</v>
      </c>
    </row>
    <row r="342" spans="2:9" ht="15" customHeight="1" x14ac:dyDescent="0.25">
      <c r="B342" s="10">
        <v>275</v>
      </c>
      <c r="C342" s="2"/>
      <c r="D342" s="5" t="s">
        <v>288</v>
      </c>
      <c r="E342" s="11"/>
      <c r="F342" s="1"/>
      <c r="H342" s="1"/>
      <c r="I342" s="1"/>
    </row>
    <row r="343" spans="2:9" x14ac:dyDescent="0.2">
      <c r="B343"/>
      <c r="C343" s="2">
        <v>21</v>
      </c>
      <c r="D343" s="5" t="s">
        <v>289</v>
      </c>
      <c r="E343" s="12">
        <v>16459</v>
      </c>
      <c r="F343" s="12">
        <v>176603</v>
      </c>
      <c r="G343" s="12">
        <v>193062</v>
      </c>
      <c r="H343" s="12">
        <v>123488.02387</v>
      </c>
      <c r="I343" s="12">
        <v>69573.976129999995</v>
      </c>
    </row>
    <row r="344" spans="2:9" x14ac:dyDescent="0.2">
      <c r="B344"/>
      <c r="C344" s="2">
        <v>45</v>
      </c>
      <c r="D344" s="5" t="s">
        <v>31</v>
      </c>
      <c r="E344" s="12">
        <v>67</v>
      </c>
      <c r="F344" s="12">
        <v>9514</v>
      </c>
      <c r="G344" s="12">
        <v>9581</v>
      </c>
      <c r="H344" s="12">
        <v>9514</v>
      </c>
      <c r="I344" s="12">
        <v>67</v>
      </c>
    </row>
    <row r="345" spans="2:9" x14ac:dyDescent="0.2">
      <c r="B345"/>
      <c r="C345" s="2">
        <v>70</v>
      </c>
      <c r="D345" s="5" t="s">
        <v>290</v>
      </c>
      <c r="E345" s="12">
        <v>0</v>
      </c>
      <c r="F345" s="12">
        <v>98304</v>
      </c>
      <c r="G345" s="12">
        <v>98304</v>
      </c>
      <c r="H345" s="12">
        <v>81710.951000000001</v>
      </c>
      <c r="I345" s="12">
        <v>16593.048999999999</v>
      </c>
    </row>
    <row r="346" spans="2:9" ht="15" customHeight="1" x14ac:dyDescent="0.2">
      <c r="B346"/>
      <c r="C346" s="13">
        <f>SUBTOTAL(9,C343:C345)</f>
        <v>136</v>
      </c>
      <c r="D346" s="14" t="s">
        <v>291</v>
      </c>
      <c r="E346" s="15">
        <f>SUBTOTAL(9,E343:E345)</f>
        <v>16526</v>
      </c>
      <c r="F346" s="15">
        <f>SUBTOTAL(9,F343:F345)</f>
        <v>284421</v>
      </c>
      <c r="G346" s="15">
        <f>SUBTOTAL(9,G343:G345)</f>
        <v>300947</v>
      </c>
      <c r="H346" s="15">
        <f>SUBTOTAL(9,H343:H345)</f>
        <v>214712.97487000001</v>
      </c>
      <c r="I346" s="15">
        <f>SUBTOTAL(9,I343:I345)</f>
        <v>86234.025129999995</v>
      </c>
    </row>
    <row r="347" spans="2:9" ht="15" customHeight="1" x14ac:dyDescent="0.25">
      <c r="B347" s="10">
        <v>284</v>
      </c>
      <c r="C347" s="2"/>
      <c r="D347" s="5" t="s">
        <v>292</v>
      </c>
      <c r="E347" s="11"/>
      <c r="F347" s="1"/>
      <c r="H347" s="1"/>
      <c r="I347" s="1"/>
    </row>
    <row r="348" spans="2:9" x14ac:dyDescent="0.2">
      <c r="B348"/>
      <c r="C348" s="2">
        <v>1</v>
      </c>
      <c r="D348" s="5" t="s">
        <v>20</v>
      </c>
      <c r="E348" s="12">
        <v>50</v>
      </c>
      <c r="F348" s="12">
        <v>19303</v>
      </c>
      <c r="G348" s="12">
        <v>19353</v>
      </c>
      <c r="H348" s="12">
        <v>6051.9424799999997</v>
      </c>
      <c r="I348" s="12">
        <v>13301.05752</v>
      </c>
    </row>
    <row r="349" spans="2:9" ht="15" customHeight="1" x14ac:dyDescent="0.2">
      <c r="B349"/>
      <c r="C349" s="13">
        <f>SUBTOTAL(9,C348:C348)</f>
        <v>1</v>
      </c>
      <c r="D349" s="14" t="s">
        <v>293</v>
      </c>
      <c r="E349" s="15">
        <f>SUBTOTAL(9,E348:E348)</f>
        <v>50</v>
      </c>
      <c r="F349" s="15">
        <f>SUBTOTAL(9,F348:F348)</f>
        <v>19303</v>
      </c>
      <c r="G349" s="15">
        <f>SUBTOTAL(9,G348:G348)</f>
        <v>19353</v>
      </c>
      <c r="H349" s="15">
        <f>SUBTOTAL(9,H348:H348)</f>
        <v>6051.9424799999997</v>
      </c>
      <c r="I349" s="15">
        <f>SUBTOTAL(9,I348:I348)</f>
        <v>13301.05752</v>
      </c>
    </row>
    <row r="350" spans="2:9" ht="15" customHeight="1" x14ac:dyDescent="0.25">
      <c r="B350" s="10">
        <v>285</v>
      </c>
      <c r="C350" s="2"/>
      <c r="D350" s="5" t="s">
        <v>294</v>
      </c>
      <c r="E350" s="11"/>
      <c r="F350" s="1"/>
      <c r="H350" s="1"/>
      <c r="I350" s="1"/>
    </row>
    <row r="351" spans="2:9" x14ac:dyDescent="0.2">
      <c r="B351"/>
      <c r="C351" s="2">
        <v>52</v>
      </c>
      <c r="D351" s="5" t="s">
        <v>295</v>
      </c>
      <c r="E351" s="12">
        <v>0</v>
      </c>
      <c r="F351" s="12">
        <v>1810078</v>
      </c>
      <c r="G351" s="12">
        <v>1810078</v>
      </c>
      <c r="H351" s="12">
        <v>905039</v>
      </c>
      <c r="I351" s="12">
        <v>905039</v>
      </c>
    </row>
    <row r="352" spans="2:9" x14ac:dyDescent="0.2">
      <c r="B352"/>
      <c r="C352" s="2">
        <v>53</v>
      </c>
      <c r="D352" s="5" t="s">
        <v>296</v>
      </c>
      <c r="E352" s="12">
        <v>0</v>
      </c>
      <c r="F352" s="12">
        <v>1408881</v>
      </c>
      <c r="G352" s="12">
        <v>1408881</v>
      </c>
      <c r="H352" s="12">
        <v>704440.5</v>
      </c>
      <c r="I352" s="12">
        <v>704440.5</v>
      </c>
    </row>
    <row r="353" spans="2:9" x14ac:dyDescent="0.2">
      <c r="B353"/>
      <c r="C353" s="2">
        <v>54</v>
      </c>
      <c r="D353" s="5" t="s">
        <v>297</v>
      </c>
      <c r="E353" s="12">
        <v>0</v>
      </c>
      <c r="F353" s="12">
        <v>791409</v>
      </c>
      <c r="G353" s="12">
        <v>791409</v>
      </c>
      <c r="H353" s="12">
        <v>395704.5</v>
      </c>
      <c r="I353" s="12">
        <v>395704.5</v>
      </c>
    </row>
    <row r="354" spans="2:9" x14ac:dyDescent="0.2">
      <c r="B354"/>
      <c r="C354" s="2">
        <v>55</v>
      </c>
      <c r="D354" s="5" t="s">
        <v>298</v>
      </c>
      <c r="E354" s="12">
        <v>0</v>
      </c>
      <c r="F354" s="12">
        <v>783617</v>
      </c>
      <c r="G354" s="12">
        <v>783617</v>
      </c>
      <c r="H354" s="12">
        <v>391809</v>
      </c>
      <c r="I354" s="12">
        <v>391808</v>
      </c>
    </row>
    <row r="355" spans="2:9" ht="15" customHeight="1" x14ac:dyDescent="0.2">
      <c r="B355"/>
      <c r="C355" s="13">
        <f>SUBTOTAL(9,C351:C354)</f>
        <v>214</v>
      </c>
      <c r="D355" s="14" t="s">
        <v>299</v>
      </c>
      <c r="E355" s="15">
        <f>SUBTOTAL(9,E351:E354)</f>
        <v>0</v>
      </c>
      <c r="F355" s="15">
        <f>SUBTOTAL(9,F351:F354)</f>
        <v>4793985</v>
      </c>
      <c r="G355" s="15">
        <f>SUBTOTAL(9,G351:G354)</f>
        <v>4793985</v>
      </c>
      <c r="H355" s="15">
        <f>SUBTOTAL(9,H351:H354)</f>
        <v>2396993</v>
      </c>
      <c r="I355" s="15">
        <f>SUBTOTAL(9,I351:I354)</f>
        <v>2396992</v>
      </c>
    </row>
    <row r="356" spans="2:9" ht="15" customHeight="1" x14ac:dyDescent="0.25">
      <c r="B356" s="10">
        <v>286</v>
      </c>
      <c r="C356" s="2"/>
      <c r="D356" s="5" t="s">
        <v>300</v>
      </c>
      <c r="E356" s="11"/>
      <c r="F356" s="1"/>
      <c r="H356" s="1"/>
      <c r="I356" s="1"/>
    </row>
    <row r="357" spans="2:9" x14ac:dyDescent="0.2">
      <c r="B357"/>
      <c r="C357" s="2">
        <v>60</v>
      </c>
      <c r="D357" s="5" t="s">
        <v>301</v>
      </c>
      <c r="E357" s="12">
        <v>0</v>
      </c>
      <c r="F357" s="12">
        <v>189119</v>
      </c>
      <c r="G357" s="12">
        <v>189119</v>
      </c>
      <c r="H357" s="12">
        <v>94559.5</v>
      </c>
      <c r="I357" s="12">
        <v>94559.5</v>
      </c>
    </row>
    <row r="358" spans="2:9" ht="15" customHeight="1" x14ac:dyDescent="0.2">
      <c r="B358"/>
      <c r="C358" s="13">
        <f>SUBTOTAL(9,C357:C357)</f>
        <v>60</v>
      </c>
      <c r="D358" s="14" t="s">
        <v>302</v>
      </c>
      <c r="E358" s="15">
        <f>SUBTOTAL(9,E357:E357)</f>
        <v>0</v>
      </c>
      <c r="F358" s="15">
        <f>SUBTOTAL(9,F357:F357)</f>
        <v>189119</v>
      </c>
      <c r="G358" s="15">
        <f>SUBTOTAL(9,G357:G357)</f>
        <v>189119</v>
      </c>
      <c r="H358" s="15">
        <f>SUBTOTAL(9,H357:H357)</f>
        <v>94559.5</v>
      </c>
      <c r="I358" s="15">
        <f>SUBTOTAL(9,I357:I357)</f>
        <v>94559.5</v>
      </c>
    </row>
    <row r="359" spans="2:9" ht="15" customHeight="1" x14ac:dyDescent="0.25">
      <c r="B359" s="10">
        <v>287</v>
      </c>
      <c r="C359" s="2"/>
      <c r="D359" s="5" t="s">
        <v>303</v>
      </c>
      <c r="E359" s="11"/>
      <c r="F359" s="1"/>
      <c r="H359" s="1"/>
      <c r="I359" s="1"/>
    </row>
    <row r="360" spans="2:9" x14ac:dyDescent="0.2">
      <c r="B360"/>
      <c r="C360" s="2">
        <v>57</v>
      </c>
      <c r="D360" s="5" t="s">
        <v>304</v>
      </c>
      <c r="E360" s="12">
        <v>0</v>
      </c>
      <c r="F360" s="12">
        <v>218120</v>
      </c>
      <c r="G360" s="12">
        <v>218120</v>
      </c>
      <c r="H360" s="12">
        <v>109060</v>
      </c>
      <c r="I360" s="12">
        <v>109060</v>
      </c>
    </row>
    <row r="361" spans="2:9" ht="15" customHeight="1" x14ac:dyDescent="0.2">
      <c r="B361"/>
      <c r="C361" s="13">
        <f>SUBTOTAL(9,C360:C360)</f>
        <v>57</v>
      </c>
      <c r="D361" s="14" t="s">
        <v>305</v>
      </c>
      <c r="E361" s="15">
        <f>SUBTOTAL(9,E360:E360)</f>
        <v>0</v>
      </c>
      <c r="F361" s="15">
        <f>SUBTOTAL(9,F360:F360)</f>
        <v>218120</v>
      </c>
      <c r="G361" s="15">
        <f>SUBTOTAL(9,G360:G360)</f>
        <v>218120</v>
      </c>
      <c r="H361" s="15">
        <f>SUBTOTAL(9,H360:H360)</f>
        <v>109060</v>
      </c>
      <c r="I361" s="15">
        <f>SUBTOTAL(9,I360:I360)</f>
        <v>109060</v>
      </c>
    </row>
    <row r="362" spans="2:9" ht="15" customHeight="1" x14ac:dyDescent="0.25">
      <c r="B362" s="10">
        <v>288</v>
      </c>
      <c r="C362" s="2"/>
      <c r="D362" s="5" t="s">
        <v>306</v>
      </c>
      <c r="E362" s="11"/>
      <c r="F362" s="1"/>
      <c r="H362" s="1"/>
      <c r="I362" s="1"/>
    </row>
    <row r="363" spans="2:9" x14ac:dyDescent="0.2">
      <c r="B363"/>
      <c r="C363" s="2">
        <v>21</v>
      </c>
      <c r="D363" s="5" t="s">
        <v>25</v>
      </c>
      <c r="E363" s="12">
        <v>2387</v>
      </c>
      <c r="F363" s="12">
        <v>141073</v>
      </c>
      <c r="G363" s="12">
        <v>143460</v>
      </c>
      <c r="H363" s="12">
        <v>116894.04855000001</v>
      </c>
      <c r="I363" s="12">
        <v>26565.95145</v>
      </c>
    </row>
    <row r="364" spans="2:9" x14ac:dyDescent="0.2">
      <c r="B364"/>
      <c r="C364" s="2">
        <v>72</v>
      </c>
      <c r="D364" s="5" t="s">
        <v>307</v>
      </c>
      <c r="E364" s="12">
        <v>0</v>
      </c>
      <c r="F364" s="12">
        <v>288845</v>
      </c>
      <c r="G364" s="12">
        <v>288845</v>
      </c>
      <c r="H364" s="12">
        <v>160164.99002</v>
      </c>
      <c r="I364" s="12">
        <v>128680.00998</v>
      </c>
    </row>
    <row r="365" spans="2:9" x14ac:dyDescent="0.2">
      <c r="B365"/>
      <c r="C365" s="2">
        <v>73</v>
      </c>
      <c r="D365" s="5" t="s">
        <v>308</v>
      </c>
      <c r="E365" s="12">
        <v>0</v>
      </c>
      <c r="F365" s="12">
        <v>2390128</v>
      </c>
      <c r="G365" s="12">
        <v>2390128</v>
      </c>
      <c r="H365" s="12">
        <v>0</v>
      </c>
      <c r="I365" s="12">
        <v>2390128</v>
      </c>
    </row>
    <row r="366" spans="2:9" x14ac:dyDescent="0.2">
      <c r="B366"/>
      <c r="C366" s="2">
        <v>74</v>
      </c>
      <c r="D366" s="5" t="s">
        <v>309</v>
      </c>
      <c r="E366" s="12">
        <v>0</v>
      </c>
      <c r="F366" s="12">
        <v>646902</v>
      </c>
      <c r="G366" s="12">
        <v>646902</v>
      </c>
      <c r="H366" s="12">
        <v>10600</v>
      </c>
      <c r="I366" s="12">
        <v>636302</v>
      </c>
    </row>
    <row r="367" spans="2:9" x14ac:dyDescent="0.2">
      <c r="B367"/>
      <c r="C367" s="2">
        <v>75</v>
      </c>
      <c r="D367" s="5" t="s">
        <v>310</v>
      </c>
      <c r="E367" s="12">
        <v>0</v>
      </c>
      <c r="F367" s="12">
        <v>24944</v>
      </c>
      <c r="G367" s="12">
        <v>24944</v>
      </c>
      <c r="H367" s="12">
        <v>22930.091369999998</v>
      </c>
      <c r="I367" s="12">
        <v>2013.9086299999999</v>
      </c>
    </row>
    <row r="368" spans="2:9" x14ac:dyDescent="0.2">
      <c r="B368"/>
      <c r="C368" s="2">
        <v>76</v>
      </c>
      <c r="D368" s="5" t="s">
        <v>311</v>
      </c>
      <c r="E368" s="12">
        <v>0</v>
      </c>
      <c r="F368" s="12">
        <v>4109</v>
      </c>
      <c r="G368" s="12">
        <v>4109</v>
      </c>
      <c r="H368" s="12">
        <v>3909</v>
      </c>
      <c r="I368" s="12">
        <v>200</v>
      </c>
    </row>
    <row r="369" spans="2:9" ht="15" customHeight="1" x14ac:dyDescent="0.2">
      <c r="B369"/>
      <c r="C369" s="13">
        <f>SUBTOTAL(9,C363:C368)</f>
        <v>391</v>
      </c>
      <c r="D369" s="14" t="s">
        <v>312</v>
      </c>
      <c r="E369" s="15">
        <f>SUBTOTAL(9,E363:E368)</f>
        <v>2387</v>
      </c>
      <c r="F369" s="15">
        <f>SUBTOTAL(9,F363:F368)</f>
        <v>3496001</v>
      </c>
      <c r="G369" s="15">
        <f>SUBTOTAL(9,G363:G368)</f>
        <v>3498388</v>
      </c>
      <c r="H369" s="15">
        <f>SUBTOTAL(9,H363:H368)</f>
        <v>314498.12993999996</v>
      </c>
      <c r="I369" s="15">
        <f>SUBTOTAL(9,I363:I368)</f>
        <v>3183889.8700600001</v>
      </c>
    </row>
    <row r="370" spans="2:9" ht="15" customHeight="1" x14ac:dyDescent="0.25">
      <c r="B370" s="10">
        <v>289</v>
      </c>
      <c r="C370" s="2"/>
      <c r="D370" s="5" t="s">
        <v>313</v>
      </c>
      <c r="E370" s="11"/>
      <c r="F370" s="1"/>
      <c r="H370" s="1"/>
      <c r="I370" s="1"/>
    </row>
    <row r="371" spans="2:9" x14ac:dyDescent="0.2">
      <c r="B371"/>
      <c r="C371" s="2">
        <v>51</v>
      </c>
      <c r="D371" s="5" t="s">
        <v>314</v>
      </c>
      <c r="E371" s="12">
        <v>0</v>
      </c>
      <c r="F371" s="12">
        <v>17341</v>
      </c>
      <c r="G371" s="12">
        <v>17341</v>
      </c>
      <c r="H371" s="12">
        <v>17341</v>
      </c>
      <c r="I371" s="12">
        <v>0</v>
      </c>
    </row>
    <row r="372" spans="2:9" x14ac:dyDescent="0.2">
      <c r="B372"/>
      <c r="C372" s="2">
        <v>71</v>
      </c>
      <c r="D372" s="5" t="s">
        <v>315</v>
      </c>
      <c r="E372" s="12">
        <v>0</v>
      </c>
      <c r="F372" s="12">
        <v>16288</v>
      </c>
      <c r="G372" s="12">
        <v>16288</v>
      </c>
      <c r="H372" s="12">
        <v>16288</v>
      </c>
      <c r="I372" s="12">
        <v>0</v>
      </c>
    </row>
    <row r="373" spans="2:9" x14ac:dyDescent="0.2">
      <c r="B373"/>
      <c r="C373" s="2">
        <v>72</v>
      </c>
      <c r="D373" s="5" t="s">
        <v>316</v>
      </c>
      <c r="E373" s="12">
        <v>0</v>
      </c>
      <c r="F373" s="12">
        <v>11340</v>
      </c>
      <c r="G373" s="12">
        <v>11340</v>
      </c>
      <c r="H373" s="12">
        <v>5670</v>
      </c>
      <c r="I373" s="12">
        <v>5670</v>
      </c>
    </row>
    <row r="374" spans="2:9" ht="15" customHeight="1" x14ac:dyDescent="0.2">
      <c r="B374"/>
      <c r="C374" s="13">
        <f>SUBTOTAL(9,C371:C373)</f>
        <v>194</v>
      </c>
      <c r="D374" s="14" t="s">
        <v>317</v>
      </c>
      <c r="E374" s="15">
        <f>SUBTOTAL(9,E371:E373)</f>
        <v>0</v>
      </c>
      <c r="F374" s="15">
        <f>SUBTOTAL(9,F371:F373)</f>
        <v>44969</v>
      </c>
      <c r="G374" s="15">
        <f>SUBTOTAL(9,G371:G373)</f>
        <v>44969</v>
      </c>
      <c r="H374" s="15">
        <f>SUBTOTAL(9,H371:H373)</f>
        <v>39299</v>
      </c>
      <c r="I374" s="15">
        <f>SUBTOTAL(9,I371:I373)</f>
        <v>5670</v>
      </c>
    </row>
    <row r="375" spans="2:9" ht="15" customHeight="1" x14ac:dyDescent="0.2">
      <c r="C375" s="16">
        <f>SUBTOTAL(9,C322:C374)</f>
        <v>1440</v>
      </c>
      <c r="D375" s="14" t="s">
        <v>318</v>
      </c>
      <c r="E375" s="17">
        <f>SUBTOTAL(9,E322:E374)</f>
        <v>102344</v>
      </c>
      <c r="F375" s="17">
        <f>SUBTOTAL(9,F322:F374)</f>
        <v>49556662</v>
      </c>
      <c r="G375" s="17">
        <f>SUBTOTAL(9,G322:G374)</f>
        <v>49659006</v>
      </c>
      <c r="H375" s="17">
        <f>SUBTOTAL(9,H322:H374)</f>
        <v>17265164.410490002</v>
      </c>
      <c r="I375" s="17">
        <f>SUBTOTAL(9,I322:I374)</f>
        <v>32393841.589510001</v>
      </c>
    </row>
    <row r="376" spans="2:9" ht="27" customHeight="1" x14ac:dyDescent="0.25">
      <c r="B376" s="1"/>
      <c r="C376" s="2"/>
      <c r="D376" s="9" t="s">
        <v>319</v>
      </c>
      <c r="E376" s="1"/>
      <c r="F376" s="1"/>
      <c r="G376" s="1"/>
      <c r="H376" s="1"/>
      <c r="I376" s="1"/>
    </row>
    <row r="377" spans="2:9" ht="15" customHeight="1" x14ac:dyDescent="0.25">
      <c r="B377" s="10">
        <v>290</v>
      </c>
      <c r="C377" s="2"/>
      <c r="D377" s="5" t="s">
        <v>320</v>
      </c>
      <c r="E377" s="11"/>
      <c r="F377" s="1"/>
      <c r="H377" s="1"/>
      <c r="I377" s="1"/>
    </row>
    <row r="378" spans="2:9" x14ac:dyDescent="0.2">
      <c r="B378"/>
      <c r="C378" s="2">
        <v>1</v>
      </c>
      <c r="D378" s="5" t="s">
        <v>20</v>
      </c>
      <c r="E378" s="12">
        <v>10327</v>
      </c>
      <c r="F378" s="12">
        <v>292960</v>
      </c>
      <c r="G378" s="12">
        <v>303287</v>
      </c>
      <c r="H378" s="12">
        <v>90679.017139999996</v>
      </c>
      <c r="I378" s="12">
        <v>212607.98285999999</v>
      </c>
    </row>
    <row r="379" spans="2:9" ht="15" customHeight="1" x14ac:dyDescent="0.2">
      <c r="B379"/>
      <c r="C379" s="13">
        <f>SUBTOTAL(9,C378:C378)</f>
        <v>1</v>
      </c>
      <c r="D379" s="14" t="s">
        <v>321</v>
      </c>
      <c r="E379" s="15">
        <f>SUBTOTAL(9,E378:E378)</f>
        <v>10327</v>
      </c>
      <c r="F379" s="15">
        <f>SUBTOTAL(9,F378:F378)</f>
        <v>292960</v>
      </c>
      <c r="G379" s="15">
        <f>SUBTOTAL(9,G378:G378)</f>
        <v>303287</v>
      </c>
      <c r="H379" s="15">
        <f>SUBTOTAL(9,H378:H378)</f>
        <v>90679.017139999996</v>
      </c>
      <c r="I379" s="15">
        <f>SUBTOTAL(9,I378:I378)</f>
        <v>212607.98285999999</v>
      </c>
    </row>
    <row r="380" spans="2:9" ht="15" customHeight="1" x14ac:dyDescent="0.25">
      <c r="B380" s="10">
        <v>291</v>
      </c>
      <c r="C380" s="2"/>
      <c r="D380" s="5" t="s">
        <v>322</v>
      </c>
      <c r="E380" s="11"/>
      <c r="F380" s="1"/>
      <c r="H380" s="1"/>
      <c r="I380" s="1"/>
    </row>
    <row r="381" spans="2:9" x14ac:dyDescent="0.2">
      <c r="B381"/>
      <c r="C381" s="2">
        <v>21</v>
      </c>
      <c r="D381" s="5" t="s">
        <v>30</v>
      </c>
      <c r="E381" s="12">
        <v>19501</v>
      </c>
      <c r="F381" s="12">
        <v>65512</v>
      </c>
      <c r="G381" s="12">
        <v>85013</v>
      </c>
      <c r="H381" s="12">
        <v>2995.8283499999998</v>
      </c>
      <c r="I381" s="12">
        <v>82017.171650000004</v>
      </c>
    </row>
    <row r="382" spans="2:9" x14ac:dyDescent="0.2">
      <c r="B382"/>
      <c r="C382" s="2">
        <v>45</v>
      </c>
      <c r="D382" s="5" t="s">
        <v>31</v>
      </c>
      <c r="E382" s="12">
        <v>38158</v>
      </c>
      <c r="F382" s="12">
        <v>53530</v>
      </c>
      <c r="G382" s="12">
        <v>91688</v>
      </c>
      <c r="H382" s="12">
        <v>9806.7155600000006</v>
      </c>
      <c r="I382" s="12">
        <v>81881.284440000003</v>
      </c>
    </row>
    <row r="383" spans="2:9" x14ac:dyDescent="0.2">
      <c r="B383"/>
      <c r="C383" s="2">
        <v>50</v>
      </c>
      <c r="D383" s="5" t="s">
        <v>323</v>
      </c>
      <c r="E383" s="12">
        <v>0</v>
      </c>
      <c r="F383" s="12">
        <v>7210</v>
      </c>
      <c r="G383" s="12">
        <v>7210</v>
      </c>
      <c r="H383" s="12">
        <v>0</v>
      </c>
      <c r="I383" s="12">
        <v>7210</v>
      </c>
    </row>
    <row r="384" spans="2:9" x14ac:dyDescent="0.2">
      <c r="B384"/>
      <c r="C384" s="2">
        <v>60</v>
      </c>
      <c r="D384" s="5" t="s">
        <v>324</v>
      </c>
      <c r="E384" s="12">
        <v>0</v>
      </c>
      <c r="F384" s="12">
        <v>7545633</v>
      </c>
      <c r="G384" s="12">
        <v>7545633</v>
      </c>
      <c r="H384" s="12">
        <v>1784126.0330000001</v>
      </c>
      <c r="I384" s="12">
        <v>5761506.9670000002</v>
      </c>
    </row>
    <row r="385" spans="2:9" x14ac:dyDescent="0.2">
      <c r="B385"/>
      <c r="C385" s="2">
        <v>61</v>
      </c>
      <c r="D385" s="5" t="s">
        <v>325</v>
      </c>
      <c r="E385" s="12">
        <v>0</v>
      </c>
      <c r="F385" s="12">
        <v>1714150</v>
      </c>
      <c r="G385" s="12">
        <v>1714150</v>
      </c>
      <c r="H385" s="12">
        <v>322667.14649999997</v>
      </c>
      <c r="I385" s="12">
        <v>1391482.8535</v>
      </c>
    </row>
    <row r="386" spans="2:9" x14ac:dyDescent="0.2">
      <c r="B386"/>
      <c r="C386" s="2">
        <v>62</v>
      </c>
      <c r="D386" s="5" t="s">
        <v>326</v>
      </c>
      <c r="E386" s="12">
        <v>0</v>
      </c>
      <c r="F386" s="12">
        <v>225011</v>
      </c>
      <c r="G386" s="12">
        <v>225011</v>
      </c>
      <c r="H386" s="12">
        <v>4330</v>
      </c>
      <c r="I386" s="12">
        <v>220681</v>
      </c>
    </row>
    <row r="387" spans="2:9" x14ac:dyDescent="0.2">
      <c r="B387"/>
      <c r="C387" s="2">
        <v>70</v>
      </c>
      <c r="D387" s="5" t="s">
        <v>327</v>
      </c>
      <c r="E387" s="12">
        <v>0</v>
      </c>
      <c r="F387" s="12">
        <v>2284</v>
      </c>
      <c r="G387" s="12">
        <v>2284</v>
      </c>
      <c r="H387" s="12">
        <v>0</v>
      </c>
      <c r="I387" s="12">
        <v>2284</v>
      </c>
    </row>
    <row r="388" spans="2:9" x14ac:dyDescent="0.2">
      <c r="B388"/>
      <c r="C388" s="2">
        <v>71</v>
      </c>
      <c r="D388" s="5" t="s">
        <v>328</v>
      </c>
      <c r="E388" s="12">
        <v>0</v>
      </c>
      <c r="F388" s="12">
        <v>125443</v>
      </c>
      <c r="G388" s="12">
        <v>125443</v>
      </c>
      <c r="H388" s="12">
        <v>72902.459000000003</v>
      </c>
      <c r="I388" s="12">
        <v>52540.540999999997</v>
      </c>
    </row>
    <row r="389" spans="2:9" x14ac:dyDescent="0.2">
      <c r="B389"/>
      <c r="C389" s="2">
        <v>72</v>
      </c>
      <c r="D389" s="5" t="s">
        <v>329</v>
      </c>
      <c r="E389" s="12">
        <v>0</v>
      </c>
      <c r="F389" s="12">
        <v>8103</v>
      </c>
      <c r="G389" s="12">
        <v>8103</v>
      </c>
      <c r="H389" s="12">
        <v>3200</v>
      </c>
      <c r="I389" s="12">
        <v>4903</v>
      </c>
    </row>
    <row r="390" spans="2:9" x14ac:dyDescent="0.2">
      <c r="B390"/>
      <c r="C390" s="2">
        <v>73</v>
      </c>
      <c r="D390" s="5" t="s">
        <v>206</v>
      </c>
      <c r="E390" s="12">
        <v>0</v>
      </c>
      <c r="F390" s="12">
        <v>21414</v>
      </c>
      <c r="G390" s="12">
        <v>21414</v>
      </c>
      <c r="H390" s="12">
        <v>7707</v>
      </c>
      <c r="I390" s="12">
        <v>13707</v>
      </c>
    </row>
    <row r="391" spans="2:9" ht="15" customHeight="1" x14ac:dyDescent="0.2">
      <c r="B391"/>
      <c r="C391" s="13">
        <f>SUBTOTAL(9,C381:C390)</f>
        <v>585</v>
      </c>
      <c r="D391" s="14" t="s">
        <v>330</v>
      </c>
      <c r="E391" s="15">
        <f>SUBTOTAL(9,E381:E390)</f>
        <v>57659</v>
      </c>
      <c r="F391" s="15">
        <f>SUBTOTAL(9,F381:F390)</f>
        <v>9768290</v>
      </c>
      <c r="G391" s="15">
        <f>SUBTOTAL(9,G381:G390)</f>
        <v>9825949</v>
      </c>
      <c r="H391" s="15">
        <f>SUBTOTAL(9,H381:H390)</f>
        <v>2207735.1824099999</v>
      </c>
      <c r="I391" s="15">
        <f>SUBTOTAL(9,I381:I390)</f>
        <v>7618213.8175900001</v>
      </c>
    </row>
    <row r="392" spans="2:9" ht="15" customHeight="1" x14ac:dyDescent="0.25">
      <c r="B392" s="10">
        <v>292</v>
      </c>
      <c r="C392" s="2"/>
      <c r="D392" s="5" t="s">
        <v>331</v>
      </c>
      <c r="E392" s="11"/>
      <c r="F392" s="1"/>
      <c r="H392" s="1"/>
      <c r="I392" s="1"/>
    </row>
    <row r="393" spans="2:9" x14ac:dyDescent="0.2">
      <c r="B393"/>
      <c r="C393" s="2">
        <v>21</v>
      </c>
      <c r="D393" s="5" t="s">
        <v>30</v>
      </c>
      <c r="E393" s="12">
        <v>11695</v>
      </c>
      <c r="F393" s="12">
        <v>80268</v>
      </c>
      <c r="G393" s="12">
        <v>91963</v>
      </c>
      <c r="H393" s="12">
        <v>17168.008239999999</v>
      </c>
      <c r="I393" s="12">
        <v>74794.991760000004</v>
      </c>
    </row>
    <row r="394" spans="2:9" x14ac:dyDescent="0.2">
      <c r="B394"/>
      <c r="C394" s="2">
        <v>22</v>
      </c>
      <c r="D394" s="5" t="s">
        <v>332</v>
      </c>
      <c r="E394" s="12">
        <v>1912</v>
      </c>
      <c r="F394" s="12">
        <v>31420</v>
      </c>
      <c r="G394" s="12">
        <v>33332</v>
      </c>
      <c r="H394" s="12">
        <v>9353.6820299999999</v>
      </c>
      <c r="I394" s="12">
        <v>23978.31797</v>
      </c>
    </row>
    <row r="395" spans="2:9" x14ac:dyDescent="0.2">
      <c r="B395"/>
      <c r="C395" s="2">
        <v>60</v>
      </c>
      <c r="D395" s="5" t="s">
        <v>333</v>
      </c>
      <c r="E395" s="12">
        <v>0</v>
      </c>
      <c r="F395" s="12">
        <v>1234850</v>
      </c>
      <c r="G395" s="12">
        <v>1234850</v>
      </c>
      <c r="H395" s="12">
        <v>824778.64963</v>
      </c>
      <c r="I395" s="12">
        <v>410071.35037</v>
      </c>
    </row>
    <row r="396" spans="2:9" ht="15" customHeight="1" x14ac:dyDescent="0.2">
      <c r="B396"/>
      <c r="C396" s="13">
        <f>SUBTOTAL(9,C393:C395)</f>
        <v>103</v>
      </c>
      <c r="D396" s="14" t="s">
        <v>334</v>
      </c>
      <c r="E396" s="15">
        <f>SUBTOTAL(9,E393:E395)</f>
        <v>13607</v>
      </c>
      <c r="F396" s="15">
        <f>SUBTOTAL(9,F393:F395)</f>
        <v>1346538</v>
      </c>
      <c r="G396" s="15">
        <f>SUBTOTAL(9,G393:G395)</f>
        <v>1360145</v>
      </c>
      <c r="H396" s="15">
        <f>SUBTOTAL(9,H393:H395)</f>
        <v>851300.33990000002</v>
      </c>
      <c r="I396" s="15">
        <f>SUBTOTAL(9,I393:I395)</f>
        <v>508844.66009999998</v>
      </c>
    </row>
    <row r="397" spans="2:9" ht="15" customHeight="1" x14ac:dyDescent="0.2">
      <c r="C397" s="16">
        <f>SUBTOTAL(9,C377:C396)</f>
        <v>689</v>
      </c>
      <c r="D397" s="14" t="s">
        <v>335</v>
      </c>
      <c r="E397" s="17">
        <f>SUBTOTAL(9,E377:E396)</f>
        <v>81593</v>
      </c>
      <c r="F397" s="17">
        <f>SUBTOTAL(9,F377:F396)</f>
        <v>11407788</v>
      </c>
      <c r="G397" s="17">
        <f>SUBTOTAL(9,G377:G396)</f>
        <v>11489381</v>
      </c>
      <c r="H397" s="17">
        <f>SUBTOTAL(9,H377:H396)</f>
        <v>3149714.5394499991</v>
      </c>
      <c r="I397" s="17">
        <f>SUBTOTAL(9,I377:I396)</f>
        <v>8339666.4605500009</v>
      </c>
    </row>
    <row r="398" spans="2:9" ht="15" customHeight="1" x14ac:dyDescent="0.2">
      <c r="C398" s="16">
        <f>SUBTOTAL(9,C201:C397)</f>
        <v>5616</v>
      </c>
      <c r="D398" s="14" t="s">
        <v>336</v>
      </c>
      <c r="E398" s="17">
        <f>SUBTOTAL(9,E201:E397)</f>
        <v>703745</v>
      </c>
      <c r="F398" s="17">
        <f>SUBTOTAL(9,F201:F397)</f>
        <v>76747626</v>
      </c>
      <c r="G398" s="17">
        <f>SUBTOTAL(9,G201:G397)</f>
        <v>77451371</v>
      </c>
      <c r="H398" s="17">
        <f>SUBTOTAL(9,H201:H397)</f>
        <v>25633720.488879997</v>
      </c>
      <c r="I398" s="17">
        <f>SUBTOTAL(9,I201:I397)</f>
        <v>51817650.511119999</v>
      </c>
    </row>
    <row r="399" spans="2:9" x14ac:dyDescent="0.2">
      <c r="C399" s="16"/>
      <c r="D399" s="18"/>
      <c r="E399" s="19"/>
      <c r="F399" s="19"/>
      <c r="G399" s="19"/>
      <c r="H399" s="19"/>
      <c r="I399" s="19"/>
    </row>
    <row r="400" spans="2:9" ht="15" customHeight="1" x14ac:dyDescent="0.2">
      <c r="B400" s="1"/>
      <c r="C400" s="2"/>
      <c r="D400" s="3" t="s">
        <v>337</v>
      </c>
      <c r="E400" s="1"/>
      <c r="F400" s="1"/>
      <c r="G400" s="1"/>
      <c r="H400" s="1"/>
      <c r="I400" s="1"/>
    </row>
    <row r="401" spans="2:9" ht="27" customHeight="1" x14ac:dyDescent="0.25">
      <c r="B401" s="1"/>
      <c r="C401" s="2"/>
      <c r="D401" s="9" t="s">
        <v>171</v>
      </c>
      <c r="E401" s="1"/>
      <c r="F401" s="1"/>
      <c r="G401" s="1"/>
      <c r="H401" s="1"/>
      <c r="I401" s="1"/>
    </row>
    <row r="402" spans="2:9" ht="15" customHeight="1" x14ac:dyDescent="0.25">
      <c r="B402" s="10">
        <v>300</v>
      </c>
      <c r="C402" s="2"/>
      <c r="D402" s="5" t="s">
        <v>338</v>
      </c>
      <c r="E402" s="11"/>
      <c r="F402" s="1"/>
      <c r="H402" s="1"/>
      <c r="I402" s="1"/>
    </row>
    <row r="403" spans="2:9" x14ac:dyDescent="0.2">
      <c r="B403"/>
      <c r="C403" s="2">
        <v>1</v>
      </c>
      <c r="D403" s="5" t="s">
        <v>20</v>
      </c>
      <c r="E403" s="12">
        <v>7821</v>
      </c>
      <c r="F403" s="12">
        <v>176100</v>
      </c>
      <c r="G403" s="12">
        <v>183921</v>
      </c>
      <c r="H403" s="12">
        <v>62343.41231</v>
      </c>
      <c r="I403" s="12">
        <v>121577.58769</v>
      </c>
    </row>
    <row r="404" spans="2:9" x14ac:dyDescent="0.2">
      <c r="B404"/>
      <c r="C404" s="2">
        <v>21</v>
      </c>
      <c r="D404" s="5" t="s">
        <v>25</v>
      </c>
      <c r="E404" s="12">
        <v>61</v>
      </c>
      <c r="F404" s="12">
        <v>1210</v>
      </c>
      <c r="G404" s="12">
        <v>1271</v>
      </c>
      <c r="H404" s="12">
        <v>122.9357</v>
      </c>
      <c r="I404" s="12">
        <v>1148.0643</v>
      </c>
    </row>
    <row r="405" spans="2:9" ht="15" customHeight="1" x14ac:dyDescent="0.2">
      <c r="B405"/>
      <c r="C405" s="13">
        <f>SUBTOTAL(9,C403:C404)</f>
        <v>22</v>
      </c>
      <c r="D405" s="14" t="s">
        <v>339</v>
      </c>
      <c r="E405" s="15">
        <f>SUBTOTAL(9,E403:E404)</f>
        <v>7882</v>
      </c>
      <c r="F405" s="15">
        <f>SUBTOTAL(9,F403:F404)</f>
        <v>177310</v>
      </c>
      <c r="G405" s="15">
        <f>SUBTOTAL(9,G403:G404)</f>
        <v>185192</v>
      </c>
      <c r="H405" s="15">
        <f>SUBTOTAL(9,H403:H404)</f>
        <v>62466.348010000002</v>
      </c>
      <c r="I405" s="15">
        <f>SUBTOTAL(9,I403:I404)</f>
        <v>122725.65199</v>
      </c>
    </row>
    <row r="406" spans="2:9" ht="15" customHeight="1" x14ac:dyDescent="0.2">
      <c r="C406" s="16">
        <f>SUBTOTAL(9,C402:C405)</f>
        <v>22</v>
      </c>
      <c r="D406" s="14" t="s">
        <v>176</v>
      </c>
      <c r="E406" s="17">
        <f>SUBTOTAL(9,E402:E405)</f>
        <v>7882</v>
      </c>
      <c r="F406" s="17">
        <f>SUBTOTAL(9,F402:F405)</f>
        <v>177310</v>
      </c>
      <c r="G406" s="17">
        <f>SUBTOTAL(9,G402:G405)</f>
        <v>185192</v>
      </c>
      <c r="H406" s="17">
        <f>SUBTOTAL(9,H402:H405)</f>
        <v>62466.348010000002</v>
      </c>
      <c r="I406" s="17">
        <f>SUBTOTAL(9,I402:I405)</f>
        <v>122725.65199</v>
      </c>
    </row>
    <row r="407" spans="2:9" ht="27" customHeight="1" x14ac:dyDescent="0.25">
      <c r="B407" s="1"/>
      <c r="C407" s="2"/>
      <c r="D407" s="9" t="s">
        <v>340</v>
      </c>
      <c r="E407" s="1"/>
      <c r="F407" s="1"/>
      <c r="G407" s="1"/>
      <c r="H407" s="1"/>
      <c r="I407" s="1"/>
    </row>
    <row r="408" spans="2:9" ht="15" customHeight="1" x14ac:dyDescent="0.25">
      <c r="B408" s="10">
        <v>315</v>
      </c>
      <c r="C408" s="2"/>
      <c r="D408" s="5" t="s">
        <v>341</v>
      </c>
      <c r="E408" s="11"/>
      <c r="F408" s="1"/>
      <c r="H408" s="1"/>
      <c r="I408" s="1"/>
    </row>
    <row r="409" spans="2:9" x14ac:dyDescent="0.2">
      <c r="B409"/>
      <c r="C409" s="2">
        <v>21</v>
      </c>
      <c r="D409" s="5" t="s">
        <v>342</v>
      </c>
      <c r="E409" s="12">
        <v>8980</v>
      </c>
      <c r="F409" s="12">
        <v>6290</v>
      </c>
      <c r="G409" s="12">
        <v>15270</v>
      </c>
      <c r="H409" s="12">
        <v>4.5287699999999997</v>
      </c>
      <c r="I409" s="12">
        <v>15265.471229999999</v>
      </c>
    </row>
    <row r="410" spans="2:9" x14ac:dyDescent="0.2">
      <c r="B410"/>
      <c r="C410" s="2">
        <v>70</v>
      </c>
      <c r="D410" s="5" t="s">
        <v>343</v>
      </c>
      <c r="E410" s="12">
        <v>0</v>
      </c>
      <c r="F410" s="12">
        <v>1685000</v>
      </c>
      <c r="G410" s="12">
        <v>1685000</v>
      </c>
      <c r="H410" s="12">
        <v>560.90200000000004</v>
      </c>
      <c r="I410" s="12">
        <v>1684439.098</v>
      </c>
    </row>
    <row r="411" spans="2:9" x14ac:dyDescent="0.2">
      <c r="B411"/>
      <c r="C411" s="2">
        <v>72</v>
      </c>
      <c r="D411" s="5" t="s">
        <v>344</v>
      </c>
      <c r="E411" s="12">
        <v>0</v>
      </c>
      <c r="F411" s="12">
        <v>4540</v>
      </c>
      <c r="G411" s="12">
        <v>4540</v>
      </c>
      <c r="H411" s="12">
        <v>4540</v>
      </c>
      <c r="I411" s="12">
        <v>0</v>
      </c>
    </row>
    <row r="412" spans="2:9" x14ac:dyDescent="0.2">
      <c r="B412"/>
      <c r="C412" s="2">
        <v>75</v>
      </c>
      <c r="D412" s="5" t="s">
        <v>345</v>
      </c>
      <c r="E412" s="12">
        <v>0</v>
      </c>
      <c r="F412" s="12">
        <v>8168</v>
      </c>
      <c r="G412" s="12">
        <v>8168</v>
      </c>
      <c r="H412" s="12">
        <v>8168</v>
      </c>
      <c r="I412" s="12">
        <v>0</v>
      </c>
    </row>
    <row r="413" spans="2:9" x14ac:dyDescent="0.2">
      <c r="B413"/>
      <c r="C413" s="2">
        <v>76</v>
      </c>
      <c r="D413" s="5" t="s">
        <v>346</v>
      </c>
      <c r="E413" s="12">
        <v>0</v>
      </c>
      <c r="F413" s="12">
        <v>10000</v>
      </c>
      <c r="G413" s="12">
        <v>10000</v>
      </c>
      <c r="H413" s="12">
        <v>5000</v>
      </c>
      <c r="I413" s="12">
        <v>5000</v>
      </c>
    </row>
    <row r="414" spans="2:9" x14ac:dyDescent="0.2">
      <c r="B414"/>
      <c r="C414" s="2">
        <v>78</v>
      </c>
      <c r="D414" s="5" t="s">
        <v>347</v>
      </c>
      <c r="E414" s="12">
        <v>0</v>
      </c>
      <c r="F414" s="12">
        <v>14220</v>
      </c>
      <c r="G414" s="12">
        <v>14220</v>
      </c>
      <c r="H414" s="12">
        <v>14220</v>
      </c>
      <c r="I414" s="12">
        <v>0</v>
      </c>
    </row>
    <row r="415" spans="2:9" x14ac:dyDescent="0.2">
      <c r="B415"/>
      <c r="C415" s="2">
        <v>79</v>
      </c>
      <c r="D415" s="5" t="s">
        <v>348</v>
      </c>
      <c r="E415" s="12">
        <v>0</v>
      </c>
      <c r="F415" s="12">
        <v>9810</v>
      </c>
      <c r="G415" s="12">
        <v>9810</v>
      </c>
      <c r="H415" s="12">
        <v>4910</v>
      </c>
      <c r="I415" s="12">
        <v>4900</v>
      </c>
    </row>
    <row r="416" spans="2:9" x14ac:dyDescent="0.2">
      <c r="B416"/>
      <c r="C416" s="2">
        <v>82</v>
      </c>
      <c r="D416" s="5" t="s">
        <v>349</v>
      </c>
      <c r="E416" s="12">
        <v>0</v>
      </c>
      <c r="F416" s="12">
        <v>194500</v>
      </c>
      <c r="G416" s="12">
        <v>194500</v>
      </c>
      <c r="H416" s="12">
        <v>0</v>
      </c>
      <c r="I416" s="12">
        <v>194500</v>
      </c>
    </row>
    <row r="417" spans="2:9" x14ac:dyDescent="0.2">
      <c r="B417"/>
      <c r="C417" s="2">
        <v>86</v>
      </c>
      <c r="D417" s="5" t="s">
        <v>350</v>
      </c>
      <c r="E417" s="12">
        <v>0</v>
      </c>
      <c r="F417" s="12">
        <v>26000</v>
      </c>
      <c r="G417" s="12">
        <v>26000</v>
      </c>
      <c r="H417" s="12">
        <v>25000</v>
      </c>
      <c r="I417" s="12">
        <v>1000</v>
      </c>
    </row>
    <row r="418" spans="2:9" ht="15" customHeight="1" x14ac:dyDescent="0.2">
      <c r="B418"/>
      <c r="C418" s="13">
        <f>SUBTOTAL(9,C409:C417)</f>
        <v>639</v>
      </c>
      <c r="D418" s="14" t="s">
        <v>351</v>
      </c>
      <c r="E418" s="15">
        <f>SUBTOTAL(9,E409:E417)</f>
        <v>8980</v>
      </c>
      <c r="F418" s="15">
        <f>SUBTOTAL(9,F409:F417)</f>
        <v>1958528</v>
      </c>
      <c r="G418" s="15">
        <f>SUBTOTAL(9,G409:G417)</f>
        <v>1967508</v>
      </c>
      <c r="H418" s="15">
        <f>SUBTOTAL(9,H409:H417)</f>
        <v>62403.430769999999</v>
      </c>
      <c r="I418" s="15">
        <f>SUBTOTAL(9,I409:I417)</f>
        <v>1905104.56923</v>
      </c>
    </row>
    <row r="419" spans="2:9" ht="15" customHeight="1" x14ac:dyDescent="0.2">
      <c r="C419" s="16">
        <f>SUBTOTAL(9,C408:C418)</f>
        <v>639</v>
      </c>
      <c r="D419" s="14" t="s">
        <v>352</v>
      </c>
      <c r="E419" s="17">
        <f>SUBTOTAL(9,E408:E418)</f>
        <v>8980</v>
      </c>
      <c r="F419" s="17">
        <f>SUBTOTAL(9,F408:F418)</f>
        <v>1958528</v>
      </c>
      <c r="G419" s="17">
        <f>SUBTOTAL(9,G408:G418)</f>
        <v>1967508</v>
      </c>
      <c r="H419" s="17">
        <f>SUBTOTAL(9,H408:H418)</f>
        <v>62403.430769999999</v>
      </c>
      <c r="I419" s="17">
        <f>SUBTOTAL(9,I408:I418)</f>
        <v>1905104.56923</v>
      </c>
    </row>
    <row r="420" spans="2:9" ht="27" customHeight="1" x14ac:dyDescent="0.25">
      <c r="B420" s="1"/>
      <c r="C420" s="2"/>
      <c r="D420" s="9" t="s">
        <v>353</v>
      </c>
      <c r="E420" s="1"/>
      <c r="F420" s="1"/>
      <c r="G420" s="1"/>
      <c r="H420" s="1"/>
      <c r="I420" s="1"/>
    </row>
    <row r="421" spans="2:9" ht="15" customHeight="1" x14ac:dyDescent="0.25">
      <c r="B421" s="10">
        <v>320</v>
      </c>
      <c r="C421" s="2"/>
      <c r="D421" s="5" t="s">
        <v>354</v>
      </c>
      <c r="E421" s="11"/>
      <c r="F421" s="1"/>
      <c r="H421" s="1"/>
      <c r="I421" s="1"/>
    </row>
    <row r="422" spans="2:9" x14ac:dyDescent="0.2">
      <c r="B422"/>
      <c r="C422" s="2">
        <v>1</v>
      </c>
      <c r="D422" s="5" t="s">
        <v>20</v>
      </c>
      <c r="E422" s="12">
        <v>0</v>
      </c>
      <c r="F422" s="12">
        <v>187800</v>
      </c>
      <c r="G422" s="12">
        <v>187800</v>
      </c>
      <c r="H422" s="12">
        <v>66702.899650000007</v>
      </c>
      <c r="I422" s="12">
        <v>121097.10034999999</v>
      </c>
    </row>
    <row r="423" spans="2:9" x14ac:dyDescent="0.2">
      <c r="B423"/>
      <c r="C423" s="2">
        <v>51</v>
      </c>
      <c r="D423" s="5" t="s">
        <v>355</v>
      </c>
      <c r="E423" s="12">
        <v>0</v>
      </c>
      <c r="F423" s="12">
        <v>43960</v>
      </c>
      <c r="G423" s="12">
        <v>43960</v>
      </c>
      <c r="H423" s="12">
        <v>43960</v>
      </c>
      <c r="I423" s="12">
        <v>0</v>
      </c>
    </row>
    <row r="424" spans="2:9" x14ac:dyDescent="0.2">
      <c r="B424"/>
      <c r="C424" s="2">
        <v>55</v>
      </c>
      <c r="D424" s="5" t="s">
        <v>356</v>
      </c>
      <c r="E424" s="12">
        <v>0</v>
      </c>
      <c r="F424" s="12">
        <v>1008060</v>
      </c>
      <c r="G424" s="12">
        <v>1008060</v>
      </c>
      <c r="H424" s="12">
        <v>1003060</v>
      </c>
      <c r="I424" s="12">
        <v>5000</v>
      </c>
    </row>
    <row r="425" spans="2:9" ht="15" customHeight="1" x14ac:dyDescent="0.2">
      <c r="B425"/>
      <c r="C425" s="13">
        <f>SUBTOTAL(9,C422:C424)</f>
        <v>107</v>
      </c>
      <c r="D425" s="14" t="s">
        <v>357</v>
      </c>
      <c r="E425" s="15">
        <f>SUBTOTAL(9,E422:E424)</f>
        <v>0</v>
      </c>
      <c r="F425" s="15">
        <f>SUBTOTAL(9,F422:F424)</f>
        <v>1239820</v>
      </c>
      <c r="G425" s="15">
        <f>SUBTOTAL(9,G422:G424)</f>
        <v>1239820</v>
      </c>
      <c r="H425" s="15">
        <f>SUBTOTAL(9,H422:H424)</f>
        <v>1113722.89965</v>
      </c>
      <c r="I425" s="15">
        <f>SUBTOTAL(9,I422:I424)</f>
        <v>126097.10034999999</v>
      </c>
    </row>
    <row r="426" spans="2:9" ht="15" customHeight="1" x14ac:dyDescent="0.25">
      <c r="B426" s="10">
        <v>321</v>
      </c>
      <c r="C426" s="2"/>
      <c r="D426" s="5" t="s">
        <v>358</v>
      </c>
      <c r="E426" s="11"/>
      <c r="F426" s="1"/>
      <c r="H426" s="1"/>
      <c r="I426" s="1"/>
    </row>
    <row r="427" spans="2:9" x14ac:dyDescent="0.2">
      <c r="B427"/>
      <c r="C427" s="2">
        <v>71</v>
      </c>
      <c r="D427" s="5" t="s">
        <v>359</v>
      </c>
      <c r="E427" s="12">
        <v>0</v>
      </c>
      <c r="F427" s="12">
        <v>10410</v>
      </c>
      <c r="G427" s="12">
        <v>10410</v>
      </c>
      <c r="H427" s="12">
        <v>3469.4959399999998</v>
      </c>
      <c r="I427" s="12">
        <v>6940.5040600000002</v>
      </c>
    </row>
    <row r="428" spans="2:9" x14ac:dyDescent="0.2">
      <c r="B428"/>
      <c r="C428" s="2">
        <v>73</v>
      </c>
      <c r="D428" s="5" t="s">
        <v>360</v>
      </c>
      <c r="E428" s="12">
        <v>9258</v>
      </c>
      <c r="F428" s="12">
        <v>208680</v>
      </c>
      <c r="G428" s="12">
        <v>217938</v>
      </c>
      <c r="H428" s="12">
        <v>32720.64428</v>
      </c>
      <c r="I428" s="12">
        <v>185217.35571999999</v>
      </c>
    </row>
    <row r="429" spans="2:9" x14ac:dyDescent="0.2">
      <c r="B429"/>
      <c r="C429" s="2">
        <v>74</v>
      </c>
      <c r="D429" s="5" t="s">
        <v>361</v>
      </c>
      <c r="E429" s="12">
        <v>0</v>
      </c>
      <c r="F429" s="12">
        <v>154780</v>
      </c>
      <c r="G429" s="12">
        <v>154780</v>
      </c>
      <c r="H429" s="12">
        <v>48915.461580000003</v>
      </c>
      <c r="I429" s="12">
        <v>105864.53842</v>
      </c>
    </row>
    <row r="430" spans="2:9" x14ac:dyDescent="0.2">
      <c r="B430"/>
      <c r="C430" s="2">
        <v>75</v>
      </c>
      <c r="D430" s="5" t="s">
        <v>362</v>
      </c>
      <c r="E430" s="12">
        <v>110</v>
      </c>
      <c r="F430" s="12">
        <v>220120</v>
      </c>
      <c r="G430" s="12">
        <v>220230</v>
      </c>
      <c r="H430" s="12">
        <v>70000</v>
      </c>
      <c r="I430" s="12">
        <v>150230</v>
      </c>
    </row>
    <row r="431" spans="2:9" ht="15" customHeight="1" x14ac:dyDescent="0.2">
      <c r="B431"/>
      <c r="C431" s="13">
        <f>SUBTOTAL(9,C427:C430)</f>
        <v>293</v>
      </c>
      <c r="D431" s="14" t="s">
        <v>363</v>
      </c>
      <c r="E431" s="15">
        <f>SUBTOTAL(9,E427:E430)</f>
        <v>9368</v>
      </c>
      <c r="F431" s="15">
        <f>SUBTOTAL(9,F427:F430)</f>
        <v>593990</v>
      </c>
      <c r="G431" s="15">
        <f>SUBTOTAL(9,G427:G430)</f>
        <v>603358</v>
      </c>
      <c r="H431" s="15">
        <f>SUBTOTAL(9,H427:H430)</f>
        <v>155105.6018</v>
      </c>
      <c r="I431" s="15">
        <f>SUBTOTAL(9,I427:I430)</f>
        <v>448252.3982</v>
      </c>
    </row>
    <row r="432" spans="2:9" ht="15" customHeight="1" x14ac:dyDescent="0.25">
      <c r="B432" s="10">
        <v>322</v>
      </c>
      <c r="C432" s="2"/>
      <c r="D432" s="5" t="s">
        <v>364</v>
      </c>
      <c r="E432" s="11"/>
      <c r="F432" s="1"/>
      <c r="H432" s="1"/>
      <c r="I432" s="1"/>
    </row>
    <row r="433" spans="2:9" x14ac:dyDescent="0.2">
      <c r="B433"/>
      <c r="C433" s="2">
        <v>1</v>
      </c>
      <c r="D433" s="5" t="s">
        <v>20</v>
      </c>
      <c r="E433" s="12">
        <v>1169</v>
      </c>
      <c r="F433" s="12">
        <v>23750</v>
      </c>
      <c r="G433" s="12">
        <v>24919</v>
      </c>
      <c r="H433" s="12">
        <v>8811.2074300000004</v>
      </c>
      <c r="I433" s="12">
        <v>16107.79257</v>
      </c>
    </row>
    <row r="434" spans="2:9" x14ac:dyDescent="0.2">
      <c r="B434"/>
      <c r="C434" s="2">
        <v>21</v>
      </c>
      <c r="D434" s="5" t="s">
        <v>30</v>
      </c>
      <c r="E434" s="12">
        <v>1712</v>
      </c>
      <c r="F434" s="12">
        <v>37470</v>
      </c>
      <c r="G434" s="12">
        <v>39182</v>
      </c>
      <c r="H434" s="12">
        <v>7442.1114799999996</v>
      </c>
      <c r="I434" s="12">
        <v>31739.88852</v>
      </c>
    </row>
    <row r="435" spans="2:9" x14ac:dyDescent="0.2">
      <c r="B435"/>
      <c r="C435" s="2">
        <v>50</v>
      </c>
      <c r="D435" s="5" t="s">
        <v>365</v>
      </c>
      <c r="E435" s="12">
        <v>0</v>
      </c>
      <c r="F435" s="12">
        <v>12500</v>
      </c>
      <c r="G435" s="12">
        <v>12500</v>
      </c>
      <c r="H435" s="12">
        <v>12500</v>
      </c>
      <c r="I435" s="12">
        <v>0</v>
      </c>
    </row>
    <row r="436" spans="2:9" x14ac:dyDescent="0.2">
      <c r="B436"/>
      <c r="C436" s="2">
        <v>70</v>
      </c>
      <c r="D436" s="5" t="s">
        <v>366</v>
      </c>
      <c r="E436" s="12">
        <v>83924</v>
      </c>
      <c r="F436" s="12">
        <v>294600</v>
      </c>
      <c r="G436" s="12">
        <v>378524</v>
      </c>
      <c r="H436" s="12">
        <v>250900</v>
      </c>
      <c r="I436" s="12">
        <v>127624</v>
      </c>
    </row>
    <row r="437" spans="2:9" x14ac:dyDescent="0.2">
      <c r="B437"/>
      <c r="C437" s="2">
        <v>78</v>
      </c>
      <c r="D437" s="5" t="s">
        <v>347</v>
      </c>
      <c r="E437" s="12">
        <v>0</v>
      </c>
      <c r="F437" s="12">
        <v>3960</v>
      </c>
      <c r="G437" s="12">
        <v>3960</v>
      </c>
      <c r="H437" s="12">
        <v>3660</v>
      </c>
      <c r="I437" s="12">
        <v>300</v>
      </c>
    </row>
    <row r="438" spans="2:9" ht="15" customHeight="1" x14ac:dyDescent="0.2">
      <c r="B438"/>
      <c r="C438" s="13">
        <f>SUBTOTAL(9,C433:C437)</f>
        <v>220</v>
      </c>
      <c r="D438" s="14" t="s">
        <v>367</v>
      </c>
      <c r="E438" s="15">
        <f>SUBTOTAL(9,E433:E437)</f>
        <v>86805</v>
      </c>
      <c r="F438" s="15">
        <f>SUBTOTAL(9,F433:F437)</f>
        <v>372280</v>
      </c>
      <c r="G438" s="15">
        <f>SUBTOTAL(9,G433:G437)</f>
        <v>459085</v>
      </c>
      <c r="H438" s="15">
        <f>SUBTOTAL(9,H433:H437)</f>
        <v>283313.31891000003</v>
      </c>
      <c r="I438" s="15">
        <f>SUBTOTAL(9,I433:I437)</f>
        <v>175771.68109</v>
      </c>
    </row>
    <row r="439" spans="2:9" ht="15" customHeight="1" x14ac:dyDescent="0.25">
      <c r="B439" s="10">
        <v>323</v>
      </c>
      <c r="C439" s="2"/>
      <c r="D439" s="5" t="s">
        <v>368</v>
      </c>
      <c r="E439" s="11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2">
        <v>3990</v>
      </c>
      <c r="F440" s="12">
        <v>99135</v>
      </c>
      <c r="G440" s="12">
        <v>103125</v>
      </c>
      <c r="H440" s="12">
        <v>27106.85529</v>
      </c>
      <c r="I440" s="12">
        <v>76018.144709999993</v>
      </c>
    </row>
    <row r="441" spans="2:9" x14ac:dyDescent="0.2">
      <c r="B441"/>
      <c r="C441" s="2">
        <v>21</v>
      </c>
      <c r="D441" s="5" t="s">
        <v>30</v>
      </c>
      <c r="E441" s="12">
        <v>16890</v>
      </c>
      <c r="F441" s="12">
        <v>65190</v>
      </c>
      <c r="G441" s="12">
        <v>82080</v>
      </c>
      <c r="H441" s="12">
        <v>15940.7996</v>
      </c>
      <c r="I441" s="12">
        <v>66139.200400000002</v>
      </c>
    </row>
    <row r="442" spans="2:9" x14ac:dyDescent="0.2">
      <c r="B442"/>
      <c r="C442" s="2">
        <v>22</v>
      </c>
      <c r="D442" s="5" t="s">
        <v>369</v>
      </c>
      <c r="E442" s="12">
        <v>0</v>
      </c>
      <c r="F442" s="12">
        <v>48750</v>
      </c>
      <c r="G442" s="12">
        <v>48750</v>
      </c>
      <c r="H442" s="12">
        <v>0</v>
      </c>
      <c r="I442" s="12">
        <v>48750</v>
      </c>
    </row>
    <row r="443" spans="2:9" x14ac:dyDescent="0.2">
      <c r="B443"/>
      <c r="C443" s="2">
        <v>60</v>
      </c>
      <c r="D443" s="5" t="s">
        <v>370</v>
      </c>
      <c r="E443" s="12">
        <v>0</v>
      </c>
      <c r="F443" s="12">
        <v>22200</v>
      </c>
      <c r="G443" s="12">
        <v>22200</v>
      </c>
      <c r="H443" s="12">
        <v>11100</v>
      </c>
      <c r="I443" s="12">
        <v>11100</v>
      </c>
    </row>
    <row r="444" spans="2:9" x14ac:dyDescent="0.2">
      <c r="B444"/>
      <c r="C444" s="2">
        <v>70</v>
      </c>
      <c r="D444" s="5" t="s">
        <v>371</v>
      </c>
      <c r="E444" s="12">
        <v>0</v>
      </c>
      <c r="F444" s="12">
        <v>1548890</v>
      </c>
      <c r="G444" s="12">
        <v>1548890</v>
      </c>
      <c r="H444" s="12">
        <v>786945</v>
      </c>
      <c r="I444" s="12">
        <v>761945</v>
      </c>
    </row>
    <row r="445" spans="2:9" x14ac:dyDescent="0.2">
      <c r="B445"/>
      <c r="C445" s="2">
        <v>71</v>
      </c>
      <c r="D445" s="5" t="s">
        <v>372</v>
      </c>
      <c r="E445" s="12">
        <v>0</v>
      </c>
      <c r="F445" s="12">
        <v>819230</v>
      </c>
      <c r="G445" s="12">
        <v>819230</v>
      </c>
      <c r="H445" s="12">
        <v>409615</v>
      </c>
      <c r="I445" s="12">
        <v>409615</v>
      </c>
    </row>
    <row r="446" spans="2:9" x14ac:dyDescent="0.2">
      <c r="B446"/>
      <c r="C446" s="2">
        <v>73</v>
      </c>
      <c r="D446" s="5" t="s">
        <v>373</v>
      </c>
      <c r="E446" s="12">
        <v>0</v>
      </c>
      <c r="F446" s="12">
        <v>64870</v>
      </c>
      <c r="G446" s="12">
        <v>64870</v>
      </c>
      <c r="H446" s="12">
        <v>45655</v>
      </c>
      <c r="I446" s="12">
        <v>19215</v>
      </c>
    </row>
    <row r="447" spans="2:9" x14ac:dyDescent="0.2">
      <c r="B447"/>
      <c r="C447" s="2">
        <v>78</v>
      </c>
      <c r="D447" s="5" t="s">
        <v>347</v>
      </c>
      <c r="E447" s="12">
        <v>0</v>
      </c>
      <c r="F447" s="12">
        <v>329569</v>
      </c>
      <c r="G447" s="12">
        <v>329569</v>
      </c>
      <c r="H447" s="12">
        <v>175214.08900000001</v>
      </c>
      <c r="I447" s="12">
        <v>154354.91099999999</v>
      </c>
    </row>
    <row r="448" spans="2:9" ht="15" customHeight="1" x14ac:dyDescent="0.2">
      <c r="B448"/>
      <c r="C448" s="13">
        <f>SUBTOTAL(9,C440:C447)</f>
        <v>396</v>
      </c>
      <c r="D448" s="14" t="s">
        <v>374</v>
      </c>
      <c r="E448" s="15">
        <f>SUBTOTAL(9,E440:E447)</f>
        <v>20880</v>
      </c>
      <c r="F448" s="15">
        <f>SUBTOTAL(9,F440:F447)</f>
        <v>2997834</v>
      </c>
      <c r="G448" s="15">
        <f>SUBTOTAL(9,G440:G447)</f>
        <v>3018714</v>
      </c>
      <c r="H448" s="15">
        <f>SUBTOTAL(9,H440:H447)</f>
        <v>1471576.7438899998</v>
      </c>
      <c r="I448" s="15">
        <f>SUBTOTAL(9,I440:I447)</f>
        <v>1547137.2561100002</v>
      </c>
    </row>
    <row r="449" spans="2:9" ht="15" customHeight="1" x14ac:dyDescent="0.25">
      <c r="B449" s="10">
        <v>325</v>
      </c>
      <c r="C449" s="2"/>
      <c r="D449" s="5" t="s">
        <v>375</v>
      </c>
      <c r="E449" s="11"/>
      <c r="F449" s="1"/>
      <c r="H449" s="1"/>
      <c r="I449" s="1"/>
    </row>
    <row r="450" spans="2:9" x14ac:dyDescent="0.2">
      <c r="B450"/>
      <c r="C450" s="2">
        <v>1</v>
      </c>
      <c r="D450" s="5" t="s">
        <v>20</v>
      </c>
      <c r="E450" s="12">
        <v>3432</v>
      </c>
      <c r="F450" s="12">
        <v>74550</v>
      </c>
      <c r="G450" s="12">
        <v>77982</v>
      </c>
      <c r="H450" s="12">
        <v>24583.102770000001</v>
      </c>
      <c r="I450" s="12">
        <v>53398.897230000002</v>
      </c>
    </row>
    <row r="451" spans="2:9" x14ac:dyDescent="0.2">
      <c r="B451"/>
      <c r="C451" s="2">
        <v>21</v>
      </c>
      <c r="D451" s="5" t="s">
        <v>342</v>
      </c>
      <c r="E451" s="12">
        <v>21046</v>
      </c>
      <c r="F451" s="12">
        <v>24300</v>
      </c>
      <c r="G451" s="12">
        <v>45346</v>
      </c>
      <c r="H451" s="12">
        <v>1560.9827</v>
      </c>
      <c r="I451" s="12">
        <v>43785.0173</v>
      </c>
    </row>
    <row r="452" spans="2:9" x14ac:dyDescent="0.2">
      <c r="B452"/>
      <c r="C452" s="2">
        <v>52</v>
      </c>
      <c r="D452" s="5" t="s">
        <v>323</v>
      </c>
      <c r="E452" s="12">
        <v>0</v>
      </c>
      <c r="F452" s="12">
        <v>14155</v>
      </c>
      <c r="G452" s="12">
        <v>14155</v>
      </c>
      <c r="H452" s="12">
        <v>14155</v>
      </c>
      <c r="I452" s="12">
        <v>0</v>
      </c>
    </row>
    <row r="453" spans="2:9" x14ac:dyDescent="0.2">
      <c r="B453"/>
      <c r="C453" s="2">
        <v>71</v>
      </c>
      <c r="D453" s="5" t="s">
        <v>376</v>
      </c>
      <c r="E453" s="12">
        <v>6208</v>
      </c>
      <c r="F453" s="12">
        <v>65940</v>
      </c>
      <c r="G453" s="12">
        <v>72148</v>
      </c>
      <c r="H453" s="12">
        <v>25640</v>
      </c>
      <c r="I453" s="12">
        <v>46508</v>
      </c>
    </row>
    <row r="454" spans="2:9" x14ac:dyDescent="0.2">
      <c r="B454"/>
      <c r="C454" s="2">
        <v>72</v>
      </c>
      <c r="D454" s="5" t="s">
        <v>377</v>
      </c>
      <c r="E454" s="12">
        <v>0</v>
      </c>
      <c r="F454" s="12">
        <v>11860</v>
      </c>
      <c r="G454" s="12">
        <v>11860</v>
      </c>
      <c r="H454" s="12">
        <v>7775</v>
      </c>
      <c r="I454" s="12">
        <v>4085</v>
      </c>
    </row>
    <row r="455" spans="2:9" x14ac:dyDescent="0.2">
      <c r="B455"/>
      <c r="C455" s="2">
        <v>75</v>
      </c>
      <c r="D455" s="5" t="s">
        <v>378</v>
      </c>
      <c r="E455" s="12">
        <v>11939</v>
      </c>
      <c r="F455" s="12">
        <v>40000</v>
      </c>
      <c r="G455" s="12">
        <v>51939</v>
      </c>
      <c r="H455" s="12">
        <v>318.17867000000001</v>
      </c>
      <c r="I455" s="12">
        <v>51620.821329999999</v>
      </c>
    </row>
    <row r="456" spans="2:9" x14ac:dyDescent="0.2">
      <c r="B456"/>
      <c r="C456" s="2">
        <v>77</v>
      </c>
      <c r="D456" s="5" t="s">
        <v>379</v>
      </c>
      <c r="E456" s="12">
        <v>0</v>
      </c>
      <c r="F456" s="12">
        <v>1000000</v>
      </c>
      <c r="G456" s="12">
        <v>1000000</v>
      </c>
      <c r="H456" s="12">
        <v>0</v>
      </c>
      <c r="I456" s="12">
        <v>1000000</v>
      </c>
    </row>
    <row r="457" spans="2:9" x14ac:dyDescent="0.2">
      <c r="B457"/>
      <c r="C457" s="2">
        <v>78</v>
      </c>
      <c r="D457" s="5" t="s">
        <v>347</v>
      </c>
      <c r="E457" s="12">
        <v>0</v>
      </c>
      <c r="F457" s="12">
        <v>52220</v>
      </c>
      <c r="G457" s="12">
        <v>52220</v>
      </c>
      <c r="H457" s="12">
        <v>32090</v>
      </c>
      <c r="I457" s="12">
        <v>20130</v>
      </c>
    </row>
    <row r="458" spans="2:9" x14ac:dyDescent="0.2">
      <c r="B458"/>
      <c r="C458" s="2">
        <v>79</v>
      </c>
      <c r="D458" s="5" t="s">
        <v>380</v>
      </c>
      <c r="E458" s="12">
        <v>0</v>
      </c>
      <c r="F458" s="12">
        <v>11600</v>
      </c>
      <c r="G458" s="12">
        <v>11600</v>
      </c>
      <c r="H458" s="12">
        <v>6120</v>
      </c>
      <c r="I458" s="12">
        <v>5480</v>
      </c>
    </row>
    <row r="459" spans="2:9" x14ac:dyDescent="0.2">
      <c r="B459"/>
      <c r="C459" s="2">
        <v>82</v>
      </c>
      <c r="D459" s="5" t="s">
        <v>381</v>
      </c>
      <c r="E459" s="12">
        <v>0</v>
      </c>
      <c r="F459" s="12">
        <v>32890</v>
      </c>
      <c r="G459" s="12">
        <v>32890</v>
      </c>
      <c r="H459" s="12">
        <v>16445</v>
      </c>
      <c r="I459" s="12">
        <v>16445</v>
      </c>
    </row>
    <row r="460" spans="2:9" x14ac:dyDescent="0.2">
      <c r="B460"/>
      <c r="C460" s="2">
        <v>86</v>
      </c>
      <c r="D460" s="5" t="s">
        <v>382</v>
      </c>
      <c r="E460" s="12">
        <v>0</v>
      </c>
      <c r="F460" s="12">
        <v>39250</v>
      </c>
      <c r="G460" s="12">
        <v>39250</v>
      </c>
      <c r="H460" s="12">
        <v>19625</v>
      </c>
      <c r="I460" s="12">
        <v>19625</v>
      </c>
    </row>
    <row r="461" spans="2:9" ht="15" customHeight="1" x14ac:dyDescent="0.2">
      <c r="B461"/>
      <c r="C461" s="13">
        <f>SUBTOTAL(9,C450:C460)</f>
        <v>694</v>
      </c>
      <c r="D461" s="14" t="s">
        <v>383</v>
      </c>
      <c r="E461" s="15">
        <f>SUBTOTAL(9,E450:E460)</f>
        <v>42625</v>
      </c>
      <c r="F461" s="15">
        <f>SUBTOTAL(9,F450:F460)</f>
        <v>1366765</v>
      </c>
      <c r="G461" s="15">
        <f>SUBTOTAL(9,G450:G460)</f>
        <v>1409390</v>
      </c>
      <c r="H461" s="15">
        <f>SUBTOTAL(9,H450:H460)</f>
        <v>148312.26413999998</v>
      </c>
      <c r="I461" s="15">
        <f>SUBTOTAL(9,I450:I460)</f>
        <v>1261077.7358599999</v>
      </c>
    </row>
    <row r="462" spans="2:9" ht="15" customHeight="1" x14ac:dyDescent="0.25">
      <c r="B462" s="10">
        <v>326</v>
      </c>
      <c r="C462" s="2"/>
      <c r="D462" s="5" t="s">
        <v>384</v>
      </c>
      <c r="E462" s="11"/>
      <c r="F462" s="1"/>
      <c r="H462" s="1"/>
      <c r="I462" s="1"/>
    </row>
    <row r="463" spans="2:9" x14ac:dyDescent="0.2">
      <c r="B463"/>
      <c r="C463" s="2">
        <v>1</v>
      </c>
      <c r="D463" s="5" t="s">
        <v>20</v>
      </c>
      <c r="E463" s="12">
        <v>11148</v>
      </c>
      <c r="F463" s="12">
        <v>722180</v>
      </c>
      <c r="G463" s="12">
        <v>733328</v>
      </c>
      <c r="H463" s="12">
        <v>255521.61025</v>
      </c>
      <c r="I463" s="12">
        <v>477806.38974999997</v>
      </c>
    </row>
    <row r="464" spans="2:9" x14ac:dyDescent="0.2">
      <c r="B464"/>
      <c r="C464" s="2">
        <v>21</v>
      </c>
      <c r="D464" s="5" t="s">
        <v>30</v>
      </c>
      <c r="E464" s="12">
        <v>2219</v>
      </c>
      <c r="F464" s="12">
        <v>16055</v>
      </c>
      <c r="G464" s="12">
        <v>18274</v>
      </c>
      <c r="H464" s="12">
        <v>5704.5163899999998</v>
      </c>
      <c r="I464" s="12">
        <v>12569.483609999999</v>
      </c>
    </row>
    <row r="465" spans="2:9" x14ac:dyDescent="0.2">
      <c r="B465"/>
      <c r="C465" s="2">
        <v>45</v>
      </c>
      <c r="D465" s="5" t="s">
        <v>31</v>
      </c>
      <c r="E465" s="12">
        <v>7821</v>
      </c>
      <c r="F465" s="12">
        <v>52800</v>
      </c>
      <c r="G465" s="12">
        <v>60621</v>
      </c>
      <c r="H465" s="12">
        <v>11905.11958</v>
      </c>
      <c r="I465" s="12">
        <v>48715.880420000001</v>
      </c>
    </row>
    <row r="466" spans="2:9" x14ac:dyDescent="0.2">
      <c r="B466"/>
      <c r="C466" s="2">
        <v>73</v>
      </c>
      <c r="D466" s="5" t="s">
        <v>385</v>
      </c>
      <c r="E466" s="12">
        <v>0</v>
      </c>
      <c r="F466" s="12">
        <v>32310</v>
      </c>
      <c r="G466" s="12">
        <v>32310</v>
      </c>
      <c r="H466" s="12">
        <v>15485</v>
      </c>
      <c r="I466" s="12">
        <v>16825</v>
      </c>
    </row>
    <row r="467" spans="2:9" x14ac:dyDescent="0.2">
      <c r="B467"/>
      <c r="C467" s="2">
        <v>74</v>
      </c>
      <c r="D467" s="5" t="s">
        <v>386</v>
      </c>
      <c r="E467" s="12">
        <v>0</v>
      </c>
      <c r="F467" s="12">
        <v>19195</v>
      </c>
      <c r="G467" s="12">
        <v>19195</v>
      </c>
      <c r="H467" s="12">
        <v>9597.5</v>
      </c>
      <c r="I467" s="12">
        <v>9597.5</v>
      </c>
    </row>
    <row r="468" spans="2:9" x14ac:dyDescent="0.2">
      <c r="B468"/>
      <c r="C468" s="2">
        <v>75</v>
      </c>
      <c r="D468" s="5" t="s">
        <v>387</v>
      </c>
      <c r="E468" s="12">
        <v>0</v>
      </c>
      <c r="F468" s="12">
        <v>11830</v>
      </c>
      <c r="G468" s="12">
        <v>11830</v>
      </c>
      <c r="H468" s="12">
        <v>6300</v>
      </c>
      <c r="I468" s="12">
        <v>5530</v>
      </c>
    </row>
    <row r="469" spans="2:9" x14ac:dyDescent="0.2">
      <c r="B469"/>
      <c r="C469" s="2">
        <v>78</v>
      </c>
      <c r="D469" s="5" t="s">
        <v>347</v>
      </c>
      <c r="E469" s="12">
        <v>0</v>
      </c>
      <c r="F469" s="12">
        <v>63475</v>
      </c>
      <c r="G469" s="12">
        <v>63475</v>
      </c>
      <c r="H469" s="12">
        <v>32552.5</v>
      </c>
      <c r="I469" s="12">
        <v>30922.5</v>
      </c>
    </row>
    <row r="470" spans="2:9" x14ac:dyDescent="0.2">
      <c r="B470"/>
      <c r="C470" s="2">
        <v>80</v>
      </c>
      <c r="D470" s="5" t="s">
        <v>388</v>
      </c>
      <c r="E470" s="12">
        <v>0</v>
      </c>
      <c r="F470" s="12">
        <v>49055</v>
      </c>
      <c r="G470" s="12">
        <v>49055</v>
      </c>
      <c r="H470" s="12">
        <v>25125</v>
      </c>
      <c r="I470" s="12">
        <v>23930</v>
      </c>
    </row>
    <row r="471" spans="2:9" ht="15" customHeight="1" x14ac:dyDescent="0.2">
      <c r="B471"/>
      <c r="C471" s="13">
        <f>SUBTOTAL(9,C463:C470)</f>
        <v>447</v>
      </c>
      <c r="D471" s="14" t="s">
        <v>389</v>
      </c>
      <c r="E471" s="15">
        <f>SUBTOTAL(9,E463:E470)</f>
        <v>21188</v>
      </c>
      <c r="F471" s="15">
        <f>SUBTOTAL(9,F463:F470)</f>
        <v>966900</v>
      </c>
      <c r="G471" s="15">
        <f>SUBTOTAL(9,G463:G470)</f>
        <v>988088</v>
      </c>
      <c r="H471" s="15">
        <f>SUBTOTAL(9,H463:H470)</f>
        <v>362191.24622000003</v>
      </c>
      <c r="I471" s="15">
        <f>SUBTOTAL(9,I463:I470)</f>
        <v>625896.75377999991</v>
      </c>
    </row>
    <row r="472" spans="2:9" ht="15" customHeight="1" x14ac:dyDescent="0.25">
      <c r="B472" s="10">
        <v>327</v>
      </c>
      <c r="C472" s="2"/>
      <c r="D472" s="5" t="s">
        <v>390</v>
      </c>
      <c r="E472" s="11"/>
      <c r="F472" s="1"/>
      <c r="H472" s="1"/>
      <c r="I472" s="1"/>
    </row>
    <row r="473" spans="2:9" x14ac:dyDescent="0.2">
      <c r="B473"/>
      <c r="C473" s="2">
        <v>1</v>
      </c>
      <c r="D473" s="5" t="s">
        <v>20</v>
      </c>
      <c r="E473" s="12">
        <v>1130</v>
      </c>
      <c r="F473" s="12">
        <v>79350</v>
      </c>
      <c r="G473" s="12">
        <v>80480</v>
      </c>
      <c r="H473" s="12">
        <v>30200.608509999998</v>
      </c>
      <c r="I473" s="12">
        <v>50279.391490000002</v>
      </c>
    </row>
    <row r="474" spans="2:9" x14ac:dyDescent="0.2">
      <c r="B474"/>
      <c r="C474" s="2">
        <v>70</v>
      </c>
      <c r="D474" s="5" t="s">
        <v>391</v>
      </c>
      <c r="E474" s="12">
        <v>0</v>
      </c>
      <c r="F474" s="12">
        <v>3710</v>
      </c>
      <c r="G474" s="12">
        <v>3710</v>
      </c>
      <c r="H474" s="12">
        <v>3432.4</v>
      </c>
      <c r="I474" s="12">
        <v>277.60000000000002</v>
      </c>
    </row>
    <row r="475" spans="2:9" x14ac:dyDescent="0.2">
      <c r="B475"/>
      <c r="C475" s="2">
        <v>71</v>
      </c>
      <c r="D475" s="5" t="s">
        <v>392</v>
      </c>
      <c r="E475" s="12">
        <v>0</v>
      </c>
      <c r="F475" s="12">
        <v>6100</v>
      </c>
      <c r="G475" s="12">
        <v>6100</v>
      </c>
      <c r="H475" s="12">
        <v>5800</v>
      </c>
      <c r="I475" s="12">
        <v>300</v>
      </c>
    </row>
    <row r="476" spans="2:9" ht="15" customHeight="1" x14ac:dyDescent="0.2">
      <c r="B476"/>
      <c r="C476" s="13">
        <f>SUBTOTAL(9,C473:C475)</f>
        <v>142</v>
      </c>
      <c r="D476" s="14" t="s">
        <v>393</v>
      </c>
      <c r="E476" s="15">
        <f>SUBTOTAL(9,E473:E475)</f>
        <v>1130</v>
      </c>
      <c r="F476" s="15">
        <f>SUBTOTAL(9,F473:F475)</f>
        <v>89160</v>
      </c>
      <c r="G476" s="15">
        <f>SUBTOTAL(9,G473:G475)</f>
        <v>90290</v>
      </c>
      <c r="H476" s="15">
        <f>SUBTOTAL(9,H473:H475)</f>
        <v>39433.00851</v>
      </c>
      <c r="I476" s="15">
        <f>SUBTOTAL(9,I473:I475)</f>
        <v>50856.99149</v>
      </c>
    </row>
    <row r="477" spans="2:9" ht="15" customHeight="1" x14ac:dyDescent="0.25">
      <c r="B477" s="10">
        <v>328</v>
      </c>
      <c r="C477" s="2"/>
      <c r="D477" s="5" t="s">
        <v>394</v>
      </c>
      <c r="E477" s="11"/>
      <c r="F477" s="1"/>
      <c r="H477" s="1"/>
      <c r="I477" s="1"/>
    </row>
    <row r="478" spans="2:9" x14ac:dyDescent="0.2">
      <c r="B478"/>
      <c r="C478" s="2">
        <v>70</v>
      </c>
      <c r="D478" s="5" t="s">
        <v>395</v>
      </c>
      <c r="E478" s="12">
        <v>0</v>
      </c>
      <c r="F478" s="12">
        <v>2080525</v>
      </c>
      <c r="G478" s="12">
        <v>2080525</v>
      </c>
      <c r="H478" s="12">
        <v>1040262.5</v>
      </c>
      <c r="I478" s="12">
        <v>1040262.5</v>
      </c>
    </row>
    <row r="479" spans="2:9" x14ac:dyDescent="0.2">
      <c r="B479"/>
      <c r="C479" s="2">
        <v>78</v>
      </c>
      <c r="D479" s="5" t="s">
        <v>347</v>
      </c>
      <c r="E479" s="12">
        <v>0</v>
      </c>
      <c r="F479" s="12">
        <v>128520</v>
      </c>
      <c r="G479" s="12">
        <v>128520</v>
      </c>
      <c r="H479" s="12">
        <v>84560</v>
      </c>
      <c r="I479" s="12">
        <v>43960</v>
      </c>
    </row>
    <row r="480" spans="2:9" ht="15" customHeight="1" x14ac:dyDescent="0.2">
      <c r="B480"/>
      <c r="C480" s="13">
        <f>SUBTOTAL(9,C478:C479)</f>
        <v>148</v>
      </c>
      <c r="D480" s="14" t="s">
        <v>396</v>
      </c>
      <c r="E480" s="15">
        <f>SUBTOTAL(9,E478:E479)</f>
        <v>0</v>
      </c>
      <c r="F480" s="15">
        <f>SUBTOTAL(9,F478:F479)</f>
        <v>2209045</v>
      </c>
      <c r="G480" s="15">
        <f>SUBTOTAL(9,G478:G479)</f>
        <v>2209045</v>
      </c>
      <c r="H480" s="15">
        <f>SUBTOTAL(9,H478:H479)</f>
        <v>1124822.5</v>
      </c>
      <c r="I480" s="15">
        <f>SUBTOTAL(9,I478:I479)</f>
        <v>1084222.5</v>
      </c>
    </row>
    <row r="481" spans="2:9" ht="15" customHeight="1" x14ac:dyDescent="0.25">
      <c r="B481" s="10">
        <v>329</v>
      </c>
      <c r="C481" s="2"/>
      <c r="D481" s="5" t="s">
        <v>397</v>
      </c>
      <c r="E481" s="11"/>
      <c r="F481" s="1"/>
      <c r="H481" s="1"/>
      <c r="I481" s="1"/>
    </row>
    <row r="482" spans="2:9" x14ac:dyDescent="0.2">
      <c r="B482"/>
      <c r="C482" s="2">
        <v>1</v>
      </c>
      <c r="D482" s="5" t="s">
        <v>20</v>
      </c>
      <c r="E482" s="12">
        <v>5263</v>
      </c>
      <c r="F482" s="12">
        <v>392100</v>
      </c>
      <c r="G482" s="12">
        <v>397363</v>
      </c>
      <c r="H482" s="12">
        <v>153801.43118000001</v>
      </c>
      <c r="I482" s="12">
        <v>243561.56881999999</v>
      </c>
    </row>
    <row r="483" spans="2:9" x14ac:dyDescent="0.2">
      <c r="B483"/>
      <c r="C483" s="2">
        <v>21</v>
      </c>
      <c r="D483" s="5" t="s">
        <v>30</v>
      </c>
      <c r="E483" s="12">
        <v>8224</v>
      </c>
      <c r="F483" s="12">
        <v>4582</v>
      </c>
      <c r="G483" s="12">
        <v>12806</v>
      </c>
      <c r="H483" s="12">
        <v>1672.0948100000001</v>
      </c>
      <c r="I483" s="12">
        <v>11133.905189999999</v>
      </c>
    </row>
    <row r="484" spans="2:9" x14ac:dyDescent="0.2">
      <c r="B484"/>
      <c r="C484" s="2">
        <v>45</v>
      </c>
      <c r="D484" s="5" t="s">
        <v>31</v>
      </c>
      <c r="E484" s="12">
        <v>7073</v>
      </c>
      <c r="F484" s="12">
        <v>49200</v>
      </c>
      <c r="G484" s="12">
        <v>56273</v>
      </c>
      <c r="H484" s="12">
        <v>3400.7946200000001</v>
      </c>
      <c r="I484" s="12">
        <v>52872.205379999999</v>
      </c>
    </row>
    <row r="485" spans="2:9" x14ac:dyDescent="0.2">
      <c r="B485"/>
      <c r="C485" s="2">
        <v>78</v>
      </c>
      <c r="D485" s="5" t="s">
        <v>347</v>
      </c>
      <c r="E485" s="12">
        <v>0</v>
      </c>
      <c r="F485" s="12">
        <v>12015</v>
      </c>
      <c r="G485" s="12">
        <v>12015</v>
      </c>
      <c r="H485" s="12">
        <v>6007.5</v>
      </c>
      <c r="I485" s="12">
        <v>6007.5</v>
      </c>
    </row>
    <row r="486" spans="2:9" ht="15" customHeight="1" x14ac:dyDescent="0.2">
      <c r="B486"/>
      <c r="C486" s="13">
        <f>SUBTOTAL(9,C482:C485)</f>
        <v>145</v>
      </c>
      <c r="D486" s="14" t="s">
        <v>398</v>
      </c>
      <c r="E486" s="15">
        <f>SUBTOTAL(9,E482:E485)</f>
        <v>20560</v>
      </c>
      <c r="F486" s="15">
        <f>SUBTOTAL(9,F482:F485)</f>
        <v>457897</v>
      </c>
      <c r="G486" s="15">
        <f>SUBTOTAL(9,G482:G485)</f>
        <v>478457</v>
      </c>
      <c r="H486" s="15">
        <f>SUBTOTAL(9,H482:H485)</f>
        <v>164881.82061000002</v>
      </c>
      <c r="I486" s="15">
        <f>SUBTOTAL(9,I482:I485)</f>
        <v>313575.17938999995</v>
      </c>
    </row>
    <row r="487" spans="2:9" ht="15" customHeight="1" x14ac:dyDescent="0.2">
      <c r="C487" s="16">
        <f>SUBTOTAL(9,C421:C486)</f>
        <v>2592</v>
      </c>
      <c r="D487" s="14" t="s">
        <v>399</v>
      </c>
      <c r="E487" s="17">
        <f>SUBTOTAL(9,E421:E486)</f>
        <v>202556</v>
      </c>
      <c r="F487" s="17">
        <f>SUBTOTAL(9,F421:F486)</f>
        <v>10293691</v>
      </c>
      <c r="G487" s="17">
        <f>SUBTOTAL(9,G421:G486)</f>
        <v>10496247</v>
      </c>
      <c r="H487" s="17">
        <f>SUBTOTAL(9,H421:H486)</f>
        <v>4863359.4037300004</v>
      </c>
      <c r="I487" s="17">
        <f>SUBTOTAL(9,I421:I486)</f>
        <v>5632887.5962699996</v>
      </c>
    </row>
    <row r="488" spans="2:9" ht="27" customHeight="1" x14ac:dyDescent="0.25">
      <c r="B488" s="1"/>
      <c r="C488" s="2"/>
      <c r="D488" s="9" t="s">
        <v>400</v>
      </c>
      <c r="E488" s="1"/>
      <c r="F488" s="1"/>
      <c r="G488" s="1"/>
      <c r="H488" s="1"/>
      <c r="I488" s="1"/>
    </row>
    <row r="489" spans="2:9" ht="15" customHeight="1" x14ac:dyDescent="0.25">
      <c r="B489" s="10">
        <v>334</v>
      </c>
      <c r="C489" s="2"/>
      <c r="D489" s="5" t="s">
        <v>401</v>
      </c>
      <c r="E489" s="11"/>
      <c r="F489" s="1"/>
      <c r="H489" s="1"/>
      <c r="I489" s="1"/>
    </row>
    <row r="490" spans="2:9" x14ac:dyDescent="0.2">
      <c r="B490"/>
      <c r="C490" s="2">
        <v>1</v>
      </c>
      <c r="D490" s="5" t="s">
        <v>20</v>
      </c>
      <c r="E490" s="12">
        <v>3998</v>
      </c>
      <c r="F490" s="12">
        <v>115150</v>
      </c>
      <c r="G490" s="12">
        <v>119148</v>
      </c>
      <c r="H490" s="12">
        <v>42378.965470000003</v>
      </c>
      <c r="I490" s="12">
        <v>76769.034530000004</v>
      </c>
    </row>
    <row r="491" spans="2:9" x14ac:dyDescent="0.2">
      <c r="B491"/>
      <c r="C491" s="2">
        <v>21</v>
      </c>
      <c r="D491" s="5" t="s">
        <v>30</v>
      </c>
      <c r="E491" s="12">
        <v>1889</v>
      </c>
      <c r="F491" s="12">
        <v>6540</v>
      </c>
      <c r="G491" s="12">
        <v>8429</v>
      </c>
      <c r="H491" s="12">
        <v>2521.7486699999999</v>
      </c>
      <c r="I491" s="12">
        <v>5907.2513300000001</v>
      </c>
    </row>
    <row r="492" spans="2:9" x14ac:dyDescent="0.2">
      <c r="B492"/>
      <c r="C492" s="2">
        <v>50</v>
      </c>
      <c r="D492" s="5" t="s">
        <v>402</v>
      </c>
      <c r="E492" s="12">
        <v>0</v>
      </c>
      <c r="F492" s="12">
        <v>527160</v>
      </c>
      <c r="G492" s="12">
        <v>527160</v>
      </c>
      <c r="H492" s="12">
        <v>0</v>
      </c>
      <c r="I492" s="12">
        <v>527160</v>
      </c>
    </row>
    <row r="493" spans="2:9" x14ac:dyDescent="0.2">
      <c r="B493"/>
      <c r="C493" s="2">
        <v>72</v>
      </c>
      <c r="D493" s="5" t="s">
        <v>403</v>
      </c>
      <c r="E493" s="12">
        <v>125360</v>
      </c>
      <c r="F493" s="12">
        <v>71360</v>
      </c>
      <c r="G493" s="12">
        <v>196720</v>
      </c>
      <c r="H493" s="12">
        <v>29020.475999999999</v>
      </c>
      <c r="I493" s="12">
        <v>167699.524</v>
      </c>
    </row>
    <row r="494" spans="2:9" x14ac:dyDescent="0.2">
      <c r="B494"/>
      <c r="C494" s="2">
        <v>73</v>
      </c>
      <c r="D494" s="5" t="s">
        <v>404</v>
      </c>
      <c r="E494" s="12">
        <v>0</v>
      </c>
      <c r="F494" s="12">
        <v>110210</v>
      </c>
      <c r="G494" s="12">
        <v>110210</v>
      </c>
      <c r="H494" s="12">
        <v>111889</v>
      </c>
      <c r="I494" s="12">
        <v>-1679</v>
      </c>
    </row>
    <row r="495" spans="2:9" x14ac:dyDescent="0.2">
      <c r="B495"/>
      <c r="C495" s="2">
        <v>75</v>
      </c>
      <c r="D495" s="5" t="s">
        <v>405</v>
      </c>
      <c r="E495" s="12">
        <v>1466</v>
      </c>
      <c r="F495" s="12">
        <v>18670</v>
      </c>
      <c r="G495" s="12">
        <v>20136</v>
      </c>
      <c r="H495" s="12">
        <v>12708.778130000001</v>
      </c>
      <c r="I495" s="12">
        <v>7427.2218700000003</v>
      </c>
    </row>
    <row r="496" spans="2:9" x14ac:dyDescent="0.2">
      <c r="B496"/>
      <c r="C496" s="2">
        <v>78</v>
      </c>
      <c r="D496" s="5" t="s">
        <v>347</v>
      </c>
      <c r="E496" s="12">
        <v>0</v>
      </c>
      <c r="F496" s="12">
        <v>9170</v>
      </c>
      <c r="G496" s="12">
        <v>9170</v>
      </c>
      <c r="H496" s="12">
        <v>9170</v>
      </c>
      <c r="I496" s="12">
        <v>0</v>
      </c>
    </row>
    <row r="497" spans="2:9" ht="15" customHeight="1" x14ac:dyDescent="0.2">
      <c r="B497"/>
      <c r="C497" s="13">
        <f>SUBTOTAL(9,C490:C496)</f>
        <v>370</v>
      </c>
      <c r="D497" s="14" t="s">
        <v>406</v>
      </c>
      <c r="E497" s="15">
        <f>SUBTOTAL(9,E490:E496)</f>
        <v>132713</v>
      </c>
      <c r="F497" s="15">
        <f>SUBTOTAL(9,F490:F496)</f>
        <v>858260</v>
      </c>
      <c r="G497" s="15">
        <f>SUBTOTAL(9,G490:G496)</f>
        <v>990973</v>
      </c>
      <c r="H497" s="15">
        <f>SUBTOTAL(9,H490:H496)</f>
        <v>207688.96827000001</v>
      </c>
      <c r="I497" s="15">
        <f>SUBTOTAL(9,I490:I496)</f>
        <v>783284.03172999993</v>
      </c>
    </row>
    <row r="498" spans="2:9" ht="15" customHeight="1" x14ac:dyDescent="0.25">
      <c r="B498" s="10">
        <v>335</v>
      </c>
      <c r="C498" s="2"/>
      <c r="D498" s="5" t="s">
        <v>407</v>
      </c>
      <c r="E498" s="11"/>
      <c r="F498" s="1"/>
      <c r="H498" s="1"/>
      <c r="I498" s="1"/>
    </row>
    <row r="499" spans="2:9" x14ac:dyDescent="0.2">
      <c r="B499"/>
      <c r="C499" s="2">
        <v>1</v>
      </c>
      <c r="D499" s="5" t="s">
        <v>20</v>
      </c>
      <c r="E499" s="12">
        <v>0</v>
      </c>
      <c r="F499" s="12">
        <v>53220</v>
      </c>
      <c r="G499" s="12">
        <v>53220</v>
      </c>
      <c r="H499" s="12">
        <v>18686.862410000002</v>
      </c>
      <c r="I499" s="12">
        <v>34533.137589999998</v>
      </c>
    </row>
    <row r="500" spans="2:9" x14ac:dyDescent="0.2">
      <c r="B500"/>
      <c r="C500" s="2">
        <v>21</v>
      </c>
      <c r="D500" s="5" t="s">
        <v>25</v>
      </c>
      <c r="E500" s="12">
        <v>7</v>
      </c>
      <c r="F500" s="12">
        <v>2420</v>
      </c>
      <c r="G500" s="12">
        <v>2427</v>
      </c>
      <c r="H500" s="12">
        <v>880.05723</v>
      </c>
      <c r="I500" s="12">
        <v>1546.9427700000001</v>
      </c>
    </row>
    <row r="501" spans="2:9" x14ac:dyDescent="0.2">
      <c r="B501"/>
      <c r="C501" s="2">
        <v>70</v>
      </c>
      <c r="D501" s="5" t="s">
        <v>408</v>
      </c>
      <c r="E501" s="12">
        <v>0</v>
      </c>
      <c r="F501" s="12">
        <v>135000</v>
      </c>
      <c r="G501" s="12">
        <v>135000</v>
      </c>
      <c r="H501" s="12">
        <v>33750</v>
      </c>
      <c r="I501" s="12">
        <v>101250</v>
      </c>
    </row>
    <row r="502" spans="2:9" x14ac:dyDescent="0.2">
      <c r="B502"/>
      <c r="C502" s="2">
        <v>71</v>
      </c>
      <c r="D502" s="5" t="s">
        <v>409</v>
      </c>
      <c r="E502" s="12">
        <v>0</v>
      </c>
      <c r="F502" s="12">
        <v>415230</v>
      </c>
      <c r="G502" s="12">
        <v>415230</v>
      </c>
      <c r="H502" s="12">
        <v>303690.45035</v>
      </c>
      <c r="I502" s="12">
        <v>111539.54965</v>
      </c>
    </row>
    <row r="503" spans="2:9" x14ac:dyDescent="0.2">
      <c r="B503"/>
      <c r="C503" s="2">
        <v>73</v>
      </c>
      <c r="D503" s="5" t="s">
        <v>410</v>
      </c>
      <c r="E503" s="12">
        <v>0</v>
      </c>
      <c r="F503" s="12">
        <v>22706</v>
      </c>
      <c r="G503" s="12">
        <v>22706</v>
      </c>
      <c r="H503" s="12">
        <v>17911</v>
      </c>
      <c r="I503" s="12">
        <v>4795</v>
      </c>
    </row>
    <row r="504" spans="2:9" x14ac:dyDescent="0.2">
      <c r="B504"/>
      <c r="C504" s="2">
        <v>74</v>
      </c>
      <c r="D504" s="5" t="s">
        <v>411</v>
      </c>
      <c r="E504" s="12">
        <v>10165</v>
      </c>
      <c r="F504" s="12">
        <v>20400</v>
      </c>
      <c r="G504" s="12">
        <v>30565</v>
      </c>
      <c r="H504" s="12">
        <v>16139.279</v>
      </c>
      <c r="I504" s="12">
        <v>14425.721</v>
      </c>
    </row>
    <row r="505" spans="2:9" x14ac:dyDescent="0.2">
      <c r="B505"/>
      <c r="C505" s="2">
        <v>79</v>
      </c>
      <c r="D505" s="5" t="s">
        <v>412</v>
      </c>
      <c r="E505" s="12">
        <v>0</v>
      </c>
      <c r="F505" s="12">
        <v>6413342</v>
      </c>
      <c r="G505" s="12">
        <v>6413342</v>
      </c>
      <c r="H505" s="12">
        <v>3206670.88</v>
      </c>
      <c r="I505" s="12">
        <v>3206671.12</v>
      </c>
    </row>
    <row r="506" spans="2:9" ht="15" customHeight="1" x14ac:dyDescent="0.2">
      <c r="B506"/>
      <c r="C506" s="13">
        <f>SUBTOTAL(9,C499:C505)</f>
        <v>389</v>
      </c>
      <c r="D506" s="14" t="s">
        <v>413</v>
      </c>
      <c r="E506" s="15">
        <f>SUBTOTAL(9,E499:E505)</f>
        <v>10172</v>
      </c>
      <c r="F506" s="15">
        <f>SUBTOTAL(9,F499:F505)</f>
        <v>7062318</v>
      </c>
      <c r="G506" s="15">
        <f>SUBTOTAL(9,G499:G505)</f>
        <v>7072490</v>
      </c>
      <c r="H506" s="15">
        <f>SUBTOTAL(9,H499:H505)</f>
        <v>3597728.52899</v>
      </c>
      <c r="I506" s="15">
        <f>SUBTOTAL(9,I499:I505)</f>
        <v>3474761.47101</v>
      </c>
    </row>
    <row r="507" spans="2:9" ht="15" customHeight="1" x14ac:dyDescent="0.25">
      <c r="B507" s="10">
        <v>337</v>
      </c>
      <c r="C507" s="2"/>
      <c r="D507" s="5" t="s">
        <v>414</v>
      </c>
      <c r="E507" s="11"/>
      <c r="F507" s="1"/>
      <c r="H507" s="1"/>
      <c r="I507" s="1"/>
    </row>
    <row r="508" spans="2:9" x14ac:dyDescent="0.2">
      <c r="B508"/>
      <c r="C508" s="2">
        <v>70</v>
      </c>
      <c r="D508" s="5" t="s">
        <v>415</v>
      </c>
      <c r="E508" s="12">
        <v>0</v>
      </c>
      <c r="F508" s="12">
        <v>50500</v>
      </c>
      <c r="G508" s="12">
        <v>50500</v>
      </c>
      <c r="H508" s="12">
        <v>50500</v>
      </c>
      <c r="I508" s="12">
        <v>0</v>
      </c>
    </row>
    <row r="509" spans="2:9" ht="15" customHeight="1" x14ac:dyDescent="0.2">
      <c r="B509"/>
      <c r="C509" s="13">
        <f>SUBTOTAL(9,C508:C508)</f>
        <v>70</v>
      </c>
      <c r="D509" s="14" t="s">
        <v>416</v>
      </c>
      <c r="E509" s="15">
        <f>SUBTOTAL(9,E508:E508)</f>
        <v>0</v>
      </c>
      <c r="F509" s="15">
        <f>SUBTOTAL(9,F508:F508)</f>
        <v>50500</v>
      </c>
      <c r="G509" s="15">
        <f>SUBTOTAL(9,G508:G508)</f>
        <v>50500</v>
      </c>
      <c r="H509" s="15">
        <f>SUBTOTAL(9,H508:H508)</f>
        <v>50500</v>
      </c>
      <c r="I509" s="15">
        <f>SUBTOTAL(9,I508:I508)</f>
        <v>0</v>
      </c>
    </row>
    <row r="510" spans="2:9" ht="15" customHeight="1" x14ac:dyDescent="0.25">
      <c r="B510" s="10">
        <v>339</v>
      </c>
      <c r="C510" s="2"/>
      <c r="D510" s="5" t="s">
        <v>417</v>
      </c>
      <c r="E510" s="11"/>
      <c r="F510" s="1"/>
      <c r="H510" s="1"/>
      <c r="I510" s="1"/>
    </row>
    <row r="511" spans="2:9" x14ac:dyDescent="0.2">
      <c r="B511"/>
      <c r="C511" s="2">
        <v>1</v>
      </c>
      <c r="D511" s="5" t="s">
        <v>20</v>
      </c>
      <c r="E511" s="12">
        <v>2510</v>
      </c>
      <c r="F511" s="12">
        <v>86120</v>
      </c>
      <c r="G511" s="12">
        <v>88630</v>
      </c>
      <c r="H511" s="12">
        <v>31020.008829999999</v>
      </c>
      <c r="I511" s="12">
        <v>57609.991170000001</v>
      </c>
    </row>
    <row r="512" spans="2:9" x14ac:dyDescent="0.2">
      <c r="B512"/>
      <c r="C512" s="2">
        <v>21</v>
      </c>
      <c r="D512" s="5" t="s">
        <v>30</v>
      </c>
      <c r="E512" s="12">
        <v>501</v>
      </c>
      <c r="F512" s="12">
        <v>5780</v>
      </c>
      <c r="G512" s="12">
        <v>6281</v>
      </c>
      <c r="H512" s="12">
        <v>1389.30529</v>
      </c>
      <c r="I512" s="12">
        <v>4891.6947099999998</v>
      </c>
    </row>
    <row r="513" spans="2:9" ht="15" customHeight="1" x14ac:dyDescent="0.2">
      <c r="B513"/>
      <c r="C513" s="13">
        <f>SUBTOTAL(9,C511:C512)</f>
        <v>22</v>
      </c>
      <c r="D513" s="14" t="s">
        <v>418</v>
      </c>
      <c r="E513" s="15">
        <f>SUBTOTAL(9,E511:E512)</f>
        <v>3011</v>
      </c>
      <c r="F513" s="15">
        <f>SUBTOTAL(9,F511:F512)</f>
        <v>91900</v>
      </c>
      <c r="G513" s="15">
        <f>SUBTOTAL(9,G511:G512)</f>
        <v>94911</v>
      </c>
      <c r="H513" s="15">
        <f>SUBTOTAL(9,H511:H512)</f>
        <v>32409.314119999999</v>
      </c>
      <c r="I513" s="15">
        <f>SUBTOTAL(9,I511:I512)</f>
        <v>62501.685880000005</v>
      </c>
    </row>
    <row r="514" spans="2:9" ht="15" customHeight="1" x14ac:dyDescent="0.2">
      <c r="C514" s="16">
        <f>SUBTOTAL(9,C489:C513)</f>
        <v>851</v>
      </c>
      <c r="D514" s="14" t="s">
        <v>419</v>
      </c>
      <c r="E514" s="17">
        <f>SUBTOTAL(9,E489:E513)</f>
        <v>145896</v>
      </c>
      <c r="F514" s="17">
        <f>SUBTOTAL(9,F489:F513)</f>
        <v>8062978</v>
      </c>
      <c r="G514" s="17">
        <f>SUBTOTAL(9,G489:G513)</f>
        <v>8208874</v>
      </c>
      <c r="H514" s="17">
        <f>SUBTOTAL(9,H489:H513)</f>
        <v>3888326.8113799999</v>
      </c>
      <c r="I514" s="17">
        <f>SUBTOTAL(9,I489:I513)</f>
        <v>4320547.1886200001</v>
      </c>
    </row>
    <row r="515" spans="2:9" ht="27" customHeight="1" x14ac:dyDescent="0.25">
      <c r="B515" s="1"/>
      <c r="C515" s="2"/>
      <c r="D515" s="9" t="s">
        <v>420</v>
      </c>
      <c r="E515" s="1"/>
      <c r="F515" s="1"/>
      <c r="G515" s="1"/>
      <c r="H515" s="1"/>
      <c r="I515" s="1"/>
    </row>
    <row r="516" spans="2:9" ht="15" customHeight="1" x14ac:dyDescent="0.25">
      <c r="B516" s="10">
        <v>350</v>
      </c>
      <c r="C516" s="2"/>
      <c r="D516" s="5" t="s">
        <v>421</v>
      </c>
      <c r="E516" s="11"/>
      <c r="F516" s="1"/>
      <c r="H516" s="1"/>
      <c r="I516" s="1"/>
    </row>
    <row r="517" spans="2:9" x14ac:dyDescent="0.2">
      <c r="B517"/>
      <c r="C517" s="2">
        <v>1</v>
      </c>
      <c r="D517" s="5" t="s">
        <v>20</v>
      </c>
      <c r="E517" s="12">
        <v>960</v>
      </c>
      <c r="F517" s="12">
        <v>22260</v>
      </c>
      <c r="G517" s="12">
        <v>23220</v>
      </c>
      <c r="H517" s="12">
        <v>7229.6304300000002</v>
      </c>
      <c r="I517" s="12">
        <v>15990.369570000001</v>
      </c>
    </row>
    <row r="518" spans="2:9" ht="15" customHeight="1" x14ac:dyDescent="0.2">
      <c r="B518"/>
      <c r="C518" s="13">
        <f>SUBTOTAL(9,C517:C517)</f>
        <v>1</v>
      </c>
      <c r="D518" s="14" t="s">
        <v>422</v>
      </c>
      <c r="E518" s="15">
        <f>SUBTOTAL(9,E517:E517)</f>
        <v>960</v>
      </c>
      <c r="F518" s="15">
        <f>SUBTOTAL(9,F517:F517)</f>
        <v>22260</v>
      </c>
      <c r="G518" s="15">
        <f>SUBTOTAL(9,G517:G517)</f>
        <v>23220</v>
      </c>
      <c r="H518" s="15">
        <f>SUBTOTAL(9,H517:H517)</f>
        <v>7229.6304300000002</v>
      </c>
      <c r="I518" s="15">
        <f>SUBTOTAL(9,I517:I517)</f>
        <v>15990.369570000001</v>
      </c>
    </row>
    <row r="519" spans="2:9" ht="15" customHeight="1" x14ac:dyDescent="0.25">
      <c r="B519" s="10">
        <v>351</v>
      </c>
      <c r="C519" s="2"/>
      <c r="D519" s="5" t="s">
        <v>423</v>
      </c>
      <c r="E519" s="11"/>
      <c r="F519" s="1"/>
      <c r="H519" s="1"/>
      <c r="I519" s="1"/>
    </row>
    <row r="520" spans="2:9" x14ac:dyDescent="0.2">
      <c r="B520"/>
      <c r="C520" s="2">
        <v>21</v>
      </c>
      <c r="D520" s="5" t="s">
        <v>289</v>
      </c>
      <c r="E520" s="12">
        <v>2384</v>
      </c>
      <c r="F520" s="12">
        <v>14240</v>
      </c>
      <c r="G520" s="12">
        <v>16624</v>
      </c>
      <c r="H520" s="12">
        <v>1581.3914299999999</v>
      </c>
      <c r="I520" s="12">
        <v>15042.60857</v>
      </c>
    </row>
    <row r="521" spans="2:9" x14ac:dyDescent="0.2">
      <c r="B521"/>
      <c r="C521" s="2">
        <v>70</v>
      </c>
      <c r="D521" s="5" t="s">
        <v>424</v>
      </c>
      <c r="E521" s="12">
        <v>0</v>
      </c>
      <c r="F521" s="12">
        <v>18465</v>
      </c>
      <c r="G521" s="12">
        <v>18465</v>
      </c>
      <c r="H521" s="12">
        <v>8406.4500000000007</v>
      </c>
      <c r="I521" s="12">
        <v>10058.549999999999</v>
      </c>
    </row>
    <row r="522" spans="2:9" x14ac:dyDescent="0.2">
      <c r="B522"/>
      <c r="C522" s="2">
        <v>72</v>
      </c>
      <c r="D522" s="5" t="s">
        <v>425</v>
      </c>
      <c r="E522" s="12">
        <v>0</v>
      </c>
      <c r="F522" s="12">
        <v>12785</v>
      </c>
      <c r="G522" s="12">
        <v>12785</v>
      </c>
      <c r="H522" s="12">
        <v>7283.5</v>
      </c>
      <c r="I522" s="12">
        <v>5501.5</v>
      </c>
    </row>
    <row r="523" spans="2:9" x14ac:dyDescent="0.2">
      <c r="B523"/>
      <c r="C523" s="2">
        <v>73</v>
      </c>
      <c r="D523" s="5" t="s">
        <v>426</v>
      </c>
      <c r="E523" s="12">
        <v>0</v>
      </c>
      <c r="F523" s="12">
        <v>15745</v>
      </c>
      <c r="G523" s="12">
        <v>15745</v>
      </c>
      <c r="H523" s="12">
        <v>12183.749</v>
      </c>
      <c r="I523" s="12">
        <v>3561.2510000000002</v>
      </c>
    </row>
    <row r="524" spans="2:9" ht="15" customHeight="1" x14ac:dyDescent="0.2">
      <c r="B524"/>
      <c r="C524" s="13">
        <f>SUBTOTAL(9,C520:C523)</f>
        <v>236</v>
      </c>
      <c r="D524" s="14" t="s">
        <v>427</v>
      </c>
      <c r="E524" s="15">
        <f>SUBTOTAL(9,E520:E523)</f>
        <v>2384</v>
      </c>
      <c r="F524" s="15">
        <f>SUBTOTAL(9,F520:F523)</f>
        <v>61235</v>
      </c>
      <c r="G524" s="15">
        <f>SUBTOTAL(9,G520:G523)</f>
        <v>63619</v>
      </c>
      <c r="H524" s="15">
        <f>SUBTOTAL(9,H520:H523)</f>
        <v>29455.09043</v>
      </c>
      <c r="I524" s="15">
        <f>SUBTOTAL(9,I520:I523)</f>
        <v>34163.909570000003</v>
      </c>
    </row>
    <row r="525" spans="2:9" ht="15" customHeight="1" x14ac:dyDescent="0.25">
      <c r="B525" s="10">
        <v>352</v>
      </c>
      <c r="C525" s="2"/>
      <c r="D525" s="5" t="s">
        <v>428</v>
      </c>
      <c r="E525" s="11"/>
      <c r="F525" s="1"/>
      <c r="H525" s="1"/>
      <c r="I525" s="1"/>
    </row>
    <row r="526" spans="2:9" x14ac:dyDescent="0.2">
      <c r="B526"/>
      <c r="C526" s="2">
        <v>21</v>
      </c>
      <c r="D526" s="5" t="s">
        <v>429</v>
      </c>
      <c r="E526" s="12">
        <v>737</v>
      </c>
      <c r="F526" s="12">
        <v>21470</v>
      </c>
      <c r="G526" s="12">
        <v>22207</v>
      </c>
      <c r="H526" s="12">
        <v>1429.3108400000001</v>
      </c>
      <c r="I526" s="12">
        <v>20777.689160000002</v>
      </c>
    </row>
    <row r="527" spans="2:9" x14ac:dyDescent="0.2">
      <c r="B527"/>
      <c r="C527" s="2">
        <v>70</v>
      </c>
      <c r="D527" s="5" t="s">
        <v>430</v>
      </c>
      <c r="E527" s="12">
        <v>0</v>
      </c>
      <c r="F527" s="12">
        <v>232995</v>
      </c>
      <c r="G527" s="12">
        <v>232995</v>
      </c>
      <c r="H527" s="12">
        <v>125748.852</v>
      </c>
      <c r="I527" s="12">
        <v>107246.148</v>
      </c>
    </row>
    <row r="528" spans="2:9" x14ac:dyDescent="0.2">
      <c r="B528"/>
      <c r="C528" s="2">
        <v>71</v>
      </c>
      <c r="D528" s="5" t="s">
        <v>431</v>
      </c>
      <c r="E528" s="12">
        <v>260</v>
      </c>
      <c r="F528" s="12">
        <v>29875</v>
      </c>
      <c r="G528" s="12">
        <v>30135</v>
      </c>
      <c r="H528" s="12">
        <v>6560</v>
      </c>
      <c r="I528" s="12">
        <v>23575</v>
      </c>
    </row>
    <row r="529" spans="2:9" x14ac:dyDescent="0.2">
      <c r="B529"/>
      <c r="C529" s="2">
        <v>72</v>
      </c>
      <c r="D529" s="5" t="s">
        <v>432</v>
      </c>
      <c r="E529" s="12">
        <v>0</v>
      </c>
      <c r="F529" s="12">
        <v>19060</v>
      </c>
      <c r="G529" s="12">
        <v>19060</v>
      </c>
      <c r="H529" s="12">
        <v>0</v>
      </c>
      <c r="I529" s="12">
        <v>19060</v>
      </c>
    </row>
    <row r="530" spans="2:9" ht="15" customHeight="1" x14ac:dyDescent="0.2">
      <c r="B530"/>
      <c r="C530" s="13">
        <f>SUBTOTAL(9,C526:C529)</f>
        <v>234</v>
      </c>
      <c r="D530" s="14" t="s">
        <v>433</v>
      </c>
      <c r="E530" s="15">
        <f>SUBTOTAL(9,E526:E529)</f>
        <v>997</v>
      </c>
      <c r="F530" s="15">
        <f>SUBTOTAL(9,F526:F529)</f>
        <v>303400</v>
      </c>
      <c r="G530" s="15">
        <f>SUBTOTAL(9,G526:G529)</f>
        <v>304397</v>
      </c>
      <c r="H530" s="15">
        <f>SUBTOTAL(9,H526:H529)</f>
        <v>133738.16284</v>
      </c>
      <c r="I530" s="15">
        <f>SUBTOTAL(9,I526:I529)</f>
        <v>170658.83716</v>
      </c>
    </row>
    <row r="531" spans="2:9" ht="15" customHeight="1" x14ac:dyDescent="0.25">
      <c r="B531" s="10">
        <v>353</v>
      </c>
      <c r="C531" s="2"/>
      <c r="D531" s="5" t="s">
        <v>434</v>
      </c>
      <c r="E531" s="11"/>
      <c r="F531" s="1"/>
      <c r="H531" s="1"/>
      <c r="I531" s="1"/>
    </row>
    <row r="532" spans="2:9" x14ac:dyDescent="0.2">
      <c r="B532"/>
      <c r="C532" s="2">
        <v>50</v>
      </c>
      <c r="D532" s="5" t="s">
        <v>435</v>
      </c>
      <c r="E532" s="12">
        <v>0</v>
      </c>
      <c r="F532" s="12">
        <v>48020</v>
      </c>
      <c r="G532" s="12">
        <v>48020</v>
      </c>
      <c r="H532" s="12">
        <v>24010</v>
      </c>
      <c r="I532" s="12">
        <v>24010</v>
      </c>
    </row>
    <row r="533" spans="2:9" ht="15" customHeight="1" x14ac:dyDescent="0.2">
      <c r="B533"/>
      <c r="C533" s="13">
        <f>SUBTOTAL(9,C532:C532)</f>
        <v>50</v>
      </c>
      <c r="D533" s="14" t="s">
        <v>436</v>
      </c>
      <c r="E533" s="15">
        <f>SUBTOTAL(9,E532:E532)</f>
        <v>0</v>
      </c>
      <c r="F533" s="15">
        <f>SUBTOTAL(9,F532:F532)</f>
        <v>48020</v>
      </c>
      <c r="G533" s="15">
        <f>SUBTOTAL(9,G532:G532)</f>
        <v>48020</v>
      </c>
      <c r="H533" s="15">
        <f>SUBTOTAL(9,H532:H532)</f>
        <v>24010</v>
      </c>
      <c r="I533" s="15">
        <f>SUBTOTAL(9,I532:I532)</f>
        <v>24010</v>
      </c>
    </row>
    <row r="534" spans="2:9" ht="15" customHeight="1" x14ac:dyDescent="0.2">
      <c r="C534" s="16">
        <f>SUBTOTAL(9,C516:C533)</f>
        <v>521</v>
      </c>
      <c r="D534" s="14" t="s">
        <v>437</v>
      </c>
      <c r="E534" s="17">
        <f>SUBTOTAL(9,E516:E533)</f>
        <v>4341</v>
      </c>
      <c r="F534" s="17">
        <f>SUBTOTAL(9,F516:F533)</f>
        <v>434915</v>
      </c>
      <c r="G534" s="17">
        <f>SUBTOTAL(9,G516:G533)</f>
        <v>439256</v>
      </c>
      <c r="H534" s="17">
        <f>SUBTOTAL(9,H516:H533)</f>
        <v>194432.88370000001</v>
      </c>
      <c r="I534" s="17">
        <f>SUBTOTAL(9,I516:I533)</f>
        <v>244823.11629999999</v>
      </c>
    </row>
    <row r="535" spans="2:9" ht="15" customHeight="1" x14ac:dyDescent="0.2">
      <c r="C535" s="16">
        <f>SUBTOTAL(9,C401:C534)</f>
        <v>4625</v>
      </c>
      <c r="D535" s="14" t="s">
        <v>438</v>
      </c>
      <c r="E535" s="17">
        <f>SUBTOTAL(9,E401:E534)</f>
        <v>369655</v>
      </c>
      <c r="F535" s="17">
        <f>SUBTOTAL(9,F401:F534)</f>
        <v>20927422</v>
      </c>
      <c r="G535" s="17">
        <f>SUBTOTAL(9,G401:G534)</f>
        <v>21297077</v>
      </c>
      <c r="H535" s="17">
        <f>SUBTOTAL(9,H401:H534)</f>
        <v>9070988.8775899988</v>
      </c>
      <c r="I535" s="17">
        <f>SUBTOTAL(9,I401:I534)</f>
        <v>12226088.122410005</v>
      </c>
    </row>
    <row r="536" spans="2:9" x14ac:dyDescent="0.2">
      <c r="C536" s="16"/>
      <c r="D536" s="18"/>
      <c r="E536" s="19"/>
      <c r="F536" s="19"/>
      <c r="G536" s="19"/>
      <c r="H536" s="19"/>
      <c r="I536" s="19"/>
    </row>
    <row r="537" spans="2:9" ht="15" customHeight="1" x14ac:dyDescent="0.2">
      <c r="B537" s="1"/>
      <c r="C537" s="2"/>
      <c r="D537" s="3" t="s">
        <v>439</v>
      </c>
      <c r="E537" s="1"/>
      <c r="F537" s="1"/>
      <c r="G537" s="1"/>
      <c r="H537" s="1"/>
      <c r="I537" s="1"/>
    </row>
    <row r="538" spans="2:9" ht="27" customHeight="1" x14ac:dyDescent="0.25">
      <c r="B538" s="1"/>
      <c r="C538" s="2"/>
      <c r="D538" s="9" t="s">
        <v>171</v>
      </c>
      <c r="E538" s="1"/>
      <c r="F538" s="1"/>
      <c r="G538" s="1"/>
      <c r="H538" s="1"/>
      <c r="I538" s="1"/>
    </row>
    <row r="539" spans="2:9" ht="15" customHeight="1" x14ac:dyDescent="0.25">
      <c r="B539" s="10">
        <v>400</v>
      </c>
      <c r="C539" s="2"/>
      <c r="D539" s="5" t="s">
        <v>440</v>
      </c>
      <c r="E539" s="11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2">
        <v>14586</v>
      </c>
      <c r="F540" s="12">
        <v>477434</v>
      </c>
      <c r="G540" s="12">
        <v>492020</v>
      </c>
      <c r="H540" s="12">
        <v>171250.24929000001</v>
      </c>
      <c r="I540" s="12">
        <v>320769.75070999999</v>
      </c>
    </row>
    <row r="541" spans="2:9" x14ac:dyDescent="0.2">
      <c r="B541"/>
      <c r="C541" s="2">
        <v>23</v>
      </c>
      <c r="D541" s="5" t="s">
        <v>441</v>
      </c>
      <c r="E541" s="12">
        <v>8935</v>
      </c>
      <c r="F541" s="12">
        <v>34593</v>
      </c>
      <c r="G541" s="12">
        <v>43528</v>
      </c>
      <c r="H541" s="12">
        <v>1884.1528699999999</v>
      </c>
      <c r="I541" s="12">
        <v>41643.847130000002</v>
      </c>
    </row>
    <row r="542" spans="2:9" x14ac:dyDescent="0.2">
      <c r="B542"/>
      <c r="C542" s="2">
        <v>50</v>
      </c>
      <c r="D542" s="5" t="s">
        <v>323</v>
      </c>
      <c r="E542" s="12">
        <v>0</v>
      </c>
      <c r="F542" s="12">
        <v>56193</v>
      </c>
      <c r="G542" s="12">
        <v>56193</v>
      </c>
      <c r="H542" s="12">
        <v>0</v>
      </c>
      <c r="I542" s="12">
        <v>56193</v>
      </c>
    </row>
    <row r="543" spans="2:9" x14ac:dyDescent="0.2">
      <c r="B543"/>
      <c r="C543" s="2">
        <v>70</v>
      </c>
      <c r="D543" s="5" t="s">
        <v>442</v>
      </c>
      <c r="E543" s="12">
        <v>0</v>
      </c>
      <c r="F543" s="12">
        <v>12315</v>
      </c>
      <c r="G543" s="12">
        <v>12315</v>
      </c>
      <c r="H543" s="12">
        <v>5250</v>
      </c>
      <c r="I543" s="12">
        <v>7065</v>
      </c>
    </row>
    <row r="544" spans="2:9" x14ac:dyDescent="0.2">
      <c r="B544"/>
      <c r="C544" s="2">
        <v>71</v>
      </c>
      <c r="D544" s="5" t="s">
        <v>443</v>
      </c>
      <c r="E544" s="12">
        <v>0</v>
      </c>
      <c r="F544" s="12">
        <v>14889</v>
      </c>
      <c r="G544" s="12">
        <v>14889</v>
      </c>
      <c r="H544" s="12">
        <v>6395.86823</v>
      </c>
      <c r="I544" s="12">
        <v>8493.13177</v>
      </c>
    </row>
    <row r="545" spans="2:9" ht="15" customHeight="1" x14ac:dyDescent="0.2">
      <c r="B545"/>
      <c r="C545" s="13">
        <f>SUBTOTAL(9,C540:C544)</f>
        <v>215</v>
      </c>
      <c r="D545" s="14" t="s">
        <v>444</v>
      </c>
      <c r="E545" s="15">
        <f>SUBTOTAL(9,E540:E544)</f>
        <v>23521</v>
      </c>
      <c r="F545" s="15">
        <f>SUBTOTAL(9,F540:F544)</f>
        <v>595424</v>
      </c>
      <c r="G545" s="15">
        <f>SUBTOTAL(9,G540:G544)</f>
        <v>618945</v>
      </c>
      <c r="H545" s="15">
        <f>SUBTOTAL(9,H540:H544)</f>
        <v>184780.27038999999</v>
      </c>
      <c r="I545" s="15">
        <f>SUBTOTAL(9,I540:I544)</f>
        <v>434164.72960999998</v>
      </c>
    </row>
    <row r="546" spans="2:9" ht="15" customHeight="1" x14ac:dyDescent="0.2">
      <c r="C546" s="16">
        <f>SUBTOTAL(9,C539:C545)</f>
        <v>215</v>
      </c>
      <c r="D546" s="14" t="s">
        <v>176</v>
      </c>
      <c r="E546" s="17">
        <f>SUBTOTAL(9,E539:E545)</f>
        <v>23521</v>
      </c>
      <c r="F546" s="17">
        <f>SUBTOTAL(9,F539:F545)</f>
        <v>595424</v>
      </c>
      <c r="G546" s="17">
        <f>SUBTOTAL(9,G539:G545)</f>
        <v>618945</v>
      </c>
      <c r="H546" s="17">
        <f>SUBTOTAL(9,H539:H545)</f>
        <v>184780.27038999999</v>
      </c>
      <c r="I546" s="17">
        <f>SUBTOTAL(9,I539:I545)</f>
        <v>434164.72960999998</v>
      </c>
    </row>
    <row r="547" spans="2:9" ht="27" customHeight="1" x14ac:dyDescent="0.25">
      <c r="B547" s="1"/>
      <c r="C547" s="2"/>
      <c r="D547" s="9" t="s">
        <v>445</v>
      </c>
      <c r="E547" s="1"/>
      <c r="F547" s="1"/>
      <c r="G547" s="1"/>
      <c r="H547" s="1"/>
      <c r="I547" s="1"/>
    </row>
    <row r="548" spans="2:9" ht="15" customHeight="1" x14ac:dyDescent="0.25">
      <c r="B548" s="10">
        <v>410</v>
      </c>
      <c r="C548" s="2"/>
      <c r="D548" s="5" t="s">
        <v>446</v>
      </c>
      <c r="E548" s="11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2">
        <v>40445</v>
      </c>
      <c r="F549" s="12">
        <v>2618217</v>
      </c>
      <c r="G549" s="12">
        <v>2658662</v>
      </c>
      <c r="H549" s="12">
        <v>929043.71939999994</v>
      </c>
      <c r="I549" s="12">
        <v>1729618.2805999999</v>
      </c>
    </row>
    <row r="550" spans="2:9" x14ac:dyDescent="0.2">
      <c r="B550"/>
      <c r="C550" s="2">
        <v>21</v>
      </c>
      <c r="D550" s="5" t="s">
        <v>25</v>
      </c>
      <c r="E550" s="12">
        <v>0</v>
      </c>
      <c r="F550" s="12">
        <v>84135</v>
      </c>
      <c r="G550" s="12">
        <v>84135</v>
      </c>
      <c r="H550" s="12">
        <v>28836.952829999998</v>
      </c>
      <c r="I550" s="12">
        <v>55298.047169999998</v>
      </c>
    </row>
    <row r="551" spans="2:9" x14ac:dyDescent="0.2">
      <c r="B551"/>
      <c r="C551" s="2">
        <v>22</v>
      </c>
      <c r="D551" s="5" t="s">
        <v>447</v>
      </c>
      <c r="E551" s="12">
        <v>1706</v>
      </c>
      <c r="F551" s="12">
        <v>2653</v>
      </c>
      <c r="G551" s="12">
        <v>4359</v>
      </c>
      <c r="H551" s="12">
        <v>248.29471000000001</v>
      </c>
      <c r="I551" s="12">
        <v>4110.7052899999999</v>
      </c>
    </row>
    <row r="552" spans="2:9" ht="15" customHeight="1" x14ac:dyDescent="0.2">
      <c r="B552"/>
      <c r="C552" s="13">
        <f>SUBTOTAL(9,C549:C551)</f>
        <v>44</v>
      </c>
      <c r="D552" s="14" t="s">
        <v>448</v>
      </c>
      <c r="E552" s="15">
        <f>SUBTOTAL(9,E549:E551)</f>
        <v>42151</v>
      </c>
      <c r="F552" s="15">
        <f>SUBTOTAL(9,F549:F551)</f>
        <v>2705005</v>
      </c>
      <c r="G552" s="15">
        <f>SUBTOTAL(9,G549:G551)</f>
        <v>2747156</v>
      </c>
      <c r="H552" s="15">
        <f>SUBTOTAL(9,H549:H551)</f>
        <v>958128.96693999995</v>
      </c>
      <c r="I552" s="15">
        <f>SUBTOTAL(9,I549:I551)</f>
        <v>1789027.0330599998</v>
      </c>
    </row>
    <row r="553" spans="2:9" ht="15" customHeight="1" x14ac:dyDescent="0.25">
      <c r="B553" s="10">
        <v>414</v>
      </c>
      <c r="C553" s="2"/>
      <c r="D553" s="5" t="s">
        <v>449</v>
      </c>
      <c r="E553" s="11"/>
      <c r="F553" s="1"/>
      <c r="H553" s="1"/>
      <c r="I553" s="1"/>
    </row>
    <row r="554" spans="2:9" x14ac:dyDescent="0.2">
      <c r="B554"/>
      <c r="C554" s="2">
        <v>1</v>
      </c>
      <c r="D554" s="5" t="s">
        <v>20</v>
      </c>
      <c r="E554" s="12">
        <v>0</v>
      </c>
      <c r="F554" s="12">
        <v>231486</v>
      </c>
      <c r="G554" s="12">
        <v>231486</v>
      </c>
      <c r="H554" s="12">
        <v>90480.97193</v>
      </c>
      <c r="I554" s="12">
        <v>141005.02807</v>
      </c>
    </row>
    <row r="555" spans="2:9" x14ac:dyDescent="0.2">
      <c r="B555"/>
      <c r="C555" s="2">
        <v>21</v>
      </c>
      <c r="D555" s="5" t="s">
        <v>25</v>
      </c>
      <c r="E555" s="12">
        <v>1944</v>
      </c>
      <c r="F555" s="12">
        <v>36998</v>
      </c>
      <c r="G555" s="12">
        <v>38942</v>
      </c>
      <c r="H555" s="12">
        <v>12045.80701</v>
      </c>
      <c r="I555" s="12">
        <v>26896.19299</v>
      </c>
    </row>
    <row r="556" spans="2:9" ht="15" customHeight="1" x14ac:dyDescent="0.2">
      <c r="B556"/>
      <c r="C556" s="13">
        <f>SUBTOTAL(9,C554:C555)</f>
        <v>22</v>
      </c>
      <c r="D556" s="14" t="s">
        <v>450</v>
      </c>
      <c r="E556" s="15">
        <f>SUBTOTAL(9,E554:E555)</f>
        <v>1944</v>
      </c>
      <c r="F556" s="15">
        <f>SUBTOTAL(9,F554:F555)</f>
        <v>268484</v>
      </c>
      <c r="G556" s="15">
        <f>SUBTOTAL(9,G554:G555)</f>
        <v>270428</v>
      </c>
      <c r="H556" s="15">
        <f>SUBTOTAL(9,H554:H555)</f>
        <v>102526.77894</v>
      </c>
      <c r="I556" s="15">
        <f>SUBTOTAL(9,I554:I555)</f>
        <v>167901.22106000001</v>
      </c>
    </row>
    <row r="557" spans="2:9" ht="15" customHeight="1" x14ac:dyDescent="0.2">
      <c r="C557" s="16">
        <f>SUBTOTAL(9,C548:C556)</f>
        <v>66</v>
      </c>
      <c r="D557" s="14" t="s">
        <v>451</v>
      </c>
      <c r="E557" s="17">
        <f>SUBTOTAL(9,E548:E556)</f>
        <v>44095</v>
      </c>
      <c r="F557" s="17">
        <f>SUBTOTAL(9,F548:F556)</f>
        <v>2973489</v>
      </c>
      <c r="G557" s="17">
        <f>SUBTOTAL(9,G548:G556)</f>
        <v>3017584</v>
      </c>
      <c r="H557" s="17">
        <f>SUBTOTAL(9,H548:H556)</f>
        <v>1060655.7458800001</v>
      </c>
      <c r="I557" s="17">
        <f>SUBTOTAL(9,I548:I556)</f>
        <v>1956928.2541199997</v>
      </c>
    </row>
    <row r="558" spans="2:9" ht="27" customHeight="1" x14ac:dyDescent="0.25">
      <c r="B558" s="1"/>
      <c r="C558" s="2"/>
      <c r="D558" s="9" t="s">
        <v>452</v>
      </c>
      <c r="E558" s="1"/>
      <c r="F558" s="1"/>
      <c r="G558" s="1"/>
      <c r="H558" s="1"/>
      <c r="I558" s="1"/>
    </row>
    <row r="559" spans="2:9" ht="15" customHeight="1" x14ac:dyDescent="0.25">
      <c r="B559" s="10">
        <v>430</v>
      </c>
      <c r="C559" s="2"/>
      <c r="D559" s="5" t="s">
        <v>453</v>
      </c>
      <c r="E559" s="11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2">
        <v>43644</v>
      </c>
      <c r="F560" s="12">
        <v>4788033</v>
      </c>
      <c r="G560" s="12">
        <v>4831677</v>
      </c>
      <c r="H560" s="12">
        <v>1771198.9441800001</v>
      </c>
      <c r="I560" s="12">
        <v>3060478.0558199999</v>
      </c>
    </row>
    <row r="561" spans="2:9" x14ac:dyDescent="0.2">
      <c r="B561"/>
      <c r="C561" s="2">
        <v>21</v>
      </c>
      <c r="D561" s="5" t="s">
        <v>454</v>
      </c>
      <c r="E561" s="12">
        <v>4482</v>
      </c>
      <c r="F561" s="12">
        <v>92054</v>
      </c>
      <c r="G561" s="12">
        <v>96536</v>
      </c>
      <c r="H561" s="12">
        <v>33428.172429999999</v>
      </c>
      <c r="I561" s="12">
        <v>63107.827570000001</v>
      </c>
    </row>
    <row r="562" spans="2:9" x14ac:dyDescent="0.2">
      <c r="B562"/>
      <c r="C562" s="2">
        <v>45</v>
      </c>
      <c r="D562" s="5" t="s">
        <v>31</v>
      </c>
      <c r="E562" s="12">
        <v>6958</v>
      </c>
      <c r="F562" s="12">
        <v>195036</v>
      </c>
      <c r="G562" s="12">
        <v>201994</v>
      </c>
      <c r="H562" s="12">
        <v>53371.698329999999</v>
      </c>
      <c r="I562" s="12">
        <v>148622.30166999999</v>
      </c>
    </row>
    <row r="563" spans="2:9" x14ac:dyDescent="0.2">
      <c r="B563"/>
      <c r="C563" s="2">
        <v>60</v>
      </c>
      <c r="D563" s="5" t="s">
        <v>455</v>
      </c>
      <c r="E563" s="12">
        <v>12013</v>
      </c>
      <c r="F563" s="12">
        <v>83608</v>
      </c>
      <c r="G563" s="12">
        <v>95621</v>
      </c>
      <c r="H563" s="12">
        <v>33278.680500000002</v>
      </c>
      <c r="I563" s="12">
        <v>62342.319499999998</v>
      </c>
    </row>
    <row r="564" spans="2:9" x14ac:dyDescent="0.2">
      <c r="B564"/>
      <c r="C564" s="2">
        <v>70</v>
      </c>
      <c r="D564" s="5" t="s">
        <v>206</v>
      </c>
      <c r="E564" s="12">
        <v>0</v>
      </c>
      <c r="F564" s="12">
        <v>28231</v>
      </c>
      <c r="G564" s="12">
        <v>28231</v>
      </c>
      <c r="H564" s="12">
        <v>26144</v>
      </c>
      <c r="I564" s="12">
        <v>2087</v>
      </c>
    </row>
    <row r="565" spans="2:9" ht="15" customHeight="1" x14ac:dyDescent="0.2">
      <c r="B565"/>
      <c r="C565" s="13">
        <f>SUBTOTAL(9,C560:C564)</f>
        <v>197</v>
      </c>
      <c r="D565" s="14" t="s">
        <v>456</v>
      </c>
      <c r="E565" s="15">
        <f>SUBTOTAL(9,E560:E564)</f>
        <v>67097</v>
      </c>
      <c r="F565" s="15">
        <f>SUBTOTAL(9,F560:F564)</f>
        <v>5186962</v>
      </c>
      <c r="G565" s="15">
        <f>SUBTOTAL(9,G560:G564)</f>
        <v>5254059</v>
      </c>
      <c r="H565" s="15">
        <f>SUBTOTAL(9,H560:H564)</f>
        <v>1917421.4954400002</v>
      </c>
      <c r="I565" s="15">
        <f>SUBTOTAL(9,I560:I564)</f>
        <v>3336637.5045600003</v>
      </c>
    </row>
    <row r="566" spans="2:9" ht="15" customHeight="1" x14ac:dyDescent="0.25">
      <c r="B566" s="10">
        <v>432</v>
      </c>
      <c r="C566" s="2"/>
      <c r="D566" s="5" t="s">
        <v>457</v>
      </c>
      <c r="E566" s="11"/>
      <c r="F566" s="1"/>
      <c r="H566" s="1"/>
      <c r="I566" s="1"/>
    </row>
    <row r="567" spans="2:9" x14ac:dyDescent="0.2">
      <c r="B567"/>
      <c r="C567" s="2">
        <v>1</v>
      </c>
      <c r="D567" s="5" t="s">
        <v>20</v>
      </c>
      <c r="E567" s="12">
        <v>9978</v>
      </c>
      <c r="F567" s="12">
        <v>191272</v>
      </c>
      <c r="G567" s="12">
        <v>201250</v>
      </c>
      <c r="H567" s="12">
        <v>69072.343590000004</v>
      </c>
      <c r="I567" s="12">
        <v>132177.65641</v>
      </c>
    </row>
    <row r="568" spans="2:9" ht="15" customHeight="1" x14ac:dyDescent="0.2">
      <c r="B568"/>
      <c r="C568" s="13">
        <f>SUBTOTAL(9,C567:C567)</f>
        <v>1</v>
      </c>
      <c r="D568" s="14" t="s">
        <v>458</v>
      </c>
      <c r="E568" s="15">
        <f>SUBTOTAL(9,E567:E567)</f>
        <v>9978</v>
      </c>
      <c r="F568" s="15">
        <f>SUBTOTAL(9,F567:F567)</f>
        <v>191272</v>
      </c>
      <c r="G568" s="15">
        <f>SUBTOTAL(9,G567:G567)</f>
        <v>201250</v>
      </c>
      <c r="H568" s="15">
        <f>SUBTOTAL(9,H567:H567)</f>
        <v>69072.343590000004</v>
      </c>
      <c r="I568" s="15">
        <f>SUBTOTAL(9,I567:I567)</f>
        <v>132177.65641</v>
      </c>
    </row>
    <row r="569" spans="2:9" ht="15" customHeight="1" x14ac:dyDescent="0.2">
      <c r="C569" s="16">
        <f>SUBTOTAL(9,C559:C568)</f>
        <v>198</v>
      </c>
      <c r="D569" s="14" t="s">
        <v>459</v>
      </c>
      <c r="E569" s="17">
        <f>SUBTOTAL(9,E559:E568)</f>
        <v>77075</v>
      </c>
      <c r="F569" s="17">
        <f>SUBTOTAL(9,F559:F568)</f>
        <v>5378234</v>
      </c>
      <c r="G569" s="17">
        <f>SUBTOTAL(9,G559:G568)</f>
        <v>5455309</v>
      </c>
      <c r="H569" s="17">
        <f>SUBTOTAL(9,H559:H568)</f>
        <v>1986493.8390300001</v>
      </c>
      <c r="I569" s="17">
        <f>SUBTOTAL(9,I559:I568)</f>
        <v>3468815.1609700001</v>
      </c>
    </row>
    <row r="570" spans="2:9" ht="27" customHeight="1" x14ac:dyDescent="0.25">
      <c r="B570" s="1"/>
      <c r="C570" s="2"/>
      <c r="D570" s="9" t="s">
        <v>460</v>
      </c>
      <c r="E570" s="1"/>
      <c r="F570" s="1"/>
      <c r="G570" s="1"/>
      <c r="H570" s="1"/>
      <c r="I570" s="1"/>
    </row>
    <row r="571" spans="2:9" ht="15" customHeight="1" x14ac:dyDescent="0.25">
      <c r="B571" s="10">
        <v>440</v>
      </c>
      <c r="C571" s="2"/>
      <c r="D571" s="5" t="s">
        <v>461</v>
      </c>
      <c r="E571" s="11"/>
      <c r="F571" s="1"/>
      <c r="H571" s="1"/>
      <c r="I571" s="1"/>
    </row>
    <row r="572" spans="2:9" x14ac:dyDescent="0.2">
      <c r="B572"/>
      <c r="C572" s="2">
        <v>1</v>
      </c>
      <c r="D572" s="5" t="s">
        <v>20</v>
      </c>
      <c r="E572" s="12">
        <v>64005</v>
      </c>
      <c r="F572" s="12">
        <v>18874616</v>
      </c>
      <c r="G572" s="12">
        <v>18938621</v>
      </c>
      <c r="H572" s="12">
        <v>6230026.5254499996</v>
      </c>
      <c r="I572" s="12">
        <v>12708594.474549999</v>
      </c>
    </row>
    <row r="573" spans="2:9" x14ac:dyDescent="0.2">
      <c r="B573"/>
      <c r="C573" s="2">
        <v>21</v>
      </c>
      <c r="D573" s="5" t="s">
        <v>25</v>
      </c>
      <c r="E573" s="12">
        <v>0</v>
      </c>
      <c r="F573" s="12">
        <v>137495</v>
      </c>
      <c r="G573" s="12">
        <v>137495</v>
      </c>
      <c r="H573" s="12">
        <v>39506.25632</v>
      </c>
      <c r="I573" s="12">
        <v>97988.74368</v>
      </c>
    </row>
    <row r="574" spans="2:9" x14ac:dyDescent="0.2">
      <c r="B574"/>
      <c r="C574" s="2">
        <v>22</v>
      </c>
      <c r="D574" s="5" t="s">
        <v>462</v>
      </c>
      <c r="E574" s="12">
        <v>1849</v>
      </c>
      <c r="F574" s="12">
        <v>9436</v>
      </c>
      <c r="G574" s="12">
        <v>11285</v>
      </c>
      <c r="H574" s="12">
        <v>2541.9038700000001</v>
      </c>
      <c r="I574" s="12">
        <v>8743.0961299999999</v>
      </c>
    </row>
    <row r="575" spans="2:9" x14ac:dyDescent="0.2">
      <c r="B575"/>
      <c r="C575" s="2">
        <v>23</v>
      </c>
      <c r="D575" s="5" t="s">
        <v>463</v>
      </c>
      <c r="E575" s="12">
        <v>0</v>
      </c>
      <c r="F575" s="12">
        <v>26819</v>
      </c>
      <c r="G575" s="12">
        <v>26819</v>
      </c>
      <c r="H575" s="12">
        <v>10885.93327</v>
      </c>
      <c r="I575" s="12">
        <v>15933.06673</v>
      </c>
    </row>
    <row r="576" spans="2:9" x14ac:dyDescent="0.2">
      <c r="B576"/>
      <c r="C576" s="2">
        <v>25</v>
      </c>
      <c r="D576" s="5" t="s">
        <v>464</v>
      </c>
      <c r="E576" s="12">
        <v>0</v>
      </c>
      <c r="F576" s="12">
        <v>95528</v>
      </c>
      <c r="G576" s="12">
        <v>95528</v>
      </c>
      <c r="H576" s="12">
        <v>18261.935310000001</v>
      </c>
      <c r="I576" s="12">
        <v>77266.064689999999</v>
      </c>
    </row>
    <row r="577" spans="2:9" x14ac:dyDescent="0.2">
      <c r="B577"/>
      <c r="C577" s="2">
        <v>45</v>
      </c>
      <c r="D577" s="5" t="s">
        <v>31</v>
      </c>
      <c r="E577" s="12">
        <v>190008</v>
      </c>
      <c r="F577" s="12">
        <v>950030</v>
      </c>
      <c r="G577" s="12">
        <v>1140038</v>
      </c>
      <c r="H577" s="12">
        <v>490352.89740000002</v>
      </c>
      <c r="I577" s="12">
        <v>649685.10259999998</v>
      </c>
    </row>
    <row r="578" spans="2:9" x14ac:dyDescent="0.2">
      <c r="B578"/>
      <c r="C578" s="2">
        <v>48</v>
      </c>
      <c r="D578" s="5" t="s">
        <v>465</v>
      </c>
      <c r="E578" s="12">
        <v>0</v>
      </c>
      <c r="F578" s="12">
        <v>92100</v>
      </c>
      <c r="G578" s="12">
        <v>92100</v>
      </c>
      <c r="H578" s="12">
        <v>0</v>
      </c>
      <c r="I578" s="12">
        <v>92100</v>
      </c>
    </row>
    <row r="579" spans="2:9" x14ac:dyDescent="0.2">
      <c r="B579"/>
      <c r="C579" s="2">
        <v>70</v>
      </c>
      <c r="D579" s="5" t="s">
        <v>206</v>
      </c>
      <c r="E579" s="12">
        <v>0</v>
      </c>
      <c r="F579" s="12">
        <v>65946</v>
      </c>
      <c r="G579" s="12">
        <v>65946</v>
      </c>
      <c r="H579" s="12">
        <v>16687.104029999999</v>
      </c>
      <c r="I579" s="12">
        <v>49258.895969999998</v>
      </c>
    </row>
    <row r="580" spans="2:9" x14ac:dyDescent="0.2">
      <c r="B580"/>
      <c r="C580" s="2">
        <v>71</v>
      </c>
      <c r="D580" s="5" t="s">
        <v>466</v>
      </c>
      <c r="E580" s="12">
        <v>0</v>
      </c>
      <c r="F580" s="12">
        <v>6197</v>
      </c>
      <c r="G580" s="12">
        <v>6197</v>
      </c>
      <c r="H580" s="12">
        <v>6197</v>
      </c>
      <c r="I580" s="12">
        <v>0</v>
      </c>
    </row>
    <row r="581" spans="2:9" x14ac:dyDescent="0.2">
      <c r="B581"/>
      <c r="C581" s="2">
        <v>73</v>
      </c>
      <c r="D581" s="5" t="s">
        <v>467</v>
      </c>
      <c r="E581" s="12">
        <v>0</v>
      </c>
      <c r="F581" s="12">
        <v>236635</v>
      </c>
      <c r="G581" s="12">
        <v>236635</v>
      </c>
      <c r="H581" s="12">
        <v>98170.528640000004</v>
      </c>
      <c r="I581" s="12">
        <v>138464.47136</v>
      </c>
    </row>
    <row r="582" spans="2:9" ht="15" customHeight="1" x14ac:dyDescent="0.2">
      <c r="B582"/>
      <c r="C582" s="13">
        <f>SUBTOTAL(9,C572:C581)</f>
        <v>399</v>
      </c>
      <c r="D582" s="14" t="s">
        <v>468</v>
      </c>
      <c r="E582" s="15">
        <f>SUBTOTAL(9,E572:E581)</f>
        <v>255862</v>
      </c>
      <c r="F582" s="15">
        <f>SUBTOTAL(9,F572:F581)</f>
        <v>20494802</v>
      </c>
      <c r="G582" s="15">
        <f>SUBTOTAL(9,G572:G581)</f>
        <v>20750664</v>
      </c>
      <c r="H582" s="15">
        <f>SUBTOTAL(9,H572:H581)</f>
        <v>6912630.0842899987</v>
      </c>
      <c r="I582" s="15">
        <f>SUBTOTAL(9,I572:I581)</f>
        <v>13838033.91571</v>
      </c>
    </row>
    <row r="583" spans="2:9" ht="15" customHeight="1" x14ac:dyDescent="0.25">
      <c r="B583" s="10">
        <v>442</v>
      </c>
      <c r="C583" s="2"/>
      <c r="D583" s="5" t="s">
        <v>469</v>
      </c>
      <c r="E583" s="11"/>
      <c r="F583" s="1"/>
      <c r="H583" s="1"/>
      <c r="I583" s="1"/>
    </row>
    <row r="584" spans="2:9" x14ac:dyDescent="0.2">
      <c r="B584"/>
      <c r="C584" s="2">
        <v>1</v>
      </c>
      <c r="D584" s="5" t="s">
        <v>20</v>
      </c>
      <c r="E584" s="12">
        <v>6504</v>
      </c>
      <c r="F584" s="12">
        <v>633984</v>
      </c>
      <c r="G584" s="12">
        <v>640488</v>
      </c>
      <c r="H584" s="12">
        <v>210703.08720000001</v>
      </c>
      <c r="I584" s="12">
        <v>429784.91279999999</v>
      </c>
    </row>
    <row r="585" spans="2:9" ht="15" customHeight="1" x14ac:dyDescent="0.2">
      <c r="B585"/>
      <c r="C585" s="13">
        <f>SUBTOTAL(9,C584:C584)</f>
        <v>1</v>
      </c>
      <c r="D585" s="14" t="s">
        <v>470</v>
      </c>
      <c r="E585" s="15">
        <f>SUBTOTAL(9,E584:E584)</f>
        <v>6504</v>
      </c>
      <c r="F585" s="15">
        <f>SUBTOTAL(9,F584:F584)</f>
        <v>633984</v>
      </c>
      <c r="G585" s="15">
        <f>SUBTOTAL(9,G584:G584)</f>
        <v>640488</v>
      </c>
      <c r="H585" s="15">
        <f>SUBTOTAL(9,H584:H584)</f>
        <v>210703.08720000001</v>
      </c>
      <c r="I585" s="15">
        <f>SUBTOTAL(9,I584:I584)</f>
        <v>429784.91279999999</v>
      </c>
    </row>
    <row r="586" spans="2:9" ht="15" customHeight="1" x14ac:dyDescent="0.25">
      <c r="B586" s="10">
        <v>444</v>
      </c>
      <c r="C586" s="2"/>
      <c r="D586" s="5" t="s">
        <v>471</v>
      </c>
      <c r="E586" s="11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2">
        <v>170952</v>
      </c>
      <c r="F587" s="12">
        <v>982580</v>
      </c>
      <c r="G587" s="12">
        <v>1153532</v>
      </c>
      <c r="H587" s="12">
        <v>275131.58574000001</v>
      </c>
      <c r="I587" s="12">
        <v>878400.41425999999</v>
      </c>
    </row>
    <row r="588" spans="2:9" ht="15" customHeight="1" x14ac:dyDescent="0.2">
      <c r="B588"/>
      <c r="C588" s="13">
        <f>SUBTOTAL(9,C587:C587)</f>
        <v>1</v>
      </c>
      <c r="D588" s="14" t="s">
        <v>472</v>
      </c>
      <c r="E588" s="15">
        <f>SUBTOTAL(9,E587:E587)</f>
        <v>170952</v>
      </c>
      <c r="F588" s="15">
        <f>SUBTOTAL(9,F587:F587)</f>
        <v>982580</v>
      </c>
      <c r="G588" s="15">
        <f>SUBTOTAL(9,G587:G587)</f>
        <v>1153532</v>
      </c>
      <c r="H588" s="15">
        <f>SUBTOTAL(9,H587:H587)</f>
        <v>275131.58574000001</v>
      </c>
      <c r="I588" s="15">
        <f>SUBTOTAL(9,I587:I587)</f>
        <v>878400.41425999999</v>
      </c>
    </row>
    <row r="589" spans="2:9" ht="15" customHeight="1" x14ac:dyDescent="0.25">
      <c r="B589" s="10">
        <v>445</v>
      </c>
      <c r="C589" s="2"/>
      <c r="D589" s="5" t="s">
        <v>473</v>
      </c>
      <c r="E589" s="11"/>
      <c r="F589" s="1"/>
      <c r="H589" s="1"/>
      <c r="I589" s="1"/>
    </row>
    <row r="590" spans="2:9" x14ac:dyDescent="0.2">
      <c r="B590"/>
      <c r="C590" s="2">
        <v>1</v>
      </c>
      <c r="D590" s="5" t="s">
        <v>20</v>
      </c>
      <c r="E590" s="12">
        <v>8136</v>
      </c>
      <c r="F590" s="12">
        <v>277795</v>
      </c>
      <c r="G590" s="12">
        <v>285931</v>
      </c>
      <c r="H590" s="12">
        <v>95600.193400000004</v>
      </c>
      <c r="I590" s="12">
        <v>190330.80660000001</v>
      </c>
    </row>
    <row r="591" spans="2:9" ht="15" customHeight="1" x14ac:dyDescent="0.2">
      <c r="B591"/>
      <c r="C591" s="13">
        <f>SUBTOTAL(9,C590:C590)</f>
        <v>1</v>
      </c>
      <c r="D591" s="14" t="s">
        <v>474</v>
      </c>
      <c r="E591" s="15">
        <f>SUBTOTAL(9,E590:E590)</f>
        <v>8136</v>
      </c>
      <c r="F591" s="15">
        <f>SUBTOTAL(9,F590:F590)</f>
        <v>277795</v>
      </c>
      <c r="G591" s="15">
        <f>SUBTOTAL(9,G590:G590)</f>
        <v>285931</v>
      </c>
      <c r="H591" s="15">
        <f>SUBTOTAL(9,H590:H590)</f>
        <v>95600.193400000004</v>
      </c>
      <c r="I591" s="15">
        <f>SUBTOTAL(9,I590:I590)</f>
        <v>190330.80660000001</v>
      </c>
    </row>
    <row r="592" spans="2:9" ht="15" customHeight="1" x14ac:dyDescent="0.25">
      <c r="B592" s="10">
        <v>446</v>
      </c>
      <c r="C592" s="2"/>
      <c r="D592" s="5" t="s">
        <v>475</v>
      </c>
      <c r="E592" s="11"/>
      <c r="F592" s="1"/>
      <c r="H592" s="1"/>
      <c r="I592" s="1"/>
    </row>
    <row r="593" spans="2:9" x14ac:dyDescent="0.2">
      <c r="B593"/>
      <c r="C593" s="2">
        <v>1</v>
      </c>
      <c r="D593" s="5" t="s">
        <v>20</v>
      </c>
      <c r="E593" s="12">
        <v>451</v>
      </c>
      <c r="F593" s="12">
        <v>9058</v>
      </c>
      <c r="G593" s="12">
        <v>9509</v>
      </c>
      <c r="H593" s="12">
        <v>2926.6226700000002</v>
      </c>
      <c r="I593" s="12">
        <v>6582.3773300000003</v>
      </c>
    </row>
    <row r="594" spans="2:9" ht="15" customHeight="1" x14ac:dyDescent="0.2">
      <c r="B594"/>
      <c r="C594" s="13">
        <f>SUBTOTAL(9,C593:C593)</f>
        <v>1</v>
      </c>
      <c r="D594" s="14" t="s">
        <v>476</v>
      </c>
      <c r="E594" s="15">
        <f>SUBTOTAL(9,E593:E593)</f>
        <v>451</v>
      </c>
      <c r="F594" s="15">
        <f>SUBTOTAL(9,F593:F593)</f>
        <v>9058</v>
      </c>
      <c r="G594" s="15">
        <f>SUBTOTAL(9,G593:G593)</f>
        <v>9509</v>
      </c>
      <c r="H594" s="15">
        <f>SUBTOTAL(9,H593:H593)</f>
        <v>2926.6226700000002</v>
      </c>
      <c r="I594" s="15">
        <f>SUBTOTAL(9,I593:I593)</f>
        <v>6582.3773300000003</v>
      </c>
    </row>
    <row r="595" spans="2:9" ht="15" customHeight="1" x14ac:dyDescent="0.25">
      <c r="B595" s="10">
        <v>448</v>
      </c>
      <c r="C595" s="2"/>
      <c r="D595" s="5" t="s">
        <v>477</v>
      </c>
      <c r="E595" s="11"/>
      <c r="F595" s="1"/>
      <c r="H595" s="1"/>
      <c r="I595" s="1"/>
    </row>
    <row r="596" spans="2:9" x14ac:dyDescent="0.2">
      <c r="B596"/>
      <c r="C596" s="2">
        <v>1</v>
      </c>
      <c r="D596" s="5" t="s">
        <v>20</v>
      </c>
      <c r="E596" s="12">
        <v>317</v>
      </c>
      <c r="F596" s="12">
        <v>5745</v>
      </c>
      <c r="G596" s="12">
        <v>6062</v>
      </c>
      <c r="H596" s="12">
        <v>1358.1194499999999</v>
      </c>
      <c r="I596" s="12">
        <v>4703.8805499999999</v>
      </c>
    </row>
    <row r="597" spans="2:9" ht="15" customHeight="1" x14ac:dyDescent="0.2">
      <c r="B597"/>
      <c r="C597" s="13">
        <f>SUBTOTAL(9,C596:C596)</f>
        <v>1</v>
      </c>
      <c r="D597" s="14" t="s">
        <v>478</v>
      </c>
      <c r="E597" s="15">
        <f>SUBTOTAL(9,E596:E596)</f>
        <v>317</v>
      </c>
      <c r="F597" s="15">
        <f>SUBTOTAL(9,F596:F596)</f>
        <v>5745</v>
      </c>
      <c r="G597" s="15">
        <f>SUBTOTAL(9,G596:G596)</f>
        <v>6062</v>
      </c>
      <c r="H597" s="15">
        <f>SUBTOTAL(9,H596:H596)</f>
        <v>1358.1194499999999</v>
      </c>
      <c r="I597" s="15">
        <f>SUBTOTAL(9,I596:I596)</f>
        <v>4703.8805499999999</v>
      </c>
    </row>
    <row r="598" spans="2:9" ht="15" customHeight="1" x14ac:dyDescent="0.2">
      <c r="C598" s="16">
        <f>SUBTOTAL(9,C571:C597)</f>
        <v>404</v>
      </c>
      <c r="D598" s="14" t="s">
        <v>479</v>
      </c>
      <c r="E598" s="17">
        <f>SUBTOTAL(9,E571:E597)</f>
        <v>442222</v>
      </c>
      <c r="F598" s="17">
        <f>SUBTOTAL(9,F571:F597)</f>
        <v>22403964</v>
      </c>
      <c r="G598" s="17">
        <f>SUBTOTAL(9,G571:G597)</f>
        <v>22846186</v>
      </c>
      <c r="H598" s="17">
        <f>SUBTOTAL(9,H571:H597)</f>
        <v>7498349.6927499995</v>
      </c>
      <c r="I598" s="17">
        <f>SUBTOTAL(9,I571:I597)</f>
        <v>15347836.307250001</v>
      </c>
    </row>
    <row r="599" spans="2:9" ht="27" customHeight="1" x14ac:dyDescent="0.25">
      <c r="B599" s="1"/>
      <c r="C599" s="2"/>
      <c r="D599" s="9" t="s">
        <v>480</v>
      </c>
      <c r="E599" s="1"/>
      <c r="F599" s="1"/>
      <c r="G599" s="1"/>
      <c r="H599" s="1"/>
      <c r="I599" s="1"/>
    </row>
    <row r="600" spans="2:9" ht="15" customHeight="1" x14ac:dyDescent="0.25">
      <c r="B600" s="10">
        <v>451</v>
      </c>
      <c r="C600" s="2"/>
      <c r="D600" s="5" t="s">
        <v>481</v>
      </c>
      <c r="E600" s="11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2">
        <v>25543</v>
      </c>
      <c r="F601" s="12">
        <v>908219</v>
      </c>
      <c r="G601" s="12">
        <v>933762</v>
      </c>
      <c r="H601" s="12">
        <v>321038.01063999999</v>
      </c>
      <c r="I601" s="12">
        <v>612723.98936000001</v>
      </c>
    </row>
    <row r="602" spans="2:9" x14ac:dyDescent="0.2">
      <c r="B602"/>
      <c r="C602" s="2">
        <v>21</v>
      </c>
      <c r="D602" s="5" t="s">
        <v>25</v>
      </c>
      <c r="E602" s="12">
        <v>0</v>
      </c>
      <c r="F602" s="12">
        <v>7606</v>
      </c>
      <c r="G602" s="12">
        <v>7606</v>
      </c>
      <c r="H602" s="12">
        <v>1913.5150000000001</v>
      </c>
      <c r="I602" s="12">
        <v>5692.4849999999997</v>
      </c>
    </row>
    <row r="603" spans="2:9" x14ac:dyDescent="0.2">
      <c r="B603"/>
      <c r="C603" s="2">
        <v>22</v>
      </c>
      <c r="D603" s="5" t="s">
        <v>482</v>
      </c>
      <c r="E603" s="12">
        <v>7966</v>
      </c>
      <c r="F603" s="12">
        <v>477543</v>
      </c>
      <c r="G603" s="12">
        <v>485509</v>
      </c>
      <c r="H603" s="12">
        <v>128124.15459000001</v>
      </c>
      <c r="I603" s="12">
        <v>357384.84541000001</v>
      </c>
    </row>
    <row r="604" spans="2:9" x14ac:dyDescent="0.2">
      <c r="B604"/>
      <c r="C604" s="2">
        <v>45</v>
      </c>
      <c r="D604" s="5" t="s">
        <v>31</v>
      </c>
      <c r="E604" s="12">
        <v>116457</v>
      </c>
      <c r="F604" s="12">
        <v>173194</v>
      </c>
      <c r="G604" s="12">
        <v>289651</v>
      </c>
      <c r="H604" s="12">
        <v>58642.203800000003</v>
      </c>
      <c r="I604" s="12">
        <v>231008.79620000001</v>
      </c>
    </row>
    <row r="605" spans="2:9" x14ac:dyDescent="0.2">
      <c r="B605"/>
      <c r="C605" s="2">
        <v>70</v>
      </c>
      <c r="D605" s="5" t="s">
        <v>442</v>
      </c>
      <c r="E605" s="12">
        <v>0</v>
      </c>
      <c r="F605" s="12">
        <v>6878</v>
      </c>
      <c r="G605" s="12">
        <v>6878</v>
      </c>
      <c r="H605" s="12">
        <v>0</v>
      </c>
      <c r="I605" s="12">
        <v>6878</v>
      </c>
    </row>
    <row r="606" spans="2:9" ht="15" customHeight="1" x14ac:dyDescent="0.2">
      <c r="B606"/>
      <c r="C606" s="13">
        <f>SUBTOTAL(9,C601:C605)</f>
        <v>159</v>
      </c>
      <c r="D606" s="14" t="s">
        <v>483</v>
      </c>
      <c r="E606" s="15">
        <f>SUBTOTAL(9,E601:E605)</f>
        <v>149966</v>
      </c>
      <c r="F606" s="15">
        <f>SUBTOTAL(9,F601:F605)</f>
        <v>1573440</v>
      </c>
      <c r="G606" s="15">
        <f>SUBTOTAL(9,G601:G605)</f>
        <v>1723406</v>
      </c>
      <c r="H606" s="15">
        <f>SUBTOTAL(9,H601:H605)</f>
        <v>509717.88403000002</v>
      </c>
      <c r="I606" s="15">
        <f>SUBTOTAL(9,I601:I605)</f>
        <v>1213688.1159699999</v>
      </c>
    </row>
    <row r="607" spans="2:9" ht="15" customHeight="1" x14ac:dyDescent="0.25">
      <c r="B607" s="10">
        <v>452</v>
      </c>
      <c r="C607" s="2"/>
      <c r="D607" s="5" t="s">
        <v>484</v>
      </c>
      <c r="E607" s="11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2">
        <v>1335</v>
      </c>
      <c r="F608" s="12">
        <v>26849</v>
      </c>
      <c r="G608" s="12">
        <v>28184</v>
      </c>
      <c r="H608" s="12">
        <v>9157.4879299999993</v>
      </c>
      <c r="I608" s="12">
        <v>19026.512070000001</v>
      </c>
    </row>
    <row r="609" spans="2:9" ht="15" customHeight="1" x14ac:dyDescent="0.2">
      <c r="B609"/>
      <c r="C609" s="13">
        <f>SUBTOTAL(9,C608:C608)</f>
        <v>1</v>
      </c>
      <c r="D609" s="14" t="s">
        <v>485</v>
      </c>
      <c r="E609" s="15">
        <f>SUBTOTAL(9,E608:E608)</f>
        <v>1335</v>
      </c>
      <c r="F609" s="15">
        <f>SUBTOTAL(9,F608:F608)</f>
        <v>26849</v>
      </c>
      <c r="G609" s="15">
        <f>SUBTOTAL(9,G608:G608)</f>
        <v>28184</v>
      </c>
      <c r="H609" s="15">
        <f>SUBTOTAL(9,H608:H608)</f>
        <v>9157.4879299999993</v>
      </c>
      <c r="I609" s="15">
        <f>SUBTOTAL(9,I608:I608)</f>
        <v>19026.512070000001</v>
      </c>
    </row>
    <row r="610" spans="2:9" ht="15" customHeight="1" x14ac:dyDescent="0.25">
      <c r="B610" s="10">
        <v>453</v>
      </c>
      <c r="C610" s="2"/>
      <c r="D610" s="5" t="s">
        <v>486</v>
      </c>
      <c r="E610" s="11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2">
        <v>1686</v>
      </c>
      <c r="F611" s="12">
        <v>39527</v>
      </c>
      <c r="G611" s="12">
        <v>41213</v>
      </c>
      <c r="H611" s="12">
        <v>9967.9001499999995</v>
      </c>
      <c r="I611" s="12">
        <v>31245.099849999999</v>
      </c>
    </row>
    <row r="612" spans="2:9" ht="15" customHeight="1" x14ac:dyDescent="0.2">
      <c r="B612"/>
      <c r="C612" s="13">
        <f>SUBTOTAL(9,C611:C611)</f>
        <v>1</v>
      </c>
      <c r="D612" s="14" t="s">
        <v>487</v>
      </c>
      <c r="E612" s="15">
        <f>SUBTOTAL(9,E611:E611)</f>
        <v>1686</v>
      </c>
      <c r="F612" s="15">
        <f>SUBTOTAL(9,F611:F611)</f>
        <v>39527</v>
      </c>
      <c r="G612" s="15">
        <f>SUBTOTAL(9,G611:G611)</f>
        <v>41213</v>
      </c>
      <c r="H612" s="15">
        <f>SUBTOTAL(9,H611:H611)</f>
        <v>9967.9001499999995</v>
      </c>
      <c r="I612" s="15">
        <f>SUBTOTAL(9,I611:I611)</f>
        <v>31245.099849999999</v>
      </c>
    </row>
    <row r="613" spans="2:9" ht="15" customHeight="1" x14ac:dyDescent="0.25">
      <c r="B613" s="10">
        <v>454</v>
      </c>
      <c r="C613" s="2"/>
      <c r="D613" s="5" t="s">
        <v>488</v>
      </c>
      <c r="E613" s="11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2">
        <v>35231</v>
      </c>
      <c r="F614" s="12">
        <v>700023</v>
      </c>
      <c r="G614" s="12">
        <v>735254</v>
      </c>
      <c r="H614" s="12">
        <v>21379.990099999999</v>
      </c>
      <c r="I614" s="12">
        <v>713874.00989999995</v>
      </c>
    </row>
    <row r="615" spans="2:9" x14ac:dyDescent="0.2">
      <c r="B615"/>
      <c r="C615" s="2">
        <v>45</v>
      </c>
      <c r="D615" s="5" t="s">
        <v>31</v>
      </c>
      <c r="E615" s="12">
        <v>12800</v>
      </c>
      <c r="F615" s="12">
        <v>2315361</v>
      </c>
      <c r="G615" s="12">
        <v>2328161</v>
      </c>
      <c r="H615" s="12">
        <v>88058.170899999997</v>
      </c>
      <c r="I615" s="12">
        <v>2240102.8291000002</v>
      </c>
    </row>
    <row r="616" spans="2:9" ht="15" customHeight="1" x14ac:dyDescent="0.2">
      <c r="B616"/>
      <c r="C616" s="13">
        <f>SUBTOTAL(9,C614:C615)</f>
        <v>46</v>
      </c>
      <c r="D616" s="14" t="s">
        <v>489</v>
      </c>
      <c r="E616" s="15">
        <f>SUBTOTAL(9,E614:E615)</f>
        <v>48031</v>
      </c>
      <c r="F616" s="15">
        <f>SUBTOTAL(9,F614:F615)</f>
        <v>3015384</v>
      </c>
      <c r="G616" s="15">
        <f>SUBTOTAL(9,G614:G615)</f>
        <v>3063415</v>
      </c>
      <c r="H616" s="15">
        <f>SUBTOTAL(9,H614:H615)</f>
        <v>109438.16099999999</v>
      </c>
      <c r="I616" s="15">
        <f>SUBTOTAL(9,I614:I615)</f>
        <v>2953976.8390000002</v>
      </c>
    </row>
    <row r="617" spans="2:9" ht="15" customHeight="1" x14ac:dyDescent="0.25">
      <c r="B617" s="10">
        <v>455</v>
      </c>
      <c r="C617" s="2"/>
      <c r="D617" s="5" t="s">
        <v>490</v>
      </c>
      <c r="E617" s="11"/>
      <c r="F617" s="1"/>
      <c r="H617" s="1"/>
      <c r="I617" s="1"/>
    </row>
    <row r="618" spans="2:9" x14ac:dyDescent="0.2">
      <c r="B618"/>
      <c r="C618" s="2">
        <v>1</v>
      </c>
      <c r="D618" s="5" t="s">
        <v>20</v>
      </c>
      <c r="E618" s="12">
        <v>3164</v>
      </c>
      <c r="F618" s="12">
        <v>111310</v>
      </c>
      <c r="G618" s="12">
        <v>114474</v>
      </c>
      <c r="H618" s="12">
        <v>38437.187140000002</v>
      </c>
      <c r="I618" s="12">
        <v>76036.812860000005</v>
      </c>
    </row>
    <row r="619" spans="2:9" x14ac:dyDescent="0.2">
      <c r="B619"/>
      <c r="C619" s="2">
        <v>21</v>
      </c>
      <c r="D619" s="5" t="s">
        <v>25</v>
      </c>
      <c r="E619" s="12">
        <v>0</v>
      </c>
      <c r="F619" s="12">
        <v>28959</v>
      </c>
      <c r="G619" s="12">
        <v>28959</v>
      </c>
      <c r="H619" s="12">
        <v>9338.5886100000007</v>
      </c>
      <c r="I619" s="12">
        <v>19620.411390000001</v>
      </c>
    </row>
    <row r="620" spans="2:9" x14ac:dyDescent="0.2">
      <c r="B620"/>
      <c r="C620" s="2">
        <v>45</v>
      </c>
      <c r="D620" s="5" t="s">
        <v>31</v>
      </c>
      <c r="E620" s="12">
        <v>6291</v>
      </c>
      <c r="F620" s="12">
        <v>6074</v>
      </c>
      <c r="G620" s="12">
        <v>12365</v>
      </c>
      <c r="H620" s="12">
        <v>5869.4660100000001</v>
      </c>
      <c r="I620" s="12">
        <v>6495.5339899999999</v>
      </c>
    </row>
    <row r="621" spans="2:9" x14ac:dyDescent="0.2">
      <c r="B621"/>
      <c r="C621" s="2">
        <v>71</v>
      </c>
      <c r="D621" s="5" t="s">
        <v>491</v>
      </c>
      <c r="E621" s="12">
        <v>0</v>
      </c>
      <c r="F621" s="12">
        <v>66819</v>
      </c>
      <c r="G621" s="12">
        <v>66819</v>
      </c>
      <c r="H621" s="12">
        <v>0</v>
      </c>
      <c r="I621" s="12">
        <v>66819</v>
      </c>
    </row>
    <row r="622" spans="2:9" x14ac:dyDescent="0.2">
      <c r="B622"/>
      <c r="C622" s="2">
        <v>72</v>
      </c>
      <c r="D622" s="5" t="s">
        <v>492</v>
      </c>
      <c r="E622" s="12">
        <v>0</v>
      </c>
      <c r="F622" s="12">
        <v>122320</v>
      </c>
      <c r="G622" s="12">
        <v>122320</v>
      </c>
      <c r="H622" s="12">
        <v>1435.885</v>
      </c>
      <c r="I622" s="12">
        <v>120884.11500000001</v>
      </c>
    </row>
    <row r="623" spans="2:9" x14ac:dyDescent="0.2">
      <c r="B623"/>
      <c r="C623" s="2">
        <v>73</v>
      </c>
      <c r="D623" s="5" t="s">
        <v>493</v>
      </c>
      <c r="E623" s="12">
        <v>0</v>
      </c>
      <c r="F623" s="12">
        <v>106393</v>
      </c>
      <c r="G623" s="12">
        <v>106393</v>
      </c>
      <c r="H623" s="12">
        <v>53196.5</v>
      </c>
      <c r="I623" s="12">
        <v>53196.5</v>
      </c>
    </row>
    <row r="624" spans="2:9" ht="15" customHeight="1" x14ac:dyDescent="0.2">
      <c r="B624"/>
      <c r="C624" s="13">
        <f>SUBTOTAL(9,C618:C623)</f>
        <v>283</v>
      </c>
      <c r="D624" s="14" t="s">
        <v>494</v>
      </c>
      <c r="E624" s="15">
        <f>SUBTOTAL(9,E618:E623)</f>
        <v>9455</v>
      </c>
      <c r="F624" s="15">
        <f>SUBTOTAL(9,F618:F623)</f>
        <v>441875</v>
      </c>
      <c r="G624" s="15">
        <f>SUBTOTAL(9,G618:G623)</f>
        <v>451330</v>
      </c>
      <c r="H624" s="15">
        <f>SUBTOTAL(9,H618:H623)</f>
        <v>108277.62676000001</v>
      </c>
      <c r="I624" s="15">
        <f>SUBTOTAL(9,I618:I623)</f>
        <v>343052.37323999999</v>
      </c>
    </row>
    <row r="625" spans="2:9" ht="15" customHeight="1" x14ac:dyDescent="0.25">
      <c r="B625" s="10">
        <v>457</v>
      </c>
      <c r="C625" s="2"/>
      <c r="D625" s="5" t="s">
        <v>495</v>
      </c>
      <c r="E625" s="11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2">
        <v>16344</v>
      </c>
      <c r="F626" s="12">
        <v>375306</v>
      </c>
      <c r="G626" s="12">
        <v>391650</v>
      </c>
      <c r="H626" s="12">
        <v>118908.65398</v>
      </c>
      <c r="I626" s="12">
        <v>272741.34602</v>
      </c>
    </row>
    <row r="627" spans="2:9" ht="15" customHeight="1" x14ac:dyDescent="0.2">
      <c r="B627"/>
      <c r="C627" s="13">
        <f>SUBTOTAL(9,C626:C626)</f>
        <v>1</v>
      </c>
      <c r="D627" s="14" t="s">
        <v>496</v>
      </c>
      <c r="E627" s="15">
        <f>SUBTOTAL(9,E626:E626)</f>
        <v>16344</v>
      </c>
      <c r="F627" s="15">
        <f>SUBTOTAL(9,F626:F626)</f>
        <v>375306</v>
      </c>
      <c r="G627" s="15">
        <f>SUBTOTAL(9,G626:G626)</f>
        <v>391650</v>
      </c>
      <c r="H627" s="15">
        <f>SUBTOTAL(9,H626:H626)</f>
        <v>118908.65398</v>
      </c>
      <c r="I627" s="15">
        <f>SUBTOTAL(9,I626:I626)</f>
        <v>272741.34602</v>
      </c>
    </row>
    <row r="628" spans="2:9" ht="15" customHeight="1" x14ac:dyDescent="0.2">
      <c r="C628" s="16">
        <f>SUBTOTAL(9,C600:C627)</f>
        <v>491</v>
      </c>
      <c r="D628" s="14" t="s">
        <v>497</v>
      </c>
      <c r="E628" s="17">
        <f>SUBTOTAL(9,E600:E627)</f>
        <v>226817</v>
      </c>
      <c r="F628" s="17">
        <f>SUBTOTAL(9,F600:F627)</f>
        <v>5472381</v>
      </c>
      <c r="G628" s="17">
        <f>SUBTOTAL(9,G600:G627)</f>
        <v>5699198</v>
      </c>
      <c r="H628" s="17">
        <f>SUBTOTAL(9,H600:H627)</f>
        <v>865467.71385000017</v>
      </c>
      <c r="I628" s="17">
        <f>SUBTOTAL(9,I600:I627)</f>
        <v>4833730.2861500001</v>
      </c>
    </row>
    <row r="629" spans="2:9" ht="27" customHeight="1" x14ac:dyDescent="0.25">
      <c r="B629" s="1"/>
      <c r="C629" s="2"/>
      <c r="D629" s="9" t="s">
        <v>498</v>
      </c>
      <c r="E629" s="1"/>
      <c r="F629" s="1"/>
      <c r="G629" s="1"/>
      <c r="H629" s="1"/>
      <c r="I629" s="1"/>
    </row>
    <row r="630" spans="2:9" ht="15" customHeight="1" x14ac:dyDescent="0.25">
      <c r="B630" s="10">
        <v>460</v>
      </c>
      <c r="C630" s="2"/>
      <c r="D630" s="5" t="s">
        <v>499</v>
      </c>
      <c r="E630" s="11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2">
        <v>1947</v>
      </c>
      <c r="F631" s="12">
        <v>48316</v>
      </c>
      <c r="G631" s="12">
        <v>50263</v>
      </c>
      <c r="H631" s="12">
        <v>18718.639289999999</v>
      </c>
      <c r="I631" s="12">
        <v>31544.360710000001</v>
      </c>
    </row>
    <row r="632" spans="2:9" ht="15" customHeight="1" x14ac:dyDescent="0.2">
      <c r="B632"/>
      <c r="C632" s="13">
        <f>SUBTOTAL(9,C631:C631)</f>
        <v>1</v>
      </c>
      <c r="D632" s="14" t="s">
        <v>500</v>
      </c>
      <c r="E632" s="15">
        <f>SUBTOTAL(9,E631:E631)</f>
        <v>1947</v>
      </c>
      <c r="F632" s="15">
        <f>SUBTOTAL(9,F631:F631)</f>
        <v>48316</v>
      </c>
      <c r="G632" s="15">
        <f>SUBTOTAL(9,G631:G631)</f>
        <v>50263</v>
      </c>
      <c r="H632" s="15">
        <f>SUBTOTAL(9,H631:H631)</f>
        <v>18718.639289999999</v>
      </c>
      <c r="I632" s="15">
        <f>SUBTOTAL(9,I631:I631)</f>
        <v>31544.360710000001</v>
      </c>
    </row>
    <row r="633" spans="2:9" ht="15" customHeight="1" x14ac:dyDescent="0.25">
      <c r="B633" s="10">
        <v>466</v>
      </c>
      <c r="C633" s="2"/>
      <c r="D633" s="5" t="s">
        <v>501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2">
        <v>12428</v>
      </c>
      <c r="F634" s="12">
        <v>1068646</v>
      </c>
      <c r="G634" s="12">
        <v>1081074</v>
      </c>
      <c r="H634" s="12">
        <v>398768.53742000001</v>
      </c>
      <c r="I634" s="12">
        <v>682305.46258000005</v>
      </c>
    </row>
    <row r="635" spans="2:9" ht="15" customHeight="1" x14ac:dyDescent="0.2">
      <c r="B635"/>
      <c r="C635" s="13">
        <f>SUBTOTAL(9,C634:C634)</f>
        <v>1</v>
      </c>
      <c r="D635" s="14" t="s">
        <v>502</v>
      </c>
      <c r="E635" s="15">
        <f>SUBTOTAL(9,E634:E634)</f>
        <v>12428</v>
      </c>
      <c r="F635" s="15">
        <f>SUBTOTAL(9,F634:F634)</f>
        <v>1068646</v>
      </c>
      <c r="G635" s="15">
        <f>SUBTOTAL(9,G634:G634)</f>
        <v>1081074</v>
      </c>
      <c r="H635" s="15">
        <f>SUBTOTAL(9,H634:H634)</f>
        <v>398768.53742000001</v>
      </c>
      <c r="I635" s="15">
        <f>SUBTOTAL(9,I634:I634)</f>
        <v>682305.46258000005</v>
      </c>
    </row>
    <row r="636" spans="2:9" ht="15" customHeight="1" x14ac:dyDescent="0.25">
      <c r="B636" s="10">
        <v>467</v>
      </c>
      <c r="C636" s="2"/>
      <c r="D636" s="5" t="s">
        <v>503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0</v>
      </c>
      <c r="F637" s="12">
        <v>4404</v>
      </c>
      <c r="G637" s="12">
        <v>4404</v>
      </c>
      <c r="H637" s="12">
        <v>6479.2503999999999</v>
      </c>
      <c r="I637" s="12">
        <v>-2075.2503999999999</v>
      </c>
    </row>
    <row r="638" spans="2:9" ht="15" customHeight="1" x14ac:dyDescent="0.2">
      <c r="B638"/>
      <c r="C638" s="13">
        <f>SUBTOTAL(9,C637:C637)</f>
        <v>1</v>
      </c>
      <c r="D638" s="14" t="s">
        <v>504</v>
      </c>
      <c r="E638" s="15">
        <f>SUBTOTAL(9,E637:E637)</f>
        <v>0</v>
      </c>
      <c r="F638" s="15">
        <f>SUBTOTAL(9,F637:F637)</f>
        <v>4404</v>
      </c>
      <c r="G638" s="15">
        <f>SUBTOTAL(9,G637:G637)</f>
        <v>4404</v>
      </c>
      <c r="H638" s="15">
        <f>SUBTOTAL(9,H637:H637)</f>
        <v>6479.2503999999999</v>
      </c>
      <c r="I638" s="15">
        <f>SUBTOTAL(9,I637:I637)</f>
        <v>-2075.2503999999999</v>
      </c>
    </row>
    <row r="639" spans="2:9" ht="15" customHeight="1" x14ac:dyDescent="0.25">
      <c r="B639" s="10">
        <v>468</v>
      </c>
      <c r="C639" s="2"/>
      <c r="D639" s="5" t="s">
        <v>505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370</v>
      </c>
      <c r="F640" s="12">
        <v>20230</v>
      </c>
      <c r="G640" s="12">
        <v>20600</v>
      </c>
      <c r="H640" s="12">
        <v>7195.76998</v>
      </c>
      <c r="I640" s="12">
        <v>13404.230020000001</v>
      </c>
    </row>
    <row r="641" spans="2:9" ht="15" customHeight="1" x14ac:dyDescent="0.2">
      <c r="B641"/>
      <c r="C641" s="13">
        <f>SUBTOTAL(9,C640:C640)</f>
        <v>1</v>
      </c>
      <c r="D641" s="14" t="s">
        <v>506</v>
      </c>
      <c r="E641" s="15">
        <f>SUBTOTAL(9,E640:E640)</f>
        <v>370</v>
      </c>
      <c r="F641" s="15">
        <f>SUBTOTAL(9,F640:F640)</f>
        <v>20230</v>
      </c>
      <c r="G641" s="15">
        <f>SUBTOTAL(9,G640:G640)</f>
        <v>20600</v>
      </c>
      <c r="H641" s="15">
        <f>SUBTOTAL(9,H640:H640)</f>
        <v>7195.76998</v>
      </c>
      <c r="I641" s="15">
        <f>SUBTOTAL(9,I640:I640)</f>
        <v>13404.230020000001</v>
      </c>
    </row>
    <row r="642" spans="2:9" ht="15" customHeight="1" x14ac:dyDescent="0.25">
      <c r="B642" s="10">
        <v>469</v>
      </c>
      <c r="C642" s="2"/>
      <c r="D642" s="5" t="s">
        <v>507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2356</v>
      </c>
      <c r="F643" s="12">
        <v>259847</v>
      </c>
      <c r="G643" s="12">
        <v>262203</v>
      </c>
      <c r="H643" s="12">
        <v>81477.066409999999</v>
      </c>
      <c r="I643" s="12">
        <v>180725.93359</v>
      </c>
    </row>
    <row r="644" spans="2:9" x14ac:dyDescent="0.2">
      <c r="B644"/>
      <c r="C644" s="2">
        <v>21</v>
      </c>
      <c r="D644" s="5" t="s">
        <v>25</v>
      </c>
      <c r="E644" s="12">
        <v>0</v>
      </c>
      <c r="F644" s="12">
        <v>138546</v>
      </c>
      <c r="G644" s="12">
        <v>138546</v>
      </c>
      <c r="H644" s="12">
        <v>39178.618849999999</v>
      </c>
      <c r="I644" s="12">
        <v>99367.381150000001</v>
      </c>
    </row>
    <row r="645" spans="2:9" ht="15" customHeight="1" x14ac:dyDescent="0.2">
      <c r="B645"/>
      <c r="C645" s="13">
        <f>SUBTOTAL(9,C643:C644)</f>
        <v>22</v>
      </c>
      <c r="D645" s="14" t="s">
        <v>508</v>
      </c>
      <c r="E645" s="15">
        <f>SUBTOTAL(9,E643:E644)</f>
        <v>2356</v>
      </c>
      <c r="F645" s="15">
        <f>SUBTOTAL(9,F643:F644)</f>
        <v>398393</v>
      </c>
      <c r="G645" s="15">
        <f>SUBTOTAL(9,G643:G644)</f>
        <v>400749</v>
      </c>
      <c r="H645" s="15">
        <f>SUBTOTAL(9,H643:H644)</f>
        <v>120655.68526</v>
      </c>
      <c r="I645" s="15">
        <f>SUBTOTAL(9,I643:I644)</f>
        <v>280093.31474</v>
      </c>
    </row>
    <row r="646" spans="2:9" ht="15" customHeight="1" x14ac:dyDescent="0.2">
      <c r="C646" s="16">
        <f>SUBTOTAL(9,C630:C645)</f>
        <v>26</v>
      </c>
      <c r="D646" s="14" t="s">
        <v>509</v>
      </c>
      <c r="E646" s="17">
        <f>SUBTOTAL(9,E630:E645)</f>
        <v>17101</v>
      </c>
      <c r="F646" s="17">
        <f>SUBTOTAL(9,F630:F645)</f>
        <v>1539989</v>
      </c>
      <c r="G646" s="17">
        <f>SUBTOTAL(9,G630:G645)</f>
        <v>1557090</v>
      </c>
      <c r="H646" s="17">
        <f>SUBTOTAL(9,H630:H645)</f>
        <v>551817.88234999997</v>
      </c>
      <c r="I646" s="17">
        <f>SUBTOTAL(9,I630:I645)</f>
        <v>1005272.1176500001</v>
      </c>
    </row>
    <row r="647" spans="2:9" ht="27" customHeight="1" x14ac:dyDescent="0.25">
      <c r="B647" s="1"/>
      <c r="C647" s="2"/>
      <c r="D647" s="9" t="s">
        <v>510</v>
      </c>
      <c r="E647" s="1"/>
      <c r="F647" s="1"/>
      <c r="G647" s="1"/>
      <c r="H647" s="1"/>
      <c r="I647" s="1"/>
    </row>
    <row r="648" spans="2:9" ht="15" customHeight="1" x14ac:dyDescent="0.25">
      <c r="B648" s="10">
        <v>470</v>
      </c>
      <c r="C648" s="2"/>
      <c r="D648" s="5" t="s">
        <v>511</v>
      </c>
      <c r="E648" s="11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2">
        <v>30302</v>
      </c>
      <c r="F649" s="12">
        <v>619338</v>
      </c>
      <c r="G649" s="12">
        <v>649640</v>
      </c>
      <c r="H649" s="12">
        <v>188207.64582999999</v>
      </c>
      <c r="I649" s="12">
        <v>461432.35417000001</v>
      </c>
    </row>
    <row r="650" spans="2:9" x14ac:dyDescent="0.2">
      <c r="B650"/>
      <c r="C650" s="2">
        <v>72</v>
      </c>
      <c r="D650" s="5" t="s">
        <v>512</v>
      </c>
      <c r="E650" s="12">
        <v>0</v>
      </c>
      <c r="F650" s="12">
        <v>57955</v>
      </c>
      <c r="G650" s="12">
        <v>57955</v>
      </c>
      <c r="H650" s="12">
        <v>32075.347000000002</v>
      </c>
      <c r="I650" s="12">
        <v>25879.652999999998</v>
      </c>
    </row>
    <row r="651" spans="2:9" ht="15" customHeight="1" x14ac:dyDescent="0.2">
      <c r="B651"/>
      <c r="C651" s="13">
        <f>SUBTOTAL(9,C649:C650)</f>
        <v>73</v>
      </c>
      <c r="D651" s="14" t="s">
        <v>513</v>
      </c>
      <c r="E651" s="15">
        <f>SUBTOTAL(9,E649:E650)</f>
        <v>30302</v>
      </c>
      <c r="F651" s="15">
        <f>SUBTOTAL(9,F649:F650)</f>
        <v>677293</v>
      </c>
      <c r="G651" s="15">
        <f>SUBTOTAL(9,G649:G650)</f>
        <v>707595</v>
      </c>
      <c r="H651" s="15">
        <f>SUBTOTAL(9,H649:H650)</f>
        <v>220282.99283</v>
      </c>
      <c r="I651" s="15">
        <f>SUBTOTAL(9,I649:I650)</f>
        <v>487312.00717</v>
      </c>
    </row>
    <row r="652" spans="2:9" ht="15" customHeight="1" x14ac:dyDescent="0.25">
      <c r="B652" s="10">
        <v>471</v>
      </c>
      <c r="C652" s="2"/>
      <c r="D652" s="5" t="s">
        <v>514</v>
      </c>
      <c r="E652" s="11"/>
      <c r="F652" s="1"/>
      <c r="H652" s="1"/>
      <c r="I652" s="1"/>
    </row>
    <row r="653" spans="2:9" x14ac:dyDescent="0.2">
      <c r="B653"/>
      <c r="C653" s="2">
        <v>71</v>
      </c>
      <c r="D653" s="5" t="s">
        <v>515</v>
      </c>
      <c r="E653" s="12">
        <v>0</v>
      </c>
      <c r="F653" s="12">
        <v>113141</v>
      </c>
      <c r="G653" s="12">
        <v>113141</v>
      </c>
      <c r="H653" s="12">
        <v>37008.93247</v>
      </c>
      <c r="I653" s="12">
        <v>76132.06753</v>
      </c>
    </row>
    <row r="654" spans="2:9" x14ac:dyDescent="0.2">
      <c r="B654"/>
      <c r="C654" s="2">
        <v>72</v>
      </c>
      <c r="D654" s="5" t="s">
        <v>516</v>
      </c>
      <c r="E654" s="12">
        <v>0</v>
      </c>
      <c r="F654" s="12">
        <v>63399</v>
      </c>
      <c r="G654" s="12">
        <v>63399</v>
      </c>
      <c r="H654" s="12">
        <v>27885.16764</v>
      </c>
      <c r="I654" s="12">
        <v>35513.83236</v>
      </c>
    </row>
    <row r="655" spans="2:9" x14ac:dyDescent="0.2">
      <c r="B655"/>
      <c r="C655" s="2">
        <v>73</v>
      </c>
      <c r="D655" s="5" t="s">
        <v>517</v>
      </c>
      <c r="E655" s="12">
        <v>0</v>
      </c>
      <c r="F655" s="12">
        <v>26536</v>
      </c>
      <c r="G655" s="12">
        <v>26536</v>
      </c>
      <c r="H655" s="12">
        <v>5205</v>
      </c>
      <c r="I655" s="12">
        <v>21331</v>
      </c>
    </row>
    <row r="656" spans="2:9" ht="15" customHeight="1" x14ac:dyDescent="0.2">
      <c r="B656"/>
      <c r="C656" s="13">
        <f>SUBTOTAL(9,C653:C655)</f>
        <v>216</v>
      </c>
      <c r="D656" s="14" t="s">
        <v>518</v>
      </c>
      <c r="E656" s="15">
        <f>SUBTOTAL(9,E653:E655)</f>
        <v>0</v>
      </c>
      <c r="F656" s="15">
        <f>SUBTOTAL(9,F653:F655)</f>
        <v>203076</v>
      </c>
      <c r="G656" s="15">
        <f>SUBTOTAL(9,G653:G655)</f>
        <v>203076</v>
      </c>
      <c r="H656" s="15">
        <f>SUBTOTAL(9,H653:H655)</f>
        <v>70099.100109999999</v>
      </c>
      <c r="I656" s="15">
        <f>SUBTOTAL(9,I653:I655)</f>
        <v>132976.89989</v>
      </c>
    </row>
    <row r="657" spans="2:9" ht="15" customHeight="1" x14ac:dyDescent="0.25">
      <c r="B657" s="10">
        <v>473</v>
      </c>
      <c r="C657" s="2"/>
      <c r="D657" s="5" t="s">
        <v>519</v>
      </c>
      <c r="E657" s="11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2">
        <v>374</v>
      </c>
      <c r="F658" s="12">
        <v>77021</v>
      </c>
      <c r="G658" s="12">
        <v>77395</v>
      </c>
      <c r="H658" s="12">
        <v>26051.96459</v>
      </c>
      <c r="I658" s="12">
        <v>51343.035409999997</v>
      </c>
    </row>
    <row r="659" spans="2:9" x14ac:dyDescent="0.2">
      <c r="B659"/>
      <c r="C659" s="2">
        <v>70</v>
      </c>
      <c r="D659" s="5" t="s">
        <v>520</v>
      </c>
      <c r="E659" s="12">
        <v>0</v>
      </c>
      <c r="F659" s="12">
        <v>359600</v>
      </c>
      <c r="G659" s="12">
        <v>359600</v>
      </c>
      <c r="H659" s="12">
        <v>135011.2072</v>
      </c>
      <c r="I659" s="12">
        <v>224588.7928</v>
      </c>
    </row>
    <row r="660" spans="2:9" ht="15" customHeight="1" x14ac:dyDescent="0.2">
      <c r="B660"/>
      <c r="C660" s="13">
        <f>SUBTOTAL(9,C658:C659)</f>
        <v>71</v>
      </c>
      <c r="D660" s="14" t="s">
        <v>521</v>
      </c>
      <c r="E660" s="15">
        <f>SUBTOTAL(9,E658:E659)</f>
        <v>374</v>
      </c>
      <c r="F660" s="15">
        <f>SUBTOTAL(9,F658:F659)</f>
        <v>436621</v>
      </c>
      <c r="G660" s="15">
        <f>SUBTOTAL(9,G658:G659)</f>
        <v>436995</v>
      </c>
      <c r="H660" s="15">
        <f>SUBTOTAL(9,H658:H659)</f>
        <v>161063.17178999999</v>
      </c>
      <c r="I660" s="15">
        <f>SUBTOTAL(9,I658:I659)</f>
        <v>275931.82821000001</v>
      </c>
    </row>
    <row r="661" spans="2:9" ht="15" customHeight="1" x14ac:dyDescent="0.25">
      <c r="B661" s="10">
        <v>474</v>
      </c>
      <c r="C661" s="2"/>
      <c r="D661" s="5" t="s">
        <v>522</v>
      </c>
      <c r="E661" s="11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2">
        <v>5921</v>
      </c>
      <c r="F662" s="12">
        <v>139495</v>
      </c>
      <c r="G662" s="12">
        <v>145416</v>
      </c>
      <c r="H662" s="12">
        <v>46886.978940000001</v>
      </c>
      <c r="I662" s="12">
        <v>98529.021059999999</v>
      </c>
    </row>
    <row r="663" spans="2:9" x14ac:dyDescent="0.2">
      <c r="B663"/>
      <c r="C663" s="2">
        <v>60</v>
      </c>
      <c r="D663" s="5" t="s">
        <v>523</v>
      </c>
      <c r="E663" s="12">
        <v>0</v>
      </c>
      <c r="F663" s="12">
        <v>13202</v>
      </c>
      <c r="G663" s="12">
        <v>13202</v>
      </c>
      <c r="H663" s="12">
        <v>0</v>
      </c>
      <c r="I663" s="12">
        <v>13202</v>
      </c>
    </row>
    <row r="664" spans="2:9" x14ac:dyDescent="0.2">
      <c r="B664"/>
      <c r="C664" s="2">
        <v>70</v>
      </c>
      <c r="D664" s="5" t="s">
        <v>206</v>
      </c>
      <c r="E664" s="12">
        <v>0</v>
      </c>
      <c r="F664" s="12">
        <v>21921</v>
      </c>
      <c r="G664" s="12">
        <v>21921</v>
      </c>
      <c r="H664" s="12">
        <v>0</v>
      </c>
      <c r="I664" s="12">
        <v>21921</v>
      </c>
    </row>
    <row r="665" spans="2:9" ht="15" customHeight="1" x14ac:dyDescent="0.2">
      <c r="B665"/>
      <c r="C665" s="13">
        <f>SUBTOTAL(9,C662:C664)</f>
        <v>131</v>
      </c>
      <c r="D665" s="14" t="s">
        <v>524</v>
      </c>
      <c r="E665" s="15">
        <f>SUBTOTAL(9,E662:E664)</f>
        <v>5921</v>
      </c>
      <c r="F665" s="15">
        <f>SUBTOTAL(9,F662:F664)</f>
        <v>174618</v>
      </c>
      <c r="G665" s="15">
        <f>SUBTOTAL(9,G662:G664)</f>
        <v>180539</v>
      </c>
      <c r="H665" s="15">
        <f>SUBTOTAL(9,H662:H664)</f>
        <v>46886.978940000001</v>
      </c>
      <c r="I665" s="15">
        <f>SUBTOTAL(9,I662:I664)</f>
        <v>133652.02106</v>
      </c>
    </row>
    <row r="666" spans="2:9" ht="15" customHeight="1" x14ac:dyDescent="0.25">
      <c r="B666" s="10">
        <v>475</v>
      </c>
      <c r="C666" s="2"/>
      <c r="D666" s="5" t="s">
        <v>525</v>
      </c>
      <c r="E666" s="11"/>
      <c r="F666" s="1"/>
      <c r="H666" s="1"/>
      <c r="I666" s="1"/>
    </row>
    <row r="667" spans="2:9" x14ac:dyDescent="0.2">
      <c r="B667"/>
      <c r="C667" s="2">
        <v>1</v>
      </c>
      <c r="D667" s="5" t="s">
        <v>20</v>
      </c>
      <c r="E667" s="12">
        <v>6415</v>
      </c>
      <c r="F667" s="12">
        <v>147999</v>
      </c>
      <c r="G667" s="12">
        <v>154414</v>
      </c>
      <c r="H667" s="12">
        <v>40884.496829999996</v>
      </c>
      <c r="I667" s="12">
        <v>113529.50317</v>
      </c>
    </row>
    <row r="668" spans="2:9" x14ac:dyDescent="0.2">
      <c r="B668"/>
      <c r="C668" s="2">
        <v>21</v>
      </c>
      <c r="D668" s="5" t="s">
        <v>30</v>
      </c>
      <c r="E668" s="12">
        <v>15062</v>
      </c>
      <c r="F668" s="12">
        <v>7825</v>
      </c>
      <c r="G668" s="12">
        <v>22887</v>
      </c>
      <c r="H668" s="12">
        <v>1886.9855299999999</v>
      </c>
      <c r="I668" s="12">
        <v>21000.014469999998</v>
      </c>
    </row>
    <row r="669" spans="2:9" ht="15" customHeight="1" x14ac:dyDescent="0.2">
      <c r="B669"/>
      <c r="C669" s="13">
        <f>SUBTOTAL(9,C667:C668)</f>
        <v>22</v>
      </c>
      <c r="D669" s="14" t="s">
        <v>526</v>
      </c>
      <c r="E669" s="15">
        <f>SUBTOTAL(9,E667:E668)</f>
        <v>21477</v>
      </c>
      <c r="F669" s="15">
        <f>SUBTOTAL(9,F667:F668)</f>
        <v>155824</v>
      </c>
      <c r="G669" s="15">
        <f>SUBTOTAL(9,G667:G668)</f>
        <v>177301</v>
      </c>
      <c r="H669" s="15">
        <f>SUBTOTAL(9,H667:H668)</f>
        <v>42771.482359999995</v>
      </c>
      <c r="I669" s="15">
        <f>SUBTOTAL(9,I667:I668)</f>
        <v>134529.51764000001</v>
      </c>
    </row>
    <row r="670" spans="2:9" ht="15" customHeight="1" x14ac:dyDescent="0.2">
      <c r="C670" s="16">
        <f>SUBTOTAL(9,C648:C669)</f>
        <v>513</v>
      </c>
      <c r="D670" s="14" t="s">
        <v>527</v>
      </c>
      <c r="E670" s="17">
        <f>SUBTOTAL(9,E648:E669)</f>
        <v>58074</v>
      </c>
      <c r="F670" s="17">
        <f>SUBTOTAL(9,F648:F669)</f>
        <v>1647432</v>
      </c>
      <c r="G670" s="17">
        <f>SUBTOTAL(9,G648:G669)</f>
        <v>1705506</v>
      </c>
      <c r="H670" s="17">
        <f>SUBTOTAL(9,H648:H669)</f>
        <v>541103.7260299999</v>
      </c>
      <c r="I670" s="17">
        <f>SUBTOTAL(9,I648:I669)</f>
        <v>1164402.27397</v>
      </c>
    </row>
    <row r="671" spans="2:9" ht="27" customHeight="1" x14ac:dyDescent="0.25">
      <c r="B671" s="1"/>
      <c r="C671" s="2"/>
      <c r="D671" s="9" t="s">
        <v>528</v>
      </c>
      <c r="E671" s="1"/>
      <c r="F671" s="1"/>
      <c r="G671" s="1"/>
      <c r="H671" s="1"/>
      <c r="I671" s="1"/>
    </row>
    <row r="672" spans="2:9" ht="15" customHeight="1" x14ac:dyDescent="0.25">
      <c r="B672" s="10">
        <v>480</v>
      </c>
      <c r="C672" s="2"/>
      <c r="D672" s="5" t="s">
        <v>529</v>
      </c>
      <c r="E672" s="11"/>
      <c r="F672" s="1"/>
      <c r="H672" s="1"/>
      <c r="I672" s="1"/>
    </row>
    <row r="673" spans="2:9" x14ac:dyDescent="0.2">
      <c r="B673"/>
      <c r="C673" s="2">
        <v>50</v>
      </c>
      <c r="D673" s="5" t="s">
        <v>206</v>
      </c>
      <c r="E673" s="12">
        <v>0</v>
      </c>
      <c r="F673" s="12">
        <v>393308</v>
      </c>
      <c r="G673" s="12">
        <v>393308</v>
      </c>
      <c r="H673" s="12">
        <v>0</v>
      </c>
      <c r="I673" s="12">
        <v>393308</v>
      </c>
    </row>
    <row r="674" spans="2:9" ht="15" customHeight="1" x14ac:dyDescent="0.2">
      <c r="B674"/>
      <c r="C674" s="13">
        <f>SUBTOTAL(9,C673:C673)</f>
        <v>50</v>
      </c>
      <c r="D674" s="14" t="s">
        <v>530</v>
      </c>
      <c r="E674" s="15">
        <f>SUBTOTAL(9,E673:E673)</f>
        <v>0</v>
      </c>
      <c r="F674" s="15">
        <f>SUBTOTAL(9,F673:F673)</f>
        <v>393308</v>
      </c>
      <c r="G674" s="15">
        <f>SUBTOTAL(9,G673:G673)</f>
        <v>393308</v>
      </c>
      <c r="H674" s="15">
        <f>SUBTOTAL(9,H673:H673)</f>
        <v>0</v>
      </c>
      <c r="I674" s="15">
        <f>SUBTOTAL(9,I673:I673)</f>
        <v>393308</v>
      </c>
    </row>
    <row r="675" spans="2:9" ht="15" customHeight="1" x14ac:dyDescent="0.2">
      <c r="C675" s="16">
        <f>SUBTOTAL(9,C672:C674)</f>
        <v>50</v>
      </c>
      <c r="D675" s="14" t="s">
        <v>531</v>
      </c>
      <c r="E675" s="17">
        <f>SUBTOTAL(9,E672:E674)</f>
        <v>0</v>
      </c>
      <c r="F675" s="17">
        <f>SUBTOTAL(9,F672:F674)</f>
        <v>393308</v>
      </c>
      <c r="G675" s="17">
        <f>SUBTOTAL(9,G672:G674)</f>
        <v>393308</v>
      </c>
      <c r="H675" s="17">
        <f>SUBTOTAL(9,H672:H674)</f>
        <v>0</v>
      </c>
      <c r="I675" s="17">
        <f>SUBTOTAL(9,I672:I674)</f>
        <v>393308</v>
      </c>
    </row>
    <row r="676" spans="2:9" ht="27" customHeight="1" x14ac:dyDescent="0.25">
      <c r="B676" s="1"/>
      <c r="C676" s="2"/>
      <c r="D676" s="9" t="s">
        <v>532</v>
      </c>
      <c r="E676" s="1"/>
      <c r="F676" s="1"/>
      <c r="G676" s="1"/>
      <c r="H676" s="1"/>
      <c r="I676" s="1"/>
    </row>
    <row r="677" spans="2:9" ht="15" customHeight="1" x14ac:dyDescent="0.25">
      <c r="B677" s="10">
        <v>490</v>
      </c>
      <c r="C677" s="2"/>
      <c r="D677" s="5" t="s">
        <v>533</v>
      </c>
      <c r="E677" s="11"/>
      <c r="F677" s="1"/>
      <c r="H677" s="1"/>
      <c r="I677" s="1"/>
    </row>
    <row r="678" spans="2:9" x14ac:dyDescent="0.2">
      <c r="B678"/>
      <c r="C678" s="2">
        <v>1</v>
      </c>
      <c r="D678" s="5" t="s">
        <v>20</v>
      </c>
      <c r="E678" s="12">
        <v>5101</v>
      </c>
      <c r="F678" s="12">
        <v>1012202</v>
      </c>
      <c r="G678" s="12">
        <v>1017303</v>
      </c>
      <c r="H678" s="12">
        <v>358163.97834999999</v>
      </c>
      <c r="I678" s="12">
        <v>659139.02165000001</v>
      </c>
    </row>
    <row r="679" spans="2:9" x14ac:dyDescent="0.2">
      <c r="B679"/>
      <c r="C679" s="2">
        <v>21</v>
      </c>
      <c r="D679" s="5" t="s">
        <v>534</v>
      </c>
      <c r="E679" s="12">
        <v>0</v>
      </c>
      <c r="F679" s="12">
        <v>643848</v>
      </c>
      <c r="G679" s="12">
        <v>643848</v>
      </c>
      <c r="H679" s="12">
        <v>204489.5312</v>
      </c>
      <c r="I679" s="12">
        <v>439358.46879999997</v>
      </c>
    </row>
    <row r="680" spans="2:9" x14ac:dyDescent="0.2">
      <c r="B680"/>
      <c r="C680" s="2">
        <v>22</v>
      </c>
      <c r="D680" s="5" t="s">
        <v>535</v>
      </c>
      <c r="E680" s="12">
        <v>0</v>
      </c>
      <c r="F680" s="12">
        <v>22083</v>
      </c>
      <c r="G680" s="12">
        <v>22083</v>
      </c>
      <c r="H680" s="12">
        <v>2520.518</v>
      </c>
      <c r="I680" s="12">
        <v>19562.482</v>
      </c>
    </row>
    <row r="681" spans="2:9" x14ac:dyDescent="0.2">
      <c r="B681"/>
      <c r="C681" s="2">
        <v>23</v>
      </c>
      <c r="D681" s="5" t="s">
        <v>536</v>
      </c>
      <c r="E681" s="12">
        <v>1755</v>
      </c>
      <c r="F681" s="12">
        <v>4632</v>
      </c>
      <c r="G681" s="12">
        <v>6387</v>
      </c>
      <c r="H681" s="12">
        <v>394.9812</v>
      </c>
      <c r="I681" s="12">
        <v>5992.0187999999998</v>
      </c>
    </row>
    <row r="682" spans="2:9" x14ac:dyDescent="0.2">
      <c r="B682"/>
      <c r="C682" s="2">
        <v>30</v>
      </c>
      <c r="D682" s="5" t="s">
        <v>537</v>
      </c>
      <c r="E682" s="12">
        <v>132533</v>
      </c>
      <c r="F682" s="12">
        <v>0</v>
      </c>
      <c r="G682" s="12">
        <v>132533</v>
      </c>
      <c r="H682" s="12">
        <v>0</v>
      </c>
      <c r="I682" s="12">
        <v>132533</v>
      </c>
    </row>
    <row r="683" spans="2:9" x14ac:dyDescent="0.2">
      <c r="B683"/>
      <c r="C683" s="2">
        <v>45</v>
      </c>
      <c r="D683" s="5" t="s">
        <v>31</v>
      </c>
      <c r="E683" s="12">
        <v>66528</v>
      </c>
      <c r="F683" s="12">
        <v>66972</v>
      </c>
      <c r="G683" s="12">
        <v>133500</v>
      </c>
      <c r="H683" s="12">
        <v>28419.579819999999</v>
      </c>
      <c r="I683" s="12">
        <v>105080.42018</v>
      </c>
    </row>
    <row r="684" spans="2:9" x14ac:dyDescent="0.2">
      <c r="B684"/>
      <c r="C684" s="2">
        <v>60</v>
      </c>
      <c r="D684" s="5" t="s">
        <v>538</v>
      </c>
      <c r="E684" s="12">
        <v>0</v>
      </c>
      <c r="F684" s="12">
        <v>163510</v>
      </c>
      <c r="G684" s="12">
        <v>163510</v>
      </c>
      <c r="H684" s="12">
        <v>58311.631099999999</v>
      </c>
      <c r="I684" s="12">
        <v>105198.3689</v>
      </c>
    </row>
    <row r="685" spans="2:9" x14ac:dyDescent="0.2">
      <c r="B685"/>
      <c r="C685" s="2">
        <v>70</v>
      </c>
      <c r="D685" s="5" t="s">
        <v>539</v>
      </c>
      <c r="E685" s="12">
        <v>0</v>
      </c>
      <c r="F685" s="12">
        <v>85374</v>
      </c>
      <c r="G685" s="12">
        <v>85374</v>
      </c>
      <c r="H685" s="12">
        <v>22887.933000000001</v>
      </c>
      <c r="I685" s="12">
        <v>62486.067000000003</v>
      </c>
    </row>
    <row r="686" spans="2:9" x14ac:dyDescent="0.2">
      <c r="B686"/>
      <c r="C686" s="2">
        <v>71</v>
      </c>
      <c r="D686" s="5" t="s">
        <v>540</v>
      </c>
      <c r="E686" s="12">
        <v>0</v>
      </c>
      <c r="F686" s="12">
        <v>8217</v>
      </c>
      <c r="G686" s="12">
        <v>8217</v>
      </c>
      <c r="H686" s="12">
        <v>1368.74</v>
      </c>
      <c r="I686" s="12">
        <v>6848.26</v>
      </c>
    </row>
    <row r="687" spans="2:9" x14ac:dyDescent="0.2">
      <c r="B687"/>
      <c r="C687" s="2">
        <v>72</v>
      </c>
      <c r="D687" s="5" t="s">
        <v>541</v>
      </c>
      <c r="E687" s="12">
        <v>0</v>
      </c>
      <c r="F687" s="12">
        <v>73078</v>
      </c>
      <c r="G687" s="12">
        <v>73078</v>
      </c>
      <c r="H687" s="12">
        <v>4264.90488</v>
      </c>
      <c r="I687" s="12">
        <v>68813.095119999998</v>
      </c>
    </row>
    <row r="688" spans="2:9" x14ac:dyDescent="0.2">
      <c r="B688"/>
      <c r="C688" s="2">
        <v>73</v>
      </c>
      <c r="D688" s="5" t="s">
        <v>542</v>
      </c>
      <c r="E688" s="12">
        <v>0</v>
      </c>
      <c r="F688" s="12">
        <v>21920</v>
      </c>
      <c r="G688" s="12">
        <v>21920</v>
      </c>
      <c r="H688" s="12">
        <v>2000</v>
      </c>
      <c r="I688" s="12">
        <v>19920</v>
      </c>
    </row>
    <row r="689" spans="2:9" x14ac:dyDescent="0.2">
      <c r="B689"/>
      <c r="C689" s="2">
        <v>74</v>
      </c>
      <c r="D689" s="5" t="s">
        <v>543</v>
      </c>
      <c r="E689" s="12">
        <v>0</v>
      </c>
      <c r="F689" s="12">
        <v>36424</v>
      </c>
      <c r="G689" s="12">
        <v>36424</v>
      </c>
      <c r="H689" s="12">
        <v>12132.82756</v>
      </c>
      <c r="I689" s="12">
        <v>24291.172439999998</v>
      </c>
    </row>
    <row r="690" spans="2:9" x14ac:dyDescent="0.2">
      <c r="B690"/>
      <c r="C690" s="2">
        <v>75</v>
      </c>
      <c r="D690" s="5" t="s">
        <v>544</v>
      </c>
      <c r="E690" s="12">
        <v>0</v>
      </c>
      <c r="F690" s="12">
        <v>28233</v>
      </c>
      <c r="G690" s="12">
        <v>28233</v>
      </c>
      <c r="H690" s="12">
        <v>451.89215999999999</v>
      </c>
      <c r="I690" s="12">
        <v>27781.107840000001</v>
      </c>
    </row>
    <row r="691" spans="2:9" ht="15" customHeight="1" x14ac:dyDescent="0.2">
      <c r="B691"/>
      <c r="C691" s="13">
        <f>SUBTOTAL(9,C678:C690)</f>
        <v>637</v>
      </c>
      <c r="D691" s="14" t="s">
        <v>545</v>
      </c>
      <c r="E691" s="15">
        <f>SUBTOTAL(9,E678:E690)</f>
        <v>205917</v>
      </c>
      <c r="F691" s="15">
        <f>SUBTOTAL(9,F678:F690)</f>
        <v>2166493</v>
      </c>
      <c r="G691" s="15">
        <f>SUBTOTAL(9,G678:G690)</f>
        <v>2372410</v>
      </c>
      <c r="H691" s="15">
        <f>SUBTOTAL(9,H678:H690)</f>
        <v>695406.51727000007</v>
      </c>
      <c r="I691" s="15">
        <f>SUBTOTAL(9,I678:I690)</f>
        <v>1677003.48273</v>
      </c>
    </row>
    <row r="692" spans="2:9" ht="15" customHeight="1" x14ac:dyDescent="0.25">
      <c r="B692" s="10">
        <v>491</v>
      </c>
      <c r="C692" s="2"/>
      <c r="D692" s="5" t="s">
        <v>546</v>
      </c>
      <c r="E692" s="11"/>
      <c r="F692" s="1"/>
      <c r="H692" s="1"/>
      <c r="I692" s="1"/>
    </row>
    <row r="693" spans="2:9" x14ac:dyDescent="0.2">
      <c r="B693"/>
      <c r="C693" s="2">
        <v>1</v>
      </c>
      <c r="D693" s="5" t="s">
        <v>547</v>
      </c>
      <c r="E693" s="12">
        <v>14087</v>
      </c>
      <c r="F693" s="12">
        <v>285316</v>
      </c>
      <c r="G693" s="12">
        <v>299403</v>
      </c>
      <c r="H693" s="12">
        <v>96690.257559999998</v>
      </c>
      <c r="I693" s="12">
        <v>202712.74244</v>
      </c>
    </row>
    <row r="694" spans="2:9" x14ac:dyDescent="0.2">
      <c r="B694"/>
      <c r="C694" s="2">
        <v>21</v>
      </c>
      <c r="D694" s="5" t="s">
        <v>548</v>
      </c>
      <c r="E694" s="12">
        <v>444</v>
      </c>
      <c r="F694" s="12">
        <v>12625</v>
      </c>
      <c r="G694" s="12">
        <v>13069</v>
      </c>
      <c r="H694" s="12">
        <v>1867.8697</v>
      </c>
      <c r="I694" s="12">
        <v>11201.130300000001</v>
      </c>
    </row>
    <row r="695" spans="2:9" ht="15" customHeight="1" x14ac:dyDescent="0.2">
      <c r="B695"/>
      <c r="C695" s="13">
        <f>SUBTOTAL(9,C693:C694)</f>
        <v>22</v>
      </c>
      <c r="D695" s="14" t="s">
        <v>549</v>
      </c>
      <c r="E695" s="15">
        <f>SUBTOTAL(9,E693:E694)</f>
        <v>14531</v>
      </c>
      <c r="F695" s="15">
        <f>SUBTOTAL(9,F693:F694)</f>
        <v>297941</v>
      </c>
      <c r="G695" s="15">
        <f>SUBTOTAL(9,G693:G694)</f>
        <v>312472</v>
      </c>
      <c r="H695" s="15">
        <f>SUBTOTAL(9,H693:H694)</f>
        <v>98558.127259999994</v>
      </c>
      <c r="I695" s="15">
        <f>SUBTOTAL(9,I693:I694)</f>
        <v>213913.87273999999</v>
      </c>
    </row>
    <row r="696" spans="2:9" ht="15" customHeight="1" x14ac:dyDescent="0.2">
      <c r="C696" s="16">
        <f>SUBTOTAL(9,C677:C695)</f>
        <v>659</v>
      </c>
      <c r="D696" s="14" t="s">
        <v>550</v>
      </c>
      <c r="E696" s="17">
        <f>SUBTOTAL(9,E677:E695)</f>
        <v>220448</v>
      </c>
      <c r="F696" s="17">
        <f>SUBTOTAL(9,F677:F695)</f>
        <v>2464434</v>
      </c>
      <c r="G696" s="17">
        <f>SUBTOTAL(9,G677:G695)</f>
        <v>2684882</v>
      </c>
      <c r="H696" s="17">
        <f>SUBTOTAL(9,H677:H695)</f>
        <v>793964.64453000005</v>
      </c>
      <c r="I696" s="17">
        <f>SUBTOTAL(9,I677:I695)</f>
        <v>1890917.3554700001</v>
      </c>
    </row>
    <row r="697" spans="2:9" ht="15" customHeight="1" x14ac:dyDescent="0.2">
      <c r="C697" s="16">
        <f>SUBTOTAL(9,C538:C696)</f>
        <v>2622</v>
      </c>
      <c r="D697" s="14" t="s">
        <v>551</v>
      </c>
      <c r="E697" s="17">
        <f>SUBTOTAL(9,E538:E696)</f>
        <v>1109353</v>
      </c>
      <c r="F697" s="17">
        <f>SUBTOTAL(9,F538:F696)</f>
        <v>42868655</v>
      </c>
      <c r="G697" s="17">
        <f>SUBTOTAL(9,G538:G696)</f>
        <v>43978008</v>
      </c>
      <c r="H697" s="17">
        <f>SUBTOTAL(9,H538:H696)</f>
        <v>13482633.51481</v>
      </c>
      <c r="I697" s="17">
        <f>SUBTOTAL(9,I538:I696)</f>
        <v>30495374.485190012</v>
      </c>
    </row>
    <row r="698" spans="2:9" x14ac:dyDescent="0.2">
      <c r="C698" s="16"/>
      <c r="D698" s="18"/>
      <c r="E698" s="19"/>
      <c r="F698" s="19"/>
      <c r="G698" s="19"/>
      <c r="H698" s="19"/>
      <c r="I698" s="19"/>
    </row>
    <row r="699" spans="2:9" ht="15" customHeight="1" x14ac:dyDescent="0.2">
      <c r="B699" s="1"/>
      <c r="C699" s="2"/>
      <c r="D699" s="3" t="s">
        <v>552</v>
      </c>
      <c r="E699" s="1"/>
      <c r="F699" s="1"/>
      <c r="G699" s="1"/>
      <c r="H699" s="1"/>
      <c r="I699" s="1"/>
    </row>
    <row r="700" spans="2:9" ht="27" customHeight="1" x14ac:dyDescent="0.25">
      <c r="B700" s="1"/>
      <c r="C700" s="2"/>
      <c r="D700" s="9" t="s">
        <v>171</v>
      </c>
      <c r="E700" s="1"/>
      <c r="F700" s="1"/>
      <c r="G700" s="1"/>
      <c r="H700" s="1"/>
      <c r="I700" s="1"/>
    </row>
    <row r="701" spans="2:9" ht="15" customHeight="1" x14ac:dyDescent="0.25">
      <c r="B701" s="10">
        <v>500</v>
      </c>
      <c r="C701" s="2"/>
      <c r="D701" s="5" t="s">
        <v>553</v>
      </c>
      <c r="E701" s="11"/>
      <c r="F701" s="1"/>
      <c r="H701" s="1"/>
      <c r="I701" s="1"/>
    </row>
    <row r="702" spans="2:9" x14ac:dyDescent="0.2">
      <c r="B702"/>
      <c r="C702" s="2">
        <v>1</v>
      </c>
      <c r="D702" s="5" t="s">
        <v>20</v>
      </c>
      <c r="E702" s="12">
        <v>20657</v>
      </c>
      <c r="F702" s="12">
        <v>417296</v>
      </c>
      <c r="G702" s="12">
        <v>437953</v>
      </c>
      <c r="H702" s="12">
        <v>141738.27924</v>
      </c>
      <c r="I702" s="12">
        <v>296214.72076</v>
      </c>
    </row>
    <row r="703" spans="2:9" x14ac:dyDescent="0.2">
      <c r="B703"/>
      <c r="C703" s="2">
        <v>21</v>
      </c>
      <c r="D703" s="5" t="s">
        <v>289</v>
      </c>
      <c r="E703" s="12">
        <v>44162</v>
      </c>
      <c r="F703" s="12">
        <v>76599</v>
      </c>
      <c r="G703" s="12">
        <v>120761</v>
      </c>
      <c r="H703" s="12">
        <v>16560.815750000002</v>
      </c>
      <c r="I703" s="12">
        <v>104200.18425000001</v>
      </c>
    </row>
    <row r="704" spans="2:9" x14ac:dyDescent="0.2">
      <c r="B704"/>
      <c r="C704" s="2">
        <v>23</v>
      </c>
      <c r="D704" s="5" t="s">
        <v>554</v>
      </c>
      <c r="E704" s="12">
        <v>1077</v>
      </c>
      <c r="F704" s="12">
        <v>25326</v>
      </c>
      <c r="G704" s="12">
        <v>26403</v>
      </c>
      <c r="H704" s="12">
        <v>10831.948</v>
      </c>
      <c r="I704" s="12">
        <v>15571.052</v>
      </c>
    </row>
    <row r="705" spans="2:9" x14ac:dyDescent="0.2">
      <c r="B705"/>
      <c r="C705" s="2">
        <v>25</v>
      </c>
      <c r="D705" s="5" t="s">
        <v>555</v>
      </c>
      <c r="E705" s="12">
        <v>1184</v>
      </c>
      <c r="F705" s="12">
        <v>4039</v>
      </c>
      <c r="G705" s="12">
        <v>5223</v>
      </c>
      <c r="H705" s="12">
        <v>5215.7124100000001</v>
      </c>
      <c r="I705" s="12">
        <v>7.2875899999999998</v>
      </c>
    </row>
    <row r="706" spans="2:9" x14ac:dyDescent="0.2">
      <c r="B706"/>
      <c r="C706" s="2">
        <v>27</v>
      </c>
      <c r="D706" s="5" t="s">
        <v>556</v>
      </c>
      <c r="E706" s="12">
        <v>38184</v>
      </c>
      <c r="F706" s="12">
        <v>40596</v>
      </c>
      <c r="G706" s="12">
        <v>78780</v>
      </c>
      <c r="H706" s="12">
        <v>9068.2410799999998</v>
      </c>
      <c r="I706" s="12">
        <v>69711.758919999993</v>
      </c>
    </row>
    <row r="707" spans="2:9" x14ac:dyDescent="0.2">
      <c r="B707"/>
      <c r="C707" s="2">
        <v>50</v>
      </c>
      <c r="D707" s="5" t="s">
        <v>557</v>
      </c>
      <c r="E707" s="12">
        <v>0</v>
      </c>
      <c r="F707" s="12">
        <v>70632</v>
      </c>
      <c r="G707" s="12">
        <v>70632</v>
      </c>
      <c r="H707" s="12">
        <v>5000</v>
      </c>
      <c r="I707" s="12">
        <v>65632</v>
      </c>
    </row>
    <row r="708" spans="2:9" x14ac:dyDescent="0.2">
      <c r="B708"/>
      <c r="C708" s="2">
        <v>70</v>
      </c>
      <c r="D708" s="5" t="s">
        <v>558</v>
      </c>
      <c r="E708" s="12">
        <v>793</v>
      </c>
      <c r="F708" s="12">
        <v>2994</v>
      </c>
      <c r="G708" s="12">
        <v>3787</v>
      </c>
      <c r="H708" s="12">
        <v>1875.22199</v>
      </c>
      <c r="I708" s="12">
        <v>1911.77801</v>
      </c>
    </row>
    <row r="709" spans="2:9" ht="15" customHeight="1" x14ac:dyDescent="0.2">
      <c r="B709"/>
      <c r="C709" s="13">
        <f>SUBTOTAL(9,C702:C708)</f>
        <v>217</v>
      </c>
      <c r="D709" s="14" t="s">
        <v>559</v>
      </c>
      <c r="E709" s="15">
        <f>SUBTOTAL(9,E702:E708)</f>
        <v>106057</v>
      </c>
      <c r="F709" s="15">
        <f>SUBTOTAL(9,F702:F708)</f>
        <v>637482</v>
      </c>
      <c r="G709" s="15">
        <f>SUBTOTAL(9,G702:G708)</f>
        <v>743539</v>
      </c>
      <c r="H709" s="15">
        <f>SUBTOTAL(9,H702:H708)</f>
        <v>190290.21847000002</v>
      </c>
      <c r="I709" s="15">
        <f>SUBTOTAL(9,I702:I708)</f>
        <v>553248.78153000004</v>
      </c>
    </row>
    <row r="710" spans="2:9" ht="15" customHeight="1" x14ac:dyDescent="0.25">
      <c r="B710" s="10">
        <v>502</v>
      </c>
      <c r="C710" s="2"/>
      <c r="D710" s="5" t="s">
        <v>560</v>
      </c>
      <c r="E710" s="11"/>
      <c r="F710" s="1"/>
      <c r="H710" s="1"/>
      <c r="I710" s="1"/>
    </row>
    <row r="711" spans="2:9" x14ac:dyDescent="0.2">
      <c r="B711"/>
      <c r="C711" s="2">
        <v>21</v>
      </c>
      <c r="D711" s="5" t="s">
        <v>289</v>
      </c>
      <c r="E711" s="12">
        <v>1340</v>
      </c>
      <c r="F711" s="12">
        <v>0</v>
      </c>
      <c r="G711" s="12">
        <v>1340</v>
      </c>
      <c r="H711" s="12">
        <v>14.09713</v>
      </c>
      <c r="I711" s="12">
        <v>1325.9028699999999</v>
      </c>
    </row>
    <row r="712" spans="2:9" x14ac:dyDescent="0.2">
      <c r="B712"/>
      <c r="C712" s="2">
        <v>70</v>
      </c>
      <c r="D712" s="5" t="s">
        <v>561</v>
      </c>
      <c r="E712" s="12">
        <v>16424</v>
      </c>
      <c r="F712" s="12">
        <v>0</v>
      </c>
      <c r="G712" s="12">
        <v>16424</v>
      </c>
      <c r="H712" s="12">
        <v>9540.27</v>
      </c>
      <c r="I712" s="12">
        <v>6883.73</v>
      </c>
    </row>
    <row r="713" spans="2:9" x14ac:dyDescent="0.2">
      <c r="B713"/>
      <c r="C713" s="2">
        <v>71</v>
      </c>
      <c r="D713" s="5" t="s">
        <v>562</v>
      </c>
      <c r="E713" s="12">
        <v>0</v>
      </c>
      <c r="F713" s="12">
        <v>195000</v>
      </c>
      <c r="G713" s="12">
        <v>195000</v>
      </c>
      <c r="H713" s="12">
        <v>0</v>
      </c>
      <c r="I713" s="12">
        <v>195000</v>
      </c>
    </row>
    <row r="714" spans="2:9" ht="15" customHeight="1" x14ac:dyDescent="0.2">
      <c r="B714"/>
      <c r="C714" s="13">
        <f>SUBTOTAL(9,C711:C713)</f>
        <v>162</v>
      </c>
      <c r="D714" s="14" t="s">
        <v>563</v>
      </c>
      <c r="E714" s="15">
        <f>SUBTOTAL(9,E711:E713)</f>
        <v>17764</v>
      </c>
      <c r="F714" s="15">
        <f>SUBTOTAL(9,F711:F713)</f>
        <v>195000</v>
      </c>
      <c r="G714" s="15">
        <f>SUBTOTAL(9,G711:G713)</f>
        <v>212764</v>
      </c>
      <c r="H714" s="15">
        <f>SUBTOTAL(9,H711:H713)</f>
        <v>9554.3671300000005</v>
      </c>
      <c r="I714" s="15">
        <f>SUBTOTAL(9,I711:I713)</f>
        <v>203209.63287</v>
      </c>
    </row>
    <row r="715" spans="2:9" ht="15" customHeight="1" x14ac:dyDescent="0.25">
      <c r="B715" s="10">
        <v>510</v>
      </c>
      <c r="C715" s="2"/>
      <c r="D715" s="5" t="s">
        <v>564</v>
      </c>
      <c r="E715" s="11"/>
      <c r="F715" s="1"/>
      <c r="H715" s="1"/>
      <c r="I715" s="1"/>
    </row>
    <row r="716" spans="2:9" x14ac:dyDescent="0.2">
      <c r="B716"/>
      <c r="C716" s="2">
        <v>1</v>
      </c>
      <c r="D716" s="5" t="s">
        <v>20</v>
      </c>
      <c r="E716" s="12">
        <v>1020</v>
      </c>
      <c r="F716" s="12">
        <v>640329</v>
      </c>
      <c r="G716" s="12">
        <v>641349</v>
      </c>
      <c r="H716" s="12">
        <v>255399.96567999999</v>
      </c>
      <c r="I716" s="12">
        <v>385949.03431999998</v>
      </c>
    </row>
    <row r="717" spans="2:9" x14ac:dyDescent="0.2">
      <c r="B717"/>
      <c r="C717" s="2">
        <v>21</v>
      </c>
      <c r="D717" s="5" t="s">
        <v>30</v>
      </c>
      <c r="E717" s="12">
        <v>0</v>
      </c>
      <c r="F717" s="12">
        <v>61157</v>
      </c>
      <c r="G717" s="12">
        <v>61157</v>
      </c>
      <c r="H717" s="12">
        <v>12386.904920000001</v>
      </c>
      <c r="I717" s="12">
        <v>48770.095079999999</v>
      </c>
    </row>
    <row r="718" spans="2:9" x14ac:dyDescent="0.2">
      <c r="B718"/>
      <c r="C718" s="2">
        <v>22</v>
      </c>
      <c r="D718" s="5" t="s">
        <v>565</v>
      </c>
      <c r="E718" s="12">
        <v>1053</v>
      </c>
      <c r="F718" s="12">
        <v>134672</v>
      </c>
      <c r="G718" s="12">
        <v>135725</v>
      </c>
      <c r="H718" s="12">
        <v>57472.052470000002</v>
      </c>
      <c r="I718" s="12">
        <v>78252.947530000005</v>
      </c>
    </row>
    <row r="719" spans="2:9" x14ac:dyDescent="0.2">
      <c r="B719"/>
      <c r="C719" s="2">
        <v>45</v>
      </c>
      <c r="D719" s="5" t="s">
        <v>31</v>
      </c>
      <c r="E719" s="12">
        <v>137</v>
      </c>
      <c r="F719" s="12">
        <v>21083</v>
      </c>
      <c r="G719" s="12">
        <v>21220</v>
      </c>
      <c r="H719" s="12">
        <v>3013.9635800000001</v>
      </c>
      <c r="I719" s="12">
        <v>18206.03642</v>
      </c>
    </row>
    <row r="720" spans="2:9" x14ac:dyDescent="0.2">
      <c r="B720"/>
      <c r="C720" s="2">
        <v>46</v>
      </c>
      <c r="D720" s="5" t="s">
        <v>566</v>
      </c>
      <c r="E720" s="12">
        <v>805</v>
      </c>
      <c r="F720" s="12">
        <v>8779</v>
      </c>
      <c r="G720" s="12">
        <v>9584</v>
      </c>
      <c r="H720" s="12">
        <v>2895.1365799999999</v>
      </c>
      <c r="I720" s="12">
        <v>6688.8634199999997</v>
      </c>
    </row>
    <row r="721" spans="2:9" ht="15" customHeight="1" x14ac:dyDescent="0.2">
      <c r="B721"/>
      <c r="C721" s="13">
        <f>SUBTOTAL(9,C716:C720)</f>
        <v>135</v>
      </c>
      <c r="D721" s="14" t="s">
        <v>567</v>
      </c>
      <c r="E721" s="15">
        <f>SUBTOTAL(9,E716:E720)</f>
        <v>3015</v>
      </c>
      <c r="F721" s="15">
        <f>SUBTOTAL(9,F716:F720)</f>
        <v>866020</v>
      </c>
      <c r="G721" s="15">
        <f>SUBTOTAL(9,G716:G720)</f>
        <v>869035</v>
      </c>
      <c r="H721" s="15">
        <f>SUBTOTAL(9,H716:H720)</f>
        <v>331168.02322999999</v>
      </c>
      <c r="I721" s="15">
        <f>SUBTOTAL(9,I716:I720)</f>
        <v>537866.97676999995</v>
      </c>
    </row>
    <row r="722" spans="2:9" ht="15" customHeight="1" x14ac:dyDescent="0.2">
      <c r="C722" s="16">
        <f>SUBTOTAL(9,C701:C721)</f>
        <v>514</v>
      </c>
      <c r="D722" s="14" t="s">
        <v>176</v>
      </c>
      <c r="E722" s="17">
        <f>SUBTOTAL(9,E701:E721)</f>
        <v>126836</v>
      </c>
      <c r="F722" s="17">
        <f>SUBTOTAL(9,F701:F721)</f>
        <v>1698502</v>
      </c>
      <c r="G722" s="17">
        <f>SUBTOTAL(9,G701:G721)</f>
        <v>1825338</v>
      </c>
      <c r="H722" s="17">
        <f>SUBTOTAL(9,H701:H721)</f>
        <v>531012.60883000004</v>
      </c>
      <c r="I722" s="17">
        <f>SUBTOTAL(9,I701:I721)</f>
        <v>1294325.3911700002</v>
      </c>
    </row>
    <row r="723" spans="2:9" ht="27" customHeight="1" x14ac:dyDescent="0.25">
      <c r="B723" s="1"/>
      <c r="C723" s="2"/>
      <c r="D723" s="9" t="s">
        <v>568</v>
      </c>
      <c r="E723" s="1"/>
      <c r="F723" s="1"/>
      <c r="G723" s="1"/>
      <c r="H723" s="1"/>
      <c r="I723" s="1"/>
    </row>
    <row r="724" spans="2:9" ht="15" customHeight="1" x14ac:dyDescent="0.25">
      <c r="B724" s="10">
        <v>525</v>
      </c>
      <c r="C724" s="2"/>
      <c r="D724" s="5" t="s">
        <v>569</v>
      </c>
      <c r="E724" s="11"/>
      <c r="F724" s="1"/>
      <c r="H724" s="1"/>
      <c r="I724" s="1"/>
    </row>
    <row r="725" spans="2:9" x14ac:dyDescent="0.2">
      <c r="B725"/>
      <c r="C725" s="2">
        <v>1</v>
      </c>
      <c r="D725" s="5" t="s">
        <v>20</v>
      </c>
      <c r="E725" s="12">
        <v>54628</v>
      </c>
      <c r="F725" s="12">
        <v>1896952</v>
      </c>
      <c r="G725" s="12">
        <v>1951580</v>
      </c>
      <c r="H725" s="12">
        <v>653982.19828000001</v>
      </c>
      <c r="I725" s="12">
        <v>1297597.8017200001</v>
      </c>
    </row>
    <row r="726" spans="2:9" x14ac:dyDescent="0.2">
      <c r="B726"/>
      <c r="C726" s="2">
        <v>21</v>
      </c>
      <c r="D726" s="5" t="s">
        <v>30</v>
      </c>
      <c r="E726" s="12">
        <v>25576</v>
      </c>
      <c r="F726" s="12">
        <v>172308</v>
      </c>
      <c r="G726" s="12">
        <v>197884</v>
      </c>
      <c r="H726" s="12">
        <v>33377.660499999998</v>
      </c>
      <c r="I726" s="12">
        <v>164506.3395</v>
      </c>
    </row>
    <row r="727" spans="2:9" ht="15" customHeight="1" x14ac:dyDescent="0.2">
      <c r="B727"/>
      <c r="C727" s="13">
        <f>SUBTOTAL(9,C725:C726)</f>
        <v>22</v>
      </c>
      <c r="D727" s="14" t="s">
        <v>570</v>
      </c>
      <c r="E727" s="15">
        <f>SUBTOTAL(9,E725:E726)</f>
        <v>80204</v>
      </c>
      <c r="F727" s="15">
        <f>SUBTOTAL(9,F725:F726)</f>
        <v>2069260</v>
      </c>
      <c r="G727" s="15">
        <f>SUBTOTAL(9,G725:G726)</f>
        <v>2149464</v>
      </c>
      <c r="H727" s="15">
        <f>SUBTOTAL(9,H725:H726)</f>
        <v>687359.85878000001</v>
      </c>
      <c r="I727" s="15">
        <f>SUBTOTAL(9,I725:I726)</f>
        <v>1462104.1412200001</v>
      </c>
    </row>
    <row r="728" spans="2:9" ht="15" customHeight="1" x14ac:dyDescent="0.2">
      <c r="C728" s="16">
        <f>SUBTOTAL(9,C724:C727)</f>
        <v>22</v>
      </c>
      <c r="D728" s="14" t="s">
        <v>571</v>
      </c>
      <c r="E728" s="17">
        <f>SUBTOTAL(9,E724:E727)</f>
        <v>80204</v>
      </c>
      <c r="F728" s="17">
        <f>SUBTOTAL(9,F724:F727)</f>
        <v>2069260</v>
      </c>
      <c r="G728" s="17">
        <f>SUBTOTAL(9,G724:G727)</f>
        <v>2149464</v>
      </c>
      <c r="H728" s="17">
        <f>SUBTOTAL(9,H724:H727)</f>
        <v>687359.85878000001</v>
      </c>
      <c r="I728" s="17">
        <f>SUBTOTAL(9,I724:I727)</f>
        <v>1462104.1412200001</v>
      </c>
    </row>
    <row r="729" spans="2:9" ht="27" customHeight="1" x14ac:dyDescent="0.25">
      <c r="B729" s="1"/>
      <c r="C729" s="2"/>
      <c r="D729" s="9" t="s">
        <v>572</v>
      </c>
      <c r="E729" s="1"/>
      <c r="F729" s="1"/>
      <c r="G729" s="1"/>
      <c r="H729" s="1"/>
      <c r="I729" s="1"/>
    </row>
    <row r="730" spans="2:9" ht="15" customHeight="1" x14ac:dyDescent="0.25">
      <c r="B730" s="10">
        <v>530</v>
      </c>
      <c r="C730" s="2"/>
      <c r="D730" s="5" t="s">
        <v>573</v>
      </c>
      <c r="E730" s="11"/>
      <c r="F730" s="1"/>
      <c r="H730" s="1"/>
      <c r="I730" s="1"/>
    </row>
    <row r="731" spans="2:9" x14ac:dyDescent="0.2">
      <c r="B731"/>
      <c r="C731" s="2">
        <v>30</v>
      </c>
      <c r="D731" s="5" t="s">
        <v>574</v>
      </c>
      <c r="E731" s="12">
        <v>74061</v>
      </c>
      <c r="F731" s="12">
        <v>179000</v>
      </c>
      <c r="G731" s="12">
        <v>253061</v>
      </c>
      <c r="H731" s="12">
        <v>47799.957349999997</v>
      </c>
      <c r="I731" s="12">
        <v>205261.04264999999</v>
      </c>
    </row>
    <row r="732" spans="2:9" x14ac:dyDescent="0.2">
      <c r="B732"/>
      <c r="C732" s="2">
        <v>31</v>
      </c>
      <c r="D732" s="5" t="s">
        <v>575</v>
      </c>
      <c r="E732" s="12">
        <v>0</v>
      </c>
      <c r="F732" s="12">
        <v>30000</v>
      </c>
      <c r="G732" s="12">
        <v>30000</v>
      </c>
      <c r="H732" s="12">
        <v>881.51</v>
      </c>
      <c r="I732" s="12">
        <v>29118.49</v>
      </c>
    </row>
    <row r="733" spans="2:9" x14ac:dyDescent="0.2">
      <c r="B733"/>
      <c r="C733" s="2">
        <v>33</v>
      </c>
      <c r="D733" s="5" t="s">
        <v>576</v>
      </c>
      <c r="E733" s="12">
        <v>26784</v>
      </c>
      <c r="F733" s="12">
        <v>1471200</v>
      </c>
      <c r="G733" s="12">
        <v>1497984</v>
      </c>
      <c r="H733" s="12">
        <v>884191.67807999998</v>
      </c>
      <c r="I733" s="12">
        <v>613792.32192000002</v>
      </c>
    </row>
    <row r="734" spans="2:9" x14ac:dyDescent="0.2">
      <c r="B734"/>
      <c r="C734" s="2">
        <v>34</v>
      </c>
      <c r="D734" s="5" t="s">
        <v>577</v>
      </c>
      <c r="E734" s="12">
        <v>8747</v>
      </c>
      <c r="F734" s="12">
        <v>7500</v>
      </c>
      <c r="G734" s="12">
        <v>16247</v>
      </c>
      <c r="H734" s="12">
        <v>364.8775</v>
      </c>
      <c r="I734" s="12">
        <v>15882.122499999999</v>
      </c>
    </row>
    <row r="735" spans="2:9" x14ac:dyDescent="0.2">
      <c r="B735"/>
      <c r="C735" s="2">
        <v>36</v>
      </c>
      <c r="D735" s="5" t="s">
        <v>578</v>
      </c>
      <c r="E735" s="12">
        <v>13769</v>
      </c>
      <c r="F735" s="12">
        <v>28000</v>
      </c>
      <c r="G735" s="12">
        <v>41769</v>
      </c>
      <c r="H735" s="12">
        <v>5772.6772700000001</v>
      </c>
      <c r="I735" s="12">
        <v>35996.32273</v>
      </c>
    </row>
    <row r="736" spans="2:9" x14ac:dyDescent="0.2">
      <c r="B736"/>
      <c r="C736" s="2">
        <v>45</v>
      </c>
      <c r="D736" s="5" t="s">
        <v>31</v>
      </c>
      <c r="E736" s="12">
        <v>134048</v>
      </c>
      <c r="F736" s="12">
        <v>829600</v>
      </c>
      <c r="G736" s="12">
        <v>963648</v>
      </c>
      <c r="H736" s="12">
        <v>208751.01973999999</v>
      </c>
      <c r="I736" s="12">
        <v>754896.98025999998</v>
      </c>
    </row>
    <row r="737" spans="2:9" ht="15" customHeight="1" x14ac:dyDescent="0.2">
      <c r="B737"/>
      <c r="C737" s="13">
        <f>SUBTOTAL(9,C731:C736)</f>
        <v>209</v>
      </c>
      <c r="D737" s="14" t="s">
        <v>579</v>
      </c>
      <c r="E737" s="15">
        <f>SUBTOTAL(9,E731:E736)</f>
        <v>257409</v>
      </c>
      <c r="F737" s="15">
        <f>SUBTOTAL(9,F731:F736)</f>
        <v>2545300</v>
      </c>
      <c r="G737" s="15">
        <f>SUBTOTAL(9,G731:G736)</f>
        <v>2802709</v>
      </c>
      <c r="H737" s="15">
        <f>SUBTOTAL(9,H731:H736)</f>
        <v>1147761.71994</v>
      </c>
      <c r="I737" s="15">
        <f>SUBTOTAL(9,I731:I736)</f>
        <v>1654947.28006</v>
      </c>
    </row>
    <row r="738" spans="2:9" ht="15" customHeight="1" x14ac:dyDescent="0.25">
      <c r="B738" s="10">
        <v>531</v>
      </c>
      <c r="C738" s="2"/>
      <c r="D738" s="5" t="s">
        <v>580</v>
      </c>
      <c r="E738" s="11"/>
      <c r="F738" s="1"/>
      <c r="H738" s="1"/>
      <c r="I738" s="1"/>
    </row>
    <row r="739" spans="2:9" x14ac:dyDescent="0.2">
      <c r="B739"/>
      <c r="C739" s="2">
        <v>1</v>
      </c>
      <c r="D739" s="5" t="s">
        <v>20</v>
      </c>
      <c r="E739" s="12">
        <v>125</v>
      </c>
      <c r="F739" s="12">
        <v>27207</v>
      </c>
      <c r="G739" s="12">
        <v>27332</v>
      </c>
      <c r="H739" s="12">
        <v>8412.3807300000008</v>
      </c>
      <c r="I739" s="12">
        <v>18919.619269999999</v>
      </c>
    </row>
    <row r="740" spans="2:9" x14ac:dyDescent="0.2">
      <c r="B740"/>
      <c r="C740" s="2">
        <v>45</v>
      </c>
      <c r="D740" s="5" t="s">
        <v>31</v>
      </c>
      <c r="E740" s="12">
        <v>37577</v>
      </c>
      <c r="F740" s="12">
        <v>63605</v>
      </c>
      <c r="G740" s="12">
        <v>101182</v>
      </c>
      <c r="H740" s="12">
        <v>24013.371800000001</v>
      </c>
      <c r="I740" s="12">
        <v>77168.628200000006</v>
      </c>
    </row>
    <row r="741" spans="2:9" ht="15" customHeight="1" x14ac:dyDescent="0.2">
      <c r="B741"/>
      <c r="C741" s="13">
        <f>SUBTOTAL(9,C739:C740)</f>
        <v>46</v>
      </c>
      <c r="D741" s="14" t="s">
        <v>581</v>
      </c>
      <c r="E741" s="15">
        <f>SUBTOTAL(9,E739:E740)</f>
        <v>37702</v>
      </c>
      <c r="F741" s="15">
        <f>SUBTOTAL(9,F739:F740)</f>
        <v>90812</v>
      </c>
      <c r="G741" s="15">
        <f>SUBTOTAL(9,G739:G740)</f>
        <v>128514</v>
      </c>
      <c r="H741" s="15">
        <f>SUBTOTAL(9,H739:H740)</f>
        <v>32425.752530000002</v>
      </c>
      <c r="I741" s="15">
        <f>SUBTOTAL(9,I739:I740)</f>
        <v>96088.247470000002</v>
      </c>
    </row>
    <row r="742" spans="2:9" ht="15" customHeight="1" x14ac:dyDescent="0.25">
      <c r="B742" s="10">
        <v>532</v>
      </c>
      <c r="C742" s="2"/>
      <c r="D742" s="5" t="s">
        <v>582</v>
      </c>
      <c r="E742" s="11"/>
      <c r="F742" s="1"/>
      <c r="H742" s="1"/>
      <c r="I742" s="1"/>
    </row>
    <row r="743" spans="2:9" x14ac:dyDescent="0.2">
      <c r="B743"/>
      <c r="C743" s="2">
        <v>21</v>
      </c>
      <c r="D743" s="5" t="s">
        <v>30</v>
      </c>
      <c r="E743" s="12">
        <v>25</v>
      </c>
      <c r="F743" s="12">
        <v>97</v>
      </c>
      <c r="G743" s="12">
        <v>122</v>
      </c>
      <c r="H743" s="12">
        <v>1.1875</v>
      </c>
      <c r="I743" s="12">
        <v>120.8125</v>
      </c>
    </row>
    <row r="744" spans="2:9" x14ac:dyDescent="0.2">
      <c r="B744"/>
      <c r="C744" s="2">
        <v>30</v>
      </c>
      <c r="D744" s="5" t="s">
        <v>583</v>
      </c>
      <c r="E744" s="12">
        <v>1064</v>
      </c>
      <c r="F744" s="12">
        <v>200</v>
      </c>
      <c r="G744" s="12">
        <v>1264</v>
      </c>
      <c r="H744" s="12">
        <v>0</v>
      </c>
      <c r="I744" s="12">
        <v>1264</v>
      </c>
    </row>
    <row r="745" spans="2:9" ht="15" customHeight="1" x14ac:dyDescent="0.2">
      <c r="B745"/>
      <c r="C745" s="13">
        <f>SUBTOTAL(9,C743:C744)</f>
        <v>51</v>
      </c>
      <c r="D745" s="14" t="s">
        <v>584</v>
      </c>
      <c r="E745" s="15">
        <f>SUBTOTAL(9,E743:E744)</f>
        <v>1089</v>
      </c>
      <c r="F745" s="15">
        <f>SUBTOTAL(9,F743:F744)</f>
        <v>297</v>
      </c>
      <c r="G745" s="15">
        <f>SUBTOTAL(9,G743:G744)</f>
        <v>1386</v>
      </c>
      <c r="H745" s="15">
        <f>SUBTOTAL(9,H743:H744)</f>
        <v>1.1875</v>
      </c>
      <c r="I745" s="15">
        <f>SUBTOTAL(9,I743:I744)</f>
        <v>1384.8125</v>
      </c>
    </row>
    <row r="746" spans="2:9" ht="15" customHeight="1" x14ac:dyDescent="0.25">
      <c r="B746" s="10">
        <v>533</v>
      </c>
      <c r="C746" s="2"/>
      <c r="D746" s="5" t="s">
        <v>585</v>
      </c>
      <c r="E746" s="11"/>
      <c r="F746" s="1"/>
      <c r="H746" s="1"/>
      <c r="I746" s="1"/>
    </row>
    <row r="747" spans="2:9" x14ac:dyDescent="0.2">
      <c r="B747"/>
      <c r="C747" s="2">
        <v>1</v>
      </c>
      <c r="D747" s="5" t="s">
        <v>20</v>
      </c>
      <c r="E747" s="12">
        <v>1110</v>
      </c>
      <c r="F747" s="12">
        <v>21008</v>
      </c>
      <c r="G747" s="12">
        <v>22118</v>
      </c>
      <c r="H747" s="12">
        <v>5051.0143600000001</v>
      </c>
      <c r="I747" s="12">
        <v>17066.985639999999</v>
      </c>
    </row>
    <row r="748" spans="2:9" x14ac:dyDescent="0.2">
      <c r="B748"/>
      <c r="C748" s="2">
        <v>45</v>
      </c>
      <c r="D748" s="5" t="s">
        <v>31</v>
      </c>
      <c r="E748" s="12">
        <v>40298</v>
      </c>
      <c r="F748" s="12">
        <v>35000</v>
      </c>
      <c r="G748" s="12">
        <v>75298</v>
      </c>
      <c r="H748" s="12">
        <v>19622.604940000001</v>
      </c>
      <c r="I748" s="12">
        <v>55675.395060000003</v>
      </c>
    </row>
    <row r="749" spans="2:9" ht="15" customHeight="1" x14ac:dyDescent="0.2">
      <c r="B749"/>
      <c r="C749" s="13">
        <f>SUBTOTAL(9,C747:C748)</f>
        <v>46</v>
      </c>
      <c r="D749" s="14" t="s">
        <v>586</v>
      </c>
      <c r="E749" s="15">
        <f>SUBTOTAL(9,E747:E748)</f>
        <v>41408</v>
      </c>
      <c r="F749" s="15">
        <f>SUBTOTAL(9,F747:F748)</f>
        <v>56008</v>
      </c>
      <c r="G749" s="15">
        <f>SUBTOTAL(9,G747:G748)</f>
        <v>97416</v>
      </c>
      <c r="H749" s="15">
        <f>SUBTOTAL(9,H747:H748)</f>
        <v>24673.619300000002</v>
      </c>
      <c r="I749" s="15">
        <f>SUBTOTAL(9,I747:I748)</f>
        <v>72742.380700000009</v>
      </c>
    </row>
    <row r="750" spans="2:9" ht="15" customHeight="1" x14ac:dyDescent="0.2">
      <c r="C750" s="16">
        <f>SUBTOTAL(9,C730:C749)</f>
        <v>352</v>
      </c>
      <c r="D750" s="14" t="s">
        <v>587</v>
      </c>
      <c r="E750" s="17">
        <f>SUBTOTAL(9,E730:E749)</f>
        <v>337608</v>
      </c>
      <c r="F750" s="17">
        <f>SUBTOTAL(9,F730:F749)</f>
        <v>2692417</v>
      </c>
      <c r="G750" s="17">
        <f>SUBTOTAL(9,G730:G749)</f>
        <v>3030025</v>
      </c>
      <c r="H750" s="17">
        <f>SUBTOTAL(9,H730:H749)</f>
        <v>1204862.2792700001</v>
      </c>
      <c r="I750" s="17">
        <f>SUBTOTAL(9,I730:I749)</f>
        <v>1825162.7207299999</v>
      </c>
    </row>
    <row r="751" spans="2:9" ht="27" customHeight="1" x14ac:dyDescent="0.25">
      <c r="B751" s="1"/>
      <c r="C751" s="2"/>
      <c r="D751" s="9" t="s">
        <v>588</v>
      </c>
      <c r="E751" s="1"/>
      <c r="F751" s="1"/>
      <c r="G751" s="1"/>
      <c r="H751" s="1"/>
      <c r="I751" s="1"/>
    </row>
    <row r="752" spans="2:9" ht="15" customHeight="1" x14ac:dyDescent="0.25">
      <c r="B752" s="10">
        <v>540</v>
      </c>
      <c r="C752" s="2"/>
      <c r="D752" s="5" t="s">
        <v>589</v>
      </c>
      <c r="E752" s="11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2">
        <v>5662</v>
      </c>
      <c r="F753" s="12">
        <v>233339</v>
      </c>
      <c r="G753" s="12">
        <v>239001</v>
      </c>
      <c r="H753" s="12">
        <v>76784.712079999998</v>
      </c>
      <c r="I753" s="12">
        <v>162216.28792</v>
      </c>
    </row>
    <row r="754" spans="2:9" x14ac:dyDescent="0.2">
      <c r="B754"/>
      <c r="C754" s="2">
        <v>21</v>
      </c>
      <c r="D754" s="5" t="s">
        <v>30</v>
      </c>
      <c r="E754" s="12">
        <v>6203</v>
      </c>
      <c r="F754" s="12">
        <v>44108</v>
      </c>
      <c r="G754" s="12">
        <v>50311</v>
      </c>
      <c r="H754" s="12">
        <v>9705.3058700000001</v>
      </c>
      <c r="I754" s="12">
        <v>40605.694130000003</v>
      </c>
    </row>
    <row r="755" spans="2:9" x14ac:dyDescent="0.2">
      <c r="B755"/>
      <c r="C755" s="2">
        <v>22</v>
      </c>
      <c r="D755" s="5" t="s">
        <v>590</v>
      </c>
      <c r="E755" s="12">
        <v>0</v>
      </c>
      <c r="F755" s="12">
        <v>80000</v>
      </c>
      <c r="G755" s="12">
        <v>80000</v>
      </c>
      <c r="H755" s="12">
        <v>26986.304120000001</v>
      </c>
      <c r="I755" s="12">
        <v>53013.695879999999</v>
      </c>
    </row>
    <row r="756" spans="2:9" x14ac:dyDescent="0.2">
      <c r="B756"/>
      <c r="C756" s="2">
        <v>23</v>
      </c>
      <c r="D756" s="5" t="s">
        <v>591</v>
      </c>
      <c r="E756" s="12">
        <v>13552</v>
      </c>
      <c r="F756" s="12">
        <v>111585</v>
      </c>
      <c r="G756" s="12">
        <v>125137</v>
      </c>
      <c r="H756" s="12">
        <v>39463.94614</v>
      </c>
      <c r="I756" s="12">
        <v>85673.05386</v>
      </c>
    </row>
    <row r="757" spans="2:9" x14ac:dyDescent="0.2">
      <c r="B757"/>
      <c r="C757" s="2">
        <v>25</v>
      </c>
      <c r="D757" s="5" t="s">
        <v>592</v>
      </c>
      <c r="E757" s="12">
        <v>40571</v>
      </c>
      <c r="F757" s="12">
        <v>146077</v>
      </c>
      <c r="G757" s="12">
        <v>186648</v>
      </c>
      <c r="H757" s="12">
        <v>20243.876550000001</v>
      </c>
      <c r="I757" s="12">
        <v>166404.12345000001</v>
      </c>
    </row>
    <row r="758" spans="2:9" x14ac:dyDescent="0.2">
      <c r="B758"/>
      <c r="C758" s="2">
        <v>26</v>
      </c>
      <c r="D758" s="5" t="s">
        <v>593</v>
      </c>
      <c r="E758" s="12">
        <v>13887</v>
      </c>
      <c r="F758" s="12">
        <v>20298</v>
      </c>
      <c r="G758" s="12">
        <v>34185</v>
      </c>
      <c r="H758" s="12">
        <v>12800</v>
      </c>
      <c r="I758" s="12">
        <v>21385</v>
      </c>
    </row>
    <row r="759" spans="2:9" x14ac:dyDescent="0.2">
      <c r="B759"/>
      <c r="C759" s="2">
        <v>28</v>
      </c>
      <c r="D759" s="5" t="s">
        <v>594</v>
      </c>
      <c r="E759" s="12">
        <v>16320</v>
      </c>
      <c r="F759" s="12">
        <v>221548</v>
      </c>
      <c r="G759" s="12">
        <v>237868</v>
      </c>
      <c r="H759" s="12">
        <v>81649.424859999999</v>
      </c>
      <c r="I759" s="12">
        <v>156218.57514</v>
      </c>
    </row>
    <row r="760" spans="2:9" x14ac:dyDescent="0.2">
      <c r="B760"/>
      <c r="C760" s="2">
        <v>71</v>
      </c>
      <c r="D760" s="5" t="s">
        <v>595</v>
      </c>
      <c r="E760" s="12">
        <v>0</v>
      </c>
      <c r="F760" s="12">
        <v>811</v>
      </c>
      <c r="G760" s="12">
        <v>811</v>
      </c>
      <c r="H760" s="12">
        <v>0</v>
      </c>
      <c r="I760" s="12">
        <v>811</v>
      </c>
    </row>
    <row r="761" spans="2:9" ht="15" customHeight="1" x14ac:dyDescent="0.2">
      <c r="B761"/>
      <c r="C761" s="13">
        <f>SUBTOTAL(9,C753:C760)</f>
        <v>217</v>
      </c>
      <c r="D761" s="14" t="s">
        <v>596</v>
      </c>
      <c r="E761" s="15">
        <f>SUBTOTAL(9,E753:E760)</f>
        <v>96195</v>
      </c>
      <c r="F761" s="15">
        <f>SUBTOTAL(9,F753:F760)</f>
        <v>857766</v>
      </c>
      <c r="G761" s="15">
        <f>SUBTOTAL(9,G753:G760)</f>
        <v>953961</v>
      </c>
      <c r="H761" s="15">
        <f>SUBTOTAL(9,H753:H760)</f>
        <v>267633.56961999997</v>
      </c>
      <c r="I761" s="15">
        <f>SUBTOTAL(9,I753:I760)</f>
        <v>686327.43037999992</v>
      </c>
    </row>
    <row r="762" spans="2:9" ht="15" customHeight="1" x14ac:dyDescent="0.25">
      <c r="B762" s="10">
        <v>541</v>
      </c>
      <c r="C762" s="2"/>
      <c r="D762" s="5" t="s">
        <v>597</v>
      </c>
      <c r="E762" s="11"/>
      <c r="F762" s="1"/>
      <c r="H762" s="1"/>
      <c r="I762" s="1"/>
    </row>
    <row r="763" spans="2:9" ht="25.5" x14ac:dyDescent="0.2">
      <c r="B763"/>
      <c r="C763" s="2">
        <v>22</v>
      </c>
      <c r="D763" s="5" t="s">
        <v>598</v>
      </c>
      <c r="E763" s="12">
        <v>7392</v>
      </c>
      <c r="F763" s="12">
        <v>20723</v>
      </c>
      <c r="G763" s="12">
        <v>28115</v>
      </c>
      <c r="H763" s="12">
        <v>2180.8662300000001</v>
      </c>
      <c r="I763" s="12">
        <v>25934.13377</v>
      </c>
    </row>
    <row r="764" spans="2:9" x14ac:dyDescent="0.2">
      <c r="B764"/>
      <c r="C764" s="2">
        <v>50</v>
      </c>
      <c r="D764" s="5" t="s">
        <v>557</v>
      </c>
      <c r="E764" s="12">
        <v>0</v>
      </c>
      <c r="F764" s="12">
        <v>205617</v>
      </c>
      <c r="G764" s="12">
        <v>205617</v>
      </c>
      <c r="H764" s="12">
        <v>0</v>
      </c>
      <c r="I764" s="12">
        <v>205617</v>
      </c>
    </row>
    <row r="765" spans="2:9" x14ac:dyDescent="0.2">
      <c r="B765"/>
      <c r="C765" s="2">
        <v>60</v>
      </c>
      <c r="D765" s="5" t="s">
        <v>599</v>
      </c>
      <c r="E765" s="12">
        <v>143</v>
      </c>
      <c r="F765" s="12">
        <v>406142</v>
      </c>
      <c r="G765" s="12">
        <v>406285</v>
      </c>
      <c r="H765" s="12">
        <v>340436.77299999999</v>
      </c>
      <c r="I765" s="12">
        <v>65848.226999999999</v>
      </c>
    </row>
    <row r="766" spans="2:9" x14ac:dyDescent="0.2">
      <c r="B766"/>
      <c r="C766" s="2">
        <v>70</v>
      </c>
      <c r="D766" s="5" t="s">
        <v>600</v>
      </c>
      <c r="E766" s="12">
        <v>0</v>
      </c>
      <c r="F766" s="12">
        <v>15287</v>
      </c>
      <c r="G766" s="12">
        <v>15287</v>
      </c>
      <c r="H766" s="12">
        <v>8844.16</v>
      </c>
      <c r="I766" s="12">
        <v>6442.84</v>
      </c>
    </row>
    <row r="767" spans="2:9" ht="15" customHeight="1" x14ac:dyDescent="0.2">
      <c r="B767"/>
      <c r="C767" s="13">
        <f>SUBTOTAL(9,C763:C766)</f>
        <v>202</v>
      </c>
      <c r="D767" s="14" t="s">
        <v>601</v>
      </c>
      <c r="E767" s="15">
        <f>SUBTOTAL(9,E763:E766)</f>
        <v>7535</v>
      </c>
      <c r="F767" s="15">
        <f>SUBTOTAL(9,F763:F766)</f>
        <v>647769</v>
      </c>
      <c r="G767" s="15">
        <f>SUBTOTAL(9,G763:G766)</f>
        <v>655304</v>
      </c>
      <c r="H767" s="15">
        <f>SUBTOTAL(9,H763:H766)</f>
        <v>351461.79922999995</v>
      </c>
      <c r="I767" s="15">
        <f>SUBTOTAL(9,I763:I766)</f>
        <v>303842.20077000005</v>
      </c>
    </row>
    <row r="768" spans="2:9" ht="15" customHeight="1" x14ac:dyDescent="0.25">
      <c r="B768" s="10">
        <v>542</v>
      </c>
      <c r="C768" s="2"/>
      <c r="D768" s="5" t="s">
        <v>602</v>
      </c>
      <c r="E768" s="11"/>
      <c r="F768" s="1"/>
      <c r="H768" s="1"/>
      <c r="I768" s="1"/>
    </row>
    <row r="769" spans="2:9" x14ac:dyDescent="0.2">
      <c r="B769"/>
      <c r="C769" s="2">
        <v>1</v>
      </c>
      <c r="D769" s="5" t="s">
        <v>20</v>
      </c>
      <c r="E769" s="12">
        <v>7</v>
      </c>
      <c r="F769" s="12">
        <v>4882</v>
      </c>
      <c r="G769" s="12">
        <v>4889</v>
      </c>
      <c r="H769" s="12">
        <v>1589.53045</v>
      </c>
      <c r="I769" s="12">
        <v>3299.4695499999998</v>
      </c>
    </row>
    <row r="770" spans="2:9" x14ac:dyDescent="0.2">
      <c r="B770"/>
      <c r="C770" s="2">
        <v>70</v>
      </c>
      <c r="D770" s="5" t="s">
        <v>603</v>
      </c>
      <c r="E770" s="12">
        <v>0</v>
      </c>
      <c r="F770" s="12">
        <v>73788</v>
      </c>
      <c r="G770" s="12">
        <v>73788</v>
      </c>
      <c r="H770" s="12">
        <v>13.07865</v>
      </c>
      <c r="I770" s="12">
        <v>73774.921350000004</v>
      </c>
    </row>
    <row r="771" spans="2:9" ht="15" customHeight="1" x14ac:dyDescent="0.2">
      <c r="B771"/>
      <c r="C771" s="13">
        <f>SUBTOTAL(9,C769:C770)</f>
        <v>71</v>
      </c>
      <c r="D771" s="14" t="s">
        <v>604</v>
      </c>
      <c r="E771" s="15">
        <f>SUBTOTAL(9,E769:E770)</f>
        <v>7</v>
      </c>
      <c r="F771" s="15">
        <f>SUBTOTAL(9,F769:F770)</f>
        <v>78670</v>
      </c>
      <c r="G771" s="15">
        <f>SUBTOTAL(9,G769:G770)</f>
        <v>78677</v>
      </c>
      <c r="H771" s="15">
        <f>SUBTOTAL(9,H769:H770)</f>
        <v>1602.6090999999999</v>
      </c>
      <c r="I771" s="15">
        <f>SUBTOTAL(9,I769:I770)</f>
        <v>77074.390899999999</v>
      </c>
    </row>
    <row r="772" spans="2:9" ht="15" customHeight="1" x14ac:dyDescent="0.25">
      <c r="B772" s="10">
        <v>543</v>
      </c>
      <c r="C772" s="2"/>
      <c r="D772" s="5" t="s">
        <v>605</v>
      </c>
      <c r="E772" s="11"/>
      <c r="F772" s="1"/>
      <c r="H772" s="1"/>
      <c r="I772" s="1"/>
    </row>
    <row r="773" spans="2:9" x14ac:dyDescent="0.2">
      <c r="B773"/>
      <c r="C773" s="2">
        <v>1</v>
      </c>
      <c r="D773" s="5" t="s">
        <v>20</v>
      </c>
      <c r="E773" s="12">
        <v>0</v>
      </c>
      <c r="F773" s="12">
        <v>231933</v>
      </c>
      <c r="G773" s="12">
        <v>231933</v>
      </c>
      <c r="H773" s="12">
        <v>74645.398660000006</v>
      </c>
      <c r="I773" s="12">
        <v>157287.60133999999</v>
      </c>
    </row>
    <row r="774" spans="2:9" x14ac:dyDescent="0.2">
      <c r="B774"/>
      <c r="C774" s="2">
        <v>45</v>
      </c>
      <c r="D774" s="5" t="s">
        <v>31</v>
      </c>
      <c r="E774" s="12">
        <v>19086</v>
      </c>
      <c r="F774" s="12">
        <v>15785</v>
      </c>
      <c r="G774" s="12">
        <v>34871</v>
      </c>
      <c r="H774" s="12">
        <v>8637.1337600000006</v>
      </c>
      <c r="I774" s="12">
        <v>26233.866239999999</v>
      </c>
    </row>
    <row r="775" spans="2:9" x14ac:dyDescent="0.2">
      <c r="B775"/>
      <c r="C775" s="2">
        <v>70</v>
      </c>
      <c r="D775" s="5" t="s">
        <v>606</v>
      </c>
      <c r="E775" s="12">
        <v>213425</v>
      </c>
      <c r="F775" s="12">
        <v>141369</v>
      </c>
      <c r="G775" s="12">
        <v>354794</v>
      </c>
      <c r="H775" s="12">
        <v>9003.3412499999995</v>
      </c>
      <c r="I775" s="12">
        <v>345790.65875</v>
      </c>
    </row>
    <row r="776" spans="2:9" ht="15" customHeight="1" x14ac:dyDescent="0.2">
      <c r="B776"/>
      <c r="C776" s="13">
        <f>SUBTOTAL(9,C773:C775)</f>
        <v>116</v>
      </c>
      <c r="D776" s="14" t="s">
        <v>607</v>
      </c>
      <c r="E776" s="15">
        <f>SUBTOTAL(9,E773:E775)</f>
        <v>232511</v>
      </c>
      <c r="F776" s="15">
        <f>SUBTOTAL(9,F773:F775)</f>
        <v>389087</v>
      </c>
      <c r="G776" s="15">
        <f>SUBTOTAL(9,G773:G775)</f>
        <v>621598</v>
      </c>
      <c r="H776" s="15">
        <f>SUBTOTAL(9,H773:H775)</f>
        <v>92285.873670000001</v>
      </c>
      <c r="I776" s="15">
        <f>SUBTOTAL(9,I773:I775)</f>
        <v>529312.12633</v>
      </c>
    </row>
    <row r="777" spans="2:9" ht="15" customHeight="1" x14ac:dyDescent="0.2">
      <c r="C777" s="16">
        <f>SUBTOTAL(9,C752:C776)</f>
        <v>606</v>
      </c>
      <c r="D777" s="14" t="s">
        <v>608</v>
      </c>
      <c r="E777" s="17">
        <f>SUBTOTAL(9,E752:E776)</f>
        <v>336248</v>
      </c>
      <c r="F777" s="17">
        <f>SUBTOTAL(9,F752:F776)</f>
        <v>1973292</v>
      </c>
      <c r="G777" s="17">
        <f>SUBTOTAL(9,G752:G776)</f>
        <v>2309540</v>
      </c>
      <c r="H777" s="17">
        <f>SUBTOTAL(9,H752:H776)</f>
        <v>712983.85161999997</v>
      </c>
      <c r="I777" s="17">
        <f>SUBTOTAL(9,I752:I776)</f>
        <v>1596556.1483799997</v>
      </c>
    </row>
    <row r="778" spans="2:9" ht="27" customHeight="1" x14ac:dyDescent="0.25">
      <c r="B778" s="1"/>
      <c r="C778" s="2"/>
      <c r="D778" s="9" t="s">
        <v>609</v>
      </c>
      <c r="E778" s="1"/>
      <c r="F778" s="1"/>
      <c r="G778" s="1"/>
      <c r="H778" s="1"/>
      <c r="I778" s="1"/>
    </row>
    <row r="779" spans="2:9" ht="15" customHeight="1" x14ac:dyDescent="0.25">
      <c r="B779" s="10">
        <v>545</v>
      </c>
      <c r="C779" s="2"/>
      <c r="D779" s="5" t="s">
        <v>610</v>
      </c>
      <c r="E779" s="11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2">
        <v>2220</v>
      </c>
      <c r="F780" s="12">
        <v>66478</v>
      </c>
      <c r="G780" s="12">
        <v>68698</v>
      </c>
      <c r="H780" s="12">
        <v>19742.911499999998</v>
      </c>
      <c r="I780" s="12">
        <v>48955.088499999998</v>
      </c>
    </row>
    <row r="781" spans="2:9" ht="15" customHeight="1" x14ac:dyDescent="0.2">
      <c r="B781"/>
      <c r="C781" s="13">
        <f>SUBTOTAL(9,C780:C780)</f>
        <v>1</v>
      </c>
      <c r="D781" s="14" t="s">
        <v>611</v>
      </c>
      <c r="E781" s="15">
        <f>SUBTOTAL(9,E780:E780)</f>
        <v>2220</v>
      </c>
      <c r="F781" s="15">
        <f>SUBTOTAL(9,F780:F780)</f>
        <v>66478</v>
      </c>
      <c r="G781" s="15">
        <f>SUBTOTAL(9,G780:G780)</f>
        <v>68698</v>
      </c>
      <c r="H781" s="15">
        <f>SUBTOTAL(9,H780:H780)</f>
        <v>19742.911499999998</v>
      </c>
      <c r="I781" s="15">
        <f>SUBTOTAL(9,I780:I780)</f>
        <v>48955.088499999998</v>
      </c>
    </row>
    <row r="782" spans="2:9" ht="15" customHeight="1" x14ac:dyDescent="0.25">
      <c r="B782" s="10">
        <v>546</v>
      </c>
      <c r="C782" s="2"/>
      <c r="D782" s="5" t="s">
        <v>612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2">
        <v>118</v>
      </c>
      <c r="F783" s="12">
        <v>2564</v>
      </c>
      <c r="G783" s="12">
        <v>2682</v>
      </c>
      <c r="H783" s="12">
        <v>374.93603000000002</v>
      </c>
      <c r="I783" s="12">
        <v>2307.0639700000002</v>
      </c>
    </row>
    <row r="784" spans="2:9" ht="15" customHeight="1" x14ac:dyDescent="0.2">
      <c r="B784"/>
      <c r="C784" s="13">
        <f>SUBTOTAL(9,C783:C783)</f>
        <v>1</v>
      </c>
      <c r="D784" s="14" t="s">
        <v>613</v>
      </c>
      <c r="E784" s="15">
        <f>SUBTOTAL(9,E783:E783)</f>
        <v>118</v>
      </c>
      <c r="F784" s="15">
        <f>SUBTOTAL(9,F783:F783)</f>
        <v>2564</v>
      </c>
      <c r="G784" s="15">
        <f>SUBTOTAL(9,G783:G783)</f>
        <v>2682</v>
      </c>
      <c r="H784" s="15">
        <f>SUBTOTAL(9,H783:H783)</f>
        <v>374.93603000000002</v>
      </c>
      <c r="I784" s="15">
        <f>SUBTOTAL(9,I783:I783)</f>
        <v>2307.0639700000002</v>
      </c>
    </row>
    <row r="785" spans="2:9" ht="15" customHeight="1" x14ac:dyDescent="0.2">
      <c r="C785" s="16">
        <f>SUBTOTAL(9,C779:C784)</f>
        <v>2</v>
      </c>
      <c r="D785" s="14" t="s">
        <v>614</v>
      </c>
      <c r="E785" s="17">
        <f>SUBTOTAL(9,E779:E784)</f>
        <v>2338</v>
      </c>
      <c r="F785" s="17">
        <f>SUBTOTAL(9,F779:F784)</f>
        <v>69042</v>
      </c>
      <c r="G785" s="17">
        <f>SUBTOTAL(9,G779:G784)</f>
        <v>71380</v>
      </c>
      <c r="H785" s="17">
        <f>SUBTOTAL(9,H779:H784)</f>
        <v>20117.847529999999</v>
      </c>
      <c r="I785" s="17">
        <f>SUBTOTAL(9,I779:I784)</f>
        <v>51262.152470000001</v>
      </c>
    </row>
    <row r="786" spans="2:9" ht="27" customHeight="1" x14ac:dyDescent="0.25">
      <c r="B786" s="1"/>
      <c r="C786" s="2"/>
      <c r="D786" s="9" t="s">
        <v>615</v>
      </c>
      <c r="E786" s="1"/>
      <c r="F786" s="1"/>
      <c r="G786" s="1"/>
      <c r="H786" s="1"/>
      <c r="I786" s="1"/>
    </row>
    <row r="787" spans="2:9" ht="15" customHeight="1" x14ac:dyDescent="0.25">
      <c r="B787" s="10">
        <v>553</v>
      </c>
      <c r="C787" s="2"/>
      <c r="D787" s="5" t="s">
        <v>616</v>
      </c>
      <c r="E787" s="11"/>
      <c r="F787" s="1"/>
      <c r="H787" s="1"/>
      <c r="I787" s="1"/>
    </row>
    <row r="788" spans="2:9" x14ac:dyDescent="0.2">
      <c r="B788"/>
      <c r="C788" s="2">
        <v>61</v>
      </c>
      <c r="D788" s="5" t="s">
        <v>617</v>
      </c>
      <c r="E788" s="12">
        <v>0</v>
      </c>
      <c r="F788" s="12">
        <v>763307</v>
      </c>
      <c r="G788" s="12">
        <v>763307</v>
      </c>
      <c r="H788" s="12">
        <v>380650</v>
      </c>
      <c r="I788" s="12">
        <v>382657</v>
      </c>
    </row>
    <row r="789" spans="2:9" x14ac:dyDescent="0.2">
      <c r="B789"/>
      <c r="C789" s="2">
        <v>62</v>
      </c>
      <c r="D789" s="5" t="s">
        <v>618</v>
      </c>
      <c r="E789" s="12">
        <v>0</v>
      </c>
      <c r="F789" s="12">
        <v>16411</v>
      </c>
      <c r="G789" s="12">
        <v>16411</v>
      </c>
      <c r="H789" s="12">
        <v>470.50662</v>
      </c>
      <c r="I789" s="12">
        <v>15940.49338</v>
      </c>
    </row>
    <row r="790" spans="2:9" x14ac:dyDescent="0.2">
      <c r="B790"/>
      <c r="C790" s="2">
        <v>63</v>
      </c>
      <c r="D790" s="5" t="s">
        <v>619</v>
      </c>
      <c r="E790" s="12">
        <v>0</v>
      </c>
      <c r="F790" s="12">
        <v>101404</v>
      </c>
      <c r="G790" s="12">
        <v>101404</v>
      </c>
      <c r="H790" s="12">
        <v>51455</v>
      </c>
      <c r="I790" s="12">
        <v>49949</v>
      </c>
    </row>
    <row r="791" spans="2:9" x14ac:dyDescent="0.2">
      <c r="B791"/>
      <c r="C791" s="2">
        <v>65</v>
      </c>
      <c r="D791" s="5" t="s">
        <v>620</v>
      </c>
      <c r="E791" s="12">
        <v>0</v>
      </c>
      <c r="F791" s="12">
        <v>66000</v>
      </c>
      <c r="G791" s="12">
        <v>66000</v>
      </c>
      <c r="H791" s="12">
        <v>89852</v>
      </c>
      <c r="I791" s="12">
        <v>-23852</v>
      </c>
    </row>
    <row r="792" spans="2:9" x14ac:dyDescent="0.2">
      <c r="B792"/>
      <c r="C792" s="2">
        <v>74</v>
      </c>
      <c r="D792" s="5" t="s">
        <v>621</v>
      </c>
      <c r="E792" s="12">
        <v>0</v>
      </c>
      <c r="F792" s="12">
        <v>215954</v>
      </c>
      <c r="G792" s="12">
        <v>215954</v>
      </c>
      <c r="H792" s="12">
        <v>51129</v>
      </c>
      <c r="I792" s="12">
        <v>164825</v>
      </c>
    </row>
    <row r="793" spans="2:9" x14ac:dyDescent="0.2">
      <c r="B793"/>
      <c r="C793" s="2">
        <v>76</v>
      </c>
      <c r="D793" s="5" t="s">
        <v>622</v>
      </c>
      <c r="E793" s="12">
        <v>9087</v>
      </c>
      <c r="F793" s="12">
        <v>30870</v>
      </c>
      <c r="G793" s="12">
        <v>39957</v>
      </c>
      <c r="H793" s="12">
        <v>1268.85859</v>
      </c>
      <c r="I793" s="12">
        <v>38688.141409999997</v>
      </c>
    </row>
    <row r="794" spans="2:9" ht="15" customHeight="1" x14ac:dyDescent="0.2">
      <c r="B794"/>
      <c r="C794" s="13">
        <f>SUBTOTAL(9,C788:C793)</f>
        <v>401</v>
      </c>
      <c r="D794" s="14" t="s">
        <v>623</v>
      </c>
      <c r="E794" s="15">
        <f>SUBTOTAL(9,E788:E793)</f>
        <v>9087</v>
      </c>
      <c r="F794" s="15">
        <f>SUBTOTAL(9,F788:F793)</f>
        <v>1193946</v>
      </c>
      <c r="G794" s="15">
        <f>SUBTOTAL(9,G788:G793)</f>
        <v>1203033</v>
      </c>
      <c r="H794" s="15">
        <f>SUBTOTAL(9,H788:H793)</f>
        <v>574825.36520999996</v>
      </c>
      <c r="I794" s="15">
        <f>SUBTOTAL(9,I788:I793)</f>
        <v>628207.63479000004</v>
      </c>
    </row>
    <row r="795" spans="2:9" ht="15" customHeight="1" x14ac:dyDescent="0.25">
      <c r="B795" s="10">
        <v>554</v>
      </c>
      <c r="C795" s="2"/>
      <c r="D795" s="5" t="s">
        <v>624</v>
      </c>
      <c r="E795" s="11"/>
      <c r="F795" s="1"/>
      <c r="H795" s="1"/>
      <c r="I795" s="1"/>
    </row>
    <row r="796" spans="2:9" x14ac:dyDescent="0.2">
      <c r="B796"/>
      <c r="C796" s="2">
        <v>1</v>
      </c>
      <c r="D796" s="5" t="s">
        <v>20</v>
      </c>
      <c r="E796" s="12">
        <v>927</v>
      </c>
      <c r="F796" s="12">
        <v>33343</v>
      </c>
      <c r="G796" s="12">
        <v>34270</v>
      </c>
      <c r="H796" s="12">
        <v>11503.07662</v>
      </c>
      <c r="I796" s="12">
        <v>22766.92338</v>
      </c>
    </row>
    <row r="797" spans="2:9" x14ac:dyDescent="0.2">
      <c r="B797"/>
      <c r="C797" s="2">
        <v>73</v>
      </c>
      <c r="D797" s="5" t="s">
        <v>625</v>
      </c>
      <c r="E797" s="12">
        <v>51659</v>
      </c>
      <c r="F797" s="12">
        <v>89409</v>
      </c>
      <c r="G797" s="12">
        <v>141068</v>
      </c>
      <c r="H797" s="12">
        <v>17710.419910000001</v>
      </c>
      <c r="I797" s="12">
        <v>123357.58009</v>
      </c>
    </row>
    <row r="798" spans="2:9" ht="15" customHeight="1" x14ac:dyDescent="0.2">
      <c r="B798"/>
      <c r="C798" s="13">
        <f>SUBTOTAL(9,C796:C797)</f>
        <v>74</v>
      </c>
      <c r="D798" s="14" t="s">
        <v>626</v>
      </c>
      <c r="E798" s="15">
        <f>SUBTOTAL(9,E796:E797)</f>
        <v>52586</v>
      </c>
      <c r="F798" s="15">
        <f>SUBTOTAL(9,F796:F797)</f>
        <v>122752</v>
      </c>
      <c r="G798" s="15">
        <f>SUBTOTAL(9,G796:G797)</f>
        <v>175338</v>
      </c>
      <c r="H798" s="15">
        <f>SUBTOTAL(9,H796:H797)</f>
        <v>29213.49653</v>
      </c>
      <c r="I798" s="15">
        <f>SUBTOTAL(9,I796:I797)</f>
        <v>146124.50347</v>
      </c>
    </row>
    <row r="799" spans="2:9" ht="15" customHeight="1" x14ac:dyDescent="0.2">
      <c r="C799" s="16">
        <f>SUBTOTAL(9,C787:C798)</f>
        <v>475</v>
      </c>
      <c r="D799" s="14" t="s">
        <v>627</v>
      </c>
      <c r="E799" s="17">
        <f>SUBTOTAL(9,E787:E798)</f>
        <v>61673</v>
      </c>
      <c r="F799" s="17">
        <f>SUBTOTAL(9,F787:F798)</f>
        <v>1316698</v>
      </c>
      <c r="G799" s="17">
        <f>SUBTOTAL(9,G787:G798)</f>
        <v>1378371</v>
      </c>
      <c r="H799" s="17">
        <f>SUBTOTAL(9,H787:H798)</f>
        <v>604038.86173999996</v>
      </c>
      <c r="I799" s="17">
        <f>SUBTOTAL(9,I787:I798)</f>
        <v>774332.13826000015</v>
      </c>
    </row>
    <row r="800" spans="2:9" ht="27" customHeight="1" x14ac:dyDescent="0.25">
      <c r="B800" s="1"/>
      <c r="C800" s="2"/>
      <c r="D800" s="9" t="s">
        <v>628</v>
      </c>
      <c r="E800" s="1"/>
      <c r="F800" s="1"/>
      <c r="G800" s="1"/>
      <c r="H800" s="1"/>
      <c r="I800" s="1"/>
    </row>
    <row r="801" spans="2:9" ht="15" customHeight="1" x14ac:dyDescent="0.25">
      <c r="B801" s="10">
        <v>560</v>
      </c>
      <c r="C801" s="2"/>
      <c r="D801" s="5" t="s">
        <v>629</v>
      </c>
      <c r="E801" s="11"/>
      <c r="F801" s="1"/>
      <c r="H801" s="1"/>
      <c r="I801" s="1"/>
    </row>
    <row r="802" spans="2:9" x14ac:dyDescent="0.2">
      <c r="B802"/>
      <c r="C802" s="2">
        <v>50</v>
      </c>
      <c r="D802" s="5" t="s">
        <v>630</v>
      </c>
      <c r="E802" s="12">
        <v>0</v>
      </c>
      <c r="F802" s="12">
        <v>512861</v>
      </c>
      <c r="G802" s="12">
        <v>512861</v>
      </c>
      <c r="H802" s="12">
        <v>256430.5</v>
      </c>
      <c r="I802" s="12">
        <v>256430.5</v>
      </c>
    </row>
    <row r="803" spans="2:9" x14ac:dyDescent="0.2">
      <c r="B803"/>
      <c r="C803" s="2">
        <v>51</v>
      </c>
      <c r="D803" s="5" t="s">
        <v>631</v>
      </c>
      <c r="E803" s="12">
        <v>0</v>
      </c>
      <c r="F803" s="12">
        <v>7428</v>
      </c>
      <c r="G803" s="12">
        <v>7428</v>
      </c>
      <c r="H803" s="12">
        <v>7428</v>
      </c>
      <c r="I803" s="12">
        <v>0</v>
      </c>
    </row>
    <row r="804" spans="2:9" x14ac:dyDescent="0.2">
      <c r="B804"/>
      <c r="C804" s="2">
        <v>55</v>
      </c>
      <c r="D804" s="5" t="s">
        <v>632</v>
      </c>
      <c r="E804" s="12">
        <v>0</v>
      </c>
      <c r="F804" s="12">
        <v>5363</v>
      </c>
      <c r="G804" s="12">
        <v>5363</v>
      </c>
      <c r="H804" s="12">
        <v>5363</v>
      </c>
      <c r="I804" s="12">
        <v>0</v>
      </c>
    </row>
    <row r="805" spans="2:9" ht="15" customHeight="1" x14ac:dyDescent="0.2">
      <c r="B805"/>
      <c r="C805" s="13">
        <f>SUBTOTAL(9,C802:C804)</f>
        <v>156</v>
      </c>
      <c r="D805" s="14" t="s">
        <v>633</v>
      </c>
      <c r="E805" s="15">
        <f>SUBTOTAL(9,E802:E804)</f>
        <v>0</v>
      </c>
      <c r="F805" s="15">
        <f>SUBTOTAL(9,F802:F804)</f>
        <v>525652</v>
      </c>
      <c r="G805" s="15">
        <f>SUBTOTAL(9,G802:G804)</f>
        <v>525652</v>
      </c>
      <c r="H805" s="15">
        <f>SUBTOTAL(9,H802:H804)</f>
        <v>269221.5</v>
      </c>
      <c r="I805" s="15">
        <f>SUBTOTAL(9,I802:I804)</f>
        <v>256430.5</v>
      </c>
    </row>
    <row r="806" spans="2:9" ht="15" customHeight="1" x14ac:dyDescent="0.25">
      <c r="B806" s="10">
        <v>563</v>
      </c>
      <c r="C806" s="2"/>
      <c r="D806" s="5" t="s">
        <v>634</v>
      </c>
      <c r="E806" s="11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2">
        <v>188</v>
      </c>
      <c r="F807" s="12">
        <v>6508</v>
      </c>
      <c r="G807" s="12">
        <v>6696</v>
      </c>
      <c r="H807" s="12">
        <v>1977.22605</v>
      </c>
      <c r="I807" s="12">
        <v>4718.7739499999998</v>
      </c>
    </row>
    <row r="808" spans="2:9" x14ac:dyDescent="0.2">
      <c r="B808"/>
      <c r="C808" s="2">
        <v>21</v>
      </c>
      <c r="D808" s="5" t="s">
        <v>30</v>
      </c>
      <c r="E808" s="12">
        <v>1220</v>
      </c>
      <c r="F808" s="12">
        <v>2789</v>
      </c>
      <c r="G808" s="12">
        <v>4009</v>
      </c>
      <c r="H808" s="12">
        <v>996.35920999999996</v>
      </c>
      <c r="I808" s="12">
        <v>3012.6407899999999</v>
      </c>
    </row>
    <row r="809" spans="2:9" ht="15" customHeight="1" x14ac:dyDescent="0.2">
      <c r="B809"/>
      <c r="C809" s="13">
        <f>SUBTOTAL(9,C807:C808)</f>
        <v>22</v>
      </c>
      <c r="D809" s="14" t="s">
        <v>635</v>
      </c>
      <c r="E809" s="15">
        <f>SUBTOTAL(9,E807:E808)</f>
        <v>1408</v>
      </c>
      <c r="F809" s="15">
        <f>SUBTOTAL(9,F807:F808)</f>
        <v>9297</v>
      </c>
      <c r="G809" s="15">
        <f>SUBTOTAL(9,G807:G808)</f>
        <v>10705</v>
      </c>
      <c r="H809" s="15">
        <f>SUBTOTAL(9,H807:H808)</f>
        <v>2973.5852599999998</v>
      </c>
      <c r="I809" s="15">
        <f>SUBTOTAL(9,I807:I808)</f>
        <v>7731.4147400000002</v>
      </c>
    </row>
    <row r="810" spans="2:9" ht="15" customHeight="1" x14ac:dyDescent="0.2">
      <c r="C810" s="16">
        <f>SUBTOTAL(9,C801:C809)</f>
        <v>178</v>
      </c>
      <c r="D810" s="14" t="s">
        <v>636</v>
      </c>
      <c r="E810" s="17">
        <f>SUBTOTAL(9,E801:E809)</f>
        <v>1408</v>
      </c>
      <c r="F810" s="17">
        <f>SUBTOTAL(9,F801:F809)</f>
        <v>534949</v>
      </c>
      <c r="G810" s="17">
        <f>SUBTOTAL(9,G801:G809)</f>
        <v>536357</v>
      </c>
      <c r="H810" s="17">
        <f>SUBTOTAL(9,H801:H809)</f>
        <v>272195.08526000002</v>
      </c>
      <c r="I810" s="17">
        <f>SUBTOTAL(9,I801:I809)</f>
        <v>264161.91473999998</v>
      </c>
    </row>
    <row r="811" spans="2:9" ht="27" customHeight="1" x14ac:dyDescent="0.25">
      <c r="B811" s="1"/>
      <c r="C811" s="2"/>
      <c r="D811" s="9" t="s">
        <v>637</v>
      </c>
      <c r="E811" s="1"/>
      <c r="F811" s="1"/>
      <c r="G811" s="1"/>
      <c r="H811" s="1"/>
      <c r="I811" s="1"/>
    </row>
    <row r="812" spans="2:9" ht="15" customHeight="1" x14ac:dyDescent="0.25">
      <c r="B812" s="10">
        <v>567</v>
      </c>
      <c r="C812" s="2"/>
      <c r="D812" s="5" t="s">
        <v>638</v>
      </c>
      <c r="E812" s="11"/>
      <c r="F812" s="1"/>
      <c r="H812" s="1"/>
      <c r="I812" s="1"/>
    </row>
    <row r="813" spans="2:9" x14ac:dyDescent="0.2">
      <c r="B813"/>
      <c r="C813" s="2">
        <v>22</v>
      </c>
      <c r="D813" s="5" t="s">
        <v>639</v>
      </c>
      <c r="E813" s="12">
        <v>797</v>
      </c>
      <c r="F813" s="12">
        <v>1107</v>
      </c>
      <c r="G813" s="12">
        <v>1904</v>
      </c>
      <c r="H813" s="12">
        <v>73.419569999999993</v>
      </c>
      <c r="I813" s="12">
        <v>1830.58043</v>
      </c>
    </row>
    <row r="814" spans="2:9" x14ac:dyDescent="0.2">
      <c r="B814"/>
      <c r="C814" s="2">
        <v>60</v>
      </c>
      <c r="D814" s="5" t="s">
        <v>640</v>
      </c>
      <c r="E814" s="12">
        <v>300</v>
      </c>
      <c r="F814" s="12">
        <v>3617</v>
      </c>
      <c r="G814" s="12">
        <v>3917</v>
      </c>
      <c r="H814" s="12">
        <v>1800</v>
      </c>
      <c r="I814" s="12">
        <v>2117</v>
      </c>
    </row>
    <row r="815" spans="2:9" x14ac:dyDescent="0.2">
      <c r="B815"/>
      <c r="C815" s="2">
        <v>70</v>
      </c>
      <c r="D815" s="5" t="s">
        <v>637</v>
      </c>
      <c r="E815" s="12">
        <v>0</v>
      </c>
      <c r="F815" s="12">
        <v>7257</v>
      </c>
      <c r="G815" s="12">
        <v>7257</v>
      </c>
      <c r="H815" s="12">
        <v>2645</v>
      </c>
      <c r="I815" s="12">
        <v>4612</v>
      </c>
    </row>
    <row r="816" spans="2:9" x14ac:dyDescent="0.2">
      <c r="B816"/>
      <c r="C816" s="2">
        <v>72</v>
      </c>
      <c r="D816" s="5" t="s">
        <v>641</v>
      </c>
      <c r="E816" s="12">
        <v>0</v>
      </c>
      <c r="F816" s="12">
        <v>9186</v>
      </c>
      <c r="G816" s="12">
        <v>9186</v>
      </c>
      <c r="H816" s="12">
        <v>4395.3329999999996</v>
      </c>
      <c r="I816" s="12">
        <v>4790.6670000000004</v>
      </c>
    </row>
    <row r="817" spans="2:9" x14ac:dyDescent="0.2">
      <c r="B817"/>
      <c r="C817" s="2">
        <v>73</v>
      </c>
      <c r="D817" s="5" t="s">
        <v>642</v>
      </c>
      <c r="E817" s="12">
        <v>0</v>
      </c>
      <c r="F817" s="12">
        <v>10500</v>
      </c>
      <c r="G817" s="12">
        <v>10500</v>
      </c>
      <c r="H817" s="12">
        <v>10500</v>
      </c>
      <c r="I817" s="12">
        <v>0</v>
      </c>
    </row>
    <row r="818" spans="2:9" x14ac:dyDescent="0.2">
      <c r="B818"/>
      <c r="C818" s="2">
        <v>74</v>
      </c>
      <c r="D818" s="5" t="s">
        <v>643</v>
      </c>
      <c r="E818" s="12">
        <v>0</v>
      </c>
      <c r="F818" s="12">
        <v>14024</v>
      </c>
      <c r="G818" s="12">
        <v>14024</v>
      </c>
      <c r="H818" s="12">
        <v>7000</v>
      </c>
      <c r="I818" s="12">
        <v>7024</v>
      </c>
    </row>
    <row r="819" spans="2:9" x14ac:dyDescent="0.2">
      <c r="B819"/>
      <c r="C819" s="2">
        <v>75</v>
      </c>
      <c r="D819" s="5" t="s">
        <v>644</v>
      </c>
      <c r="E819" s="12">
        <v>20509</v>
      </c>
      <c r="F819" s="12">
        <v>5027</v>
      </c>
      <c r="G819" s="12">
        <v>25536</v>
      </c>
      <c r="H819" s="12">
        <v>2858</v>
      </c>
      <c r="I819" s="12">
        <v>22678</v>
      </c>
    </row>
    <row r="820" spans="2:9" ht="15" customHeight="1" x14ac:dyDescent="0.2">
      <c r="B820"/>
      <c r="C820" s="13">
        <f>SUBTOTAL(9,C813:C819)</f>
        <v>446</v>
      </c>
      <c r="D820" s="14" t="s">
        <v>645</v>
      </c>
      <c r="E820" s="15">
        <f>SUBTOTAL(9,E813:E819)</f>
        <v>21606</v>
      </c>
      <c r="F820" s="15">
        <f>SUBTOTAL(9,F813:F819)</f>
        <v>50718</v>
      </c>
      <c r="G820" s="15">
        <f>SUBTOTAL(9,G813:G819)</f>
        <v>72324</v>
      </c>
      <c r="H820" s="15">
        <f>SUBTOTAL(9,H813:H819)</f>
        <v>29271.752570000001</v>
      </c>
      <c r="I820" s="15">
        <f>SUBTOTAL(9,I813:I819)</f>
        <v>43052.247430000003</v>
      </c>
    </row>
    <row r="821" spans="2:9" ht="15" customHeight="1" x14ac:dyDescent="0.2">
      <c r="C821" s="16">
        <f>SUBTOTAL(9,C812:C820)</f>
        <v>446</v>
      </c>
      <c r="D821" s="14" t="s">
        <v>646</v>
      </c>
      <c r="E821" s="17">
        <f>SUBTOTAL(9,E812:E820)</f>
        <v>21606</v>
      </c>
      <c r="F821" s="17">
        <f>SUBTOTAL(9,F812:F820)</f>
        <v>50718</v>
      </c>
      <c r="G821" s="17">
        <f>SUBTOTAL(9,G812:G820)</f>
        <v>72324</v>
      </c>
      <c r="H821" s="17">
        <f>SUBTOTAL(9,H812:H820)</f>
        <v>29271.752570000001</v>
      </c>
      <c r="I821" s="17">
        <f>SUBTOTAL(9,I812:I820)</f>
        <v>43052.247430000003</v>
      </c>
    </row>
    <row r="822" spans="2:9" ht="27" customHeight="1" x14ac:dyDescent="0.25">
      <c r="B822" s="1"/>
      <c r="C822" s="2"/>
      <c r="D822" s="9" t="s">
        <v>647</v>
      </c>
      <c r="E822" s="1"/>
      <c r="F822" s="1"/>
      <c r="G822" s="1"/>
      <c r="H822" s="1"/>
      <c r="I822" s="1"/>
    </row>
    <row r="823" spans="2:9" ht="15" customHeight="1" x14ac:dyDescent="0.25">
      <c r="B823" s="10">
        <v>571</v>
      </c>
      <c r="C823" s="2"/>
      <c r="D823" s="5" t="s">
        <v>648</v>
      </c>
      <c r="E823" s="11"/>
      <c r="F823" s="1"/>
      <c r="H823" s="1"/>
      <c r="I823" s="1"/>
    </row>
    <row r="824" spans="2:9" x14ac:dyDescent="0.2">
      <c r="B824"/>
      <c r="C824" s="2">
        <v>21</v>
      </c>
      <c r="D824" s="5" t="s">
        <v>30</v>
      </c>
      <c r="E824" s="12">
        <v>13280</v>
      </c>
      <c r="F824" s="12">
        <v>34542</v>
      </c>
      <c r="G824" s="12">
        <v>47822</v>
      </c>
      <c r="H824" s="12">
        <v>5787.0424499999999</v>
      </c>
      <c r="I824" s="12">
        <v>42034.957549999999</v>
      </c>
    </row>
    <row r="825" spans="2:9" x14ac:dyDescent="0.2">
      <c r="B825"/>
      <c r="C825" s="2">
        <v>60</v>
      </c>
      <c r="D825" s="5" t="s">
        <v>649</v>
      </c>
      <c r="E825" s="12">
        <v>0</v>
      </c>
      <c r="F825" s="12">
        <v>141800768</v>
      </c>
      <c r="G825" s="12">
        <v>141800768</v>
      </c>
      <c r="H825" s="12">
        <v>58591686.343999997</v>
      </c>
      <c r="I825" s="12">
        <v>83209081.656000003</v>
      </c>
    </row>
    <row r="826" spans="2:9" x14ac:dyDescent="0.2">
      <c r="B826"/>
      <c r="C826" s="2">
        <v>61</v>
      </c>
      <c r="D826" s="5" t="s">
        <v>650</v>
      </c>
      <c r="E826" s="12">
        <v>0</v>
      </c>
      <c r="F826" s="12">
        <v>785079</v>
      </c>
      <c r="G826" s="12">
        <v>785079</v>
      </c>
      <c r="H826" s="12">
        <v>314031.59999999998</v>
      </c>
      <c r="I826" s="12">
        <v>471047.4</v>
      </c>
    </row>
    <row r="827" spans="2:9" x14ac:dyDescent="0.2">
      <c r="B827"/>
      <c r="C827" s="2">
        <v>62</v>
      </c>
      <c r="D827" s="5" t="s">
        <v>651</v>
      </c>
      <c r="E827" s="12">
        <v>0</v>
      </c>
      <c r="F827" s="12">
        <v>2204969</v>
      </c>
      <c r="G827" s="12">
        <v>2204969</v>
      </c>
      <c r="H827" s="12">
        <v>881987.6</v>
      </c>
      <c r="I827" s="12">
        <v>1322981.3999999999</v>
      </c>
    </row>
    <row r="828" spans="2:9" x14ac:dyDescent="0.2">
      <c r="B828"/>
      <c r="C828" s="2">
        <v>64</v>
      </c>
      <c r="D828" s="5" t="s">
        <v>652</v>
      </c>
      <c r="E828" s="12">
        <v>0</v>
      </c>
      <c r="F828" s="12">
        <v>1484000</v>
      </c>
      <c r="G828" s="12">
        <v>1484000</v>
      </c>
      <c r="H828" s="12">
        <v>258077.06</v>
      </c>
      <c r="I828" s="12">
        <v>1225922.94</v>
      </c>
    </row>
    <row r="829" spans="2:9" x14ac:dyDescent="0.2">
      <c r="B829"/>
      <c r="C829" s="2">
        <v>65</v>
      </c>
      <c r="D829" s="5" t="s">
        <v>653</v>
      </c>
      <c r="E829" s="12">
        <v>0</v>
      </c>
      <c r="F829" s="12">
        <v>196855</v>
      </c>
      <c r="G829" s="12">
        <v>196855</v>
      </c>
      <c r="H829" s="12">
        <v>78742</v>
      </c>
      <c r="I829" s="12">
        <v>118113</v>
      </c>
    </row>
    <row r="830" spans="2:9" x14ac:dyDescent="0.2">
      <c r="B830"/>
      <c r="C830" s="2">
        <v>66</v>
      </c>
      <c r="D830" s="5" t="s">
        <v>654</v>
      </c>
      <c r="E830" s="12">
        <v>0</v>
      </c>
      <c r="F830" s="12">
        <v>203885</v>
      </c>
      <c r="G830" s="12">
        <v>203885</v>
      </c>
      <c r="H830" s="12">
        <v>81554</v>
      </c>
      <c r="I830" s="12">
        <v>122331</v>
      </c>
    </row>
    <row r="831" spans="2:9" x14ac:dyDescent="0.2">
      <c r="B831"/>
      <c r="C831" s="2">
        <v>67</v>
      </c>
      <c r="D831" s="5" t="s">
        <v>655</v>
      </c>
      <c r="E831" s="12">
        <v>0</v>
      </c>
      <c r="F831" s="12">
        <v>581233</v>
      </c>
      <c r="G831" s="12">
        <v>581233</v>
      </c>
      <c r="H831" s="12">
        <v>232493.2</v>
      </c>
      <c r="I831" s="12">
        <v>348739.8</v>
      </c>
    </row>
    <row r="832" spans="2:9" ht="15" customHeight="1" x14ac:dyDescent="0.2">
      <c r="B832"/>
      <c r="C832" s="13">
        <f>SUBTOTAL(9,C824:C831)</f>
        <v>466</v>
      </c>
      <c r="D832" s="14" t="s">
        <v>656</v>
      </c>
      <c r="E832" s="15">
        <f>SUBTOTAL(9,E824:E831)</f>
        <v>13280</v>
      </c>
      <c r="F832" s="15">
        <f>SUBTOTAL(9,F824:F831)</f>
        <v>147291331</v>
      </c>
      <c r="G832" s="15">
        <f>SUBTOTAL(9,G824:G831)</f>
        <v>147304611</v>
      </c>
      <c r="H832" s="15">
        <f>SUBTOTAL(9,H824:H831)</f>
        <v>60444358.846450008</v>
      </c>
      <c r="I832" s="15">
        <f>SUBTOTAL(9,I824:I831)</f>
        <v>86860252.153550014</v>
      </c>
    </row>
    <row r="833" spans="2:9" ht="15" customHeight="1" x14ac:dyDescent="0.25">
      <c r="B833" s="10">
        <v>572</v>
      </c>
      <c r="C833" s="2"/>
      <c r="D833" s="5" t="s">
        <v>657</v>
      </c>
      <c r="E833" s="11"/>
      <c r="F833" s="1"/>
      <c r="H833" s="1"/>
      <c r="I833" s="1"/>
    </row>
    <row r="834" spans="2:9" x14ac:dyDescent="0.2">
      <c r="B834"/>
      <c r="C834" s="2">
        <v>60</v>
      </c>
      <c r="D834" s="5" t="s">
        <v>649</v>
      </c>
      <c r="E834" s="12">
        <v>0</v>
      </c>
      <c r="F834" s="12">
        <v>38260708</v>
      </c>
      <c r="G834" s="12">
        <v>38260708</v>
      </c>
      <c r="H834" s="12">
        <v>16084283.199999999</v>
      </c>
      <c r="I834" s="12">
        <v>22176424.800000001</v>
      </c>
    </row>
    <row r="835" spans="2:9" x14ac:dyDescent="0.2">
      <c r="B835"/>
      <c r="C835" s="2">
        <v>62</v>
      </c>
      <c r="D835" s="5" t="s">
        <v>658</v>
      </c>
      <c r="E835" s="12">
        <v>0</v>
      </c>
      <c r="F835" s="12">
        <v>697702</v>
      </c>
      <c r="G835" s="12">
        <v>697702</v>
      </c>
      <c r="H835" s="12">
        <v>279080.8</v>
      </c>
      <c r="I835" s="12">
        <v>418621.2</v>
      </c>
    </row>
    <row r="836" spans="2:9" x14ac:dyDescent="0.2">
      <c r="B836"/>
      <c r="C836" s="2">
        <v>64</v>
      </c>
      <c r="D836" s="5" t="s">
        <v>659</v>
      </c>
      <c r="E836" s="12">
        <v>0</v>
      </c>
      <c r="F836" s="12">
        <v>382000</v>
      </c>
      <c r="G836" s="12">
        <v>382000</v>
      </c>
      <c r="H836" s="12">
        <v>142663.27100000001</v>
      </c>
      <c r="I836" s="12">
        <v>239336.72899999999</v>
      </c>
    </row>
    <row r="837" spans="2:9" ht="15" customHeight="1" x14ac:dyDescent="0.2">
      <c r="B837"/>
      <c r="C837" s="13">
        <f>SUBTOTAL(9,C834:C836)</f>
        <v>186</v>
      </c>
      <c r="D837" s="14" t="s">
        <v>660</v>
      </c>
      <c r="E837" s="15">
        <f>SUBTOTAL(9,E834:E836)</f>
        <v>0</v>
      </c>
      <c r="F837" s="15">
        <f>SUBTOTAL(9,F834:F836)</f>
        <v>39340410</v>
      </c>
      <c r="G837" s="15">
        <f>SUBTOTAL(9,G834:G836)</f>
        <v>39340410</v>
      </c>
      <c r="H837" s="15">
        <f>SUBTOTAL(9,H834:H836)</f>
        <v>16506027.271</v>
      </c>
      <c r="I837" s="15">
        <f>SUBTOTAL(9,I834:I836)</f>
        <v>22834382.728999998</v>
      </c>
    </row>
    <row r="838" spans="2:9" ht="15" customHeight="1" x14ac:dyDescent="0.25">
      <c r="B838" s="10">
        <v>573</v>
      </c>
      <c r="C838" s="2"/>
      <c r="D838" s="5" t="s">
        <v>661</v>
      </c>
      <c r="E838" s="11"/>
      <c r="F838" s="1"/>
      <c r="H838" s="1"/>
      <c r="I838" s="1"/>
    </row>
    <row r="839" spans="2:9" x14ac:dyDescent="0.2">
      <c r="B839"/>
      <c r="C839" s="2">
        <v>60</v>
      </c>
      <c r="D839" s="5" t="s">
        <v>662</v>
      </c>
      <c r="E839" s="12">
        <v>0</v>
      </c>
      <c r="F839" s="12">
        <v>871786</v>
      </c>
      <c r="G839" s="12">
        <v>871786</v>
      </c>
      <c r="H839" s="12">
        <v>820358</v>
      </c>
      <c r="I839" s="12">
        <v>51428</v>
      </c>
    </row>
    <row r="840" spans="2:9" ht="15" customHeight="1" x14ac:dyDescent="0.2">
      <c r="B840"/>
      <c r="C840" s="13">
        <f>SUBTOTAL(9,C839:C839)</f>
        <v>60</v>
      </c>
      <c r="D840" s="14" t="s">
        <v>663</v>
      </c>
      <c r="E840" s="15">
        <f>SUBTOTAL(9,E839:E839)</f>
        <v>0</v>
      </c>
      <c r="F840" s="15">
        <f>SUBTOTAL(9,F839:F839)</f>
        <v>871786</v>
      </c>
      <c r="G840" s="15">
        <f>SUBTOTAL(9,G839:G839)</f>
        <v>871786</v>
      </c>
      <c r="H840" s="15">
        <f>SUBTOTAL(9,H839:H839)</f>
        <v>820358</v>
      </c>
      <c r="I840" s="15">
        <f>SUBTOTAL(9,I839:I839)</f>
        <v>51428</v>
      </c>
    </row>
    <row r="841" spans="2:9" ht="15" customHeight="1" x14ac:dyDescent="0.25">
      <c r="B841" s="10">
        <v>575</v>
      </c>
      <c r="C841" s="2"/>
      <c r="D841" s="5" t="s">
        <v>664</v>
      </c>
      <c r="E841" s="11"/>
      <c r="F841" s="1"/>
      <c r="H841" s="1"/>
      <c r="I841" s="1"/>
    </row>
    <row r="842" spans="2:9" x14ac:dyDescent="0.2">
      <c r="B842"/>
      <c r="C842" s="2">
        <v>60</v>
      </c>
      <c r="D842" s="5" t="s">
        <v>665</v>
      </c>
      <c r="E842" s="12">
        <v>0</v>
      </c>
      <c r="F842" s="12">
        <v>10767694</v>
      </c>
      <c r="G842" s="12">
        <v>10767694</v>
      </c>
      <c r="H842" s="12">
        <v>0</v>
      </c>
      <c r="I842" s="12">
        <v>10767694</v>
      </c>
    </row>
    <row r="843" spans="2:9" ht="15" customHeight="1" x14ac:dyDescent="0.2">
      <c r="B843"/>
      <c r="C843" s="13">
        <f>SUBTOTAL(9,C842:C842)</f>
        <v>60</v>
      </c>
      <c r="D843" s="14" t="s">
        <v>666</v>
      </c>
      <c r="E843" s="15">
        <f>SUBTOTAL(9,E842:E842)</f>
        <v>0</v>
      </c>
      <c r="F843" s="15">
        <f>SUBTOTAL(9,F842:F842)</f>
        <v>10767694</v>
      </c>
      <c r="G843" s="15">
        <f>SUBTOTAL(9,G842:G842)</f>
        <v>10767694</v>
      </c>
      <c r="H843" s="15">
        <f>SUBTOTAL(9,H842:H842)</f>
        <v>0</v>
      </c>
      <c r="I843" s="15">
        <f>SUBTOTAL(9,I842:I842)</f>
        <v>10767694</v>
      </c>
    </row>
    <row r="844" spans="2:9" ht="15" customHeight="1" x14ac:dyDescent="0.25">
      <c r="B844" s="10">
        <v>577</v>
      </c>
      <c r="C844" s="2"/>
      <c r="D844" s="5" t="s">
        <v>667</v>
      </c>
      <c r="E844" s="11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2">
        <v>425</v>
      </c>
      <c r="F845" s="12">
        <v>8600</v>
      </c>
      <c r="G845" s="12">
        <v>9025</v>
      </c>
      <c r="H845" s="12">
        <v>1023.90535</v>
      </c>
      <c r="I845" s="12">
        <v>8001.09465</v>
      </c>
    </row>
    <row r="846" spans="2:9" x14ac:dyDescent="0.2">
      <c r="B846"/>
      <c r="C846" s="2">
        <v>70</v>
      </c>
      <c r="D846" s="5" t="s">
        <v>668</v>
      </c>
      <c r="E846" s="12">
        <v>0</v>
      </c>
      <c r="F846" s="12">
        <v>322462</v>
      </c>
      <c r="G846" s="12">
        <v>322462</v>
      </c>
      <c r="H846" s="12">
        <v>161225.83764000001</v>
      </c>
      <c r="I846" s="12">
        <v>161236.16235999999</v>
      </c>
    </row>
    <row r="847" spans="2:9" x14ac:dyDescent="0.2">
      <c r="B847"/>
      <c r="C847" s="2">
        <v>71</v>
      </c>
      <c r="D847" s="5" t="s">
        <v>669</v>
      </c>
      <c r="E847" s="12">
        <v>0</v>
      </c>
      <c r="F847" s="12">
        <v>33592</v>
      </c>
      <c r="G847" s="12">
        <v>33592</v>
      </c>
      <c r="H847" s="12">
        <v>30573.489460000001</v>
      </c>
      <c r="I847" s="12">
        <v>3018.5105400000002</v>
      </c>
    </row>
    <row r="848" spans="2:9" x14ac:dyDescent="0.2">
      <c r="B848"/>
      <c r="C848" s="2">
        <v>73</v>
      </c>
      <c r="D848" s="5" t="s">
        <v>670</v>
      </c>
      <c r="E848" s="12">
        <v>0</v>
      </c>
      <c r="F848" s="12">
        <v>73402</v>
      </c>
      <c r="G848" s="12">
        <v>73402</v>
      </c>
      <c r="H848" s="12">
        <v>73129.985289999997</v>
      </c>
      <c r="I848" s="12">
        <v>272.01470999999998</v>
      </c>
    </row>
    <row r="849" spans="2:9" x14ac:dyDescent="0.2">
      <c r="B849"/>
      <c r="C849" s="2">
        <v>75</v>
      </c>
      <c r="D849" s="5" t="s">
        <v>671</v>
      </c>
      <c r="E849" s="12">
        <v>0</v>
      </c>
      <c r="F849" s="12">
        <v>21803</v>
      </c>
      <c r="G849" s="12">
        <v>21803</v>
      </c>
      <c r="H849" s="12">
        <v>17754.84246</v>
      </c>
      <c r="I849" s="12">
        <v>4048.1575400000002</v>
      </c>
    </row>
    <row r="850" spans="2:9" x14ac:dyDescent="0.2">
      <c r="B850"/>
      <c r="C850" s="2">
        <v>76</v>
      </c>
      <c r="D850" s="5" t="s">
        <v>672</v>
      </c>
      <c r="E850" s="12">
        <v>0</v>
      </c>
      <c r="F850" s="12">
        <v>8215</v>
      </c>
      <c r="G850" s="12">
        <v>8215</v>
      </c>
      <c r="H850" s="12">
        <v>4087.9251100000001</v>
      </c>
      <c r="I850" s="12">
        <v>4127.0748899999999</v>
      </c>
    </row>
    <row r="851" spans="2:9" ht="15" customHeight="1" x14ac:dyDescent="0.2">
      <c r="B851"/>
      <c r="C851" s="13">
        <f>SUBTOTAL(9,C845:C850)</f>
        <v>366</v>
      </c>
      <c r="D851" s="14" t="s">
        <v>673</v>
      </c>
      <c r="E851" s="15">
        <f>SUBTOTAL(9,E845:E850)</f>
        <v>425</v>
      </c>
      <c r="F851" s="15">
        <f>SUBTOTAL(9,F845:F850)</f>
        <v>468074</v>
      </c>
      <c r="G851" s="15">
        <f>SUBTOTAL(9,G845:G850)</f>
        <v>468499</v>
      </c>
      <c r="H851" s="15">
        <f>SUBTOTAL(9,H845:H850)</f>
        <v>287795.98531000002</v>
      </c>
      <c r="I851" s="15">
        <f>SUBTOTAL(9,I845:I850)</f>
        <v>180703.01468999998</v>
      </c>
    </row>
    <row r="852" spans="2:9" ht="15" customHeight="1" x14ac:dyDescent="0.25">
      <c r="B852" s="10">
        <v>578</v>
      </c>
      <c r="C852" s="2"/>
      <c r="D852" s="5" t="s">
        <v>674</v>
      </c>
      <c r="E852" s="11"/>
      <c r="F852" s="1"/>
      <c r="H852" s="1"/>
      <c r="I852" s="1"/>
    </row>
    <row r="853" spans="2:9" x14ac:dyDescent="0.2">
      <c r="B853"/>
      <c r="C853" s="2">
        <v>1</v>
      </c>
      <c r="D853" s="5" t="s">
        <v>20</v>
      </c>
      <c r="E853" s="12">
        <v>2974</v>
      </c>
      <c r="F853" s="12">
        <v>57436</v>
      </c>
      <c r="G853" s="12">
        <v>60410</v>
      </c>
      <c r="H853" s="12">
        <v>15694.98864</v>
      </c>
      <c r="I853" s="12">
        <v>44715.011359999997</v>
      </c>
    </row>
    <row r="854" spans="2:9" ht="15" customHeight="1" x14ac:dyDescent="0.2">
      <c r="B854"/>
      <c r="C854" s="13">
        <f>SUBTOTAL(9,C853:C853)</f>
        <v>1</v>
      </c>
      <c r="D854" s="14" t="s">
        <v>675</v>
      </c>
      <c r="E854" s="15">
        <f>SUBTOTAL(9,E853:E853)</f>
        <v>2974</v>
      </c>
      <c r="F854" s="15">
        <f>SUBTOTAL(9,F853:F853)</f>
        <v>57436</v>
      </c>
      <c r="G854" s="15">
        <f>SUBTOTAL(9,G853:G853)</f>
        <v>60410</v>
      </c>
      <c r="H854" s="15">
        <f>SUBTOTAL(9,H853:H853)</f>
        <v>15694.98864</v>
      </c>
      <c r="I854" s="15">
        <f>SUBTOTAL(9,I853:I853)</f>
        <v>44715.011359999997</v>
      </c>
    </row>
    <row r="855" spans="2:9" ht="15" customHeight="1" x14ac:dyDescent="0.25">
      <c r="B855" s="10">
        <v>579</v>
      </c>
      <c r="C855" s="2"/>
      <c r="D855" s="5" t="s">
        <v>676</v>
      </c>
      <c r="E855" s="11"/>
      <c r="F855" s="1"/>
      <c r="H855" s="1"/>
      <c r="I855" s="1"/>
    </row>
    <row r="856" spans="2:9" x14ac:dyDescent="0.2">
      <c r="B856"/>
      <c r="C856" s="2">
        <v>1</v>
      </c>
      <c r="D856" s="5" t="s">
        <v>20</v>
      </c>
      <c r="E856" s="12">
        <v>494</v>
      </c>
      <c r="F856" s="12">
        <v>11662</v>
      </c>
      <c r="G856" s="12">
        <v>12156</v>
      </c>
      <c r="H856" s="12">
        <v>1700.7866100000001</v>
      </c>
      <c r="I856" s="12">
        <v>10455.213390000001</v>
      </c>
    </row>
    <row r="857" spans="2:9" ht="15" customHeight="1" x14ac:dyDescent="0.2">
      <c r="B857"/>
      <c r="C857" s="13">
        <f>SUBTOTAL(9,C856:C856)</f>
        <v>1</v>
      </c>
      <c r="D857" s="14" t="s">
        <v>677</v>
      </c>
      <c r="E857" s="15">
        <f>SUBTOTAL(9,E856:E856)</f>
        <v>494</v>
      </c>
      <c r="F857" s="15">
        <f>SUBTOTAL(9,F856:F856)</f>
        <v>11662</v>
      </c>
      <c r="G857" s="15">
        <f>SUBTOTAL(9,G856:G856)</f>
        <v>12156</v>
      </c>
      <c r="H857" s="15">
        <f>SUBTOTAL(9,H856:H856)</f>
        <v>1700.7866100000001</v>
      </c>
      <c r="I857" s="15">
        <f>SUBTOTAL(9,I856:I856)</f>
        <v>10455.213390000001</v>
      </c>
    </row>
    <row r="858" spans="2:9" ht="15" customHeight="1" x14ac:dyDescent="0.2">
      <c r="C858" s="16">
        <f>SUBTOTAL(9,C823:C857)</f>
        <v>1140</v>
      </c>
      <c r="D858" s="14" t="s">
        <v>678</v>
      </c>
      <c r="E858" s="17">
        <f>SUBTOTAL(9,E823:E857)</f>
        <v>17173</v>
      </c>
      <c r="F858" s="17">
        <f>SUBTOTAL(9,F823:F857)</f>
        <v>198808393</v>
      </c>
      <c r="G858" s="17">
        <f>SUBTOTAL(9,G823:G857)</f>
        <v>198825566</v>
      </c>
      <c r="H858" s="17">
        <f>SUBTOTAL(9,H823:H857)</f>
        <v>78075935.87801002</v>
      </c>
      <c r="I858" s="17">
        <f>SUBTOTAL(9,I823:I857)</f>
        <v>120749630.12199</v>
      </c>
    </row>
    <row r="859" spans="2:9" ht="27" customHeight="1" x14ac:dyDescent="0.25">
      <c r="B859" s="1"/>
      <c r="C859" s="2"/>
      <c r="D859" s="9" t="s">
        <v>679</v>
      </c>
      <c r="E859" s="1"/>
      <c r="F859" s="1"/>
      <c r="G859" s="1"/>
      <c r="H859" s="1"/>
      <c r="I859" s="1"/>
    </row>
    <row r="860" spans="2:9" ht="15" customHeight="1" x14ac:dyDescent="0.25">
      <c r="B860" s="10">
        <v>581</v>
      </c>
      <c r="C860" s="2"/>
      <c r="D860" s="5" t="s">
        <v>680</v>
      </c>
      <c r="E860" s="11"/>
      <c r="F860" s="1"/>
      <c r="H860" s="1"/>
      <c r="I860" s="1"/>
    </row>
    <row r="861" spans="2:9" x14ac:dyDescent="0.2">
      <c r="B861"/>
      <c r="C861" s="2">
        <v>70</v>
      </c>
      <c r="D861" s="5" t="s">
        <v>681</v>
      </c>
      <c r="E861" s="12">
        <v>0</v>
      </c>
      <c r="F861" s="12">
        <v>3342343</v>
      </c>
      <c r="G861" s="12">
        <v>3342343</v>
      </c>
      <c r="H861" s="12">
        <v>939092.53799999994</v>
      </c>
      <c r="I861" s="12">
        <v>2403250.4619999998</v>
      </c>
    </row>
    <row r="862" spans="2:9" x14ac:dyDescent="0.2">
      <c r="B862"/>
      <c r="C862" s="2">
        <v>76</v>
      </c>
      <c r="D862" s="5" t="s">
        <v>682</v>
      </c>
      <c r="E862" s="12">
        <v>100500</v>
      </c>
      <c r="F862" s="12">
        <v>445067</v>
      </c>
      <c r="G862" s="12">
        <v>545567</v>
      </c>
      <c r="H862" s="12">
        <v>95891</v>
      </c>
      <c r="I862" s="12">
        <v>449676</v>
      </c>
    </row>
    <row r="863" spans="2:9" x14ac:dyDescent="0.2">
      <c r="B863"/>
      <c r="C863" s="2">
        <v>78</v>
      </c>
      <c r="D863" s="5" t="s">
        <v>683</v>
      </c>
      <c r="E863" s="12">
        <v>12100</v>
      </c>
      <c r="F863" s="12">
        <v>11229</v>
      </c>
      <c r="G863" s="12">
        <v>23329</v>
      </c>
      <c r="H863" s="12">
        <v>1625.48</v>
      </c>
      <c r="I863" s="12">
        <v>21703.52</v>
      </c>
    </row>
    <row r="864" spans="2:9" x14ac:dyDescent="0.2">
      <c r="B864"/>
      <c r="C864" s="2">
        <v>79</v>
      </c>
      <c r="D864" s="5" t="s">
        <v>684</v>
      </c>
      <c r="E864" s="12">
        <v>41300</v>
      </c>
      <c r="F864" s="12">
        <v>50000</v>
      </c>
      <c r="G864" s="12">
        <v>91300</v>
      </c>
      <c r="H864" s="12">
        <v>1091.7750000000001</v>
      </c>
      <c r="I864" s="12">
        <v>90208.225000000006</v>
      </c>
    </row>
    <row r="865" spans="2:9" ht="15" customHeight="1" x14ac:dyDescent="0.2">
      <c r="B865"/>
      <c r="C865" s="13">
        <f>SUBTOTAL(9,C861:C864)</f>
        <v>303</v>
      </c>
      <c r="D865" s="14" t="s">
        <v>685</v>
      </c>
      <c r="E865" s="15">
        <f>SUBTOTAL(9,E861:E864)</f>
        <v>153900</v>
      </c>
      <c r="F865" s="15">
        <f>SUBTOTAL(9,F861:F864)</f>
        <v>3848639</v>
      </c>
      <c r="G865" s="15">
        <f>SUBTOTAL(9,G861:G864)</f>
        <v>4002539</v>
      </c>
      <c r="H865" s="15">
        <f>SUBTOTAL(9,H861:H864)</f>
        <v>1037700.7929999999</v>
      </c>
      <c r="I865" s="15">
        <f>SUBTOTAL(9,I861:I864)</f>
        <v>2964838.2069999999</v>
      </c>
    </row>
    <row r="866" spans="2:9" ht="15" customHeight="1" x14ac:dyDescent="0.25">
      <c r="B866" s="10">
        <v>585</v>
      </c>
      <c r="C866" s="2"/>
      <c r="D866" s="5" t="s">
        <v>686</v>
      </c>
      <c r="E866" s="11"/>
      <c r="F866" s="1"/>
      <c r="H866" s="1"/>
      <c r="I866" s="1"/>
    </row>
    <row r="867" spans="2:9" x14ac:dyDescent="0.2">
      <c r="B867"/>
      <c r="C867" s="2">
        <v>1</v>
      </c>
      <c r="D867" s="5" t="s">
        <v>20</v>
      </c>
      <c r="E867" s="12">
        <v>1514</v>
      </c>
      <c r="F867" s="12">
        <v>30821</v>
      </c>
      <c r="G867" s="12">
        <v>32335</v>
      </c>
      <c r="H867" s="12">
        <v>10607.63961</v>
      </c>
      <c r="I867" s="12">
        <v>21727.360390000002</v>
      </c>
    </row>
    <row r="868" spans="2:9" ht="15" customHeight="1" x14ac:dyDescent="0.2">
      <c r="B868"/>
      <c r="C868" s="13">
        <f>SUBTOTAL(9,C867:C867)</f>
        <v>1</v>
      </c>
      <c r="D868" s="14" t="s">
        <v>687</v>
      </c>
      <c r="E868" s="15">
        <f>SUBTOTAL(9,E867:E867)</f>
        <v>1514</v>
      </c>
      <c r="F868" s="15">
        <f>SUBTOTAL(9,F867:F867)</f>
        <v>30821</v>
      </c>
      <c r="G868" s="15">
        <f>SUBTOTAL(9,G867:G867)</f>
        <v>32335</v>
      </c>
      <c r="H868" s="15">
        <f>SUBTOTAL(9,H867:H867)</f>
        <v>10607.63961</v>
      </c>
      <c r="I868" s="15">
        <f>SUBTOTAL(9,I867:I867)</f>
        <v>21727.360390000002</v>
      </c>
    </row>
    <row r="869" spans="2:9" ht="15" customHeight="1" x14ac:dyDescent="0.25">
      <c r="B869" s="10">
        <v>587</v>
      </c>
      <c r="C869" s="2"/>
      <c r="D869" s="5" t="s">
        <v>688</v>
      </c>
      <c r="E869" s="11"/>
      <c r="F869" s="1"/>
      <c r="H869" s="1"/>
      <c r="I869" s="1"/>
    </row>
    <row r="870" spans="2:9" x14ac:dyDescent="0.2">
      <c r="B870"/>
      <c r="C870" s="2">
        <v>1</v>
      </c>
      <c r="D870" s="5" t="s">
        <v>20</v>
      </c>
      <c r="E870" s="12">
        <v>4265</v>
      </c>
      <c r="F870" s="12">
        <v>105022</v>
      </c>
      <c r="G870" s="12">
        <v>109287</v>
      </c>
      <c r="H870" s="12">
        <v>34880.336060000001</v>
      </c>
      <c r="I870" s="12">
        <v>74406.663939999999</v>
      </c>
    </row>
    <row r="871" spans="2:9" x14ac:dyDescent="0.2">
      <c r="B871"/>
      <c r="C871" s="2">
        <v>22</v>
      </c>
      <c r="D871" s="5" t="s">
        <v>689</v>
      </c>
      <c r="E871" s="12">
        <v>277</v>
      </c>
      <c r="F871" s="12">
        <v>51085</v>
      </c>
      <c r="G871" s="12">
        <v>51362</v>
      </c>
      <c r="H871" s="12">
        <v>9167.0108899999996</v>
      </c>
      <c r="I871" s="12">
        <v>42194.989110000002</v>
      </c>
    </row>
    <row r="872" spans="2:9" ht="15" customHeight="1" x14ac:dyDescent="0.2">
      <c r="B872"/>
      <c r="C872" s="13">
        <f>SUBTOTAL(9,C870:C871)</f>
        <v>23</v>
      </c>
      <c r="D872" s="14" t="s">
        <v>690</v>
      </c>
      <c r="E872" s="15">
        <f>SUBTOTAL(9,E870:E871)</f>
        <v>4542</v>
      </c>
      <c r="F872" s="15">
        <f>SUBTOTAL(9,F870:F871)</f>
        <v>156107</v>
      </c>
      <c r="G872" s="15">
        <f>SUBTOTAL(9,G870:G871)</f>
        <v>160649</v>
      </c>
      <c r="H872" s="15">
        <f>SUBTOTAL(9,H870:H871)</f>
        <v>44047.346949999999</v>
      </c>
      <c r="I872" s="15">
        <f>SUBTOTAL(9,I870:I871)</f>
        <v>116601.65304999999</v>
      </c>
    </row>
    <row r="873" spans="2:9" ht="15" customHeight="1" x14ac:dyDescent="0.2">
      <c r="C873" s="16">
        <f>SUBTOTAL(9,C860:C872)</f>
        <v>327</v>
      </c>
      <c r="D873" s="14" t="s">
        <v>691</v>
      </c>
      <c r="E873" s="17">
        <f>SUBTOTAL(9,E860:E872)</f>
        <v>159956</v>
      </c>
      <c r="F873" s="17">
        <f>SUBTOTAL(9,F860:F872)</f>
        <v>4035567</v>
      </c>
      <c r="G873" s="17">
        <f>SUBTOTAL(9,G860:G872)</f>
        <v>4195523</v>
      </c>
      <c r="H873" s="17">
        <f>SUBTOTAL(9,H860:H872)</f>
        <v>1092355.7795599999</v>
      </c>
      <c r="I873" s="17">
        <f>SUBTOTAL(9,I860:I872)</f>
        <v>3103167.2204399998</v>
      </c>
    </row>
    <row r="874" spans="2:9" ht="27" customHeight="1" x14ac:dyDescent="0.25">
      <c r="B874" s="1"/>
      <c r="C874" s="2"/>
      <c r="D874" s="9" t="s">
        <v>692</v>
      </c>
      <c r="E874" s="1"/>
      <c r="F874" s="1"/>
      <c r="G874" s="1"/>
      <c r="H874" s="1"/>
      <c r="I874" s="1"/>
    </row>
    <row r="875" spans="2:9" ht="15" customHeight="1" x14ac:dyDescent="0.25">
      <c r="B875" s="10">
        <v>590</v>
      </c>
      <c r="C875" s="2"/>
      <c r="D875" s="5" t="s">
        <v>693</v>
      </c>
      <c r="E875" s="11"/>
      <c r="F875" s="1"/>
      <c r="H875" s="1"/>
      <c r="I875" s="1"/>
    </row>
    <row r="876" spans="2:9" x14ac:dyDescent="0.2">
      <c r="B876"/>
      <c r="C876" s="2">
        <v>61</v>
      </c>
      <c r="D876" s="5" t="s">
        <v>694</v>
      </c>
      <c r="E876" s="12">
        <v>4530</v>
      </c>
      <c r="F876" s="12">
        <v>21348</v>
      </c>
      <c r="G876" s="12">
        <v>25878</v>
      </c>
      <c r="H876" s="12">
        <v>0</v>
      </c>
      <c r="I876" s="12">
        <v>25878</v>
      </c>
    </row>
    <row r="877" spans="2:9" x14ac:dyDescent="0.2">
      <c r="B877"/>
      <c r="C877" s="2">
        <v>65</v>
      </c>
      <c r="D877" s="5" t="s">
        <v>695</v>
      </c>
      <c r="E877" s="12">
        <v>3000</v>
      </c>
      <c r="F877" s="12">
        <v>63235</v>
      </c>
      <c r="G877" s="12">
        <v>66235</v>
      </c>
      <c r="H877" s="12">
        <v>41600</v>
      </c>
      <c r="I877" s="12">
        <v>24635</v>
      </c>
    </row>
    <row r="878" spans="2:9" x14ac:dyDescent="0.2">
      <c r="B878"/>
      <c r="C878" s="2">
        <v>72</v>
      </c>
      <c r="D878" s="5" t="s">
        <v>696</v>
      </c>
      <c r="E878" s="12">
        <v>7000</v>
      </c>
      <c r="F878" s="12">
        <v>20175</v>
      </c>
      <c r="G878" s="12">
        <v>27175</v>
      </c>
      <c r="H878" s="12">
        <v>0</v>
      </c>
      <c r="I878" s="12">
        <v>27175</v>
      </c>
    </row>
    <row r="879" spans="2:9" x14ac:dyDescent="0.2">
      <c r="B879"/>
      <c r="C879" s="2">
        <v>81</v>
      </c>
      <c r="D879" s="5" t="s">
        <v>697</v>
      </c>
      <c r="E879" s="12">
        <v>0</v>
      </c>
      <c r="F879" s="12">
        <v>6696</v>
      </c>
      <c r="G879" s="12">
        <v>6696</v>
      </c>
      <c r="H879" s="12">
        <v>2000</v>
      </c>
      <c r="I879" s="12">
        <v>4696</v>
      </c>
    </row>
    <row r="880" spans="2:9" ht="15" customHeight="1" x14ac:dyDescent="0.2">
      <c r="B880"/>
      <c r="C880" s="13">
        <f>SUBTOTAL(9,C876:C879)</f>
        <v>279</v>
      </c>
      <c r="D880" s="14" t="s">
        <v>698</v>
      </c>
      <c r="E880" s="15">
        <f>SUBTOTAL(9,E876:E879)</f>
        <v>14530</v>
      </c>
      <c r="F880" s="15">
        <f>SUBTOTAL(9,F876:F879)</f>
        <v>111454</v>
      </c>
      <c r="G880" s="15">
        <f>SUBTOTAL(9,G876:G879)</f>
        <v>125984</v>
      </c>
      <c r="H880" s="15">
        <f>SUBTOTAL(9,H876:H879)</f>
        <v>43600</v>
      </c>
      <c r="I880" s="15">
        <f>SUBTOTAL(9,I876:I879)</f>
        <v>82384</v>
      </c>
    </row>
    <row r="881" spans="2:9" ht="15" customHeight="1" x14ac:dyDescent="0.25">
      <c r="B881" s="10">
        <v>595</v>
      </c>
      <c r="C881" s="2"/>
      <c r="D881" s="5" t="s">
        <v>699</v>
      </c>
      <c r="E881" s="11"/>
      <c r="F881" s="1"/>
      <c r="H881" s="1"/>
      <c r="I881" s="1"/>
    </row>
    <row r="882" spans="2:9" x14ac:dyDescent="0.2">
      <c r="B882"/>
      <c r="C882" s="2">
        <v>1</v>
      </c>
      <c r="D882" s="5" t="s">
        <v>700</v>
      </c>
      <c r="E882" s="12">
        <v>5989</v>
      </c>
      <c r="F882" s="12">
        <v>913380</v>
      </c>
      <c r="G882" s="12">
        <v>919369</v>
      </c>
      <c r="H882" s="12">
        <v>315951.17362000002</v>
      </c>
      <c r="I882" s="12">
        <v>603417.82637999998</v>
      </c>
    </row>
    <row r="883" spans="2:9" x14ac:dyDescent="0.2">
      <c r="B883"/>
      <c r="C883" s="2">
        <v>21</v>
      </c>
      <c r="D883" s="5" t="s">
        <v>701</v>
      </c>
      <c r="E883" s="12">
        <v>8803</v>
      </c>
      <c r="F883" s="12">
        <v>293827</v>
      </c>
      <c r="G883" s="12">
        <v>302630</v>
      </c>
      <c r="H883" s="12">
        <v>69144.761970000007</v>
      </c>
      <c r="I883" s="12">
        <v>233485.23803000001</v>
      </c>
    </row>
    <row r="884" spans="2:9" x14ac:dyDescent="0.2">
      <c r="B884"/>
      <c r="C884" s="2">
        <v>30</v>
      </c>
      <c r="D884" s="5" t="s">
        <v>702</v>
      </c>
      <c r="E884" s="12">
        <v>31370</v>
      </c>
      <c r="F884" s="12">
        <v>7636</v>
      </c>
      <c r="G884" s="12">
        <v>39006</v>
      </c>
      <c r="H884" s="12">
        <v>4514.8135899999997</v>
      </c>
      <c r="I884" s="12">
        <v>34491.186410000002</v>
      </c>
    </row>
    <row r="885" spans="2:9" ht="15" customHeight="1" x14ac:dyDescent="0.2">
      <c r="B885"/>
      <c r="C885" s="13">
        <f>SUBTOTAL(9,C882:C884)</f>
        <v>52</v>
      </c>
      <c r="D885" s="14" t="s">
        <v>703</v>
      </c>
      <c r="E885" s="15">
        <f>SUBTOTAL(9,E882:E884)</f>
        <v>46162</v>
      </c>
      <c r="F885" s="15">
        <f>SUBTOTAL(9,F882:F884)</f>
        <v>1214843</v>
      </c>
      <c r="G885" s="15">
        <f>SUBTOTAL(9,G882:G884)</f>
        <v>1261005</v>
      </c>
      <c r="H885" s="15">
        <f>SUBTOTAL(9,H882:H884)</f>
        <v>389610.74917999998</v>
      </c>
      <c r="I885" s="15">
        <f>SUBTOTAL(9,I882:I884)</f>
        <v>871394.25081999996</v>
      </c>
    </row>
    <row r="886" spans="2:9" ht="15" customHeight="1" x14ac:dyDescent="0.2">
      <c r="C886" s="16">
        <f>SUBTOTAL(9,C875:C885)</f>
        <v>331</v>
      </c>
      <c r="D886" s="14" t="s">
        <v>704</v>
      </c>
      <c r="E886" s="17">
        <f>SUBTOTAL(9,E875:E885)</f>
        <v>60692</v>
      </c>
      <c r="F886" s="17">
        <f>SUBTOTAL(9,F875:F885)</f>
        <v>1326297</v>
      </c>
      <c r="G886" s="17">
        <f>SUBTOTAL(9,G875:G885)</f>
        <v>1386989</v>
      </c>
      <c r="H886" s="17">
        <f>SUBTOTAL(9,H875:H885)</f>
        <v>433210.74917999998</v>
      </c>
      <c r="I886" s="17">
        <f>SUBTOTAL(9,I875:I885)</f>
        <v>953778.25081999996</v>
      </c>
    </row>
    <row r="887" spans="2:9" ht="15" customHeight="1" x14ac:dyDescent="0.2">
      <c r="C887" s="16">
        <f>SUBTOTAL(9,C700:C886)</f>
        <v>4393</v>
      </c>
      <c r="D887" s="14" t="s">
        <v>705</v>
      </c>
      <c r="E887" s="17">
        <f>SUBTOTAL(9,E700:E886)</f>
        <v>1205742</v>
      </c>
      <c r="F887" s="17">
        <f>SUBTOTAL(9,F700:F886)</f>
        <v>214575135</v>
      </c>
      <c r="G887" s="17">
        <f>SUBTOTAL(9,G700:G886)</f>
        <v>215780877</v>
      </c>
      <c r="H887" s="17">
        <f>SUBTOTAL(9,H700:H886)</f>
        <v>83663344.552350059</v>
      </c>
      <c r="I887" s="17">
        <f>SUBTOTAL(9,I700:I886)</f>
        <v>132117532.44764996</v>
      </c>
    </row>
    <row r="888" spans="2:9" x14ac:dyDescent="0.2">
      <c r="C888" s="16"/>
      <c r="D888" s="18"/>
      <c r="E888" s="19"/>
      <c r="F888" s="19"/>
      <c r="G888" s="19"/>
      <c r="H888" s="19"/>
      <c r="I888" s="19"/>
    </row>
    <row r="889" spans="2:9" ht="15" customHeight="1" x14ac:dyDescent="0.2">
      <c r="B889" s="1"/>
      <c r="C889" s="2"/>
      <c r="D889" s="3" t="s">
        <v>706</v>
      </c>
      <c r="E889" s="1"/>
      <c r="F889" s="1"/>
      <c r="G889" s="1"/>
      <c r="H889" s="1"/>
      <c r="I889" s="1"/>
    </row>
    <row r="890" spans="2:9" ht="27" customHeight="1" x14ac:dyDescent="0.25">
      <c r="B890" s="1"/>
      <c r="C890" s="2"/>
      <c r="D890" s="9" t="s">
        <v>171</v>
      </c>
      <c r="E890" s="1"/>
      <c r="F890" s="1"/>
      <c r="G890" s="1"/>
      <c r="H890" s="1"/>
      <c r="I890" s="1"/>
    </row>
    <row r="891" spans="2:9" ht="15" customHeight="1" x14ac:dyDescent="0.25">
      <c r="B891" s="10">
        <v>600</v>
      </c>
      <c r="C891" s="2"/>
      <c r="D891" s="5" t="s">
        <v>707</v>
      </c>
      <c r="E891" s="11"/>
      <c r="F891" s="1"/>
      <c r="H891" s="1"/>
      <c r="I891" s="1"/>
    </row>
    <row r="892" spans="2:9" x14ac:dyDescent="0.2">
      <c r="B892"/>
      <c r="C892" s="2">
        <v>1</v>
      </c>
      <c r="D892" s="5" t="s">
        <v>20</v>
      </c>
      <c r="E892" s="12">
        <v>10924</v>
      </c>
      <c r="F892" s="12">
        <v>219270</v>
      </c>
      <c r="G892" s="12">
        <v>230194</v>
      </c>
      <c r="H892" s="12">
        <v>81328.779899999994</v>
      </c>
      <c r="I892" s="12">
        <v>148865.22010000001</v>
      </c>
    </row>
    <row r="893" spans="2:9" ht="15" customHeight="1" x14ac:dyDescent="0.2">
      <c r="B893"/>
      <c r="C893" s="13">
        <f>SUBTOTAL(9,C892:C892)</f>
        <v>1</v>
      </c>
      <c r="D893" s="14" t="s">
        <v>708</v>
      </c>
      <c r="E893" s="15">
        <f>SUBTOTAL(9,E892:E892)</f>
        <v>10924</v>
      </c>
      <c r="F893" s="15">
        <f>SUBTOTAL(9,F892:F892)</f>
        <v>219270</v>
      </c>
      <c r="G893" s="15">
        <f>SUBTOTAL(9,G892:G892)</f>
        <v>230194</v>
      </c>
      <c r="H893" s="15">
        <f>SUBTOTAL(9,H892:H892)</f>
        <v>81328.779899999994</v>
      </c>
      <c r="I893" s="15">
        <f>SUBTOTAL(9,I892:I892)</f>
        <v>148865.22010000001</v>
      </c>
    </row>
    <row r="894" spans="2:9" ht="15" customHeight="1" x14ac:dyDescent="0.25">
      <c r="B894" s="10">
        <v>601</v>
      </c>
      <c r="C894" s="2"/>
      <c r="D894" s="5" t="s">
        <v>709</v>
      </c>
      <c r="E894" s="11"/>
      <c r="F894" s="1"/>
      <c r="H894" s="1"/>
      <c r="I894" s="1"/>
    </row>
    <row r="895" spans="2:9" x14ac:dyDescent="0.2">
      <c r="B895"/>
      <c r="C895" s="2">
        <v>21</v>
      </c>
      <c r="D895" s="5" t="s">
        <v>25</v>
      </c>
      <c r="E895" s="12">
        <v>2755</v>
      </c>
      <c r="F895" s="12">
        <v>59575</v>
      </c>
      <c r="G895" s="12">
        <v>62330</v>
      </c>
      <c r="H895" s="12">
        <v>4947.3377600000003</v>
      </c>
      <c r="I895" s="12">
        <v>57382.662239999998</v>
      </c>
    </row>
    <row r="896" spans="2:9" x14ac:dyDescent="0.2">
      <c r="B896"/>
      <c r="C896" s="2">
        <v>22</v>
      </c>
      <c r="D896" s="5" t="s">
        <v>710</v>
      </c>
      <c r="E896" s="12">
        <v>24271</v>
      </c>
      <c r="F896" s="12">
        <v>33000</v>
      </c>
      <c r="G896" s="12">
        <v>57271</v>
      </c>
      <c r="H896" s="12">
        <v>184.40631999999999</v>
      </c>
      <c r="I896" s="12">
        <v>57086.593679999998</v>
      </c>
    </row>
    <row r="897" spans="2:9" x14ac:dyDescent="0.2">
      <c r="B897"/>
      <c r="C897" s="2">
        <v>50</v>
      </c>
      <c r="D897" s="5" t="s">
        <v>323</v>
      </c>
      <c r="E897" s="12">
        <v>0</v>
      </c>
      <c r="F897" s="12">
        <v>171205</v>
      </c>
      <c r="G897" s="12">
        <v>171205</v>
      </c>
      <c r="H897" s="12">
        <v>0</v>
      </c>
      <c r="I897" s="12">
        <v>171205</v>
      </c>
    </row>
    <row r="898" spans="2:9" x14ac:dyDescent="0.2">
      <c r="B898"/>
      <c r="C898" s="2">
        <v>70</v>
      </c>
      <c r="D898" s="5" t="s">
        <v>206</v>
      </c>
      <c r="E898" s="12">
        <v>0</v>
      </c>
      <c r="F898" s="12">
        <v>43130</v>
      </c>
      <c r="G898" s="12">
        <v>43130</v>
      </c>
      <c r="H898" s="12">
        <v>590</v>
      </c>
      <c r="I898" s="12">
        <v>42540</v>
      </c>
    </row>
    <row r="899" spans="2:9" x14ac:dyDescent="0.2">
      <c r="B899"/>
      <c r="C899" s="2">
        <v>71</v>
      </c>
      <c r="D899" s="5" t="s">
        <v>711</v>
      </c>
      <c r="E899" s="12">
        <v>0</v>
      </c>
      <c r="F899" s="12">
        <v>70000</v>
      </c>
      <c r="G899" s="12">
        <v>70000</v>
      </c>
      <c r="H899" s="12">
        <v>52500</v>
      </c>
      <c r="I899" s="12">
        <v>17500</v>
      </c>
    </row>
    <row r="900" spans="2:9" x14ac:dyDescent="0.2">
      <c r="B900"/>
      <c r="C900" s="2">
        <v>72</v>
      </c>
      <c r="D900" s="5" t="s">
        <v>712</v>
      </c>
      <c r="E900" s="12">
        <v>0</v>
      </c>
      <c r="F900" s="12">
        <v>16715</v>
      </c>
      <c r="G900" s="12">
        <v>16715</v>
      </c>
      <c r="H900" s="12">
        <v>8357.5</v>
      </c>
      <c r="I900" s="12">
        <v>8357.5</v>
      </c>
    </row>
    <row r="901" spans="2:9" ht="15" customHeight="1" x14ac:dyDescent="0.2">
      <c r="B901"/>
      <c r="C901" s="13">
        <f>SUBTOTAL(9,C895:C900)</f>
        <v>306</v>
      </c>
      <c r="D901" s="14" t="s">
        <v>713</v>
      </c>
      <c r="E901" s="15">
        <f>SUBTOTAL(9,E895:E900)</f>
        <v>27026</v>
      </c>
      <c r="F901" s="15">
        <f>SUBTOTAL(9,F895:F900)</f>
        <v>393625</v>
      </c>
      <c r="G901" s="15">
        <f>SUBTOTAL(9,G895:G900)</f>
        <v>420651</v>
      </c>
      <c r="H901" s="15">
        <f>SUBTOTAL(9,H895:H900)</f>
        <v>66579.244080000004</v>
      </c>
      <c r="I901" s="15">
        <f>SUBTOTAL(9,I895:I900)</f>
        <v>354071.75592000003</v>
      </c>
    </row>
    <row r="902" spans="2:9" ht="15" customHeight="1" x14ac:dyDescent="0.2">
      <c r="C902" s="16">
        <f>SUBTOTAL(9,C891:C901)</f>
        <v>307</v>
      </c>
      <c r="D902" s="14" t="s">
        <v>176</v>
      </c>
      <c r="E902" s="17">
        <f>SUBTOTAL(9,E891:E901)</f>
        <v>37950</v>
      </c>
      <c r="F902" s="17">
        <f>SUBTOTAL(9,F891:F901)</f>
        <v>612895</v>
      </c>
      <c r="G902" s="17">
        <f>SUBTOTAL(9,G891:G901)</f>
        <v>650845</v>
      </c>
      <c r="H902" s="17">
        <f>SUBTOTAL(9,H891:H901)</f>
        <v>147908.02398</v>
      </c>
      <c r="I902" s="17">
        <f>SUBTOTAL(9,I891:I901)</f>
        <v>502936.97602</v>
      </c>
    </row>
    <row r="903" spans="2:9" ht="27" customHeight="1" x14ac:dyDescent="0.25">
      <c r="B903" s="1"/>
      <c r="C903" s="2"/>
      <c r="D903" s="9" t="s">
        <v>714</v>
      </c>
      <c r="E903" s="1"/>
      <c r="F903" s="1"/>
      <c r="G903" s="1"/>
      <c r="H903" s="1"/>
      <c r="I903" s="1"/>
    </row>
    <row r="904" spans="2:9" ht="15" customHeight="1" x14ac:dyDescent="0.25">
      <c r="B904" s="10">
        <v>604</v>
      </c>
      <c r="C904" s="2"/>
      <c r="D904" s="5" t="s">
        <v>715</v>
      </c>
      <c r="E904" s="11"/>
      <c r="F904" s="1"/>
      <c r="H904" s="1"/>
      <c r="I904" s="1"/>
    </row>
    <row r="905" spans="2:9" x14ac:dyDescent="0.2">
      <c r="B905"/>
      <c r="C905" s="2">
        <v>21</v>
      </c>
      <c r="D905" s="5" t="s">
        <v>716</v>
      </c>
      <c r="E905" s="12">
        <v>0</v>
      </c>
      <c r="F905" s="12">
        <v>72910</v>
      </c>
      <c r="G905" s="12">
        <v>72910</v>
      </c>
      <c r="H905" s="12">
        <v>34182.813600000001</v>
      </c>
      <c r="I905" s="12">
        <v>38727.186399999999</v>
      </c>
    </row>
    <row r="906" spans="2:9" x14ac:dyDescent="0.2">
      <c r="B906"/>
      <c r="C906" s="2">
        <v>45</v>
      </c>
      <c r="D906" s="5" t="s">
        <v>717</v>
      </c>
      <c r="E906" s="12">
        <v>0</v>
      </c>
      <c r="F906" s="12">
        <v>361310</v>
      </c>
      <c r="G906" s="12">
        <v>361310</v>
      </c>
      <c r="H906" s="12">
        <v>76311.852989999999</v>
      </c>
      <c r="I906" s="12">
        <v>284998.14701000002</v>
      </c>
    </row>
    <row r="907" spans="2:9" ht="15" customHeight="1" x14ac:dyDescent="0.2">
      <c r="B907"/>
      <c r="C907" s="13">
        <f>SUBTOTAL(9,C905:C906)</f>
        <v>66</v>
      </c>
      <c r="D907" s="14" t="s">
        <v>718</v>
      </c>
      <c r="E907" s="15">
        <f>SUBTOTAL(9,E905:E906)</f>
        <v>0</v>
      </c>
      <c r="F907" s="15">
        <f>SUBTOTAL(9,F905:F906)</f>
        <v>434220</v>
      </c>
      <c r="G907" s="15">
        <f>SUBTOTAL(9,G905:G906)</f>
        <v>434220</v>
      </c>
      <c r="H907" s="15">
        <f>SUBTOTAL(9,H905:H906)</f>
        <v>110494.66659000001</v>
      </c>
      <c r="I907" s="15">
        <f>SUBTOTAL(9,I905:I906)</f>
        <v>323725.33341000002</v>
      </c>
    </row>
    <row r="908" spans="2:9" ht="15" customHeight="1" x14ac:dyDescent="0.25">
      <c r="B908" s="10">
        <v>605</v>
      </c>
      <c r="C908" s="2"/>
      <c r="D908" s="5" t="s">
        <v>719</v>
      </c>
      <c r="E908" s="11"/>
      <c r="F908" s="1"/>
      <c r="H908" s="1"/>
      <c r="I908" s="1"/>
    </row>
    <row r="909" spans="2:9" x14ac:dyDescent="0.2">
      <c r="B909"/>
      <c r="C909" s="2">
        <v>1</v>
      </c>
      <c r="D909" s="5" t="s">
        <v>20</v>
      </c>
      <c r="E909" s="12">
        <v>184495</v>
      </c>
      <c r="F909" s="12">
        <v>12404655</v>
      </c>
      <c r="G909" s="12">
        <v>12589150</v>
      </c>
      <c r="H909" s="12">
        <v>4259132.7970099999</v>
      </c>
      <c r="I909" s="12">
        <v>8330017.2029900001</v>
      </c>
    </row>
    <row r="910" spans="2:9" x14ac:dyDescent="0.2">
      <c r="B910"/>
      <c r="C910" s="2">
        <v>21</v>
      </c>
      <c r="D910" s="5" t="s">
        <v>25</v>
      </c>
      <c r="E910" s="12">
        <v>0</v>
      </c>
      <c r="F910" s="12">
        <v>34215</v>
      </c>
      <c r="G910" s="12">
        <v>34215</v>
      </c>
      <c r="H910" s="12">
        <v>8448.9411400000008</v>
      </c>
      <c r="I910" s="12">
        <v>25766.058860000001</v>
      </c>
    </row>
    <row r="911" spans="2:9" x14ac:dyDescent="0.2">
      <c r="B911"/>
      <c r="C911" s="2">
        <v>22</v>
      </c>
      <c r="D911" s="5" t="s">
        <v>720</v>
      </c>
      <c r="E911" s="12">
        <v>2732</v>
      </c>
      <c r="F911" s="12">
        <v>58635</v>
      </c>
      <c r="G911" s="12">
        <v>61367</v>
      </c>
      <c r="H911" s="12">
        <v>4890.7350100000003</v>
      </c>
      <c r="I911" s="12">
        <v>56476.264990000003</v>
      </c>
    </row>
    <row r="912" spans="2:9" x14ac:dyDescent="0.2">
      <c r="B912"/>
      <c r="C912" s="2">
        <v>45</v>
      </c>
      <c r="D912" s="5" t="s">
        <v>31</v>
      </c>
      <c r="E912" s="12">
        <v>10652</v>
      </c>
      <c r="F912" s="12">
        <v>308205</v>
      </c>
      <c r="G912" s="12">
        <v>318857</v>
      </c>
      <c r="H912" s="12">
        <v>53055.814890000001</v>
      </c>
      <c r="I912" s="12">
        <v>265801.18511000002</v>
      </c>
    </row>
    <row r="913" spans="2:9" ht="15" customHeight="1" x14ac:dyDescent="0.2">
      <c r="B913"/>
      <c r="C913" s="13">
        <f>SUBTOTAL(9,C909:C912)</f>
        <v>89</v>
      </c>
      <c r="D913" s="14" t="s">
        <v>721</v>
      </c>
      <c r="E913" s="15">
        <f>SUBTOTAL(9,E909:E912)</f>
        <v>197879</v>
      </c>
      <c r="F913" s="15">
        <f>SUBTOTAL(9,F909:F912)</f>
        <v>12805710</v>
      </c>
      <c r="G913" s="15">
        <f>SUBTOTAL(9,G909:G912)</f>
        <v>13003589</v>
      </c>
      <c r="H913" s="15">
        <f>SUBTOTAL(9,H909:H912)</f>
        <v>4325528.2880499996</v>
      </c>
      <c r="I913" s="15">
        <f>SUBTOTAL(9,I909:I912)</f>
        <v>8678060.7119500004</v>
      </c>
    </row>
    <row r="914" spans="2:9" ht="15" customHeight="1" x14ac:dyDescent="0.25">
      <c r="B914" s="10">
        <v>606</v>
      </c>
      <c r="C914" s="2"/>
      <c r="D914" s="5" t="s">
        <v>722</v>
      </c>
      <c r="E914" s="11"/>
      <c r="F914" s="1"/>
      <c r="H914" s="1"/>
      <c r="I914" s="1"/>
    </row>
    <row r="915" spans="2:9" x14ac:dyDescent="0.2">
      <c r="B915"/>
      <c r="C915" s="2">
        <v>1</v>
      </c>
      <c r="D915" s="5" t="s">
        <v>20</v>
      </c>
      <c r="E915" s="12">
        <v>1648</v>
      </c>
      <c r="F915" s="12">
        <v>87545</v>
      </c>
      <c r="G915" s="12">
        <v>89193</v>
      </c>
      <c r="H915" s="12">
        <v>30506.210719999999</v>
      </c>
      <c r="I915" s="12">
        <v>58686.789279999997</v>
      </c>
    </row>
    <row r="916" spans="2:9" ht="15" customHeight="1" x14ac:dyDescent="0.2">
      <c r="B916"/>
      <c r="C916" s="13">
        <f>SUBTOTAL(9,C915:C915)</f>
        <v>1</v>
      </c>
      <c r="D916" s="14" t="s">
        <v>723</v>
      </c>
      <c r="E916" s="15">
        <f>SUBTOTAL(9,E915:E915)</f>
        <v>1648</v>
      </c>
      <c r="F916" s="15">
        <f>SUBTOTAL(9,F915:F915)</f>
        <v>87545</v>
      </c>
      <c r="G916" s="15">
        <f>SUBTOTAL(9,G915:G915)</f>
        <v>89193</v>
      </c>
      <c r="H916" s="15">
        <f>SUBTOTAL(9,H915:H915)</f>
        <v>30506.210719999999</v>
      </c>
      <c r="I916" s="15">
        <f>SUBTOTAL(9,I915:I915)</f>
        <v>58686.789279999997</v>
      </c>
    </row>
    <row r="917" spans="2:9" ht="15" customHeight="1" x14ac:dyDescent="0.2">
      <c r="C917" s="16">
        <f>SUBTOTAL(9,C904:C916)</f>
        <v>156</v>
      </c>
      <c r="D917" s="14" t="s">
        <v>724</v>
      </c>
      <c r="E917" s="17">
        <f>SUBTOTAL(9,E904:E916)</f>
        <v>199527</v>
      </c>
      <c r="F917" s="17">
        <f>SUBTOTAL(9,F904:F916)</f>
        <v>13327475</v>
      </c>
      <c r="G917" s="17">
        <f>SUBTOTAL(9,G904:G916)</f>
        <v>13527002</v>
      </c>
      <c r="H917" s="17">
        <f>SUBTOTAL(9,H904:H916)</f>
        <v>4466529.1653599991</v>
      </c>
      <c r="I917" s="17">
        <f>SUBTOTAL(9,I904:I916)</f>
        <v>9060472.83464</v>
      </c>
    </row>
    <row r="918" spans="2:9" ht="27" customHeight="1" x14ac:dyDescent="0.25">
      <c r="B918" s="1"/>
      <c r="C918" s="2"/>
      <c r="D918" s="9" t="s">
        <v>725</v>
      </c>
      <c r="E918" s="1"/>
      <c r="F918" s="1"/>
      <c r="G918" s="1"/>
      <c r="H918" s="1"/>
      <c r="I918" s="1"/>
    </row>
    <row r="919" spans="2:9" ht="15" customHeight="1" x14ac:dyDescent="0.25">
      <c r="B919" s="10">
        <v>611</v>
      </c>
      <c r="C919" s="2"/>
      <c r="D919" s="5" t="s">
        <v>726</v>
      </c>
      <c r="E919" s="11"/>
      <c r="F919" s="1"/>
      <c r="H919" s="1"/>
      <c r="I919" s="1"/>
    </row>
    <row r="920" spans="2:9" x14ac:dyDescent="0.2">
      <c r="B920"/>
      <c r="C920" s="2">
        <v>1</v>
      </c>
      <c r="D920" s="5" t="s">
        <v>727</v>
      </c>
      <c r="E920" s="12">
        <v>0</v>
      </c>
      <c r="F920" s="12">
        <v>16000</v>
      </c>
      <c r="G920" s="12">
        <v>16000</v>
      </c>
      <c r="H920" s="12">
        <v>5567.9741800000002</v>
      </c>
      <c r="I920" s="12">
        <v>10432.025820000001</v>
      </c>
    </row>
    <row r="921" spans="2:9" ht="15" customHeight="1" x14ac:dyDescent="0.2">
      <c r="B921"/>
      <c r="C921" s="13">
        <f>SUBTOTAL(9,C920:C920)</f>
        <v>1</v>
      </c>
      <c r="D921" s="14" t="s">
        <v>728</v>
      </c>
      <c r="E921" s="15">
        <f>SUBTOTAL(9,E920:E920)</f>
        <v>0</v>
      </c>
      <c r="F921" s="15">
        <f>SUBTOTAL(9,F920:F920)</f>
        <v>16000</v>
      </c>
      <c r="G921" s="15">
        <f>SUBTOTAL(9,G920:G920)</f>
        <v>16000</v>
      </c>
      <c r="H921" s="15">
        <f>SUBTOTAL(9,H920:H920)</f>
        <v>5567.9741800000002</v>
      </c>
      <c r="I921" s="15">
        <f>SUBTOTAL(9,I920:I920)</f>
        <v>10432.025820000001</v>
      </c>
    </row>
    <row r="922" spans="2:9" ht="15" customHeight="1" x14ac:dyDescent="0.25">
      <c r="B922" s="10">
        <v>612</v>
      </c>
      <c r="C922" s="2"/>
      <c r="D922" s="5" t="s">
        <v>729</v>
      </c>
      <c r="E922" s="11"/>
      <c r="F922" s="1"/>
      <c r="H922" s="1"/>
      <c r="I922" s="1"/>
    </row>
    <row r="923" spans="2:9" x14ac:dyDescent="0.2">
      <c r="B923"/>
      <c r="C923" s="2">
        <v>1</v>
      </c>
      <c r="D923" s="5" t="s">
        <v>727</v>
      </c>
      <c r="E923" s="12">
        <v>0</v>
      </c>
      <c r="F923" s="12">
        <v>5458000</v>
      </c>
      <c r="G923" s="12">
        <v>5458000</v>
      </c>
      <c r="H923" s="12">
        <v>2420211.6065600002</v>
      </c>
      <c r="I923" s="12">
        <v>3037788.3934399998</v>
      </c>
    </row>
    <row r="924" spans="2:9" x14ac:dyDescent="0.2">
      <c r="B924"/>
      <c r="C924" s="2">
        <v>22</v>
      </c>
      <c r="D924" s="5" t="s">
        <v>730</v>
      </c>
      <c r="E924" s="12">
        <v>0</v>
      </c>
      <c r="F924" s="12">
        <v>-13000</v>
      </c>
      <c r="G924" s="12">
        <v>-13000</v>
      </c>
      <c r="H924" s="12">
        <v>-23505.839</v>
      </c>
      <c r="I924" s="12">
        <v>10505.839</v>
      </c>
    </row>
    <row r="925" spans="2:9" x14ac:dyDescent="0.2">
      <c r="B925"/>
      <c r="C925" s="2">
        <v>70</v>
      </c>
      <c r="D925" s="5" t="s">
        <v>731</v>
      </c>
      <c r="E925" s="12">
        <v>0</v>
      </c>
      <c r="F925" s="12">
        <v>179000</v>
      </c>
      <c r="G925" s="12">
        <v>179000</v>
      </c>
      <c r="H925" s="12">
        <v>55589.646999999997</v>
      </c>
      <c r="I925" s="12">
        <v>123410.353</v>
      </c>
    </row>
    <row r="926" spans="2:9" ht="15" customHeight="1" x14ac:dyDescent="0.2">
      <c r="B926"/>
      <c r="C926" s="13">
        <f>SUBTOTAL(9,C923:C925)</f>
        <v>93</v>
      </c>
      <c r="D926" s="14" t="s">
        <v>732</v>
      </c>
      <c r="E926" s="15">
        <f>SUBTOTAL(9,E923:E925)</f>
        <v>0</v>
      </c>
      <c r="F926" s="15">
        <f>SUBTOTAL(9,F923:F925)</f>
        <v>5624000</v>
      </c>
      <c r="G926" s="15">
        <f>SUBTOTAL(9,G923:G925)</f>
        <v>5624000</v>
      </c>
      <c r="H926" s="15">
        <f>SUBTOTAL(9,H923:H925)</f>
        <v>2452295.4145599999</v>
      </c>
      <c r="I926" s="15">
        <f>SUBTOTAL(9,I923:I925)</f>
        <v>3171704.5854400001</v>
      </c>
    </row>
    <row r="927" spans="2:9" ht="15" customHeight="1" x14ac:dyDescent="0.25">
      <c r="B927" s="10">
        <v>613</v>
      </c>
      <c r="C927" s="2"/>
      <c r="D927" s="5" t="s">
        <v>733</v>
      </c>
      <c r="E927" s="11"/>
      <c r="F927" s="1"/>
      <c r="H927" s="1"/>
      <c r="I927" s="1"/>
    </row>
    <row r="928" spans="2:9" x14ac:dyDescent="0.2">
      <c r="B928"/>
      <c r="C928" s="2">
        <v>1</v>
      </c>
      <c r="D928" s="5" t="s">
        <v>727</v>
      </c>
      <c r="E928" s="12">
        <v>0</v>
      </c>
      <c r="F928" s="12">
        <v>1000</v>
      </c>
      <c r="G928" s="12">
        <v>1000</v>
      </c>
      <c r="H928" s="12">
        <v>333.33332000000001</v>
      </c>
      <c r="I928" s="12">
        <v>666.66668000000004</v>
      </c>
    </row>
    <row r="929" spans="2:9" x14ac:dyDescent="0.2">
      <c r="B929"/>
      <c r="C929" s="2">
        <v>70</v>
      </c>
      <c r="D929" s="5" t="s">
        <v>731</v>
      </c>
      <c r="E929" s="12">
        <v>0</v>
      </c>
      <c r="F929" s="12">
        <v>24000</v>
      </c>
      <c r="G929" s="12">
        <v>24000</v>
      </c>
      <c r="H929" s="12">
        <v>8000</v>
      </c>
      <c r="I929" s="12">
        <v>16000</v>
      </c>
    </row>
    <row r="930" spans="2:9" ht="15" customHeight="1" x14ac:dyDescent="0.2">
      <c r="B930"/>
      <c r="C930" s="13">
        <f>SUBTOTAL(9,C928:C929)</f>
        <v>71</v>
      </c>
      <c r="D930" s="14" t="s">
        <v>734</v>
      </c>
      <c r="E930" s="15">
        <f>SUBTOTAL(9,E928:E929)</f>
        <v>0</v>
      </c>
      <c r="F930" s="15">
        <f>SUBTOTAL(9,F928:F929)</f>
        <v>25000</v>
      </c>
      <c r="G930" s="15">
        <f>SUBTOTAL(9,G928:G929)</f>
        <v>25000</v>
      </c>
      <c r="H930" s="15">
        <f>SUBTOTAL(9,H928:H929)</f>
        <v>8333.3333199999997</v>
      </c>
      <c r="I930" s="15">
        <f>SUBTOTAL(9,I928:I929)</f>
        <v>16666.666679999998</v>
      </c>
    </row>
    <row r="931" spans="2:9" ht="15" customHeight="1" x14ac:dyDescent="0.25">
      <c r="B931" s="10">
        <v>614</v>
      </c>
      <c r="C931" s="2"/>
      <c r="D931" s="5" t="s">
        <v>735</v>
      </c>
      <c r="E931" s="11"/>
      <c r="F931" s="1"/>
      <c r="H931" s="1"/>
      <c r="I931" s="1"/>
    </row>
    <row r="932" spans="2:9" x14ac:dyDescent="0.2">
      <c r="B932"/>
      <c r="C932" s="2">
        <v>1</v>
      </c>
      <c r="D932" s="5" t="s">
        <v>20</v>
      </c>
      <c r="E932" s="12">
        <v>0</v>
      </c>
      <c r="F932" s="12">
        <v>31000</v>
      </c>
      <c r="G932" s="12">
        <v>31000</v>
      </c>
      <c r="H932" s="12">
        <v>11206.03002</v>
      </c>
      <c r="I932" s="12">
        <v>19793.969980000002</v>
      </c>
    </row>
    <row r="933" spans="2:9" x14ac:dyDescent="0.2">
      <c r="B933"/>
      <c r="C933" s="2">
        <v>70</v>
      </c>
      <c r="D933" s="5" t="s">
        <v>736</v>
      </c>
      <c r="E933" s="12">
        <v>0</v>
      </c>
      <c r="F933" s="12">
        <v>2000</v>
      </c>
      <c r="G933" s="12">
        <v>2000</v>
      </c>
      <c r="H933" s="12">
        <v>-25.725110000000001</v>
      </c>
      <c r="I933" s="12">
        <v>2025.7251100000001</v>
      </c>
    </row>
    <row r="934" spans="2:9" x14ac:dyDescent="0.2">
      <c r="B934"/>
      <c r="C934" s="2">
        <v>90</v>
      </c>
      <c r="D934" s="5" t="s">
        <v>737</v>
      </c>
      <c r="E934" s="12">
        <v>0</v>
      </c>
      <c r="F934" s="12">
        <v>10300000</v>
      </c>
      <c r="G934" s="12">
        <v>10300000</v>
      </c>
      <c r="H934" s="12">
        <v>3500085.551</v>
      </c>
      <c r="I934" s="12">
        <v>6799914.449</v>
      </c>
    </row>
    <row r="935" spans="2:9" ht="15" customHeight="1" x14ac:dyDescent="0.2">
      <c r="B935"/>
      <c r="C935" s="13">
        <f>SUBTOTAL(9,C932:C934)</f>
        <v>161</v>
      </c>
      <c r="D935" s="14" t="s">
        <v>738</v>
      </c>
      <c r="E935" s="15">
        <f>SUBTOTAL(9,E932:E934)</f>
        <v>0</v>
      </c>
      <c r="F935" s="15">
        <f>SUBTOTAL(9,F932:F934)</f>
        <v>10333000</v>
      </c>
      <c r="G935" s="15">
        <f>SUBTOTAL(9,G932:G934)</f>
        <v>10333000</v>
      </c>
      <c r="H935" s="15">
        <f>SUBTOTAL(9,H932:H934)</f>
        <v>3511265.8559099999</v>
      </c>
      <c r="I935" s="15">
        <f>SUBTOTAL(9,I932:I934)</f>
        <v>6821734.1440899996</v>
      </c>
    </row>
    <row r="936" spans="2:9" ht="15" customHeight="1" x14ac:dyDescent="0.25">
      <c r="B936" s="10">
        <v>615</v>
      </c>
      <c r="C936" s="2"/>
      <c r="D936" s="5" t="s">
        <v>739</v>
      </c>
      <c r="E936" s="11"/>
      <c r="F936" s="1"/>
      <c r="H936" s="1"/>
      <c r="I936" s="1"/>
    </row>
    <row r="937" spans="2:9" x14ac:dyDescent="0.2">
      <c r="B937"/>
      <c r="C937" s="2">
        <v>1</v>
      </c>
      <c r="D937" s="5" t="s">
        <v>727</v>
      </c>
      <c r="E937" s="12">
        <v>0</v>
      </c>
      <c r="F937" s="12">
        <v>93000</v>
      </c>
      <c r="G937" s="12">
        <v>93000</v>
      </c>
      <c r="H937" s="12">
        <v>26515.636129999999</v>
      </c>
      <c r="I937" s="12">
        <v>66484.363870000001</v>
      </c>
    </row>
    <row r="938" spans="2:9" ht="15" customHeight="1" x14ac:dyDescent="0.2">
      <c r="B938"/>
      <c r="C938" s="13">
        <f>SUBTOTAL(9,C937:C937)</f>
        <v>1</v>
      </c>
      <c r="D938" s="14" t="s">
        <v>740</v>
      </c>
      <c r="E938" s="15">
        <f>SUBTOTAL(9,E937:E937)</f>
        <v>0</v>
      </c>
      <c r="F938" s="15">
        <f>SUBTOTAL(9,F937:F937)</f>
        <v>93000</v>
      </c>
      <c r="G938" s="15">
        <f>SUBTOTAL(9,G937:G937)</f>
        <v>93000</v>
      </c>
      <c r="H938" s="15">
        <f>SUBTOTAL(9,H937:H937)</f>
        <v>26515.636129999999</v>
      </c>
      <c r="I938" s="15">
        <f>SUBTOTAL(9,I937:I937)</f>
        <v>66484.363870000001</v>
      </c>
    </row>
    <row r="939" spans="2:9" ht="15" customHeight="1" x14ac:dyDescent="0.25">
      <c r="B939" s="10">
        <v>616</v>
      </c>
      <c r="C939" s="2"/>
      <c r="D939" s="5" t="s">
        <v>741</v>
      </c>
      <c r="E939" s="11"/>
      <c r="F939" s="1"/>
      <c r="H939" s="1"/>
      <c r="I939" s="1"/>
    </row>
    <row r="940" spans="2:9" x14ac:dyDescent="0.2">
      <c r="B940"/>
      <c r="C940" s="2">
        <v>1</v>
      </c>
      <c r="D940" s="5" t="s">
        <v>727</v>
      </c>
      <c r="E940" s="12">
        <v>0</v>
      </c>
      <c r="F940" s="12">
        <v>214000</v>
      </c>
      <c r="G940" s="12">
        <v>214000</v>
      </c>
      <c r="H940" s="12">
        <v>65091.983999999997</v>
      </c>
      <c r="I940" s="12">
        <v>148908.016</v>
      </c>
    </row>
    <row r="941" spans="2:9" ht="15" customHeight="1" x14ac:dyDescent="0.2">
      <c r="B941"/>
      <c r="C941" s="13">
        <f>SUBTOTAL(9,C940:C940)</f>
        <v>1</v>
      </c>
      <c r="D941" s="14" t="s">
        <v>742</v>
      </c>
      <c r="E941" s="15">
        <f>SUBTOTAL(9,E940:E940)</f>
        <v>0</v>
      </c>
      <c r="F941" s="15">
        <f>SUBTOTAL(9,F940:F940)</f>
        <v>214000</v>
      </c>
      <c r="G941" s="15">
        <f>SUBTOTAL(9,G940:G940)</f>
        <v>214000</v>
      </c>
      <c r="H941" s="15">
        <f>SUBTOTAL(9,H940:H940)</f>
        <v>65091.983999999997</v>
      </c>
      <c r="I941" s="15">
        <f>SUBTOTAL(9,I940:I940)</f>
        <v>148908.016</v>
      </c>
    </row>
    <row r="942" spans="2:9" ht="15" customHeight="1" x14ac:dyDescent="0.2">
      <c r="C942" s="16">
        <f>SUBTOTAL(9,C919:C941)</f>
        <v>328</v>
      </c>
      <c r="D942" s="14" t="s">
        <v>743</v>
      </c>
      <c r="E942" s="17">
        <f>SUBTOTAL(9,E919:E941)</f>
        <v>0</v>
      </c>
      <c r="F942" s="17">
        <f>SUBTOTAL(9,F919:F941)</f>
        <v>16305000</v>
      </c>
      <c r="G942" s="17">
        <f>SUBTOTAL(9,G919:G941)</f>
        <v>16305000</v>
      </c>
      <c r="H942" s="17">
        <f>SUBTOTAL(9,H919:H941)</f>
        <v>6069070.1980999997</v>
      </c>
      <c r="I942" s="17">
        <f>SUBTOTAL(9,I919:I941)</f>
        <v>10235929.801900001</v>
      </c>
    </row>
    <row r="943" spans="2:9" ht="27" customHeight="1" x14ac:dyDescent="0.25">
      <c r="B943" s="1"/>
      <c r="C943" s="2"/>
      <c r="D943" s="9" t="s">
        <v>744</v>
      </c>
      <c r="E943" s="1"/>
      <c r="F943" s="1"/>
      <c r="G943" s="1"/>
      <c r="H943" s="1"/>
      <c r="I943" s="1"/>
    </row>
    <row r="944" spans="2:9" ht="15" customHeight="1" x14ac:dyDescent="0.25">
      <c r="B944" s="10">
        <v>621</v>
      </c>
      <c r="C944" s="2"/>
      <c r="D944" s="5" t="s">
        <v>745</v>
      </c>
      <c r="E944" s="11"/>
      <c r="F944" s="1"/>
      <c r="H944" s="1"/>
      <c r="I944" s="1"/>
    </row>
    <row r="945" spans="2:9" x14ac:dyDescent="0.2">
      <c r="B945"/>
      <c r="C945" s="2">
        <v>21</v>
      </c>
      <c r="D945" s="5" t="s">
        <v>25</v>
      </c>
      <c r="E945" s="12">
        <v>4049</v>
      </c>
      <c r="F945" s="12">
        <v>83150</v>
      </c>
      <c r="G945" s="12">
        <v>87199</v>
      </c>
      <c r="H945" s="12">
        <v>17784.157520000001</v>
      </c>
      <c r="I945" s="12">
        <v>69414.842480000007</v>
      </c>
    </row>
    <row r="946" spans="2:9" x14ac:dyDescent="0.2">
      <c r="B946"/>
      <c r="C946" s="2">
        <v>63</v>
      </c>
      <c r="D946" s="5" t="s">
        <v>746</v>
      </c>
      <c r="E946" s="12">
        <v>39789</v>
      </c>
      <c r="F946" s="12">
        <v>151460</v>
      </c>
      <c r="G946" s="12">
        <v>191249</v>
      </c>
      <c r="H946" s="12">
        <v>2925</v>
      </c>
      <c r="I946" s="12">
        <v>188324</v>
      </c>
    </row>
    <row r="947" spans="2:9" x14ac:dyDescent="0.2">
      <c r="B947"/>
      <c r="C947" s="2">
        <v>70</v>
      </c>
      <c r="D947" s="5" t="s">
        <v>747</v>
      </c>
      <c r="E947" s="12">
        <v>6000</v>
      </c>
      <c r="F947" s="12">
        <v>125250</v>
      </c>
      <c r="G947" s="12">
        <v>131250</v>
      </c>
      <c r="H947" s="12">
        <v>34697.163999999997</v>
      </c>
      <c r="I947" s="12">
        <v>96552.835999999996</v>
      </c>
    </row>
    <row r="948" spans="2:9" x14ac:dyDescent="0.2">
      <c r="B948"/>
      <c r="C948" s="2">
        <v>74</v>
      </c>
      <c r="D948" s="5" t="s">
        <v>748</v>
      </c>
      <c r="E948" s="12">
        <v>0</v>
      </c>
      <c r="F948" s="12">
        <v>14100</v>
      </c>
      <c r="G948" s="12">
        <v>14100</v>
      </c>
      <c r="H948" s="12">
        <v>5132.232</v>
      </c>
      <c r="I948" s="12">
        <v>8967.768</v>
      </c>
    </row>
    <row r="949" spans="2:9" ht="15" customHeight="1" x14ac:dyDescent="0.2">
      <c r="B949"/>
      <c r="C949" s="13">
        <f>SUBTOTAL(9,C945:C948)</f>
        <v>228</v>
      </c>
      <c r="D949" s="14" t="s">
        <v>749</v>
      </c>
      <c r="E949" s="15">
        <f>SUBTOTAL(9,E945:E948)</f>
        <v>49838</v>
      </c>
      <c r="F949" s="15">
        <f>SUBTOTAL(9,F945:F948)</f>
        <v>373960</v>
      </c>
      <c r="G949" s="15">
        <f>SUBTOTAL(9,G945:G948)</f>
        <v>423798</v>
      </c>
      <c r="H949" s="15">
        <f>SUBTOTAL(9,H945:H948)</f>
        <v>60538.553520000001</v>
      </c>
      <c r="I949" s="15">
        <f>SUBTOTAL(9,I945:I948)</f>
        <v>363259.44647999998</v>
      </c>
    </row>
    <row r="950" spans="2:9" ht="15" customHeight="1" x14ac:dyDescent="0.2">
      <c r="C950" s="16">
        <f>SUBTOTAL(9,C944:C949)</f>
        <v>228</v>
      </c>
      <c r="D950" s="14" t="s">
        <v>750</v>
      </c>
      <c r="E950" s="17">
        <f>SUBTOTAL(9,E944:E949)</f>
        <v>49838</v>
      </c>
      <c r="F950" s="17">
        <f>SUBTOTAL(9,F944:F949)</f>
        <v>373960</v>
      </c>
      <c r="G950" s="17">
        <f>SUBTOTAL(9,G944:G949)</f>
        <v>423798</v>
      </c>
      <c r="H950" s="17">
        <f>SUBTOTAL(9,H944:H949)</f>
        <v>60538.553520000001</v>
      </c>
      <c r="I950" s="17">
        <f>SUBTOTAL(9,I944:I949)</f>
        <v>363259.44647999998</v>
      </c>
    </row>
    <row r="951" spans="2:9" ht="27" customHeight="1" x14ac:dyDescent="0.25">
      <c r="B951" s="1"/>
      <c r="C951" s="2"/>
      <c r="D951" s="9" t="s">
        <v>751</v>
      </c>
      <c r="E951" s="1"/>
      <c r="F951" s="1"/>
      <c r="G951" s="1"/>
      <c r="H951" s="1"/>
      <c r="I951" s="1"/>
    </row>
    <row r="952" spans="2:9" ht="15" customHeight="1" x14ac:dyDescent="0.25">
      <c r="B952" s="10">
        <v>634</v>
      </c>
      <c r="C952" s="2"/>
      <c r="D952" s="5" t="s">
        <v>752</v>
      </c>
      <c r="E952" s="11"/>
      <c r="F952" s="1"/>
      <c r="H952" s="1"/>
      <c r="I952" s="1"/>
    </row>
    <row r="953" spans="2:9" x14ac:dyDescent="0.2">
      <c r="B953"/>
      <c r="C953" s="2">
        <v>1</v>
      </c>
      <c r="D953" s="5" t="s">
        <v>20</v>
      </c>
      <c r="E953" s="12">
        <v>0</v>
      </c>
      <c r="F953" s="12">
        <v>259745</v>
      </c>
      <c r="G953" s="12">
        <v>259745</v>
      </c>
      <c r="H953" s="12">
        <v>76396.309389999995</v>
      </c>
      <c r="I953" s="12">
        <v>183348.69060999999</v>
      </c>
    </row>
    <row r="954" spans="2:9" x14ac:dyDescent="0.2">
      <c r="B954"/>
      <c r="C954" s="2">
        <v>76</v>
      </c>
      <c r="D954" s="5" t="s">
        <v>753</v>
      </c>
      <c r="E954" s="12">
        <v>177526</v>
      </c>
      <c r="F954" s="12">
        <v>7079465</v>
      </c>
      <c r="G954" s="12">
        <v>7256991</v>
      </c>
      <c r="H954" s="12">
        <v>2456043.5758099998</v>
      </c>
      <c r="I954" s="12">
        <v>4800947.4241899997</v>
      </c>
    </row>
    <row r="955" spans="2:9" x14ac:dyDescent="0.2">
      <c r="B955"/>
      <c r="C955" s="2">
        <v>77</v>
      </c>
      <c r="D955" s="5" t="s">
        <v>754</v>
      </c>
      <c r="E955" s="12">
        <v>47514</v>
      </c>
      <c r="F955" s="12">
        <v>1603812</v>
      </c>
      <c r="G955" s="12">
        <v>1651326</v>
      </c>
      <c r="H955" s="12">
        <v>538462.14939999999</v>
      </c>
      <c r="I955" s="12">
        <v>1112863.8506</v>
      </c>
    </row>
    <row r="956" spans="2:9" x14ac:dyDescent="0.2">
      <c r="B956"/>
      <c r="C956" s="2">
        <v>78</v>
      </c>
      <c r="D956" s="5" t="s">
        <v>755</v>
      </c>
      <c r="E956" s="12">
        <v>0</v>
      </c>
      <c r="F956" s="12">
        <v>70300</v>
      </c>
      <c r="G956" s="12">
        <v>70300</v>
      </c>
      <c r="H956" s="12">
        <v>23745.236809999999</v>
      </c>
      <c r="I956" s="12">
        <v>46554.763189999998</v>
      </c>
    </row>
    <row r="957" spans="2:9" x14ac:dyDescent="0.2">
      <c r="B957"/>
      <c r="C957" s="2">
        <v>79</v>
      </c>
      <c r="D957" s="5" t="s">
        <v>756</v>
      </c>
      <c r="E957" s="12">
        <v>0</v>
      </c>
      <c r="F957" s="12">
        <v>73900</v>
      </c>
      <c r="G957" s="12">
        <v>73900</v>
      </c>
      <c r="H957" s="12">
        <v>22155.384999999998</v>
      </c>
      <c r="I957" s="12">
        <v>51744.614999999998</v>
      </c>
    </row>
    <row r="958" spans="2:9" ht="15" customHeight="1" x14ac:dyDescent="0.2">
      <c r="B958"/>
      <c r="C958" s="13">
        <f>SUBTOTAL(9,C953:C957)</f>
        <v>311</v>
      </c>
      <c r="D958" s="14" t="s">
        <v>757</v>
      </c>
      <c r="E958" s="15">
        <f>SUBTOTAL(9,E953:E957)</f>
        <v>225040</v>
      </c>
      <c r="F958" s="15">
        <f>SUBTOTAL(9,F953:F957)</f>
        <v>9087222</v>
      </c>
      <c r="G958" s="15">
        <f>SUBTOTAL(9,G953:G957)</f>
        <v>9312262</v>
      </c>
      <c r="H958" s="15">
        <f>SUBTOTAL(9,H953:H957)</f>
        <v>3116802.6564099998</v>
      </c>
      <c r="I958" s="15">
        <f>SUBTOTAL(9,I953:I957)</f>
        <v>6195459.3435899997</v>
      </c>
    </row>
    <row r="959" spans="2:9" ht="15" customHeight="1" x14ac:dyDescent="0.25">
      <c r="B959" s="10">
        <v>635</v>
      </c>
      <c r="C959" s="2"/>
      <c r="D959" s="5" t="s">
        <v>758</v>
      </c>
      <c r="E959" s="11"/>
      <c r="F959" s="1"/>
      <c r="H959" s="1"/>
      <c r="I959" s="1"/>
    </row>
    <row r="960" spans="2:9" x14ac:dyDescent="0.2">
      <c r="B960"/>
      <c r="C960" s="2">
        <v>1</v>
      </c>
      <c r="D960" s="5" t="s">
        <v>727</v>
      </c>
      <c r="E960" s="12">
        <v>0</v>
      </c>
      <c r="F960" s="12">
        <v>7000</v>
      </c>
      <c r="G960" s="12">
        <v>7000</v>
      </c>
      <c r="H960" s="12">
        <v>2509.9367499999998</v>
      </c>
      <c r="I960" s="12">
        <v>4490.0632500000002</v>
      </c>
    </row>
    <row r="961" spans="2:9" ht="15" customHeight="1" x14ac:dyDescent="0.2">
      <c r="B961"/>
      <c r="C961" s="13">
        <f>SUBTOTAL(9,C960:C960)</f>
        <v>1</v>
      </c>
      <c r="D961" s="14" t="s">
        <v>759</v>
      </c>
      <c r="E961" s="15">
        <f>SUBTOTAL(9,E960:E960)</f>
        <v>0</v>
      </c>
      <c r="F961" s="15">
        <f>SUBTOTAL(9,F960:F960)</f>
        <v>7000</v>
      </c>
      <c r="G961" s="15">
        <f>SUBTOTAL(9,G960:G960)</f>
        <v>7000</v>
      </c>
      <c r="H961" s="15">
        <f>SUBTOTAL(9,H960:H960)</f>
        <v>2509.9367499999998</v>
      </c>
      <c r="I961" s="15">
        <f>SUBTOTAL(9,I960:I960)</f>
        <v>4490.0632500000002</v>
      </c>
    </row>
    <row r="962" spans="2:9" ht="15" customHeight="1" x14ac:dyDescent="0.2">
      <c r="C962" s="16">
        <f>SUBTOTAL(9,C952:C961)</f>
        <v>312</v>
      </c>
      <c r="D962" s="14" t="s">
        <v>760</v>
      </c>
      <c r="E962" s="17">
        <f>SUBTOTAL(9,E952:E961)</f>
        <v>225040</v>
      </c>
      <c r="F962" s="17">
        <f>SUBTOTAL(9,F952:F961)</f>
        <v>9094222</v>
      </c>
      <c r="G962" s="17">
        <f>SUBTOTAL(9,G952:G961)</f>
        <v>9319262</v>
      </c>
      <c r="H962" s="17">
        <f>SUBTOTAL(9,H952:H961)</f>
        <v>3119312.5931599997</v>
      </c>
      <c r="I962" s="17">
        <f>SUBTOTAL(9,I952:I961)</f>
        <v>6199949.4068399994</v>
      </c>
    </row>
    <row r="963" spans="2:9" ht="27" customHeight="1" x14ac:dyDescent="0.25">
      <c r="B963" s="1"/>
      <c r="C963" s="2"/>
      <c r="D963" s="9" t="s">
        <v>761</v>
      </c>
      <c r="E963" s="1"/>
      <c r="F963" s="1"/>
      <c r="G963" s="1"/>
      <c r="H963" s="1"/>
      <c r="I963" s="1"/>
    </row>
    <row r="964" spans="2:9" ht="15" customHeight="1" x14ac:dyDescent="0.25">
      <c r="B964" s="10">
        <v>640</v>
      </c>
      <c r="C964" s="2"/>
      <c r="D964" s="5" t="s">
        <v>762</v>
      </c>
      <c r="E964" s="11"/>
      <c r="F964" s="1"/>
      <c r="H964" s="1"/>
      <c r="I964" s="1"/>
    </row>
    <row r="965" spans="2:9" x14ac:dyDescent="0.2">
      <c r="B965"/>
      <c r="C965" s="2">
        <v>1</v>
      </c>
      <c r="D965" s="5" t="s">
        <v>20</v>
      </c>
      <c r="E965" s="12">
        <v>46765</v>
      </c>
      <c r="F965" s="12">
        <v>689900</v>
      </c>
      <c r="G965" s="12">
        <v>736665</v>
      </c>
      <c r="H965" s="12">
        <v>237530.16363</v>
      </c>
      <c r="I965" s="12">
        <v>499134.83636999998</v>
      </c>
    </row>
    <row r="966" spans="2:9" x14ac:dyDescent="0.2">
      <c r="B966"/>
      <c r="C966" s="2">
        <v>21</v>
      </c>
      <c r="D966" s="5" t="s">
        <v>763</v>
      </c>
      <c r="E966" s="12">
        <v>0</v>
      </c>
      <c r="F966" s="12">
        <v>16100</v>
      </c>
      <c r="G966" s="12">
        <v>16100</v>
      </c>
      <c r="H966" s="12">
        <v>4988.2181</v>
      </c>
      <c r="I966" s="12">
        <v>11111.7819</v>
      </c>
    </row>
    <row r="967" spans="2:9" ht="15" customHeight="1" x14ac:dyDescent="0.2">
      <c r="B967"/>
      <c r="C967" s="13">
        <f>SUBTOTAL(9,C965:C966)</f>
        <v>22</v>
      </c>
      <c r="D967" s="14" t="s">
        <v>764</v>
      </c>
      <c r="E967" s="15">
        <f>SUBTOTAL(9,E965:E966)</f>
        <v>46765</v>
      </c>
      <c r="F967" s="15">
        <f>SUBTOTAL(9,F965:F966)</f>
        <v>706000</v>
      </c>
      <c r="G967" s="15">
        <f>SUBTOTAL(9,G965:G966)</f>
        <v>752765</v>
      </c>
      <c r="H967" s="15">
        <f>SUBTOTAL(9,H965:H966)</f>
        <v>242518.38172999999</v>
      </c>
      <c r="I967" s="15">
        <f>SUBTOTAL(9,I965:I966)</f>
        <v>510246.61826999998</v>
      </c>
    </row>
    <row r="968" spans="2:9" ht="15" customHeight="1" x14ac:dyDescent="0.25">
      <c r="B968" s="10">
        <v>642</v>
      </c>
      <c r="C968" s="2"/>
      <c r="D968" s="5" t="s">
        <v>765</v>
      </c>
      <c r="E968" s="11"/>
      <c r="F968" s="1"/>
      <c r="H968" s="1"/>
      <c r="I968" s="1"/>
    </row>
    <row r="969" spans="2:9" x14ac:dyDescent="0.2">
      <c r="B969"/>
      <c r="C969" s="2">
        <v>1</v>
      </c>
      <c r="D969" s="5" t="s">
        <v>547</v>
      </c>
      <c r="E969" s="12">
        <v>11741</v>
      </c>
      <c r="F969" s="12">
        <v>294400</v>
      </c>
      <c r="G969" s="12">
        <v>306141</v>
      </c>
      <c r="H969" s="12">
        <v>102182.56759000001</v>
      </c>
      <c r="I969" s="12">
        <v>203958.43241000001</v>
      </c>
    </row>
    <row r="970" spans="2:9" x14ac:dyDescent="0.2">
      <c r="B970"/>
      <c r="C970" s="2">
        <v>21</v>
      </c>
      <c r="D970" s="5" t="s">
        <v>25</v>
      </c>
      <c r="E970" s="12">
        <v>1500</v>
      </c>
      <c r="F970" s="12">
        <v>30200</v>
      </c>
      <c r="G970" s="12">
        <v>31700</v>
      </c>
      <c r="H970" s="12">
        <v>7547.1435899999997</v>
      </c>
      <c r="I970" s="12">
        <v>24152.85641</v>
      </c>
    </row>
    <row r="971" spans="2:9" ht="15" customHeight="1" x14ac:dyDescent="0.2">
      <c r="B971"/>
      <c r="C971" s="13">
        <f>SUBTOTAL(9,C969:C970)</f>
        <v>22</v>
      </c>
      <c r="D971" s="14" t="s">
        <v>766</v>
      </c>
      <c r="E971" s="15">
        <f>SUBTOTAL(9,E969:E970)</f>
        <v>13241</v>
      </c>
      <c r="F971" s="15">
        <f>SUBTOTAL(9,F969:F970)</f>
        <v>324600</v>
      </c>
      <c r="G971" s="15">
        <f>SUBTOTAL(9,G969:G970)</f>
        <v>337841</v>
      </c>
      <c r="H971" s="15">
        <f>SUBTOTAL(9,H969:H970)</f>
        <v>109729.71118000001</v>
      </c>
      <c r="I971" s="15">
        <f>SUBTOTAL(9,I969:I970)</f>
        <v>228111.28882000002</v>
      </c>
    </row>
    <row r="972" spans="2:9" ht="15" customHeight="1" x14ac:dyDescent="0.25">
      <c r="B972" s="10">
        <v>643</v>
      </c>
      <c r="C972" s="2"/>
      <c r="D972" s="5" t="s">
        <v>767</v>
      </c>
      <c r="E972" s="11"/>
      <c r="F972" s="1"/>
      <c r="H972" s="1"/>
      <c r="I972" s="1"/>
    </row>
    <row r="973" spans="2:9" x14ac:dyDescent="0.2">
      <c r="B973"/>
      <c r="C973" s="2">
        <v>50</v>
      </c>
      <c r="D973" s="5" t="s">
        <v>768</v>
      </c>
      <c r="E973" s="12">
        <v>0</v>
      </c>
      <c r="F973" s="12">
        <v>152200</v>
      </c>
      <c r="G973" s="12">
        <v>152200</v>
      </c>
      <c r="H973" s="12">
        <v>0</v>
      </c>
      <c r="I973" s="12">
        <v>152200</v>
      </c>
    </row>
    <row r="974" spans="2:9" ht="15" customHeight="1" x14ac:dyDescent="0.2">
      <c r="B974"/>
      <c r="C974" s="13">
        <f>SUBTOTAL(9,C973:C973)</f>
        <v>50</v>
      </c>
      <c r="D974" s="14" t="s">
        <v>769</v>
      </c>
      <c r="E974" s="15">
        <f>SUBTOTAL(9,E973:E973)</f>
        <v>0</v>
      </c>
      <c r="F974" s="15">
        <f>SUBTOTAL(9,F973:F973)</f>
        <v>152200</v>
      </c>
      <c r="G974" s="15">
        <f>SUBTOTAL(9,G973:G973)</f>
        <v>152200</v>
      </c>
      <c r="H974" s="15">
        <f>SUBTOTAL(9,H973:H973)</f>
        <v>0</v>
      </c>
      <c r="I974" s="15">
        <f>SUBTOTAL(9,I973:I973)</f>
        <v>152200</v>
      </c>
    </row>
    <row r="975" spans="2:9" ht="15" customHeight="1" x14ac:dyDescent="0.25">
      <c r="B975" s="10">
        <v>646</v>
      </c>
      <c r="C975" s="2"/>
      <c r="D975" s="5" t="s">
        <v>770</v>
      </c>
      <c r="E975" s="11"/>
      <c r="F975" s="1"/>
      <c r="H975" s="1"/>
      <c r="I975" s="1"/>
    </row>
    <row r="976" spans="2:9" x14ac:dyDescent="0.2">
      <c r="B976"/>
      <c r="C976" s="2">
        <v>72</v>
      </c>
      <c r="D976" s="5" t="s">
        <v>264</v>
      </c>
      <c r="E976" s="12">
        <v>0</v>
      </c>
      <c r="F976" s="12">
        <v>3388</v>
      </c>
      <c r="G976" s="12">
        <v>3388</v>
      </c>
      <c r="H976" s="12">
        <v>1694</v>
      </c>
      <c r="I976" s="12">
        <v>1694</v>
      </c>
    </row>
    <row r="977" spans="2:9" ht="15" customHeight="1" x14ac:dyDescent="0.2">
      <c r="B977"/>
      <c r="C977" s="13">
        <f>SUBTOTAL(9,C976:C976)</f>
        <v>72</v>
      </c>
      <c r="D977" s="14" t="s">
        <v>771</v>
      </c>
      <c r="E977" s="15">
        <f>SUBTOTAL(9,E976:E976)</f>
        <v>0</v>
      </c>
      <c r="F977" s="15">
        <f>SUBTOTAL(9,F976:F976)</f>
        <v>3388</v>
      </c>
      <c r="G977" s="15">
        <f>SUBTOTAL(9,G976:G976)</f>
        <v>3388</v>
      </c>
      <c r="H977" s="15">
        <f>SUBTOTAL(9,H976:H976)</f>
        <v>1694</v>
      </c>
      <c r="I977" s="15">
        <f>SUBTOTAL(9,I976:I976)</f>
        <v>1694</v>
      </c>
    </row>
    <row r="978" spans="2:9" ht="15" customHeight="1" x14ac:dyDescent="0.25">
      <c r="B978" s="10">
        <v>648</v>
      </c>
      <c r="C978" s="2"/>
      <c r="D978" s="5" t="s">
        <v>772</v>
      </c>
      <c r="E978" s="11"/>
      <c r="F978" s="1"/>
      <c r="H978" s="1"/>
      <c r="I978" s="1"/>
    </row>
    <row r="979" spans="2:9" x14ac:dyDescent="0.2">
      <c r="B979"/>
      <c r="C979" s="2">
        <v>1</v>
      </c>
      <c r="D979" s="5" t="s">
        <v>20</v>
      </c>
      <c r="E979" s="12">
        <v>762</v>
      </c>
      <c r="F979" s="12">
        <v>20730</v>
      </c>
      <c r="G979" s="12">
        <v>21492</v>
      </c>
      <c r="H979" s="12">
        <v>6946.4100399999998</v>
      </c>
      <c r="I979" s="12">
        <v>14545.589959999999</v>
      </c>
    </row>
    <row r="980" spans="2:9" x14ac:dyDescent="0.2">
      <c r="B980"/>
      <c r="C980" s="2">
        <v>21</v>
      </c>
      <c r="D980" s="5" t="s">
        <v>773</v>
      </c>
      <c r="E980" s="12">
        <v>1527</v>
      </c>
      <c r="F980" s="12">
        <v>1100</v>
      </c>
      <c r="G980" s="12">
        <v>2627</v>
      </c>
      <c r="H980" s="12">
        <v>0</v>
      </c>
      <c r="I980" s="12">
        <v>2627</v>
      </c>
    </row>
    <row r="981" spans="2:9" x14ac:dyDescent="0.2">
      <c r="B981"/>
      <c r="C981" s="2">
        <v>70</v>
      </c>
      <c r="D981" s="5" t="s">
        <v>774</v>
      </c>
      <c r="E981" s="12">
        <v>0</v>
      </c>
      <c r="F981" s="12">
        <v>2000</v>
      </c>
      <c r="G981" s="12">
        <v>2000</v>
      </c>
      <c r="H981" s="12">
        <v>0</v>
      </c>
      <c r="I981" s="12">
        <v>2000</v>
      </c>
    </row>
    <row r="982" spans="2:9" ht="15" customHeight="1" x14ac:dyDescent="0.2">
      <c r="B982"/>
      <c r="C982" s="13">
        <f>SUBTOTAL(9,C979:C981)</f>
        <v>92</v>
      </c>
      <c r="D982" s="14" t="s">
        <v>775</v>
      </c>
      <c r="E982" s="15">
        <f>SUBTOTAL(9,E979:E981)</f>
        <v>2289</v>
      </c>
      <c r="F982" s="15">
        <f>SUBTOTAL(9,F979:F981)</f>
        <v>23830</v>
      </c>
      <c r="G982" s="15">
        <f>SUBTOTAL(9,G979:G981)</f>
        <v>26119</v>
      </c>
      <c r="H982" s="15">
        <f>SUBTOTAL(9,H979:H981)</f>
        <v>6946.4100399999998</v>
      </c>
      <c r="I982" s="15">
        <f>SUBTOTAL(9,I979:I981)</f>
        <v>19172.589959999998</v>
      </c>
    </row>
    <row r="983" spans="2:9" ht="15" customHeight="1" x14ac:dyDescent="0.25">
      <c r="B983" s="10">
        <v>649</v>
      </c>
      <c r="C983" s="2"/>
      <c r="D983" s="5" t="s">
        <v>776</v>
      </c>
      <c r="E983" s="11"/>
      <c r="F983" s="1"/>
      <c r="H983" s="1"/>
      <c r="I983" s="1"/>
    </row>
    <row r="984" spans="2:9" x14ac:dyDescent="0.2">
      <c r="B984"/>
      <c r="C984" s="2">
        <v>21</v>
      </c>
      <c r="D984" s="5" t="s">
        <v>777</v>
      </c>
      <c r="E984" s="12">
        <v>145</v>
      </c>
      <c r="F984" s="12">
        <v>2410</v>
      </c>
      <c r="G984" s="12">
        <v>2555</v>
      </c>
      <c r="H984" s="12">
        <v>35</v>
      </c>
      <c r="I984" s="12">
        <v>2520</v>
      </c>
    </row>
    <row r="985" spans="2:9" ht="15" customHeight="1" x14ac:dyDescent="0.2">
      <c r="B985"/>
      <c r="C985" s="13">
        <f>SUBTOTAL(9,C984:C984)</f>
        <v>21</v>
      </c>
      <c r="D985" s="14" t="s">
        <v>778</v>
      </c>
      <c r="E985" s="15">
        <f>SUBTOTAL(9,E984:E984)</f>
        <v>145</v>
      </c>
      <c r="F985" s="15">
        <f>SUBTOTAL(9,F984:F984)</f>
        <v>2410</v>
      </c>
      <c r="G985" s="15">
        <f>SUBTOTAL(9,G984:G984)</f>
        <v>2555</v>
      </c>
      <c r="H985" s="15">
        <f>SUBTOTAL(9,H984:H984)</f>
        <v>35</v>
      </c>
      <c r="I985" s="15">
        <f>SUBTOTAL(9,I984:I984)</f>
        <v>2520</v>
      </c>
    </row>
    <row r="986" spans="2:9" ht="15" customHeight="1" x14ac:dyDescent="0.2">
      <c r="C986" s="16">
        <f>SUBTOTAL(9,C964:C985)</f>
        <v>279</v>
      </c>
      <c r="D986" s="14" t="s">
        <v>779</v>
      </c>
      <c r="E986" s="17">
        <f>SUBTOTAL(9,E964:E985)</f>
        <v>62440</v>
      </c>
      <c r="F986" s="17">
        <f>SUBTOTAL(9,F964:F985)</f>
        <v>1212428</v>
      </c>
      <c r="G986" s="17">
        <f>SUBTOTAL(9,G964:G985)</f>
        <v>1274868</v>
      </c>
      <c r="H986" s="17">
        <f>SUBTOTAL(9,H964:H985)</f>
        <v>360923.50294999999</v>
      </c>
      <c r="I986" s="17">
        <f>SUBTOTAL(9,I964:I985)</f>
        <v>913944.49705000001</v>
      </c>
    </row>
    <row r="987" spans="2:9" ht="27" customHeight="1" x14ac:dyDescent="0.25">
      <c r="B987" s="1"/>
      <c r="C987" s="2"/>
      <c r="D987" s="9" t="s">
        <v>780</v>
      </c>
      <c r="E987" s="1"/>
      <c r="F987" s="1"/>
      <c r="G987" s="1"/>
      <c r="H987" s="1"/>
      <c r="I987" s="1"/>
    </row>
    <row r="988" spans="2:9" ht="15" customHeight="1" x14ac:dyDescent="0.25">
      <c r="B988" s="10">
        <v>660</v>
      </c>
      <c r="C988" s="2"/>
      <c r="D988" s="5" t="s">
        <v>781</v>
      </c>
      <c r="E988" s="11"/>
      <c r="F988" s="1"/>
      <c r="H988" s="1"/>
      <c r="I988" s="1"/>
    </row>
    <row r="989" spans="2:9" x14ac:dyDescent="0.2">
      <c r="B989"/>
      <c r="C989" s="2">
        <v>70</v>
      </c>
      <c r="D989" s="5" t="s">
        <v>782</v>
      </c>
      <c r="E989" s="12">
        <v>0</v>
      </c>
      <c r="F989" s="12">
        <v>48000</v>
      </c>
      <c r="G989" s="12">
        <v>48000</v>
      </c>
      <c r="H989" s="12">
        <v>16704.749</v>
      </c>
      <c r="I989" s="12">
        <v>31295.251</v>
      </c>
    </row>
    <row r="990" spans="2:9" x14ac:dyDescent="0.2">
      <c r="B990"/>
      <c r="C990" s="2">
        <v>71</v>
      </c>
      <c r="D990" s="5" t="s">
        <v>783</v>
      </c>
      <c r="E990" s="12">
        <v>0</v>
      </c>
      <c r="F990" s="12">
        <v>144000</v>
      </c>
      <c r="G990" s="12">
        <v>144000</v>
      </c>
      <c r="H990" s="12">
        <v>46996.837</v>
      </c>
      <c r="I990" s="12">
        <v>97003.163</v>
      </c>
    </row>
    <row r="991" spans="2:9" ht="15" customHeight="1" x14ac:dyDescent="0.2">
      <c r="B991"/>
      <c r="C991" s="13">
        <f>SUBTOTAL(9,C989:C990)</f>
        <v>141</v>
      </c>
      <c r="D991" s="14" t="s">
        <v>784</v>
      </c>
      <c r="E991" s="15">
        <f>SUBTOTAL(9,E989:E990)</f>
        <v>0</v>
      </c>
      <c r="F991" s="15">
        <f>SUBTOTAL(9,F989:F990)</f>
        <v>192000</v>
      </c>
      <c r="G991" s="15">
        <f>SUBTOTAL(9,G989:G990)</f>
        <v>192000</v>
      </c>
      <c r="H991" s="15">
        <f>SUBTOTAL(9,H989:H990)</f>
        <v>63701.585999999996</v>
      </c>
      <c r="I991" s="15">
        <f>SUBTOTAL(9,I989:I990)</f>
        <v>128298.414</v>
      </c>
    </row>
    <row r="992" spans="2:9" ht="15" customHeight="1" x14ac:dyDescent="0.25">
      <c r="B992" s="10">
        <v>664</v>
      </c>
      <c r="C992" s="2"/>
      <c r="D992" s="5" t="s">
        <v>785</v>
      </c>
      <c r="E992" s="11"/>
      <c r="F992" s="1"/>
      <c r="H992" s="1"/>
      <c r="I992" s="1"/>
    </row>
    <row r="993" spans="2:9" x14ac:dyDescent="0.2">
      <c r="B993"/>
      <c r="C993" s="2">
        <v>70</v>
      </c>
      <c r="D993" s="5" t="s">
        <v>206</v>
      </c>
      <c r="E993" s="12">
        <v>0</v>
      </c>
      <c r="F993" s="12">
        <v>29000</v>
      </c>
      <c r="G993" s="12">
        <v>29000</v>
      </c>
      <c r="H993" s="12">
        <v>35000</v>
      </c>
      <c r="I993" s="12">
        <v>-6000</v>
      </c>
    </row>
    <row r="994" spans="2:9" ht="15" customHeight="1" x14ac:dyDescent="0.2">
      <c r="B994"/>
      <c r="C994" s="13">
        <f>SUBTOTAL(9,C993:C993)</f>
        <v>70</v>
      </c>
      <c r="D994" s="14" t="s">
        <v>786</v>
      </c>
      <c r="E994" s="15">
        <f>SUBTOTAL(9,E993:E993)</f>
        <v>0</v>
      </c>
      <c r="F994" s="15">
        <f>SUBTOTAL(9,F993:F993)</f>
        <v>29000</v>
      </c>
      <c r="G994" s="15">
        <f>SUBTOTAL(9,G993:G993)</f>
        <v>29000</v>
      </c>
      <c r="H994" s="15">
        <f>SUBTOTAL(9,H993:H993)</f>
        <v>35000</v>
      </c>
      <c r="I994" s="15">
        <f>SUBTOTAL(9,I993:I993)</f>
        <v>-6000</v>
      </c>
    </row>
    <row r="995" spans="2:9" ht="15" customHeight="1" x14ac:dyDescent="0.25">
      <c r="B995" s="10">
        <v>665</v>
      </c>
      <c r="C995" s="2"/>
      <c r="D995" s="5" t="s">
        <v>787</v>
      </c>
      <c r="E995" s="11"/>
      <c r="F995" s="1"/>
      <c r="H995" s="1"/>
      <c r="I995" s="1"/>
    </row>
    <row r="996" spans="2:9" x14ac:dyDescent="0.2">
      <c r="B996"/>
      <c r="C996" s="2">
        <v>70</v>
      </c>
      <c r="D996" s="5" t="s">
        <v>206</v>
      </c>
      <c r="E996" s="12">
        <v>0</v>
      </c>
      <c r="F996" s="12">
        <v>43000</v>
      </c>
      <c r="G996" s="12">
        <v>43000</v>
      </c>
      <c r="H996" s="12">
        <v>0</v>
      </c>
      <c r="I996" s="12">
        <v>43000</v>
      </c>
    </row>
    <row r="997" spans="2:9" ht="15" customHeight="1" x14ac:dyDescent="0.2">
      <c r="B997"/>
      <c r="C997" s="13">
        <f>SUBTOTAL(9,C996:C996)</f>
        <v>70</v>
      </c>
      <c r="D997" s="14" t="s">
        <v>788</v>
      </c>
      <c r="E997" s="15">
        <f>SUBTOTAL(9,E996:E996)</f>
        <v>0</v>
      </c>
      <c r="F997" s="15">
        <f>SUBTOTAL(9,F996:F996)</f>
        <v>43000</v>
      </c>
      <c r="G997" s="15">
        <f>SUBTOTAL(9,G996:G996)</f>
        <v>43000</v>
      </c>
      <c r="H997" s="15">
        <f>SUBTOTAL(9,H996:H996)</f>
        <v>0</v>
      </c>
      <c r="I997" s="15">
        <f>SUBTOTAL(9,I996:I996)</f>
        <v>43000</v>
      </c>
    </row>
    <row r="998" spans="2:9" ht="15" customHeight="1" x14ac:dyDescent="0.25">
      <c r="B998" s="10">
        <v>666</v>
      </c>
      <c r="C998" s="2"/>
      <c r="D998" s="5" t="s">
        <v>789</v>
      </c>
      <c r="E998" s="11"/>
      <c r="F998" s="1"/>
      <c r="H998" s="1"/>
      <c r="I998" s="1"/>
    </row>
    <row r="999" spans="2:9" x14ac:dyDescent="0.2">
      <c r="B999"/>
      <c r="C999" s="2">
        <v>70</v>
      </c>
      <c r="D999" s="5" t="s">
        <v>790</v>
      </c>
      <c r="E999" s="12">
        <v>0</v>
      </c>
      <c r="F999" s="12">
        <v>2760000</v>
      </c>
      <c r="G999" s="12">
        <v>2760000</v>
      </c>
      <c r="H999" s="12">
        <v>888973.05</v>
      </c>
      <c r="I999" s="12">
        <v>1871026.95</v>
      </c>
    </row>
    <row r="1000" spans="2:9" ht="15" customHeight="1" x14ac:dyDescent="0.2">
      <c r="B1000"/>
      <c r="C1000" s="13">
        <f>SUBTOTAL(9,C999:C999)</f>
        <v>70</v>
      </c>
      <c r="D1000" s="14" t="s">
        <v>791</v>
      </c>
      <c r="E1000" s="15">
        <f>SUBTOTAL(9,E999:E999)</f>
        <v>0</v>
      </c>
      <c r="F1000" s="15">
        <f>SUBTOTAL(9,F999:F999)</f>
        <v>2760000</v>
      </c>
      <c r="G1000" s="15">
        <f>SUBTOTAL(9,G999:G999)</f>
        <v>2760000</v>
      </c>
      <c r="H1000" s="15">
        <f>SUBTOTAL(9,H999:H999)</f>
        <v>888973.05</v>
      </c>
      <c r="I1000" s="15">
        <f>SUBTOTAL(9,I999:I999)</f>
        <v>1871026.95</v>
      </c>
    </row>
    <row r="1001" spans="2:9" ht="15" customHeight="1" x14ac:dyDescent="0.25">
      <c r="B1001" s="10">
        <v>667</v>
      </c>
      <c r="C1001" s="2"/>
      <c r="D1001" s="5" t="s">
        <v>792</v>
      </c>
      <c r="E1001" s="11"/>
      <c r="F1001" s="1"/>
      <c r="H1001" s="1"/>
      <c r="I1001" s="1"/>
    </row>
    <row r="1002" spans="2:9" x14ac:dyDescent="0.2">
      <c r="B1002"/>
      <c r="C1002" s="2">
        <v>70</v>
      </c>
      <c r="D1002" s="5" t="s">
        <v>790</v>
      </c>
      <c r="E1002" s="12">
        <v>0</v>
      </c>
      <c r="F1002" s="12">
        <v>328000</v>
      </c>
      <c r="G1002" s="12">
        <v>328000</v>
      </c>
      <c r="H1002" s="12">
        <v>106825.166</v>
      </c>
      <c r="I1002" s="12">
        <v>221174.834</v>
      </c>
    </row>
    <row r="1003" spans="2:9" ht="15" customHeight="1" x14ac:dyDescent="0.2">
      <c r="B1003"/>
      <c r="C1003" s="13">
        <f>SUBTOTAL(9,C1002:C1002)</f>
        <v>70</v>
      </c>
      <c r="D1003" s="14" t="s">
        <v>793</v>
      </c>
      <c r="E1003" s="15">
        <f>SUBTOTAL(9,E1002:E1002)</f>
        <v>0</v>
      </c>
      <c r="F1003" s="15">
        <f>SUBTOTAL(9,F1002:F1002)</f>
        <v>328000</v>
      </c>
      <c r="G1003" s="15">
        <f>SUBTOTAL(9,G1002:G1002)</f>
        <v>328000</v>
      </c>
      <c r="H1003" s="15">
        <f>SUBTOTAL(9,H1002:H1002)</f>
        <v>106825.166</v>
      </c>
      <c r="I1003" s="15">
        <f>SUBTOTAL(9,I1002:I1002)</f>
        <v>221174.834</v>
      </c>
    </row>
    <row r="1004" spans="2:9" ht="15" customHeight="1" x14ac:dyDescent="0.2">
      <c r="C1004" s="16">
        <f>SUBTOTAL(9,C988:C1003)</f>
        <v>421</v>
      </c>
      <c r="D1004" s="14" t="s">
        <v>794</v>
      </c>
      <c r="E1004" s="17">
        <f>SUBTOTAL(9,E988:E1003)</f>
        <v>0</v>
      </c>
      <c r="F1004" s="17">
        <f>SUBTOTAL(9,F988:F1003)</f>
        <v>3352000</v>
      </c>
      <c r="G1004" s="17">
        <f>SUBTOTAL(9,G988:G1003)</f>
        <v>3352000</v>
      </c>
      <c r="H1004" s="17">
        <f>SUBTOTAL(9,H988:H1003)</f>
        <v>1094499.8020000001</v>
      </c>
      <c r="I1004" s="17">
        <f>SUBTOTAL(9,I988:I1003)</f>
        <v>2257500.1979999999</v>
      </c>
    </row>
    <row r="1005" spans="2:9" ht="15" customHeight="1" x14ac:dyDescent="0.2">
      <c r="C1005" s="16">
        <f>SUBTOTAL(9,C890:C1004)</f>
        <v>2031</v>
      </c>
      <c r="D1005" s="14" t="s">
        <v>795</v>
      </c>
      <c r="E1005" s="17">
        <f>SUBTOTAL(9,E890:E1004)</f>
        <v>574795</v>
      </c>
      <c r="F1005" s="17">
        <f>SUBTOTAL(9,F890:F1004)</f>
        <v>44277980</v>
      </c>
      <c r="G1005" s="17">
        <f>SUBTOTAL(9,G890:G1004)</f>
        <v>44852775</v>
      </c>
      <c r="H1005" s="17">
        <f>SUBTOTAL(9,H890:H1004)</f>
        <v>15318781.83907</v>
      </c>
      <c r="I1005" s="17">
        <f>SUBTOTAL(9,I890:I1004)</f>
        <v>29533993.160929993</v>
      </c>
    </row>
    <row r="1006" spans="2:9" x14ac:dyDescent="0.2">
      <c r="C1006" s="16"/>
      <c r="D1006" s="18"/>
      <c r="E1006" s="19"/>
      <c r="F1006" s="19"/>
      <c r="G1006" s="19"/>
      <c r="H1006" s="19"/>
      <c r="I1006" s="19"/>
    </row>
    <row r="1007" spans="2:9" ht="15" customHeight="1" x14ac:dyDescent="0.2">
      <c r="B1007" s="1"/>
      <c r="C1007" s="2"/>
      <c r="D1007" s="3" t="s">
        <v>796</v>
      </c>
      <c r="E1007" s="1"/>
      <c r="F1007" s="1"/>
      <c r="G1007" s="1"/>
      <c r="H1007" s="1"/>
      <c r="I1007" s="1"/>
    </row>
    <row r="1008" spans="2:9" ht="27" customHeight="1" x14ac:dyDescent="0.25">
      <c r="B1008" s="1"/>
      <c r="C1008" s="2"/>
      <c r="D1008" s="9" t="s">
        <v>797</v>
      </c>
      <c r="E1008" s="1"/>
      <c r="F1008" s="1"/>
      <c r="G1008" s="1"/>
      <c r="H1008" s="1"/>
      <c r="I1008" s="1"/>
    </row>
    <row r="1009" spans="2:9" ht="15" customHeight="1" x14ac:dyDescent="0.25">
      <c r="B1009" s="10">
        <v>700</v>
      </c>
      <c r="C1009" s="2"/>
      <c r="D1009" s="5" t="s">
        <v>798</v>
      </c>
      <c r="E1009" s="11"/>
      <c r="F1009" s="1"/>
      <c r="H1009" s="1"/>
      <c r="I1009" s="1"/>
    </row>
    <row r="1010" spans="2:9" x14ac:dyDescent="0.2">
      <c r="B1010"/>
      <c r="C1010" s="2">
        <v>1</v>
      </c>
      <c r="D1010" s="5" t="s">
        <v>20</v>
      </c>
      <c r="E1010" s="12">
        <v>7841</v>
      </c>
      <c r="F1010" s="12">
        <v>240179</v>
      </c>
      <c r="G1010" s="12">
        <v>248020</v>
      </c>
      <c r="H1010" s="12">
        <v>84084.841159999996</v>
      </c>
      <c r="I1010" s="12">
        <v>163935.15883999999</v>
      </c>
    </row>
    <row r="1011" spans="2:9" ht="15" customHeight="1" x14ac:dyDescent="0.2">
      <c r="B1011"/>
      <c r="C1011" s="13">
        <f>SUBTOTAL(9,C1010:C1010)</f>
        <v>1</v>
      </c>
      <c r="D1011" s="14" t="s">
        <v>799</v>
      </c>
      <c r="E1011" s="15">
        <f>SUBTOTAL(9,E1010:E1010)</f>
        <v>7841</v>
      </c>
      <c r="F1011" s="15">
        <f>SUBTOTAL(9,F1010:F1010)</f>
        <v>240179</v>
      </c>
      <c r="G1011" s="15">
        <f>SUBTOTAL(9,G1010:G1010)</f>
        <v>248020</v>
      </c>
      <c r="H1011" s="15">
        <f>SUBTOTAL(9,H1010:H1010)</f>
        <v>84084.841159999996</v>
      </c>
      <c r="I1011" s="15">
        <f>SUBTOTAL(9,I1010:I1010)</f>
        <v>163935.15883999999</v>
      </c>
    </row>
    <row r="1012" spans="2:9" ht="15" customHeight="1" x14ac:dyDescent="0.25">
      <c r="B1012" s="10">
        <v>701</v>
      </c>
      <c r="C1012" s="2"/>
      <c r="D1012" s="5" t="s">
        <v>800</v>
      </c>
      <c r="E1012" s="11"/>
      <c r="F1012" s="1"/>
      <c r="H1012" s="1"/>
      <c r="I1012" s="1"/>
    </row>
    <row r="1013" spans="2:9" x14ac:dyDescent="0.2">
      <c r="B1013"/>
      <c r="C1013" s="2">
        <v>21</v>
      </c>
      <c r="D1013" s="5" t="s">
        <v>30</v>
      </c>
      <c r="E1013" s="12">
        <v>53554</v>
      </c>
      <c r="F1013" s="12">
        <v>566537</v>
      </c>
      <c r="G1013" s="12">
        <v>620091</v>
      </c>
      <c r="H1013" s="12">
        <v>70410.650129999995</v>
      </c>
      <c r="I1013" s="12">
        <v>549680.34987000003</v>
      </c>
    </row>
    <row r="1014" spans="2:9" x14ac:dyDescent="0.2">
      <c r="B1014"/>
      <c r="C1014" s="2">
        <v>70</v>
      </c>
      <c r="D1014" s="5" t="s">
        <v>801</v>
      </c>
      <c r="E1014" s="12">
        <v>0</v>
      </c>
      <c r="F1014" s="12">
        <v>152297</v>
      </c>
      <c r="G1014" s="12">
        <v>152297</v>
      </c>
      <c r="H1014" s="12">
        <v>145197</v>
      </c>
      <c r="I1014" s="12">
        <v>7100</v>
      </c>
    </row>
    <row r="1015" spans="2:9" x14ac:dyDescent="0.2">
      <c r="B1015"/>
      <c r="C1015" s="2">
        <v>71</v>
      </c>
      <c r="D1015" s="5" t="s">
        <v>802</v>
      </c>
      <c r="E1015" s="12">
        <v>0</v>
      </c>
      <c r="F1015" s="12">
        <v>38666</v>
      </c>
      <c r="G1015" s="12">
        <v>38666</v>
      </c>
      <c r="H1015" s="12">
        <v>38666</v>
      </c>
      <c r="I1015" s="12">
        <v>0</v>
      </c>
    </row>
    <row r="1016" spans="2:9" x14ac:dyDescent="0.2">
      <c r="B1016"/>
      <c r="C1016" s="2">
        <v>72</v>
      </c>
      <c r="D1016" s="5" t="s">
        <v>803</v>
      </c>
      <c r="E1016" s="12">
        <v>0</v>
      </c>
      <c r="F1016" s="12">
        <v>490900</v>
      </c>
      <c r="G1016" s="12">
        <v>490900</v>
      </c>
      <c r="H1016" s="12">
        <v>490900</v>
      </c>
      <c r="I1016" s="12">
        <v>0</v>
      </c>
    </row>
    <row r="1017" spans="2:9" ht="15" customHeight="1" x14ac:dyDescent="0.2">
      <c r="B1017"/>
      <c r="C1017" s="13">
        <f>SUBTOTAL(9,C1013:C1016)</f>
        <v>234</v>
      </c>
      <c r="D1017" s="14" t="s">
        <v>804</v>
      </c>
      <c r="E1017" s="15">
        <f>SUBTOTAL(9,E1013:E1016)</f>
        <v>53554</v>
      </c>
      <c r="F1017" s="15">
        <f>SUBTOTAL(9,F1013:F1016)</f>
        <v>1248400</v>
      </c>
      <c r="G1017" s="15">
        <f>SUBTOTAL(9,G1013:G1016)</f>
        <v>1301954</v>
      </c>
      <c r="H1017" s="15">
        <f>SUBTOTAL(9,H1013:H1016)</f>
        <v>745173.65012999997</v>
      </c>
      <c r="I1017" s="15">
        <f>SUBTOTAL(9,I1013:I1016)</f>
        <v>556780.34987000003</v>
      </c>
    </row>
    <row r="1018" spans="2:9" ht="15" customHeight="1" x14ac:dyDescent="0.25">
      <c r="B1018" s="10">
        <v>702</v>
      </c>
      <c r="C1018" s="2"/>
      <c r="D1018" s="5" t="s">
        <v>805</v>
      </c>
      <c r="E1018" s="11"/>
      <c r="F1018" s="1"/>
      <c r="H1018" s="1"/>
      <c r="I1018" s="1"/>
    </row>
    <row r="1019" spans="2:9" x14ac:dyDescent="0.2">
      <c r="B1019"/>
      <c r="C1019" s="2">
        <v>21</v>
      </c>
      <c r="D1019" s="5" t="s">
        <v>289</v>
      </c>
      <c r="E1019" s="12">
        <v>938</v>
      </c>
      <c r="F1019" s="12">
        <v>25426</v>
      </c>
      <c r="G1019" s="12">
        <v>26364</v>
      </c>
      <c r="H1019" s="12">
        <v>12560.111010000001</v>
      </c>
      <c r="I1019" s="12">
        <v>13803.888989999999</v>
      </c>
    </row>
    <row r="1020" spans="2:9" x14ac:dyDescent="0.2">
      <c r="B1020"/>
      <c r="C1020" s="2">
        <v>70</v>
      </c>
      <c r="D1020" s="5" t="s">
        <v>806</v>
      </c>
      <c r="E1020" s="12">
        <v>20</v>
      </c>
      <c r="F1020" s="12">
        <v>4002</v>
      </c>
      <c r="G1020" s="12">
        <v>4022</v>
      </c>
      <c r="H1020" s="12">
        <v>0</v>
      </c>
      <c r="I1020" s="12">
        <v>4022</v>
      </c>
    </row>
    <row r="1021" spans="2:9" ht="15" customHeight="1" x14ac:dyDescent="0.2">
      <c r="B1021"/>
      <c r="C1021" s="13">
        <f>SUBTOTAL(9,C1019:C1020)</f>
        <v>91</v>
      </c>
      <c r="D1021" s="14" t="s">
        <v>807</v>
      </c>
      <c r="E1021" s="15">
        <f>SUBTOTAL(9,E1019:E1020)</f>
        <v>958</v>
      </c>
      <c r="F1021" s="15">
        <f>SUBTOTAL(9,F1019:F1020)</f>
        <v>29428</v>
      </c>
      <c r="G1021" s="15">
        <f>SUBTOTAL(9,G1019:G1020)</f>
        <v>30386</v>
      </c>
      <c r="H1021" s="15">
        <f>SUBTOTAL(9,H1019:H1020)</f>
        <v>12560.111010000001</v>
      </c>
      <c r="I1021" s="15">
        <f>SUBTOTAL(9,I1019:I1020)</f>
        <v>17825.888989999999</v>
      </c>
    </row>
    <row r="1022" spans="2:9" ht="15" customHeight="1" x14ac:dyDescent="0.25">
      <c r="B1022" s="10">
        <v>703</v>
      </c>
      <c r="C1022" s="2"/>
      <c r="D1022" s="5" t="s">
        <v>602</v>
      </c>
      <c r="E1022" s="11"/>
      <c r="F1022" s="1"/>
      <c r="H1022" s="1"/>
      <c r="I1022" s="1"/>
    </row>
    <row r="1023" spans="2:9" x14ac:dyDescent="0.2">
      <c r="B1023"/>
      <c r="C1023" s="2">
        <v>21</v>
      </c>
      <c r="D1023" s="5" t="s">
        <v>30</v>
      </c>
      <c r="E1023" s="12">
        <v>4128</v>
      </c>
      <c r="F1023" s="12">
        <v>5926</v>
      </c>
      <c r="G1023" s="12">
        <v>10054</v>
      </c>
      <c r="H1023" s="12">
        <v>1622.7496699999999</v>
      </c>
      <c r="I1023" s="12">
        <v>8431.2503300000008</v>
      </c>
    </row>
    <row r="1024" spans="2:9" x14ac:dyDescent="0.2">
      <c r="B1024"/>
      <c r="C1024" s="2">
        <v>71</v>
      </c>
      <c r="D1024" s="5" t="s">
        <v>808</v>
      </c>
      <c r="E1024" s="12">
        <v>0</v>
      </c>
      <c r="F1024" s="12">
        <v>53017</v>
      </c>
      <c r="G1024" s="12">
        <v>53017</v>
      </c>
      <c r="H1024" s="12">
        <v>123.1148</v>
      </c>
      <c r="I1024" s="12">
        <v>52893.885199999997</v>
      </c>
    </row>
    <row r="1025" spans="2:9" ht="15" customHeight="1" x14ac:dyDescent="0.2">
      <c r="B1025"/>
      <c r="C1025" s="13">
        <f>SUBTOTAL(9,C1023:C1024)</f>
        <v>92</v>
      </c>
      <c r="D1025" s="14" t="s">
        <v>809</v>
      </c>
      <c r="E1025" s="15">
        <f>SUBTOTAL(9,E1023:E1024)</f>
        <v>4128</v>
      </c>
      <c r="F1025" s="15">
        <f>SUBTOTAL(9,F1023:F1024)</f>
        <v>58943</v>
      </c>
      <c r="G1025" s="15">
        <f>SUBTOTAL(9,G1023:G1024)</f>
        <v>63071</v>
      </c>
      <c r="H1025" s="15">
        <f>SUBTOTAL(9,H1023:H1024)</f>
        <v>1745.86447</v>
      </c>
      <c r="I1025" s="15">
        <f>SUBTOTAL(9,I1023:I1024)</f>
        <v>61325.13553</v>
      </c>
    </row>
    <row r="1026" spans="2:9" ht="15" customHeight="1" x14ac:dyDescent="0.25">
      <c r="B1026" s="10">
        <v>704</v>
      </c>
      <c r="C1026" s="2"/>
      <c r="D1026" s="5" t="s">
        <v>810</v>
      </c>
      <c r="E1026" s="11"/>
      <c r="F1026" s="1"/>
      <c r="H1026" s="1"/>
      <c r="I1026" s="1"/>
    </row>
    <row r="1027" spans="2:9" x14ac:dyDescent="0.2">
      <c r="B1027"/>
      <c r="C1027" s="2">
        <v>1</v>
      </c>
      <c r="D1027" s="5" t="s">
        <v>20</v>
      </c>
      <c r="E1027" s="12">
        <v>1880</v>
      </c>
      <c r="F1027" s="12">
        <v>64590</v>
      </c>
      <c r="G1027" s="12">
        <v>66470</v>
      </c>
      <c r="H1027" s="12">
        <v>19300.902290000002</v>
      </c>
      <c r="I1027" s="12">
        <v>47169.097710000002</v>
      </c>
    </row>
    <row r="1028" spans="2:9" x14ac:dyDescent="0.2">
      <c r="B1028"/>
      <c r="C1028" s="2">
        <v>21</v>
      </c>
      <c r="D1028" s="5" t="s">
        <v>30</v>
      </c>
      <c r="E1028" s="12">
        <v>20695</v>
      </c>
      <c r="F1028" s="12">
        <v>8542</v>
      </c>
      <c r="G1028" s="12">
        <v>29237</v>
      </c>
      <c r="H1028" s="12">
        <v>4956.9103400000004</v>
      </c>
      <c r="I1028" s="12">
        <v>24280.089660000001</v>
      </c>
    </row>
    <row r="1029" spans="2:9" ht="15" customHeight="1" x14ac:dyDescent="0.2">
      <c r="B1029"/>
      <c r="C1029" s="13">
        <f>SUBTOTAL(9,C1027:C1028)</f>
        <v>22</v>
      </c>
      <c r="D1029" s="14" t="s">
        <v>811</v>
      </c>
      <c r="E1029" s="15">
        <f>SUBTOTAL(9,E1027:E1028)</f>
        <v>22575</v>
      </c>
      <c r="F1029" s="15">
        <f>SUBTOTAL(9,F1027:F1028)</f>
        <v>73132</v>
      </c>
      <c r="G1029" s="15">
        <f>SUBTOTAL(9,G1027:G1028)</f>
        <v>95707</v>
      </c>
      <c r="H1029" s="15">
        <f>SUBTOTAL(9,H1027:H1028)</f>
        <v>24257.81263</v>
      </c>
      <c r="I1029" s="15">
        <f>SUBTOTAL(9,I1027:I1028)</f>
        <v>71449.18737</v>
      </c>
    </row>
    <row r="1030" spans="2:9" ht="15" customHeight="1" x14ac:dyDescent="0.25">
      <c r="B1030" s="10">
        <v>708</v>
      </c>
      <c r="C1030" s="2"/>
      <c r="D1030" s="5" t="s">
        <v>812</v>
      </c>
      <c r="E1030" s="11"/>
      <c r="F1030" s="1"/>
      <c r="H1030" s="1"/>
      <c r="I1030" s="1"/>
    </row>
    <row r="1031" spans="2:9" x14ac:dyDescent="0.2">
      <c r="B1031"/>
      <c r="C1031" s="2">
        <v>1</v>
      </c>
      <c r="D1031" s="5" t="s">
        <v>20</v>
      </c>
      <c r="E1031" s="12">
        <v>0</v>
      </c>
      <c r="F1031" s="12">
        <v>7000</v>
      </c>
      <c r="G1031" s="12">
        <v>7000</v>
      </c>
      <c r="H1031" s="12">
        <v>225.82173</v>
      </c>
      <c r="I1031" s="12">
        <v>6774.1782700000003</v>
      </c>
    </row>
    <row r="1032" spans="2:9" ht="15" customHeight="1" x14ac:dyDescent="0.2">
      <c r="B1032"/>
      <c r="C1032" s="13">
        <f>SUBTOTAL(9,C1031:C1031)</f>
        <v>1</v>
      </c>
      <c r="D1032" s="14" t="s">
        <v>813</v>
      </c>
      <c r="E1032" s="15">
        <f>SUBTOTAL(9,E1031:E1031)</f>
        <v>0</v>
      </c>
      <c r="F1032" s="15">
        <f>SUBTOTAL(9,F1031:F1031)</f>
        <v>7000</v>
      </c>
      <c r="G1032" s="15">
        <f>SUBTOTAL(9,G1031:G1031)</f>
        <v>7000</v>
      </c>
      <c r="H1032" s="15">
        <f>SUBTOTAL(9,H1031:H1031)</f>
        <v>225.82173</v>
      </c>
      <c r="I1032" s="15">
        <f>SUBTOTAL(9,I1031:I1031)</f>
        <v>6774.1782700000003</v>
      </c>
    </row>
    <row r="1033" spans="2:9" ht="15" customHeight="1" x14ac:dyDescent="0.25">
      <c r="B1033" s="10">
        <v>709</v>
      </c>
      <c r="C1033" s="2"/>
      <c r="D1033" s="5" t="s">
        <v>814</v>
      </c>
      <c r="E1033" s="11"/>
      <c r="F1033" s="1"/>
      <c r="H1033" s="1"/>
      <c r="I1033" s="1"/>
    </row>
    <row r="1034" spans="2:9" x14ac:dyDescent="0.2">
      <c r="B1034"/>
      <c r="C1034" s="2">
        <v>1</v>
      </c>
      <c r="D1034" s="5" t="s">
        <v>20</v>
      </c>
      <c r="E1034" s="12">
        <v>0</v>
      </c>
      <c r="F1034" s="12">
        <v>73326</v>
      </c>
      <c r="G1034" s="12">
        <v>73326</v>
      </c>
      <c r="H1034" s="12">
        <v>21635.830620000001</v>
      </c>
      <c r="I1034" s="12">
        <v>51690.169379999999</v>
      </c>
    </row>
    <row r="1035" spans="2:9" ht="15" customHeight="1" x14ac:dyDescent="0.2">
      <c r="B1035"/>
      <c r="C1035" s="13">
        <f>SUBTOTAL(9,C1034:C1034)</f>
        <v>1</v>
      </c>
      <c r="D1035" s="14" t="s">
        <v>815</v>
      </c>
      <c r="E1035" s="15">
        <f>SUBTOTAL(9,E1034:E1034)</f>
        <v>0</v>
      </c>
      <c r="F1035" s="15">
        <f>SUBTOTAL(9,F1034:F1034)</f>
        <v>73326</v>
      </c>
      <c r="G1035" s="15">
        <f>SUBTOTAL(9,G1034:G1034)</f>
        <v>73326</v>
      </c>
      <c r="H1035" s="15">
        <f>SUBTOTAL(9,H1034:H1034)</f>
        <v>21635.830620000001</v>
      </c>
      <c r="I1035" s="15">
        <f>SUBTOTAL(9,I1034:I1034)</f>
        <v>51690.169379999999</v>
      </c>
    </row>
    <row r="1036" spans="2:9" ht="15" customHeight="1" x14ac:dyDescent="0.2">
      <c r="C1036" s="16">
        <f>SUBTOTAL(9,C1009:C1035)</f>
        <v>442</v>
      </c>
      <c r="D1036" s="14" t="s">
        <v>816</v>
      </c>
      <c r="E1036" s="17">
        <f>SUBTOTAL(9,E1009:E1035)</f>
        <v>89056</v>
      </c>
      <c r="F1036" s="17">
        <f>SUBTOTAL(9,F1009:F1035)</f>
        <v>1730408</v>
      </c>
      <c r="G1036" s="17">
        <f>SUBTOTAL(9,G1009:G1035)</f>
        <v>1819464</v>
      </c>
      <c r="H1036" s="17">
        <f>SUBTOTAL(9,H1009:H1035)</f>
        <v>889683.93174999999</v>
      </c>
      <c r="I1036" s="17">
        <f>SUBTOTAL(9,I1009:I1035)</f>
        <v>929780.06825000001</v>
      </c>
    </row>
    <row r="1037" spans="2:9" ht="27" customHeight="1" x14ac:dyDescent="0.25">
      <c r="B1037" s="1"/>
      <c r="C1037" s="2"/>
      <c r="D1037" s="9" t="s">
        <v>817</v>
      </c>
      <c r="E1037" s="1"/>
      <c r="F1037" s="1"/>
      <c r="G1037" s="1"/>
      <c r="H1037" s="1"/>
      <c r="I1037" s="1"/>
    </row>
    <row r="1038" spans="2:9" ht="15" customHeight="1" x14ac:dyDescent="0.25">
      <c r="B1038" s="10">
        <v>710</v>
      </c>
      <c r="C1038" s="2"/>
      <c r="D1038" s="5" t="s">
        <v>818</v>
      </c>
      <c r="E1038" s="11"/>
      <c r="F1038" s="1"/>
      <c r="H1038" s="1"/>
      <c r="I1038" s="1"/>
    </row>
    <row r="1039" spans="2:9" x14ac:dyDescent="0.2">
      <c r="B1039"/>
      <c r="C1039" s="2">
        <v>21</v>
      </c>
      <c r="D1039" s="5" t="s">
        <v>30</v>
      </c>
      <c r="E1039" s="12">
        <v>14269</v>
      </c>
      <c r="F1039" s="12">
        <v>303925</v>
      </c>
      <c r="G1039" s="12">
        <v>318194</v>
      </c>
      <c r="H1039" s="12">
        <v>147138.96460000001</v>
      </c>
      <c r="I1039" s="12">
        <v>171055.03539999999</v>
      </c>
    </row>
    <row r="1040" spans="2:9" ht="15" customHeight="1" x14ac:dyDescent="0.2">
      <c r="B1040"/>
      <c r="C1040" s="13">
        <f>SUBTOTAL(9,C1039:C1039)</f>
        <v>21</v>
      </c>
      <c r="D1040" s="14" t="s">
        <v>819</v>
      </c>
      <c r="E1040" s="15">
        <f>SUBTOTAL(9,E1039:E1039)</f>
        <v>14269</v>
      </c>
      <c r="F1040" s="15">
        <f>SUBTOTAL(9,F1039:F1039)</f>
        <v>303925</v>
      </c>
      <c r="G1040" s="15">
        <f>SUBTOTAL(9,G1039:G1039)</f>
        <v>318194</v>
      </c>
      <c r="H1040" s="15">
        <f>SUBTOTAL(9,H1039:H1039)</f>
        <v>147138.96460000001</v>
      </c>
      <c r="I1040" s="15">
        <f>SUBTOTAL(9,I1039:I1039)</f>
        <v>171055.03539999999</v>
      </c>
    </row>
    <row r="1041" spans="2:9" ht="15" customHeight="1" x14ac:dyDescent="0.25">
      <c r="B1041" s="10">
        <v>712</v>
      </c>
      <c r="C1041" s="2"/>
      <c r="D1041" s="5" t="s">
        <v>820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2">
        <v>494</v>
      </c>
      <c r="F1042" s="12">
        <v>14944</v>
      </c>
      <c r="G1042" s="12">
        <v>15438</v>
      </c>
      <c r="H1042" s="12">
        <v>5100.7881699999998</v>
      </c>
      <c r="I1042" s="12">
        <v>10337.21183</v>
      </c>
    </row>
    <row r="1043" spans="2:9" ht="15" customHeight="1" x14ac:dyDescent="0.2">
      <c r="B1043"/>
      <c r="C1043" s="13">
        <f>SUBTOTAL(9,C1042:C1042)</f>
        <v>1</v>
      </c>
      <c r="D1043" s="14" t="s">
        <v>821</v>
      </c>
      <c r="E1043" s="15">
        <f>SUBTOTAL(9,E1042:E1042)</f>
        <v>494</v>
      </c>
      <c r="F1043" s="15">
        <f>SUBTOTAL(9,F1042:F1042)</f>
        <v>14944</v>
      </c>
      <c r="G1043" s="15">
        <f>SUBTOTAL(9,G1042:G1042)</f>
        <v>15438</v>
      </c>
      <c r="H1043" s="15">
        <f>SUBTOTAL(9,H1042:H1042)</f>
        <v>5100.7881699999998</v>
      </c>
      <c r="I1043" s="15">
        <f>SUBTOTAL(9,I1042:I1042)</f>
        <v>10337.21183</v>
      </c>
    </row>
    <row r="1044" spans="2:9" ht="15" customHeight="1" x14ac:dyDescent="0.25">
      <c r="B1044" s="10">
        <v>714</v>
      </c>
      <c r="C1044" s="2"/>
      <c r="D1044" s="5" t="s">
        <v>822</v>
      </c>
      <c r="E1044" s="11"/>
      <c r="F1044" s="1"/>
      <c r="H1044" s="1"/>
      <c r="I1044" s="1"/>
    </row>
    <row r="1045" spans="2:9" x14ac:dyDescent="0.2">
      <c r="B1045"/>
      <c r="C1045" s="2">
        <v>21</v>
      </c>
      <c r="D1045" s="5" t="s">
        <v>823</v>
      </c>
      <c r="E1045" s="12">
        <v>9817</v>
      </c>
      <c r="F1045" s="12">
        <v>142324</v>
      </c>
      <c r="G1045" s="12">
        <v>152141</v>
      </c>
      <c r="H1045" s="12">
        <v>23089.318749999999</v>
      </c>
      <c r="I1045" s="12">
        <v>129051.68124999999</v>
      </c>
    </row>
    <row r="1046" spans="2:9" x14ac:dyDescent="0.2">
      <c r="B1046"/>
      <c r="C1046" s="2">
        <v>60</v>
      </c>
      <c r="D1046" s="5" t="s">
        <v>824</v>
      </c>
      <c r="E1046" s="12">
        <v>126</v>
      </c>
      <c r="F1046" s="12">
        <v>94813</v>
      </c>
      <c r="G1046" s="12">
        <v>94939</v>
      </c>
      <c r="H1046" s="12">
        <v>4100</v>
      </c>
      <c r="I1046" s="12">
        <v>90839</v>
      </c>
    </row>
    <row r="1047" spans="2:9" x14ac:dyDescent="0.2">
      <c r="B1047"/>
      <c r="C1047" s="2">
        <v>70</v>
      </c>
      <c r="D1047" s="5" t="s">
        <v>825</v>
      </c>
      <c r="E1047" s="12">
        <v>0</v>
      </c>
      <c r="F1047" s="12">
        <v>133966</v>
      </c>
      <c r="G1047" s="12">
        <v>133966</v>
      </c>
      <c r="H1047" s="12">
        <v>64473.686999999998</v>
      </c>
      <c r="I1047" s="12">
        <v>69492.312999999995</v>
      </c>
    </row>
    <row r="1048" spans="2:9" x14ac:dyDescent="0.2">
      <c r="B1048"/>
      <c r="C1048" s="2">
        <v>74</v>
      </c>
      <c r="D1048" s="5" t="s">
        <v>826</v>
      </c>
      <c r="E1048" s="12">
        <v>0</v>
      </c>
      <c r="F1048" s="12">
        <v>20565</v>
      </c>
      <c r="G1048" s="12">
        <v>20565</v>
      </c>
      <c r="H1048" s="12">
        <v>10282.5</v>
      </c>
      <c r="I1048" s="12">
        <v>10282.5</v>
      </c>
    </row>
    <row r="1049" spans="2:9" x14ac:dyDescent="0.2">
      <c r="B1049"/>
      <c r="C1049" s="2">
        <v>79</v>
      </c>
      <c r="D1049" s="5" t="s">
        <v>827</v>
      </c>
      <c r="E1049" s="12">
        <v>6886</v>
      </c>
      <c r="F1049" s="12">
        <v>62146</v>
      </c>
      <c r="G1049" s="12">
        <v>69032</v>
      </c>
      <c r="H1049" s="12">
        <v>13838.045</v>
      </c>
      <c r="I1049" s="12">
        <v>55193.955000000002</v>
      </c>
    </row>
    <row r="1050" spans="2:9" ht="15" customHeight="1" x14ac:dyDescent="0.2">
      <c r="B1050"/>
      <c r="C1050" s="13">
        <f>SUBTOTAL(9,C1045:C1049)</f>
        <v>304</v>
      </c>
      <c r="D1050" s="14" t="s">
        <v>828</v>
      </c>
      <c r="E1050" s="15">
        <f>SUBTOTAL(9,E1045:E1049)</f>
        <v>16829</v>
      </c>
      <c r="F1050" s="15">
        <f>SUBTOTAL(9,F1045:F1049)</f>
        <v>453814</v>
      </c>
      <c r="G1050" s="15">
        <f>SUBTOTAL(9,G1045:G1049)</f>
        <v>470643</v>
      </c>
      <c r="H1050" s="15">
        <f>SUBTOTAL(9,H1045:H1049)</f>
        <v>115783.55074999999</v>
      </c>
      <c r="I1050" s="15">
        <f>SUBTOTAL(9,I1045:I1049)</f>
        <v>354859.44925000001</v>
      </c>
    </row>
    <row r="1051" spans="2:9" ht="15" customHeight="1" x14ac:dyDescent="0.25">
      <c r="B1051" s="10">
        <v>717</v>
      </c>
      <c r="C1051" s="2"/>
      <c r="D1051" s="5" t="s">
        <v>829</v>
      </c>
      <c r="E1051" s="11"/>
      <c r="F1051" s="1"/>
      <c r="H1051" s="1"/>
      <c r="I1051" s="1"/>
    </row>
    <row r="1052" spans="2:9" x14ac:dyDescent="0.2">
      <c r="B1052"/>
      <c r="C1052" s="2">
        <v>21</v>
      </c>
      <c r="D1052" s="5" t="s">
        <v>30</v>
      </c>
      <c r="E1052" s="12">
        <v>1781</v>
      </c>
      <c r="F1052" s="12">
        <v>11775</v>
      </c>
      <c r="G1052" s="12">
        <v>13556</v>
      </c>
      <c r="H1052" s="12">
        <v>11501.217930000001</v>
      </c>
      <c r="I1052" s="12">
        <v>2054.7820700000002</v>
      </c>
    </row>
    <row r="1053" spans="2:9" x14ac:dyDescent="0.2">
      <c r="B1053"/>
      <c r="C1053" s="2">
        <v>70</v>
      </c>
      <c r="D1053" s="5" t="s">
        <v>206</v>
      </c>
      <c r="E1053" s="12">
        <v>0</v>
      </c>
      <c r="F1053" s="12">
        <v>60020</v>
      </c>
      <c r="G1053" s="12">
        <v>60020</v>
      </c>
      <c r="H1053" s="12">
        <v>22843.328000000001</v>
      </c>
      <c r="I1053" s="12">
        <v>37176.671999999999</v>
      </c>
    </row>
    <row r="1054" spans="2:9" ht="15" customHeight="1" x14ac:dyDescent="0.2">
      <c r="B1054"/>
      <c r="C1054" s="13">
        <f>SUBTOTAL(9,C1052:C1053)</f>
        <v>91</v>
      </c>
      <c r="D1054" s="14" t="s">
        <v>830</v>
      </c>
      <c r="E1054" s="15">
        <f>SUBTOTAL(9,E1052:E1053)</f>
        <v>1781</v>
      </c>
      <c r="F1054" s="15">
        <f>SUBTOTAL(9,F1052:F1053)</f>
        <v>71795</v>
      </c>
      <c r="G1054" s="15">
        <f>SUBTOTAL(9,G1052:G1053)</f>
        <v>73576</v>
      </c>
      <c r="H1054" s="15">
        <f>SUBTOTAL(9,H1052:H1053)</f>
        <v>34344.54593</v>
      </c>
      <c r="I1054" s="15">
        <f>SUBTOTAL(9,I1052:I1053)</f>
        <v>39231.45407</v>
      </c>
    </row>
    <row r="1055" spans="2:9" ht="15" customHeight="1" x14ac:dyDescent="0.2">
      <c r="C1055" s="16">
        <f>SUBTOTAL(9,C1038:C1054)</f>
        <v>417</v>
      </c>
      <c r="D1055" s="14" t="s">
        <v>831</v>
      </c>
      <c r="E1055" s="17">
        <f>SUBTOTAL(9,E1038:E1054)</f>
        <v>33373</v>
      </c>
      <c r="F1055" s="17">
        <f>SUBTOTAL(9,F1038:F1054)</f>
        <v>844478</v>
      </c>
      <c r="G1055" s="17">
        <f>SUBTOTAL(9,G1038:G1054)</f>
        <v>877851</v>
      </c>
      <c r="H1055" s="17">
        <f>SUBTOTAL(9,H1038:H1054)</f>
        <v>302367.84944999998</v>
      </c>
      <c r="I1055" s="17">
        <f>SUBTOTAL(9,I1038:I1054)</f>
        <v>575483.1505499999</v>
      </c>
    </row>
    <row r="1056" spans="2:9" ht="27" customHeight="1" x14ac:dyDescent="0.25">
      <c r="B1056" s="1"/>
      <c r="C1056" s="2"/>
      <c r="D1056" s="9" t="s">
        <v>832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732</v>
      </c>
      <c r="C1057" s="2"/>
      <c r="D1057" s="5" t="s">
        <v>833</v>
      </c>
      <c r="E1057" s="11"/>
      <c r="F1057" s="1"/>
      <c r="H1057" s="1"/>
      <c r="I1057" s="1"/>
    </row>
    <row r="1058" spans="2:9" x14ac:dyDescent="0.2">
      <c r="B1058"/>
      <c r="C1058" s="2">
        <v>21</v>
      </c>
      <c r="D1058" s="5" t="s">
        <v>30</v>
      </c>
      <c r="E1058" s="12">
        <v>4729</v>
      </c>
      <c r="F1058" s="12">
        <v>19401</v>
      </c>
      <c r="G1058" s="12">
        <v>24130</v>
      </c>
      <c r="H1058" s="12">
        <v>5404.0723500000004</v>
      </c>
      <c r="I1058" s="12">
        <v>18725.927650000001</v>
      </c>
    </row>
    <row r="1059" spans="2:9" x14ac:dyDescent="0.2">
      <c r="B1059"/>
      <c r="C1059" s="2">
        <v>70</v>
      </c>
      <c r="D1059" s="5" t="s">
        <v>834</v>
      </c>
      <c r="E1059" s="12">
        <v>1000</v>
      </c>
      <c r="F1059" s="12">
        <v>990110</v>
      </c>
      <c r="G1059" s="12">
        <v>991110</v>
      </c>
      <c r="H1059" s="12">
        <v>1126728.7279999999</v>
      </c>
      <c r="I1059" s="12">
        <v>-135618.728</v>
      </c>
    </row>
    <row r="1060" spans="2:9" x14ac:dyDescent="0.2">
      <c r="B1060"/>
      <c r="C1060" s="2">
        <v>71</v>
      </c>
      <c r="D1060" s="5" t="s">
        <v>835</v>
      </c>
      <c r="E1060" s="12">
        <v>0</v>
      </c>
      <c r="F1060" s="12">
        <v>566434</v>
      </c>
      <c r="G1060" s="12">
        <v>566434</v>
      </c>
      <c r="H1060" s="12">
        <v>566434</v>
      </c>
      <c r="I1060" s="12">
        <v>0</v>
      </c>
    </row>
    <row r="1061" spans="2:9" x14ac:dyDescent="0.2">
      <c r="B1061"/>
      <c r="C1061" s="2">
        <v>72</v>
      </c>
      <c r="D1061" s="5" t="s">
        <v>836</v>
      </c>
      <c r="E1061" s="12">
        <v>0</v>
      </c>
      <c r="F1061" s="12">
        <v>56113159</v>
      </c>
      <c r="G1061" s="12">
        <v>56113159</v>
      </c>
      <c r="H1061" s="12">
        <v>23389817</v>
      </c>
      <c r="I1061" s="12">
        <v>32723342</v>
      </c>
    </row>
    <row r="1062" spans="2:9" x14ac:dyDescent="0.2">
      <c r="B1062"/>
      <c r="C1062" s="2">
        <v>73</v>
      </c>
      <c r="D1062" s="5" t="s">
        <v>837</v>
      </c>
      <c r="E1062" s="12">
        <v>0</v>
      </c>
      <c r="F1062" s="12">
        <v>19588777</v>
      </c>
      <c r="G1062" s="12">
        <v>19588777</v>
      </c>
      <c r="H1062" s="12">
        <v>8188390</v>
      </c>
      <c r="I1062" s="12">
        <v>11400387</v>
      </c>
    </row>
    <row r="1063" spans="2:9" x14ac:dyDescent="0.2">
      <c r="B1063"/>
      <c r="C1063" s="2">
        <v>74</v>
      </c>
      <c r="D1063" s="5" t="s">
        <v>838</v>
      </c>
      <c r="E1063" s="12">
        <v>0</v>
      </c>
      <c r="F1063" s="12">
        <v>14916217</v>
      </c>
      <c r="G1063" s="12">
        <v>14916217</v>
      </c>
      <c r="H1063" s="12">
        <v>6219690</v>
      </c>
      <c r="I1063" s="12">
        <v>8696527</v>
      </c>
    </row>
    <row r="1064" spans="2:9" x14ac:dyDescent="0.2">
      <c r="B1064"/>
      <c r="C1064" s="2">
        <v>75</v>
      </c>
      <c r="D1064" s="5" t="s">
        <v>839</v>
      </c>
      <c r="E1064" s="12">
        <v>0</v>
      </c>
      <c r="F1064" s="12">
        <v>13261484</v>
      </c>
      <c r="G1064" s="12">
        <v>13261484</v>
      </c>
      <c r="H1064" s="12">
        <v>5529318.5</v>
      </c>
      <c r="I1064" s="12">
        <v>7732165.5</v>
      </c>
    </row>
    <row r="1065" spans="2:9" x14ac:dyDescent="0.2">
      <c r="B1065"/>
      <c r="C1065" s="2">
        <v>76</v>
      </c>
      <c r="D1065" s="5" t="s">
        <v>840</v>
      </c>
      <c r="E1065" s="12">
        <v>0</v>
      </c>
      <c r="F1065" s="12">
        <v>39960745</v>
      </c>
      <c r="G1065" s="12">
        <v>39960745</v>
      </c>
      <c r="H1065" s="12">
        <v>16650315</v>
      </c>
      <c r="I1065" s="12">
        <v>23310430</v>
      </c>
    </row>
    <row r="1066" spans="2:9" x14ac:dyDescent="0.2">
      <c r="B1066"/>
      <c r="C1066" s="2">
        <v>77</v>
      </c>
      <c r="D1066" s="5" t="s">
        <v>841</v>
      </c>
      <c r="E1066" s="12">
        <v>0</v>
      </c>
      <c r="F1066" s="12">
        <v>3145547</v>
      </c>
      <c r="G1066" s="12">
        <v>3145547</v>
      </c>
      <c r="H1066" s="12">
        <v>1069904.39891</v>
      </c>
      <c r="I1066" s="12">
        <v>2075642.60109</v>
      </c>
    </row>
    <row r="1067" spans="2:9" x14ac:dyDescent="0.2">
      <c r="B1067"/>
      <c r="C1067" s="2">
        <v>78</v>
      </c>
      <c r="D1067" s="5" t="s">
        <v>842</v>
      </c>
      <c r="E1067" s="12">
        <v>0</v>
      </c>
      <c r="F1067" s="12">
        <v>1234392</v>
      </c>
      <c r="G1067" s="12">
        <v>1234392</v>
      </c>
      <c r="H1067" s="12">
        <v>1234392</v>
      </c>
      <c r="I1067" s="12">
        <v>0</v>
      </c>
    </row>
    <row r="1068" spans="2:9" x14ac:dyDescent="0.2">
      <c r="B1068"/>
      <c r="C1068" s="2">
        <v>80</v>
      </c>
      <c r="D1068" s="5" t="s">
        <v>843</v>
      </c>
      <c r="E1068" s="12">
        <v>0</v>
      </c>
      <c r="F1068" s="12">
        <v>7378243</v>
      </c>
      <c r="G1068" s="12">
        <v>7378243</v>
      </c>
      <c r="H1068" s="12">
        <v>2574731.0380000002</v>
      </c>
      <c r="I1068" s="12">
        <v>4803511.9620000003</v>
      </c>
    </row>
    <row r="1069" spans="2:9" x14ac:dyDescent="0.2">
      <c r="B1069"/>
      <c r="C1069" s="2">
        <v>81</v>
      </c>
      <c r="D1069" s="5" t="s">
        <v>844</v>
      </c>
      <c r="E1069" s="12">
        <v>0</v>
      </c>
      <c r="F1069" s="12">
        <v>26032</v>
      </c>
      <c r="G1069" s="12">
        <v>26032</v>
      </c>
      <c r="H1069" s="12">
        <v>0</v>
      </c>
      <c r="I1069" s="12">
        <v>26032</v>
      </c>
    </row>
    <row r="1070" spans="2:9" x14ac:dyDescent="0.2">
      <c r="B1070"/>
      <c r="C1070" s="2">
        <v>82</v>
      </c>
      <c r="D1070" s="5" t="s">
        <v>845</v>
      </c>
      <c r="E1070" s="12">
        <v>0</v>
      </c>
      <c r="F1070" s="12">
        <v>5782762</v>
      </c>
      <c r="G1070" s="12">
        <v>5782762</v>
      </c>
      <c r="H1070" s="12">
        <v>5782762</v>
      </c>
      <c r="I1070" s="12">
        <v>0</v>
      </c>
    </row>
    <row r="1071" spans="2:9" x14ac:dyDescent="0.2">
      <c r="B1071"/>
      <c r="C1071" s="2">
        <v>83</v>
      </c>
      <c r="D1071" s="5" t="s">
        <v>846</v>
      </c>
      <c r="E1071" s="12">
        <v>0</v>
      </c>
      <c r="F1071" s="12">
        <v>186000</v>
      </c>
      <c r="G1071" s="12">
        <v>186000</v>
      </c>
      <c r="H1071" s="12">
        <v>0</v>
      </c>
      <c r="I1071" s="12">
        <v>186000</v>
      </c>
    </row>
    <row r="1072" spans="2:9" x14ac:dyDescent="0.2">
      <c r="B1072"/>
      <c r="C1072" s="2">
        <v>86</v>
      </c>
      <c r="D1072" s="5" t="s">
        <v>847</v>
      </c>
      <c r="E1072" s="12">
        <v>0</v>
      </c>
      <c r="F1072" s="12">
        <v>4459000</v>
      </c>
      <c r="G1072" s="12">
        <v>4459000</v>
      </c>
      <c r="H1072" s="12">
        <v>4459000</v>
      </c>
      <c r="I1072" s="12">
        <v>0</v>
      </c>
    </row>
    <row r="1073" spans="2:9" ht="15" customHeight="1" x14ac:dyDescent="0.2">
      <c r="B1073"/>
      <c r="C1073" s="13">
        <f>SUBTOTAL(9,C1058:C1072)</f>
        <v>1099</v>
      </c>
      <c r="D1073" s="14" t="s">
        <v>848</v>
      </c>
      <c r="E1073" s="15">
        <f>SUBTOTAL(9,E1058:E1072)</f>
        <v>5729</v>
      </c>
      <c r="F1073" s="15">
        <f>SUBTOTAL(9,F1058:F1072)</f>
        <v>167628303</v>
      </c>
      <c r="G1073" s="15">
        <f>SUBTOTAL(9,G1058:G1072)</f>
        <v>167634032</v>
      </c>
      <c r="H1073" s="15">
        <f>SUBTOTAL(9,H1058:H1072)</f>
        <v>76796886.737259999</v>
      </c>
      <c r="I1073" s="15">
        <f>SUBTOTAL(9,I1058:I1072)</f>
        <v>90837145.262740001</v>
      </c>
    </row>
    <row r="1074" spans="2:9" ht="15" customHeight="1" x14ac:dyDescent="0.25">
      <c r="B1074" s="10">
        <v>733</v>
      </c>
      <c r="C1074" s="2"/>
      <c r="D1074" s="5" t="s">
        <v>849</v>
      </c>
      <c r="E1074" s="11"/>
      <c r="F1074" s="1"/>
      <c r="H1074" s="1"/>
      <c r="I1074" s="1"/>
    </row>
    <row r="1075" spans="2:9" x14ac:dyDescent="0.2">
      <c r="B1075"/>
      <c r="C1075" s="2">
        <v>21</v>
      </c>
      <c r="D1075" s="5" t="s">
        <v>850</v>
      </c>
      <c r="E1075" s="12">
        <v>0</v>
      </c>
      <c r="F1075" s="12">
        <v>12755</v>
      </c>
      <c r="G1075" s="12">
        <v>12755</v>
      </c>
      <c r="H1075" s="12">
        <v>5194.9013199999999</v>
      </c>
      <c r="I1075" s="12">
        <v>7560.0986800000001</v>
      </c>
    </row>
    <row r="1076" spans="2:9" x14ac:dyDescent="0.2">
      <c r="B1076"/>
      <c r="C1076" s="2">
        <v>70</v>
      </c>
      <c r="D1076" s="5" t="s">
        <v>851</v>
      </c>
      <c r="E1076" s="12">
        <v>0</v>
      </c>
      <c r="F1076" s="12">
        <v>134432</v>
      </c>
      <c r="G1076" s="12">
        <v>134432</v>
      </c>
      <c r="H1076" s="12">
        <v>134432</v>
      </c>
      <c r="I1076" s="12">
        <v>0</v>
      </c>
    </row>
    <row r="1077" spans="2:9" x14ac:dyDescent="0.2">
      <c r="B1077"/>
      <c r="C1077" s="2">
        <v>72</v>
      </c>
      <c r="D1077" s="5" t="s">
        <v>852</v>
      </c>
      <c r="E1077" s="12">
        <v>145</v>
      </c>
      <c r="F1077" s="12">
        <v>1245</v>
      </c>
      <c r="G1077" s="12">
        <v>1390</v>
      </c>
      <c r="H1077" s="12">
        <v>0</v>
      </c>
      <c r="I1077" s="12">
        <v>1390</v>
      </c>
    </row>
    <row r="1078" spans="2:9" x14ac:dyDescent="0.2">
      <c r="B1078"/>
      <c r="C1078" s="2">
        <v>79</v>
      </c>
      <c r="D1078" s="5" t="s">
        <v>853</v>
      </c>
      <c r="E1078" s="12">
        <v>0</v>
      </c>
      <c r="F1078" s="12">
        <v>3340</v>
      </c>
      <c r="G1078" s="12">
        <v>3340</v>
      </c>
      <c r="H1078" s="12">
        <v>0</v>
      </c>
      <c r="I1078" s="12">
        <v>3340</v>
      </c>
    </row>
    <row r="1079" spans="2:9" ht="15" customHeight="1" x14ac:dyDescent="0.2">
      <c r="B1079"/>
      <c r="C1079" s="13">
        <f>SUBTOTAL(9,C1075:C1078)</f>
        <v>242</v>
      </c>
      <c r="D1079" s="14" t="s">
        <v>854</v>
      </c>
      <c r="E1079" s="15">
        <f>SUBTOTAL(9,E1075:E1078)</f>
        <v>145</v>
      </c>
      <c r="F1079" s="15">
        <f>SUBTOTAL(9,F1075:F1078)</f>
        <v>151772</v>
      </c>
      <c r="G1079" s="15">
        <f>SUBTOTAL(9,G1075:G1078)</f>
        <v>151917</v>
      </c>
      <c r="H1079" s="15">
        <f>SUBTOTAL(9,H1075:H1078)</f>
        <v>139626.90132</v>
      </c>
      <c r="I1079" s="15">
        <f>SUBTOTAL(9,I1075:I1078)</f>
        <v>12290.098679999999</v>
      </c>
    </row>
    <row r="1080" spans="2:9" ht="15" customHeight="1" x14ac:dyDescent="0.25">
      <c r="B1080" s="10">
        <v>734</v>
      </c>
      <c r="C1080" s="2"/>
      <c r="D1080" s="5" t="s">
        <v>855</v>
      </c>
      <c r="E1080" s="11"/>
      <c r="F1080" s="1"/>
      <c r="H1080" s="1"/>
      <c r="I1080" s="1"/>
    </row>
    <row r="1081" spans="2:9" x14ac:dyDescent="0.2">
      <c r="B1081"/>
      <c r="C1081" s="2">
        <v>1</v>
      </c>
      <c r="D1081" s="5" t="s">
        <v>20</v>
      </c>
      <c r="E1081" s="12">
        <v>0</v>
      </c>
      <c r="F1081" s="12">
        <v>72707</v>
      </c>
      <c r="G1081" s="12">
        <v>72707</v>
      </c>
      <c r="H1081" s="12">
        <v>27728.87185</v>
      </c>
      <c r="I1081" s="12">
        <v>44978.128149999997</v>
      </c>
    </row>
    <row r="1082" spans="2:9" x14ac:dyDescent="0.2">
      <c r="B1082"/>
      <c r="C1082" s="2">
        <v>21</v>
      </c>
      <c r="D1082" s="5" t="s">
        <v>25</v>
      </c>
      <c r="E1082" s="12">
        <v>1800</v>
      </c>
      <c r="F1082" s="12">
        <v>57335</v>
      </c>
      <c r="G1082" s="12">
        <v>59135</v>
      </c>
      <c r="H1082" s="12">
        <v>4669.4383200000002</v>
      </c>
      <c r="I1082" s="12">
        <v>54465.561679999999</v>
      </c>
    </row>
    <row r="1083" spans="2:9" x14ac:dyDescent="0.2">
      <c r="B1083"/>
      <c r="C1083" s="2">
        <v>70</v>
      </c>
      <c r="D1083" s="5" t="s">
        <v>856</v>
      </c>
      <c r="E1083" s="12">
        <v>0</v>
      </c>
      <c r="F1083" s="12">
        <v>2873</v>
      </c>
      <c r="G1083" s="12">
        <v>2873</v>
      </c>
      <c r="H1083" s="12">
        <v>942.00360000000001</v>
      </c>
      <c r="I1083" s="12">
        <v>1930.9964</v>
      </c>
    </row>
    <row r="1084" spans="2:9" x14ac:dyDescent="0.2">
      <c r="B1084"/>
      <c r="C1084" s="2">
        <v>71</v>
      </c>
      <c r="D1084" s="5" t="s">
        <v>857</v>
      </c>
      <c r="E1084" s="12">
        <v>0</v>
      </c>
      <c r="F1084" s="12">
        <v>89841</v>
      </c>
      <c r="G1084" s="12">
        <v>89841</v>
      </c>
      <c r="H1084" s="12">
        <v>0</v>
      </c>
      <c r="I1084" s="12">
        <v>89841</v>
      </c>
    </row>
    <row r="1085" spans="2:9" x14ac:dyDescent="0.2">
      <c r="B1085"/>
      <c r="C1085" s="2">
        <v>72</v>
      </c>
      <c r="D1085" s="5" t="s">
        <v>858</v>
      </c>
      <c r="E1085" s="12">
        <v>0</v>
      </c>
      <c r="F1085" s="12">
        <v>13138</v>
      </c>
      <c r="G1085" s="12">
        <v>13138</v>
      </c>
      <c r="H1085" s="12">
        <v>0</v>
      </c>
      <c r="I1085" s="12">
        <v>13138</v>
      </c>
    </row>
    <row r="1086" spans="2:9" ht="15" customHeight="1" x14ac:dyDescent="0.2">
      <c r="B1086"/>
      <c r="C1086" s="13">
        <f>SUBTOTAL(9,C1081:C1085)</f>
        <v>235</v>
      </c>
      <c r="D1086" s="14" t="s">
        <v>859</v>
      </c>
      <c r="E1086" s="15">
        <f>SUBTOTAL(9,E1081:E1085)</f>
        <v>1800</v>
      </c>
      <c r="F1086" s="15">
        <f>SUBTOTAL(9,F1081:F1085)</f>
        <v>235894</v>
      </c>
      <c r="G1086" s="15">
        <f>SUBTOTAL(9,G1081:G1085)</f>
        <v>237694</v>
      </c>
      <c r="H1086" s="15">
        <f>SUBTOTAL(9,H1081:H1085)</f>
        <v>33340.313770000001</v>
      </c>
      <c r="I1086" s="15">
        <f>SUBTOTAL(9,I1081:I1085)</f>
        <v>204353.68622999999</v>
      </c>
    </row>
    <row r="1087" spans="2:9" ht="15" customHeight="1" x14ac:dyDescent="0.25">
      <c r="B1087" s="10">
        <v>737</v>
      </c>
      <c r="C1087" s="2"/>
      <c r="D1087" s="5" t="s">
        <v>860</v>
      </c>
      <c r="E1087" s="11"/>
      <c r="F1087" s="1"/>
      <c r="H1087" s="1"/>
      <c r="I1087" s="1"/>
    </row>
    <row r="1088" spans="2:9" x14ac:dyDescent="0.2">
      <c r="B1088"/>
      <c r="C1088" s="2">
        <v>70</v>
      </c>
      <c r="D1088" s="5" t="s">
        <v>790</v>
      </c>
      <c r="E1088" s="12">
        <v>0</v>
      </c>
      <c r="F1088" s="12">
        <v>94944</v>
      </c>
      <c r="G1088" s="12">
        <v>94944</v>
      </c>
      <c r="H1088" s="12">
        <v>5682.5789999999997</v>
      </c>
      <c r="I1088" s="12">
        <v>89261.421000000002</v>
      </c>
    </row>
    <row r="1089" spans="2:9" ht="15" customHeight="1" x14ac:dyDescent="0.2">
      <c r="B1089"/>
      <c r="C1089" s="13">
        <f>SUBTOTAL(9,C1088:C1088)</f>
        <v>70</v>
      </c>
      <c r="D1089" s="14" t="s">
        <v>861</v>
      </c>
      <c r="E1089" s="15">
        <f>SUBTOTAL(9,E1088:E1088)</f>
        <v>0</v>
      </c>
      <c r="F1089" s="15">
        <f>SUBTOTAL(9,F1088:F1088)</f>
        <v>94944</v>
      </c>
      <c r="G1089" s="15">
        <f>SUBTOTAL(9,G1088:G1088)</f>
        <v>94944</v>
      </c>
      <c r="H1089" s="15">
        <f>SUBTOTAL(9,H1088:H1088)</f>
        <v>5682.5789999999997</v>
      </c>
      <c r="I1089" s="15">
        <f>SUBTOTAL(9,I1088:I1088)</f>
        <v>89261.421000000002</v>
      </c>
    </row>
    <row r="1090" spans="2:9" ht="15" customHeight="1" x14ac:dyDescent="0.2">
      <c r="C1090" s="16">
        <f>SUBTOTAL(9,C1057:C1089)</f>
        <v>1646</v>
      </c>
      <c r="D1090" s="14" t="s">
        <v>862</v>
      </c>
      <c r="E1090" s="17">
        <f>SUBTOTAL(9,E1057:E1089)</f>
        <v>7674</v>
      </c>
      <c r="F1090" s="17">
        <f>SUBTOTAL(9,F1057:F1089)</f>
        <v>168110913</v>
      </c>
      <c r="G1090" s="17">
        <f>SUBTOTAL(9,G1057:G1089)</f>
        <v>168118587</v>
      </c>
      <c r="H1090" s="17">
        <f>SUBTOTAL(9,H1057:H1089)</f>
        <v>76975536.531349987</v>
      </c>
      <c r="I1090" s="17">
        <f>SUBTOTAL(9,I1057:I1089)</f>
        <v>91143050.468650013</v>
      </c>
    </row>
    <row r="1091" spans="2:9" ht="27" customHeight="1" x14ac:dyDescent="0.25">
      <c r="B1091" s="1"/>
      <c r="C1091" s="2"/>
      <c r="D1091" s="9" t="s">
        <v>863</v>
      </c>
      <c r="E1091" s="1"/>
      <c r="F1091" s="1"/>
      <c r="G1091" s="1"/>
      <c r="H1091" s="1"/>
      <c r="I1091" s="1"/>
    </row>
    <row r="1092" spans="2:9" ht="15" customHeight="1" x14ac:dyDescent="0.25">
      <c r="B1092" s="10">
        <v>740</v>
      </c>
      <c r="C1092" s="2"/>
      <c r="D1092" s="5" t="s">
        <v>864</v>
      </c>
      <c r="E1092" s="11"/>
      <c r="F1092" s="1"/>
      <c r="H1092" s="1"/>
      <c r="I1092" s="1"/>
    </row>
    <row r="1093" spans="2:9" x14ac:dyDescent="0.2">
      <c r="B1093"/>
      <c r="C1093" s="2">
        <v>1</v>
      </c>
      <c r="D1093" s="5" t="s">
        <v>20</v>
      </c>
      <c r="E1093" s="12">
        <v>0</v>
      </c>
      <c r="F1093" s="12">
        <v>1222348</v>
      </c>
      <c r="G1093" s="12">
        <v>1222348</v>
      </c>
      <c r="H1093" s="12">
        <v>433965.44494999998</v>
      </c>
      <c r="I1093" s="12">
        <v>788382.55504999997</v>
      </c>
    </row>
    <row r="1094" spans="2:9" x14ac:dyDescent="0.2">
      <c r="B1094"/>
      <c r="C1094" s="2">
        <v>21</v>
      </c>
      <c r="D1094" s="5" t="s">
        <v>30</v>
      </c>
      <c r="E1094" s="12">
        <v>6769</v>
      </c>
      <c r="F1094" s="12">
        <v>35441</v>
      </c>
      <c r="G1094" s="12">
        <v>42210</v>
      </c>
      <c r="H1094" s="12">
        <v>11039.32878</v>
      </c>
      <c r="I1094" s="12">
        <v>31170.67122</v>
      </c>
    </row>
    <row r="1095" spans="2:9" x14ac:dyDescent="0.2">
      <c r="B1095"/>
      <c r="C1095" s="2">
        <v>60</v>
      </c>
      <c r="D1095" s="5" t="s">
        <v>865</v>
      </c>
      <c r="E1095" s="12">
        <v>0</v>
      </c>
      <c r="F1095" s="12">
        <v>84529</v>
      </c>
      <c r="G1095" s="12">
        <v>84529</v>
      </c>
      <c r="H1095" s="12">
        <v>93819.596300000005</v>
      </c>
      <c r="I1095" s="12">
        <v>-9290.5962999999992</v>
      </c>
    </row>
    <row r="1096" spans="2:9" x14ac:dyDescent="0.2">
      <c r="B1096"/>
      <c r="C1096" s="2">
        <v>70</v>
      </c>
      <c r="D1096" s="5" t="s">
        <v>866</v>
      </c>
      <c r="E1096" s="12">
        <v>0</v>
      </c>
      <c r="F1096" s="12">
        <v>66915</v>
      </c>
      <c r="G1096" s="12">
        <v>66915</v>
      </c>
      <c r="H1096" s="12">
        <v>29129.91</v>
      </c>
      <c r="I1096" s="12">
        <v>37785.089999999997</v>
      </c>
    </row>
    <row r="1097" spans="2:9" x14ac:dyDescent="0.2">
      <c r="B1097"/>
      <c r="C1097" s="2">
        <v>71</v>
      </c>
      <c r="D1097" s="5" t="s">
        <v>867</v>
      </c>
      <c r="E1097" s="12">
        <v>0</v>
      </c>
      <c r="F1097" s="12">
        <v>0</v>
      </c>
      <c r="G1097" s="12">
        <v>0</v>
      </c>
      <c r="H1097" s="12">
        <v>14040.35973</v>
      </c>
      <c r="I1097" s="12">
        <v>-14040.35973</v>
      </c>
    </row>
    <row r="1098" spans="2:9" x14ac:dyDescent="0.2">
      <c r="B1098"/>
      <c r="C1098" s="2">
        <v>72</v>
      </c>
      <c r="D1098" s="5" t="s">
        <v>868</v>
      </c>
      <c r="E1098" s="12">
        <v>0</v>
      </c>
      <c r="F1098" s="12">
        <v>0</v>
      </c>
      <c r="G1098" s="12">
        <v>0</v>
      </c>
      <c r="H1098" s="12">
        <v>-4652.42</v>
      </c>
      <c r="I1098" s="12">
        <v>4652.42</v>
      </c>
    </row>
    <row r="1099" spans="2:9" ht="15" customHeight="1" x14ac:dyDescent="0.2">
      <c r="B1099"/>
      <c r="C1099" s="13">
        <f>SUBTOTAL(9,C1093:C1098)</f>
        <v>295</v>
      </c>
      <c r="D1099" s="14" t="s">
        <v>869</v>
      </c>
      <c r="E1099" s="15">
        <f>SUBTOTAL(9,E1093:E1098)</f>
        <v>6769</v>
      </c>
      <c r="F1099" s="15">
        <f>SUBTOTAL(9,F1093:F1098)</f>
        <v>1409233</v>
      </c>
      <c r="G1099" s="15">
        <f>SUBTOTAL(9,G1093:G1098)</f>
        <v>1416002</v>
      </c>
      <c r="H1099" s="15">
        <f>SUBTOTAL(9,H1093:H1098)</f>
        <v>577342.21976000001</v>
      </c>
      <c r="I1099" s="15">
        <f>SUBTOTAL(9,I1093:I1098)</f>
        <v>838659.78023999999</v>
      </c>
    </row>
    <row r="1100" spans="2:9" ht="15" customHeight="1" x14ac:dyDescent="0.25">
      <c r="B1100" s="10">
        <v>741</v>
      </c>
      <c r="C1100" s="2"/>
      <c r="D1100" s="5" t="s">
        <v>870</v>
      </c>
      <c r="E1100" s="11"/>
      <c r="F1100" s="1"/>
      <c r="H1100" s="1"/>
      <c r="I1100" s="1"/>
    </row>
    <row r="1101" spans="2:9" x14ac:dyDescent="0.2">
      <c r="B1101"/>
      <c r="C1101" s="2">
        <v>1</v>
      </c>
      <c r="D1101" s="5" t="s">
        <v>20</v>
      </c>
      <c r="E1101" s="12">
        <v>8933</v>
      </c>
      <c r="F1101" s="12">
        <v>218255</v>
      </c>
      <c r="G1101" s="12">
        <v>227188</v>
      </c>
      <c r="H1101" s="12">
        <v>75638.233359999998</v>
      </c>
      <c r="I1101" s="12">
        <v>151549.76663999999</v>
      </c>
    </row>
    <row r="1102" spans="2:9" x14ac:dyDescent="0.2">
      <c r="B1102"/>
      <c r="C1102" s="2">
        <v>70</v>
      </c>
      <c r="D1102" s="5" t="s">
        <v>871</v>
      </c>
      <c r="E1102" s="12">
        <v>0</v>
      </c>
      <c r="F1102" s="12">
        <v>47285</v>
      </c>
      <c r="G1102" s="12">
        <v>47285</v>
      </c>
      <c r="H1102" s="12">
        <v>10853.07525</v>
      </c>
      <c r="I1102" s="12">
        <v>36431.924749999998</v>
      </c>
    </row>
    <row r="1103" spans="2:9" x14ac:dyDescent="0.2">
      <c r="B1103"/>
      <c r="C1103" s="2">
        <v>71</v>
      </c>
      <c r="D1103" s="5" t="s">
        <v>872</v>
      </c>
      <c r="E1103" s="12">
        <v>0</v>
      </c>
      <c r="F1103" s="12">
        <v>20634</v>
      </c>
      <c r="G1103" s="12">
        <v>20634</v>
      </c>
      <c r="H1103" s="12">
        <v>1282.9449999999999</v>
      </c>
      <c r="I1103" s="12">
        <v>19351.055</v>
      </c>
    </row>
    <row r="1104" spans="2:9" ht="15" customHeight="1" x14ac:dyDescent="0.2">
      <c r="B1104"/>
      <c r="C1104" s="13">
        <f>SUBTOTAL(9,C1101:C1103)</f>
        <v>142</v>
      </c>
      <c r="D1104" s="14" t="s">
        <v>873</v>
      </c>
      <c r="E1104" s="15">
        <f>SUBTOTAL(9,E1101:E1103)</f>
        <v>8933</v>
      </c>
      <c r="F1104" s="15">
        <f>SUBTOTAL(9,F1101:F1103)</f>
        <v>286174</v>
      </c>
      <c r="G1104" s="15">
        <f>SUBTOTAL(9,G1101:G1103)</f>
        <v>295107</v>
      </c>
      <c r="H1104" s="15">
        <f>SUBTOTAL(9,H1101:H1103)</f>
        <v>87774.25361</v>
      </c>
      <c r="I1104" s="15">
        <f>SUBTOTAL(9,I1101:I1103)</f>
        <v>207332.74638999999</v>
      </c>
    </row>
    <row r="1105" spans="2:9" ht="15" customHeight="1" x14ac:dyDescent="0.25">
      <c r="B1105" s="10">
        <v>742</v>
      </c>
      <c r="C1105" s="2"/>
      <c r="D1105" s="5" t="s">
        <v>874</v>
      </c>
      <c r="E1105" s="11"/>
      <c r="F1105" s="1"/>
      <c r="H1105" s="1"/>
      <c r="I1105" s="1"/>
    </row>
    <row r="1106" spans="2:9" x14ac:dyDescent="0.2">
      <c r="B1106"/>
      <c r="C1106" s="2">
        <v>1</v>
      </c>
      <c r="D1106" s="5" t="s">
        <v>20</v>
      </c>
      <c r="E1106" s="12">
        <v>2018</v>
      </c>
      <c r="F1106" s="12">
        <v>149132</v>
      </c>
      <c r="G1106" s="12">
        <v>151150</v>
      </c>
      <c r="H1106" s="12">
        <v>46508.770539999998</v>
      </c>
      <c r="I1106" s="12">
        <v>104641.22946</v>
      </c>
    </row>
    <row r="1107" spans="2:9" x14ac:dyDescent="0.2">
      <c r="B1107"/>
      <c r="C1107" s="2">
        <v>21</v>
      </c>
      <c r="D1107" s="5" t="s">
        <v>30</v>
      </c>
      <c r="E1107" s="12">
        <v>0</v>
      </c>
      <c r="F1107" s="12">
        <v>15755</v>
      </c>
      <c r="G1107" s="12">
        <v>15755</v>
      </c>
      <c r="H1107" s="12">
        <v>3354.9234799999999</v>
      </c>
      <c r="I1107" s="12">
        <v>12400.076520000001</v>
      </c>
    </row>
    <row r="1108" spans="2:9" ht="15" customHeight="1" x14ac:dyDescent="0.2">
      <c r="B1108"/>
      <c r="C1108" s="13">
        <f>SUBTOTAL(9,C1106:C1107)</f>
        <v>22</v>
      </c>
      <c r="D1108" s="14" t="s">
        <v>875</v>
      </c>
      <c r="E1108" s="15">
        <f>SUBTOTAL(9,E1106:E1107)</f>
        <v>2018</v>
      </c>
      <c r="F1108" s="15">
        <f>SUBTOTAL(9,F1106:F1107)</f>
        <v>164887</v>
      </c>
      <c r="G1108" s="15">
        <f>SUBTOTAL(9,G1106:G1107)</f>
        <v>166905</v>
      </c>
      <c r="H1108" s="15">
        <f>SUBTOTAL(9,H1106:H1107)</f>
        <v>49863.694019999995</v>
      </c>
      <c r="I1108" s="15">
        <f>SUBTOTAL(9,I1106:I1107)</f>
        <v>117041.30598</v>
      </c>
    </row>
    <row r="1109" spans="2:9" ht="15" customHeight="1" x14ac:dyDescent="0.25">
      <c r="B1109" s="10">
        <v>744</v>
      </c>
      <c r="C1109" s="2"/>
      <c r="D1109" s="5" t="s">
        <v>876</v>
      </c>
      <c r="E1109" s="11"/>
      <c r="F1109" s="1"/>
      <c r="H1109" s="1"/>
      <c r="I1109" s="1"/>
    </row>
    <row r="1110" spans="2:9" x14ac:dyDescent="0.2">
      <c r="B1110"/>
      <c r="C1110" s="2">
        <v>1</v>
      </c>
      <c r="D1110" s="5" t="s">
        <v>20</v>
      </c>
      <c r="E1110" s="12">
        <v>24</v>
      </c>
      <c r="F1110" s="12">
        <v>177280</v>
      </c>
      <c r="G1110" s="12">
        <v>177304</v>
      </c>
      <c r="H1110" s="12">
        <v>62297.244059999997</v>
      </c>
      <c r="I1110" s="12">
        <v>115006.75594</v>
      </c>
    </row>
    <row r="1111" spans="2:9" x14ac:dyDescent="0.2">
      <c r="B1111"/>
      <c r="C1111" s="2">
        <v>21</v>
      </c>
      <c r="D1111" s="5" t="s">
        <v>30</v>
      </c>
      <c r="E1111" s="12">
        <v>8879</v>
      </c>
      <c r="F1111" s="12">
        <v>148913</v>
      </c>
      <c r="G1111" s="12">
        <v>157792</v>
      </c>
      <c r="H1111" s="12">
        <v>28372.211469999998</v>
      </c>
      <c r="I1111" s="12">
        <v>129419.78853000001</v>
      </c>
    </row>
    <row r="1112" spans="2:9" ht="15" customHeight="1" x14ac:dyDescent="0.2">
      <c r="B1112"/>
      <c r="C1112" s="13">
        <f>SUBTOTAL(9,C1110:C1111)</f>
        <v>22</v>
      </c>
      <c r="D1112" s="14" t="s">
        <v>877</v>
      </c>
      <c r="E1112" s="15">
        <f>SUBTOTAL(9,E1110:E1111)</f>
        <v>8903</v>
      </c>
      <c r="F1112" s="15">
        <f>SUBTOTAL(9,F1110:F1111)</f>
        <v>326193</v>
      </c>
      <c r="G1112" s="15">
        <f>SUBTOTAL(9,G1110:G1111)</f>
        <v>335096</v>
      </c>
      <c r="H1112" s="15">
        <f>SUBTOTAL(9,H1110:H1111)</f>
        <v>90669.455529999992</v>
      </c>
      <c r="I1112" s="15">
        <f>SUBTOTAL(9,I1110:I1111)</f>
        <v>244426.54447000002</v>
      </c>
    </row>
    <row r="1113" spans="2:9" ht="15" customHeight="1" x14ac:dyDescent="0.25">
      <c r="B1113" s="10">
        <v>745</v>
      </c>
      <c r="C1113" s="2"/>
      <c r="D1113" s="5" t="s">
        <v>878</v>
      </c>
      <c r="E1113" s="11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2">
        <v>14850</v>
      </c>
      <c r="F1114" s="12">
        <v>1065075</v>
      </c>
      <c r="G1114" s="12">
        <v>1079925</v>
      </c>
      <c r="H1114" s="12">
        <v>401117.44247000001</v>
      </c>
      <c r="I1114" s="12">
        <v>678807.55752999999</v>
      </c>
    </row>
    <row r="1115" spans="2:9" x14ac:dyDescent="0.2">
      <c r="B1115"/>
      <c r="C1115" s="2">
        <v>21</v>
      </c>
      <c r="D1115" s="5" t="s">
        <v>30</v>
      </c>
      <c r="E1115" s="12">
        <v>158710</v>
      </c>
      <c r="F1115" s="12">
        <v>145287</v>
      </c>
      <c r="G1115" s="12">
        <v>303997</v>
      </c>
      <c r="H1115" s="12">
        <v>59324.43636</v>
      </c>
      <c r="I1115" s="12">
        <v>244672.56364000001</v>
      </c>
    </row>
    <row r="1116" spans="2:9" x14ac:dyDescent="0.2">
      <c r="B1116"/>
      <c r="C1116" s="2">
        <v>45</v>
      </c>
      <c r="D1116" s="5" t="s">
        <v>31</v>
      </c>
      <c r="E1116" s="12">
        <v>21295</v>
      </c>
      <c r="F1116" s="12">
        <v>12789</v>
      </c>
      <c r="G1116" s="12">
        <v>34084</v>
      </c>
      <c r="H1116" s="12">
        <v>1658.6767500000001</v>
      </c>
      <c r="I1116" s="12">
        <v>32425.323250000001</v>
      </c>
    </row>
    <row r="1117" spans="2:9" ht="15" customHeight="1" x14ac:dyDescent="0.2">
      <c r="B1117"/>
      <c r="C1117" s="13">
        <f>SUBTOTAL(9,C1114:C1116)</f>
        <v>67</v>
      </c>
      <c r="D1117" s="14" t="s">
        <v>879</v>
      </c>
      <c r="E1117" s="15">
        <f>SUBTOTAL(9,E1114:E1116)</f>
        <v>194855</v>
      </c>
      <c r="F1117" s="15">
        <f>SUBTOTAL(9,F1114:F1116)</f>
        <v>1223151</v>
      </c>
      <c r="G1117" s="15">
        <f>SUBTOTAL(9,G1114:G1116)</f>
        <v>1418006</v>
      </c>
      <c r="H1117" s="15">
        <f>SUBTOTAL(9,H1114:H1116)</f>
        <v>462100.55557999999</v>
      </c>
      <c r="I1117" s="15">
        <f>SUBTOTAL(9,I1114:I1116)</f>
        <v>955905.44441999996</v>
      </c>
    </row>
    <row r="1118" spans="2:9" ht="15" customHeight="1" x14ac:dyDescent="0.25">
      <c r="B1118" s="10">
        <v>746</v>
      </c>
      <c r="C1118" s="2"/>
      <c r="D1118" s="5" t="s">
        <v>880</v>
      </c>
      <c r="E1118" s="11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2">
        <v>9320</v>
      </c>
      <c r="F1119" s="12">
        <v>308275</v>
      </c>
      <c r="G1119" s="12">
        <v>317595</v>
      </c>
      <c r="H1119" s="12">
        <v>110321.56746000001</v>
      </c>
      <c r="I1119" s="12">
        <v>207273.43254000001</v>
      </c>
    </row>
    <row r="1120" spans="2:9" x14ac:dyDescent="0.2">
      <c r="B1120"/>
      <c r="C1120" s="2">
        <v>21</v>
      </c>
      <c r="D1120" s="5" t="s">
        <v>30</v>
      </c>
      <c r="E1120" s="12">
        <v>1442</v>
      </c>
      <c r="F1120" s="12">
        <v>30805</v>
      </c>
      <c r="G1120" s="12">
        <v>32247</v>
      </c>
      <c r="H1120" s="12">
        <v>10992.235000000001</v>
      </c>
      <c r="I1120" s="12">
        <v>21254.764999999999</v>
      </c>
    </row>
    <row r="1121" spans="2:9" ht="15" customHeight="1" x14ac:dyDescent="0.2">
      <c r="B1121"/>
      <c r="C1121" s="13">
        <f>SUBTOTAL(9,C1119:C1120)</f>
        <v>22</v>
      </c>
      <c r="D1121" s="14" t="s">
        <v>881</v>
      </c>
      <c r="E1121" s="15">
        <f>SUBTOTAL(9,E1119:E1120)</f>
        <v>10762</v>
      </c>
      <c r="F1121" s="15">
        <f>SUBTOTAL(9,F1119:F1120)</f>
        <v>339080</v>
      </c>
      <c r="G1121" s="15">
        <f>SUBTOTAL(9,G1119:G1120)</f>
        <v>349842</v>
      </c>
      <c r="H1121" s="15">
        <f>SUBTOTAL(9,H1119:H1120)</f>
        <v>121313.80246000001</v>
      </c>
      <c r="I1121" s="15">
        <f>SUBTOTAL(9,I1119:I1120)</f>
        <v>228528.19754000002</v>
      </c>
    </row>
    <row r="1122" spans="2:9" ht="15" customHeight="1" x14ac:dyDescent="0.25">
      <c r="B1122" s="10">
        <v>747</v>
      </c>
      <c r="C1122" s="2"/>
      <c r="D1122" s="5" t="s">
        <v>882</v>
      </c>
      <c r="E1122" s="11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2">
        <v>163</v>
      </c>
      <c r="F1123" s="12">
        <v>110648</v>
      </c>
      <c r="G1123" s="12">
        <v>110811</v>
      </c>
      <c r="H1123" s="12">
        <v>41192.756289999998</v>
      </c>
      <c r="I1123" s="12">
        <v>69618.243709999995</v>
      </c>
    </row>
    <row r="1124" spans="2:9" x14ac:dyDescent="0.2">
      <c r="B1124"/>
      <c r="C1124" s="2">
        <v>21</v>
      </c>
      <c r="D1124" s="5" t="s">
        <v>30</v>
      </c>
      <c r="E1124" s="12">
        <v>1357</v>
      </c>
      <c r="F1124" s="12">
        <v>13127</v>
      </c>
      <c r="G1124" s="12">
        <v>14484</v>
      </c>
      <c r="H1124" s="12">
        <v>2621.94344</v>
      </c>
      <c r="I1124" s="12">
        <v>11862.056560000001</v>
      </c>
    </row>
    <row r="1125" spans="2:9" x14ac:dyDescent="0.2">
      <c r="B1125"/>
      <c r="C1125" s="2">
        <v>45</v>
      </c>
      <c r="D1125" s="5" t="s">
        <v>31</v>
      </c>
      <c r="E1125" s="12">
        <v>4535</v>
      </c>
      <c r="F1125" s="12">
        <v>4606</v>
      </c>
      <c r="G1125" s="12">
        <v>9141</v>
      </c>
      <c r="H1125" s="12">
        <v>584.20320000000004</v>
      </c>
      <c r="I1125" s="12">
        <v>8556.7968000000001</v>
      </c>
    </row>
    <row r="1126" spans="2:9" ht="15" customHeight="1" x14ac:dyDescent="0.2">
      <c r="B1126"/>
      <c r="C1126" s="13">
        <f>SUBTOTAL(9,C1123:C1125)</f>
        <v>67</v>
      </c>
      <c r="D1126" s="14" t="s">
        <v>883</v>
      </c>
      <c r="E1126" s="15">
        <f>SUBTOTAL(9,E1123:E1125)</f>
        <v>6055</v>
      </c>
      <c r="F1126" s="15">
        <f>SUBTOTAL(9,F1123:F1125)</f>
        <v>128381</v>
      </c>
      <c r="G1126" s="15">
        <f>SUBTOTAL(9,G1123:G1125)</f>
        <v>134436</v>
      </c>
      <c r="H1126" s="15">
        <f>SUBTOTAL(9,H1123:H1125)</f>
        <v>44398.902930000004</v>
      </c>
      <c r="I1126" s="15">
        <f>SUBTOTAL(9,I1123:I1125)</f>
        <v>90037.097069999989</v>
      </c>
    </row>
    <row r="1127" spans="2:9" ht="15" customHeight="1" x14ac:dyDescent="0.25">
      <c r="B1127" s="10">
        <v>748</v>
      </c>
      <c r="C1127" s="2"/>
      <c r="D1127" s="5" t="s">
        <v>884</v>
      </c>
      <c r="E1127" s="11"/>
      <c r="F1127" s="1"/>
      <c r="H1127" s="1"/>
      <c r="I1127" s="1"/>
    </row>
    <row r="1128" spans="2:9" x14ac:dyDescent="0.2">
      <c r="B1128"/>
      <c r="C1128" s="2">
        <v>1</v>
      </c>
      <c r="D1128" s="5" t="s">
        <v>20</v>
      </c>
      <c r="E1128" s="12">
        <v>2731</v>
      </c>
      <c r="F1128" s="12">
        <v>161466</v>
      </c>
      <c r="G1128" s="12">
        <v>164197</v>
      </c>
      <c r="H1128" s="12">
        <v>54844.526489999997</v>
      </c>
      <c r="I1128" s="12">
        <v>109352.47351</v>
      </c>
    </row>
    <row r="1129" spans="2:9" ht="15" customHeight="1" x14ac:dyDescent="0.2">
      <c r="B1129"/>
      <c r="C1129" s="13">
        <f>SUBTOTAL(9,C1128:C1128)</f>
        <v>1</v>
      </c>
      <c r="D1129" s="14" t="s">
        <v>885</v>
      </c>
      <c r="E1129" s="15">
        <f>SUBTOTAL(9,E1128:E1128)</f>
        <v>2731</v>
      </c>
      <c r="F1129" s="15">
        <f>SUBTOTAL(9,F1128:F1128)</f>
        <v>161466</v>
      </c>
      <c r="G1129" s="15">
        <f>SUBTOTAL(9,G1128:G1128)</f>
        <v>164197</v>
      </c>
      <c r="H1129" s="15">
        <f>SUBTOTAL(9,H1128:H1128)</f>
        <v>54844.526489999997</v>
      </c>
      <c r="I1129" s="15">
        <f>SUBTOTAL(9,I1128:I1128)</f>
        <v>109352.47351</v>
      </c>
    </row>
    <row r="1130" spans="2:9" ht="15" customHeight="1" x14ac:dyDescent="0.25">
      <c r="B1130" s="10">
        <v>749</v>
      </c>
      <c r="C1130" s="2"/>
      <c r="D1130" s="5" t="s">
        <v>886</v>
      </c>
      <c r="E1130" s="11"/>
      <c r="F1130" s="1"/>
      <c r="H1130" s="1"/>
      <c r="I1130" s="1"/>
    </row>
    <row r="1131" spans="2:9" x14ac:dyDescent="0.2">
      <c r="B1131"/>
      <c r="C1131" s="2">
        <v>1</v>
      </c>
      <c r="D1131" s="5" t="s">
        <v>20</v>
      </c>
      <c r="E1131" s="12">
        <v>2042</v>
      </c>
      <c r="F1131" s="12">
        <v>40092</v>
      </c>
      <c r="G1131" s="12">
        <v>42134</v>
      </c>
      <c r="H1131" s="12">
        <v>10122.95062</v>
      </c>
      <c r="I1131" s="12">
        <v>32011.04938</v>
      </c>
    </row>
    <row r="1132" spans="2:9" ht="15" customHeight="1" x14ac:dyDescent="0.2">
      <c r="B1132"/>
      <c r="C1132" s="13">
        <f>SUBTOTAL(9,C1131:C1131)</f>
        <v>1</v>
      </c>
      <c r="D1132" s="14" t="s">
        <v>887</v>
      </c>
      <c r="E1132" s="15">
        <f>SUBTOTAL(9,E1131:E1131)</f>
        <v>2042</v>
      </c>
      <c r="F1132" s="15">
        <f>SUBTOTAL(9,F1131:F1131)</f>
        <v>40092</v>
      </c>
      <c r="G1132" s="15">
        <f>SUBTOTAL(9,G1131:G1131)</f>
        <v>42134</v>
      </c>
      <c r="H1132" s="15">
        <f>SUBTOTAL(9,H1131:H1131)</f>
        <v>10122.95062</v>
      </c>
      <c r="I1132" s="15">
        <f>SUBTOTAL(9,I1131:I1131)</f>
        <v>32011.04938</v>
      </c>
    </row>
    <row r="1133" spans="2:9" ht="15" customHeight="1" x14ac:dyDescent="0.2">
      <c r="C1133" s="16">
        <f>SUBTOTAL(9,C1092:C1132)</f>
        <v>639</v>
      </c>
      <c r="D1133" s="14" t="s">
        <v>888</v>
      </c>
      <c r="E1133" s="17">
        <f>SUBTOTAL(9,E1092:E1132)</f>
        <v>243068</v>
      </c>
      <c r="F1133" s="17">
        <f>SUBTOTAL(9,F1092:F1132)</f>
        <v>4078657</v>
      </c>
      <c r="G1133" s="17">
        <f>SUBTOTAL(9,G1092:G1132)</f>
        <v>4321725</v>
      </c>
      <c r="H1133" s="17">
        <f>SUBTOTAL(9,H1092:H1132)</f>
        <v>1498430.3610000005</v>
      </c>
      <c r="I1133" s="17">
        <f>SUBTOTAL(9,I1092:I1132)</f>
        <v>2823294.639</v>
      </c>
    </row>
    <row r="1134" spans="2:9" ht="27" customHeight="1" x14ac:dyDescent="0.25">
      <c r="B1134" s="1"/>
      <c r="C1134" s="2"/>
      <c r="D1134" s="9" t="s">
        <v>889</v>
      </c>
      <c r="E1134" s="1"/>
      <c r="F1134" s="1"/>
      <c r="G1134" s="1"/>
      <c r="H1134" s="1"/>
      <c r="I1134" s="1"/>
    </row>
    <row r="1135" spans="2:9" ht="15" customHeight="1" x14ac:dyDescent="0.25">
      <c r="B1135" s="10">
        <v>761</v>
      </c>
      <c r="C1135" s="2"/>
      <c r="D1135" s="5" t="s">
        <v>890</v>
      </c>
      <c r="E1135" s="11"/>
      <c r="F1135" s="1"/>
      <c r="H1135" s="1"/>
      <c r="I1135" s="1"/>
    </row>
    <row r="1136" spans="2:9" x14ac:dyDescent="0.2">
      <c r="B1136"/>
      <c r="C1136" s="2">
        <v>21</v>
      </c>
      <c r="D1136" s="5" t="s">
        <v>850</v>
      </c>
      <c r="E1136" s="12">
        <v>9582</v>
      </c>
      <c r="F1136" s="12">
        <v>192152</v>
      </c>
      <c r="G1136" s="12">
        <v>201734</v>
      </c>
      <c r="H1136" s="12">
        <v>41575.578509999999</v>
      </c>
      <c r="I1136" s="12">
        <v>160158.42149000001</v>
      </c>
    </row>
    <row r="1137" spans="2:9" x14ac:dyDescent="0.2">
      <c r="B1137"/>
      <c r="C1137" s="2">
        <v>60</v>
      </c>
      <c r="D1137" s="5" t="s">
        <v>891</v>
      </c>
      <c r="E1137" s="12">
        <v>0</v>
      </c>
      <c r="F1137" s="12">
        <v>10449</v>
      </c>
      <c r="G1137" s="12">
        <v>10449</v>
      </c>
      <c r="H1137" s="12">
        <v>4450</v>
      </c>
      <c r="I1137" s="12">
        <v>5999</v>
      </c>
    </row>
    <row r="1138" spans="2:9" x14ac:dyDescent="0.2">
      <c r="B1138"/>
      <c r="C1138" s="2">
        <v>61</v>
      </c>
      <c r="D1138" s="5" t="s">
        <v>892</v>
      </c>
      <c r="E1138" s="12">
        <v>0</v>
      </c>
      <c r="F1138" s="12">
        <v>940311</v>
      </c>
      <c r="G1138" s="12">
        <v>940311</v>
      </c>
      <c r="H1138" s="12">
        <v>366082.07400000002</v>
      </c>
      <c r="I1138" s="12">
        <v>574228.92599999998</v>
      </c>
    </row>
    <row r="1139" spans="2:9" x14ac:dyDescent="0.2">
      <c r="B1139"/>
      <c r="C1139" s="2">
        <v>63</v>
      </c>
      <c r="D1139" s="5" t="s">
        <v>893</v>
      </c>
      <c r="E1139" s="12">
        <v>2021000</v>
      </c>
      <c r="F1139" s="12">
        <v>4035632</v>
      </c>
      <c r="G1139" s="12">
        <v>6056632</v>
      </c>
      <c r="H1139" s="12">
        <v>546509.13600000006</v>
      </c>
      <c r="I1139" s="12">
        <v>5510122.8640000001</v>
      </c>
    </row>
    <row r="1140" spans="2:9" x14ac:dyDescent="0.2">
      <c r="B1140"/>
      <c r="C1140" s="2">
        <v>64</v>
      </c>
      <c r="D1140" s="5" t="s">
        <v>894</v>
      </c>
      <c r="E1140" s="12">
        <v>0</v>
      </c>
      <c r="F1140" s="12">
        <v>866000</v>
      </c>
      <c r="G1140" s="12">
        <v>866000</v>
      </c>
      <c r="H1140" s="12">
        <v>0</v>
      </c>
      <c r="I1140" s="12">
        <v>866000</v>
      </c>
    </row>
    <row r="1141" spans="2:9" x14ac:dyDescent="0.2">
      <c r="B1141"/>
      <c r="C1141" s="2">
        <v>65</v>
      </c>
      <c r="D1141" s="5" t="s">
        <v>895</v>
      </c>
      <c r="E1141" s="12">
        <v>0</v>
      </c>
      <c r="F1141" s="12">
        <v>1518382</v>
      </c>
      <c r="G1141" s="12">
        <v>1518382</v>
      </c>
      <c r="H1141" s="12">
        <v>755022.5</v>
      </c>
      <c r="I1141" s="12">
        <v>763359.5</v>
      </c>
    </row>
    <row r="1142" spans="2:9" x14ac:dyDescent="0.2">
      <c r="B1142"/>
      <c r="C1142" s="2">
        <v>67</v>
      </c>
      <c r="D1142" s="5" t="s">
        <v>896</v>
      </c>
      <c r="E1142" s="12">
        <v>0</v>
      </c>
      <c r="F1142" s="12">
        <v>66602</v>
      </c>
      <c r="G1142" s="12">
        <v>66602</v>
      </c>
      <c r="H1142" s="12">
        <v>8650.8247499999998</v>
      </c>
      <c r="I1142" s="12">
        <v>57951.17525</v>
      </c>
    </row>
    <row r="1143" spans="2:9" x14ac:dyDescent="0.2">
      <c r="B1143"/>
      <c r="C1143" s="2">
        <v>68</v>
      </c>
      <c r="D1143" s="5" t="s">
        <v>897</v>
      </c>
      <c r="E1143" s="12">
        <v>0</v>
      </c>
      <c r="F1143" s="12">
        <v>404857</v>
      </c>
      <c r="G1143" s="12">
        <v>404857</v>
      </c>
      <c r="H1143" s="12">
        <v>11243.971</v>
      </c>
      <c r="I1143" s="12">
        <v>393613.02899999998</v>
      </c>
    </row>
    <row r="1144" spans="2:9" x14ac:dyDescent="0.2">
      <c r="B1144"/>
      <c r="C1144" s="2">
        <v>69</v>
      </c>
      <c r="D1144" s="5" t="s">
        <v>898</v>
      </c>
      <c r="E1144" s="12">
        <v>59200</v>
      </c>
      <c r="F1144" s="12">
        <v>403300</v>
      </c>
      <c r="G1144" s="12">
        <v>462500</v>
      </c>
      <c r="H1144" s="12">
        <v>4881</v>
      </c>
      <c r="I1144" s="12">
        <v>457619</v>
      </c>
    </row>
    <row r="1145" spans="2:9" x14ac:dyDescent="0.2">
      <c r="B1145"/>
      <c r="C1145" s="2">
        <v>71</v>
      </c>
      <c r="D1145" s="5" t="s">
        <v>899</v>
      </c>
      <c r="E1145" s="12">
        <v>0</v>
      </c>
      <c r="F1145" s="12">
        <v>17969</v>
      </c>
      <c r="G1145" s="12">
        <v>17969</v>
      </c>
      <c r="H1145" s="12">
        <v>5467.8609999999999</v>
      </c>
      <c r="I1145" s="12">
        <v>12501.138999999999</v>
      </c>
    </row>
    <row r="1146" spans="2:9" x14ac:dyDescent="0.2">
      <c r="B1146"/>
      <c r="C1146" s="2">
        <v>72</v>
      </c>
      <c r="D1146" s="5" t="s">
        <v>900</v>
      </c>
      <c r="E1146" s="12">
        <v>0</v>
      </c>
      <c r="F1146" s="12">
        <v>83181</v>
      </c>
      <c r="G1146" s="12">
        <v>83181</v>
      </c>
      <c r="H1146" s="12">
        <v>33272.400000000001</v>
      </c>
      <c r="I1146" s="12">
        <v>49908.6</v>
      </c>
    </row>
    <row r="1147" spans="2:9" x14ac:dyDescent="0.2">
      <c r="B1147"/>
      <c r="C1147" s="2">
        <v>73</v>
      </c>
      <c r="D1147" s="5" t="s">
        <v>901</v>
      </c>
      <c r="E1147" s="12">
        <v>0</v>
      </c>
      <c r="F1147" s="12">
        <v>55829</v>
      </c>
      <c r="G1147" s="12">
        <v>55829</v>
      </c>
      <c r="H1147" s="12">
        <v>8000</v>
      </c>
      <c r="I1147" s="12">
        <v>47829</v>
      </c>
    </row>
    <row r="1148" spans="2:9" x14ac:dyDescent="0.2">
      <c r="B1148"/>
      <c r="C1148" s="2">
        <v>75</v>
      </c>
      <c r="D1148" s="5" t="s">
        <v>902</v>
      </c>
      <c r="E1148" s="12">
        <v>0</v>
      </c>
      <c r="F1148" s="12">
        <v>10942</v>
      </c>
      <c r="G1148" s="12">
        <v>10942</v>
      </c>
      <c r="H1148" s="12">
        <v>10886.99</v>
      </c>
      <c r="I1148" s="12">
        <v>55.01</v>
      </c>
    </row>
    <row r="1149" spans="2:9" x14ac:dyDescent="0.2">
      <c r="B1149"/>
      <c r="C1149" s="2">
        <v>79</v>
      </c>
      <c r="D1149" s="5" t="s">
        <v>853</v>
      </c>
      <c r="E1149" s="12">
        <v>0</v>
      </c>
      <c r="F1149" s="12">
        <v>121632</v>
      </c>
      <c r="G1149" s="12">
        <v>121632</v>
      </c>
      <c r="H1149" s="12">
        <v>37604.298999999999</v>
      </c>
      <c r="I1149" s="12">
        <v>84027.701000000001</v>
      </c>
    </row>
    <row r="1150" spans="2:9" ht="15" customHeight="1" x14ac:dyDescent="0.2">
      <c r="B1150"/>
      <c r="C1150" s="13">
        <f>SUBTOTAL(9,C1136:C1149)</f>
        <v>908</v>
      </c>
      <c r="D1150" s="14" t="s">
        <v>903</v>
      </c>
      <c r="E1150" s="15">
        <f>SUBTOTAL(9,E1136:E1149)</f>
        <v>2089782</v>
      </c>
      <c r="F1150" s="15">
        <f>SUBTOTAL(9,F1136:F1149)</f>
        <v>8727238</v>
      </c>
      <c r="G1150" s="15">
        <f>SUBTOTAL(9,G1136:G1149)</f>
        <v>10817020</v>
      </c>
      <c r="H1150" s="15">
        <f>SUBTOTAL(9,H1136:H1149)</f>
        <v>1833646.6342599997</v>
      </c>
      <c r="I1150" s="15">
        <f>SUBTOTAL(9,I1136:I1149)</f>
        <v>8983373.3657399993</v>
      </c>
    </row>
    <row r="1151" spans="2:9" ht="15" customHeight="1" x14ac:dyDescent="0.25">
      <c r="B1151" s="10">
        <v>762</v>
      </c>
      <c r="C1151" s="2"/>
      <c r="D1151" s="5" t="s">
        <v>904</v>
      </c>
      <c r="E1151" s="11"/>
      <c r="F1151" s="1"/>
      <c r="H1151" s="1"/>
      <c r="I1151" s="1"/>
    </row>
    <row r="1152" spans="2:9" x14ac:dyDescent="0.2">
      <c r="B1152"/>
      <c r="C1152" s="2">
        <v>21</v>
      </c>
      <c r="D1152" s="5" t="s">
        <v>179</v>
      </c>
      <c r="E1152" s="12">
        <v>5479</v>
      </c>
      <c r="F1152" s="12">
        <v>121061</v>
      </c>
      <c r="G1152" s="12">
        <v>126540</v>
      </c>
      <c r="H1152" s="12">
        <v>15377.51957</v>
      </c>
      <c r="I1152" s="12">
        <v>111162.48043</v>
      </c>
    </row>
    <row r="1153" spans="2:9" x14ac:dyDescent="0.2">
      <c r="B1153"/>
      <c r="C1153" s="2">
        <v>60</v>
      </c>
      <c r="D1153" s="5" t="s">
        <v>905</v>
      </c>
      <c r="E1153" s="12">
        <v>0</v>
      </c>
      <c r="F1153" s="12">
        <v>453458</v>
      </c>
      <c r="G1153" s="12">
        <v>453458</v>
      </c>
      <c r="H1153" s="12">
        <v>88454.626000000004</v>
      </c>
      <c r="I1153" s="12">
        <v>365003.37400000001</v>
      </c>
    </row>
    <row r="1154" spans="2:9" x14ac:dyDescent="0.2">
      <c r="B1154"/>
      <c r="C1154" s="2">
        <v>61</v>
      </c>
      <c r="D1154" s="5" t="s">
        <v>906</v>
      </c>
      <c r="E1154" s="12">
        <v>0</v>
      </c>
      <c r="F1154" s="12">
        <v>181184</v>
      </c>
      <c r="G1154" s="12">
        <v>181184</v>
      </c>
      <c r="H1154" s="12">
        <v>1080.202</v>
      </c>
      <c r="I1154" s="12">
        <v>180103.79800000001</v>
      </c>
    </row>
    <row r="1155" spans="2:9" x14ac:dyDescent="0.2">
      <c r="B1155"/>
      <c r="C1155" s="2">
        <v>63</v>
      </c>
      <c r="D1155" s="5" t="s">
        <v>907</v>
      </c>
      <c r="E1155" s="12">
        <v>100988</v>
      </c>
      <c r="F1155" s="12">
        <v>322781</v>
      </c>
      <c r="G1155" s="12">
        <v>423769</v>
      </c>
      <c r="H1155" s="12">
        <v>25289.123</v>
      </c>
      <c r="I1155" s="12">
        <v>398479.87699999998</v>
      </c>
    </row>
    <row r="1156" spans="2:9" x14ac:dyDescent="0.2">
      <c r="B1156"/>
      <c r="C1156" s="2">
        <v>64</v>
      </c>
      <c r="D1156" s="5" t="s">
        <v>908</v>
      </c>
      <c r="E1156" s="12">
        <v>0</v>
      </c>
      <c r="F1156" s="12">
        <v>4018</v>
      </c>
      <c r="G1156" s="12">
        <v>4018</v>
      </c>
      <c r="H1156" s="12">
        <v>0</v>
      </c>
      <c r="I1156" s="12">
        <v>4018</v>
      </c>
    </row>
    <row r="1157" spans="2:9" x14ac:dyDescent="0.2">
      <c r="B1157"/>
      <c r="C1157" s="2">
        <v>70</v>
      </c>
      <c r="D1157" s="5" t="s">
        <v>290</v>
      </c>
      <c r="E1157" s="12">
        <v>0</v>
      </c>
      <c r="F1157" s="12">
        <v>45040</v>
      </c>
      <c r="G1157" s="12">
        <v>45040</v>
      </c>
      <c r="H1157" s="12">
        <v>25400</v>
      </c>
      <c r="I1157" s="12">
        <v>19640</v>
      </c>
    </row>
    <row r="1158" spans="2:9" x14ac:dyDescent="0.2">
      <c r="B1158"/>
      <c r="C1158" s="2">
        <v>73</v>
      </c>
      <c r="D1158" s="5" t="s">
        <v>909</v>
      </c>
      <c r="E1158" s="12">
        <v>0</v>
      </c>
      <c r="F1158" s="12">
        <v>58119</v>
      </c>
      <c r="G1158" s="12">
        <v>58119</v>
      </c>
      <c r="H1158" s="12">
        <v>10301.74</v>
      </c>
      <c r="I1158" s="12">
        <v>47817.26</v>
      </c>
    </row>
    <row r="1159" spans="2:9" x14ac:dyDescent="0.2">
      <c r="B1159"/>
      <c r="C1159" s="2">
        <v>74</v>
      </c>
      <c r="D1159" s="5" t="s">
        <v>910</v>
      </c>
      <c r="E1159" s="12">
        <v>0</v>
      </c>
      <c r="F1159" s="12">
        <v>25228</v>
      </c>
      <c r="G1159" s="12">
        <v>25228</v>
      </c>
      <c r="H1159" s="12">
        <v>12400</v>
      </c>
      <c r="I1159" s="12">
        <v>12828</v>
      </c>
    </row>
    <row r="1160" spans="2:9" ht="15" customHeight="1" x14ac:dyDescent="0.2">
      <c r="B1160"/>
      <c r="C1160" s="13">
        <f>SUBTOTAL(9,C1152:C1159)</f>
        <v>486</v>
      </c>
      <c r="D1160" s="14" t="s">
        <v>911</v>
      </c>
      <c r="E1160" s="15">
        <f>SUBTOTAL(9,E1152:E1159)</f>
        <v>106467</v>
      </c>
      <c r="F1160" s="15">
        <f>SUBTOTAL(9,F1152:F1159)</f>
        <v>1210889</v>
      </c>
      <c r="G1160" s="15">
        <f>SUBTOTAL(9,G1152:G1159)</f>
        <v>1317356</v>
      </c>
      <c r="H1160" s="15">
        <f>SUBTOTAL(9,H1152:H1159)</f>
        <v>178303.21057</v>
      </c>
      <c r="I1160" s="15">
        <f>SUBTOTAL(9,I1152:I1159)</f>
        <v>1139052.7894300001</v>
      </c>
    </row>
    <row r="1161" spans="2:9" ht="15" customHeight="1" x14ac:dyDescent="0.25">
      <c r="B1161" s="10">
        <v>765</v>
      </c>
      <c r="C1161" s="2"/>
      <c r="D1161" s="5" t="s">
        <v>912</v>
      </c>
      <c r="E1161" s="11"/>
      <c r="F1161" s="1"/>
      <c r="H1161" s="1"/>
      <c r="I1161" s="1"/>
    </row>
    <row r="1162" spans="2:9" x14ac:dyDescent="0.2">
      <c r="B1162"/>
      <c r="C1162" s="2">
        <v>21</v>
      </c>
      <c r="D1162" s="5" t="s">
        <v>913</v>
      </c>
      <c r="E1162" s="12">
        <v>15241</v>
      </c>
      <c r="F1162" s="12">
        <v>129598</v>
      </c>
      <c r="G1162" s="12">
        <v>144839</v>
      </c>
      <c r="H1162" s="12">
        <v>32654.28399</v>
      </c>
      <c r="I1162" s="12">
        <v>112184.71601</v>
      </c>
    </row>
    <row r="1163" spans="2:9" x14ac:dyDescent="0.2">
      <c r="B1163"/>
      <c r="C1163" s="2">
        <v>60</v>
      </c>
      <c r="D1163" s="5" t="s">
        <v>914</v>
      </c>
      <c r="E1163" s="12">
        <v>32805</v>
      </c>
      <c r="F1163" s="12">
        <v>238690</v>
      </c>
      <c r="G1163" s="12">
        <v>271495</v>
      </c>
      <c r="H1163" s="12">
        <v>10270.134</v>
      </c>
      <c r="I1163" s="12">
        <v>261224.86600000001</v>
      </c>
    </row>
    <row r="1164" spans="2:9" x14ac:dyDescent="0.2">
      <c r="B1164"/>
      <c r="C1164" s="2">
        <v>62</v>
      </c>
      <c r="D1164" s="5" t="s">
        <v>915</v>
      </c>
      <c r="E1164" s="12">
        <v>41045</v>
      </c>
      <c r="F1164" s="12">
        <v>492460</v>
      </c>
      <c r="G1164" s="12">
        <v>533505</v>
      </c>
      <c r="H1164" s="12">
        <v>41164.099000000002</v>
      </c>
      <c r="I1164" s="12">
        <v>492340.90100000001</v>
      </c>
    </row>
    <row r="1165" spans="2:9" x14ac:dyDescent="0.2">
      <c r="B1165"/>
      <c r="C1165" s="2">
        <v>71</v>
      </c>
      <c r="D1165" s="5" t="s">
        <v>916</v>
      </c>
      <c r="E1165" s="12">
        <v>278</v>
      </c>
      <c r="F1165" s="12">
        <v>169297</v>
      </c>
      <c r="G1165" s="12">
        <v>169575</v>
      </c>
      <c r="H1165" s="12">
        <v>71795.5</v>
      </c>
      <c r="I1165" s="12">
        <v>97779.5</v>
      </c>
    </row>
    <row r="1166" spans="2:9" x14ac:dyDescent="0.2">
      <c r="B1166"/>
      <c r="C1166" s="2">
        <v>72</v>
      </c>
      <c r="D1166" s="5" t="s">
        <v>917</v>
      </c>
      <c r="E1166" s="12">
        <v>6417</v>
      </c>
      <c r="F1166" s="12">
        <v>415935</v>
      </c>
      <c r="G1166" s="12">
        <v>422352</v>
      </c>
      <c r="H1166" s="12">
        <v>196321.26300000001</v>
      </c>
      <c r="I1166" s="12">
        <v>226030.73699999999</v>
      </c>
    </row>
    <row r="1167" spans="2:9" x14ac:dyDescent="0.2">
      <c r="B1167"/>
      <c r="C1167" s="2">
        <v>73</v>
      </c>
      <c r="D1167" s="5" t="s">
        <v>918</v>
      </c>
      <c r="E1167" s="12">
        <v>0</v>
      </c>
      <c r="F1167" s="12">
        <v>170503</v>
      </c>
      <c r="G1167" s="12">
        <v>170503</v>
      </c>
      <c r="H1167" s="12">
        <v>41647.800000000003</v>
      </c>
      <c r="I1167" s="12">
        <v>128855.2</v>
      </c>
    </row>
    <row r="1168" spans="2:9" x14ac:dyDescent="0.2">
      <c r="B1168"/>
      <c r="C1168" s="2">
        <v>74</v>
      </c>
      <c r="D1168" s="5" t="s">
        <v>919</v>
      </c>
      <c r="E1168" s="12">
        <v>3020</v>
      </c>
      <c r="F1168" s="12">
        <v>308898</v>
      </c>
      <c r="G1168" s="12">
        <v>311918</v>
      </c>
      <c r="H1168" s="12">
        <v>109500</v>
      </c>
      <c r="I1168" s="12">
        <v>202418</v>
      </c>
    </row>
    <row r="1169" spans="2:9" x14ac:dyDescent="0.2">
      <c r="B1169"/>
      <c r="C1169" s="2">
        <v>75</v>
      </c>
      <c r="D1169" s="5" t="s">
        <v>920</v>
      </c>
      <c r="E1169" s="12">
        <v>485</v>
      </c>
      <c r="F1169" s="12">
        <v>215145</v>
      </c>
      <c r="G1169" s="12">
        <v>215630</v>
      </c>
      <c r="H1169" s="12">
        <v>104525</v>
      </c>
      <c r="I1169" s="12">
        <v>111105</v>
      </c>
    </row>
    <row r="1170" spans="2:9" ht="15" customHeight="1" x14ac:dyDescent="0.2">
      <c r="B1170"/>
      <c r="C1170" s="13">
        <f>SUBTOTAL(9,C1162:C1169)</f>
        <v>508</v>
      </c>
      <c r="D1170" s="14" t="s">
        <v>921</v>
      </c>
      <c r="E1170" s="15">
        <f>SUBTOTAL(9,E1162:E1169)</f>
        <v>99291</v>
      </c>
      <c r="F1170" s="15">
        <f>SUBTOTAL(9,F1162:F1169)</f>
        <v>2140526</v>
      </c>
      <c r="G1170" s="15">
        <f>SUBTOTAL(9,G1162:G1169)</f>
        <v>2239817</v>
      </c>
      <c r="H1170" s="15">
        <f>SUBTOTAL(9,H1162:H1169)</f>
        <v>607878.07999</v>
      </c>
      <c r="I1170" s="15">
        <f>SUBTOTAL(9,I1162:I1169)</f>
        <v>1631938.92001</v>
      </c>
    </row>
    <row r="1171" spans="2:9" ht="15" customHeight="1" x14ac:dyDescent="0.25">
      <c r="B1171" s="10">
        <v>769</v>
      </c>
      <c r="C1171" s="2"/>
      <c r="D1171" s="5" t="s">
        <v>922</v>
      </c>
      <c r="E1171" s="11"/>
      <c r="F1171" s="1"/>
      <c r="H1171" s="1"/>
      <c r="I1171" s="1"/>
    </row>
    <row r="1172" spans="2:9" x14ac:dyDescent="0.2">
      <c r="B1172"/>
      <c r="C1172" s="2">
        <v>21</v>
      </c>
      <c r="D1172" s="5" t="s">
        <v>179</v>
      </c>
      <c r="E1172" s="12">
        <v>749</v>
      </c>
      <c r="F1172" s="12">
        <v>14894</v>
      </c>
      <c r="G1172" s="12">
        <v>15643</v>
      </c>
      <c r="H1172" s="12">
        <v>2152.2909500000001</v>
      </c>
      <c r="I1172" s="12">
        <v>13490.709049999999</v>
      </c>
    </row>
    <row r="1173" spans="2:9" x14ac:dyDescent="0.2">
      <c r="B1173"/>
      <c r="C1173" s="2">
        <v>70</v>
      </c>
      <c r="D1173" s="5" t="s">
        <v>290</v>
      </c>
      <c r="E1173" s="12">
        <v>0</v>
      </c>
      <c r="F1173" s="12">
        <v>1601</v>
      </c>
      <c r="G1173" s="12">
        <v>1601</v>
      </c>
      <c r="H1173" s="12">
        <v>2600</v>
      </c>
      <c r="I1173" s="12">
        <v>-999</v>
      </c>
    </row>
    <row r="1174" spans="2:9" ht="15" customHeight="1" x14ac:dyDescent="0.2">
      <c r="B1174"/>
      <c r="C1174" s="13">
        <f>SUBTOTAL(9,C1172:C1173)</f>
        <v>91</v>
      </c>
      <c r="D1174" s="14" t="s">
        <v>923</v>
      </c>
      <c r="E1174" s="15">
        <f>SUBTOTAL(9,E1172:E1173)</f>
        <v>749</v>
      </c>
      <c r="F1174" s="15">
        <f>SUBTOTAL(9,F1172:F1173)</f>
        <v>16495</v>
      </c>
      <c r="G1174" s="15">
        <f>SUBTOTAL(9,G1172:G1173)</f>
        <v>17244</v>
      </c>
      <c r="H1174" s="15">
        <f>SUBTOTAL(9,H1172:H1173)</f>
        <v>4752.2909500000005</v>
      </c>
      <c r="I1174" s="15">
        <f>SUBTOTAL(9,I1172:I1173)</f>
        <v>12491.709049999999</v>
      </c>
    </row>
    <row r="1175" spans="2:9" ht="15" customHeight="1" x14ac:dyDescent="0.2">
      <c r="C1175" s="16">
        <f>SUBTOTAL(9,C1135:C1174)</f>
        <v>1993</v>
      </c>
      <c r="D1175" s="14" t="s">
        <v>924</v>
      </c>
      <c r="E1175" s="17">
        <f>SUBTOTAL(9,E1135:E1174)</f>
        <v>2296289</v>
      </c>
      <c r="F1175" s="17">
        <f>SUBTOTAL(9,F1135:F1174)</f>
        <v>12095148</v>
      </c>
      <c r="G1175" s="17">
        <f>SUBTOTAL(9,G1135:G1174)</f>
        <v>14391437</v>
      </c>
      <c r="H1175" s="17">
        <f>SUBTOTAL(9,H1135:H1174)</f>
        <v>2624580.2157699987</v>
      </c>
      <c r="I1175" s="17">
        <f>SUBTOTAL(9,I1135:I1174)</f>
        <v>11766856.784229999</v>
      </c>
    </row>
    <row r="1176" spans="2:9" ht="27" customHeight="1" x14ac:dyDescent="0.25">
      <c r="B1176" s="1"/>
      <c r="C1176" s="2"/>
      <c r="D1176" s="9" t="s">
        <v>925</v>
      </c>
      <c r="E1176" s="1"/>
      <c r="F1176" s="1"/>
      <c r="G1176" s="1"/>
      <c r="H1176" s="1"/>
      <c r="I1176" s="1"/>
    </row>
    <row r="1177" spans="2:9" ht="15" customHeight="1" x14ac:dyDescent="0.25">
      <c r="B1177" s="10">
        <v>770</v>
      </c>
      <c r="C1177" s="2"/>
      <c r="D1177" s="5" t="s">
        <v>926</v>
      </c>
      <c r="E1177" s="11"/>
      <c r="F1177" s="1"/>
      <c r="H1177" s="1"/>
      <c r="I1177" s="1"/>
    </row>
    <row r="1178" spans="2:9" x14ac:dyDescent="0.2">
      <c r="B1178"/>
      <c r="C1178" s="2">
        <v>21</v>
      </c>
      <c r="D1178" s="5" t="s">
        <v>179</v>
      </c>
      <c r="E1178" s="12">
        <v>551</v>
      </c>
      <c r="F1178" s="12">
        <v>34912</v>
      </c>
      <c r="G1178" s="12">
        <v>35463</v>
      </c>
      <c r="H1178" s="12">
        <v>2346.6310400000002</v>
      </c>
      <c r="I1178" s="12">
        <v>33116.36896</v>
      </c>
    </row>
    <row r="1179" spans="2:9" x14ac:dyDescent="0.2">
      <c r="B1179"/>
      <c r="C1179" s="2">
        <v>70</v>
      </c>
      <c r="D1179" s="5" t="s">
        <v>806</v>
      </c>
      <c r="E1179" s="12">
        <v>1244</v>
      </c>
      <c r="F1179" s="12">
        <v>307346</v>
      </c>
      <c r="G1179" s="12">
        <v>308590</v>
      </c>
      <c r="H1179" s="12">
        <v>169989.39</v>
      </c>
      <c r="I1179" s="12">
        <v>138600.60999999999</v>
      </c>
    </row>
    <row r="1180" spans="2:9" ht="15" customHeight="1" x14ac:dyDescent="0.2">
      <c r="B1180"/>
      <c r="C1180" s="13">
        <f>SUBTOTAL(9,C1178:C1179)</f>
        <v>91</v>
      </c>
      <c r="D1180" s="14" t="s">
        <v>927</v>
      </c>
      <c r="E1180" s="15">
        <f>SUBTOTAL(9,E1178:E1179)</f>
        <v>1795</v>
      </c>
      <c r="F1180" s="15">
        <f>SUBTOTAL(9,F1178:F1179)</f>
        <v>342258</v>
      </c>
      <c r="G1180" s="15">
        <f>SUBTOTAL(9,G1178:G1179)</f>
        <v>344053</v>
      </c>
      <c r="H1180" s="15">
        <f>SUBTOTAL(9,H1178:H1179)</f>
        <v>172336.02104000002</v>
      </c>
      <c r="I1180" s="15">
        <f>SUBTOTAL(9,I1178:I1179)</f>
        <v>171716.97895999998</v>
      </c>
    </row>
    <row r="1181" spans="2:9" ht="15" customHeight="1" x14ac:dyDescent="0.2">
      <c r="C1181" s="16">
        <f>SUBTOTAL(9,C1177:C1180)</f>
        <v>91</v>
      </c>
      <c r="D1181" s="14" t="s">
        <v>928</v>
      </c>
      <c r="E1181" s="17">
        <f>SUBTOTAL(9,E1177:E1180)</f>
        <v>1795</v>
      </c>
      <c r="F1181" s="17">
        <f>SUBTOTAL(9,F1177:F1180)</f>
        <v>342258</v>
      </c>
      <c r="G1181" s="17">
        <f>SUBTOTAL(9,G1177:G1180)</f>
        <v>344053</v>
      </c>
      <c r="H1181" s="17">
        <f>SUBTOTAL(9,H1177:H1180)</f>
        <v>172336.02104000002</v>
      </c>
      <c r="I1181" s="17">
        <f>SUBTOTAL(9,I1177:I1180)</f>
        <v>171716.97895999998</v>
      </c>
    </row>
    <row r="1182" spans="2:9" ht="27" customHeight="1" x14ac:dyDescent="0.25">
      <c r="B1182" s="1"/>
      <c r="C1182" s="2"/>
      <c r="D1182" s="9" t="s">
        <v>929</v>
      </c>
      <c r="E1182" s="1"/>
      <c r="F1182" s="1"/>
      <c r="G1182" s="1"/>
      <c r="H1182" s="1"/>
      <c r="I1182" s="1"/>
    </row>
    <row r="1183" spans="2:9" ht="15" customHeight="1" x14ac:dyDescent="0.25">
      <c r="B1183" s="10">
        <v>780</v>
      </c>
      <c r="C1183" s="2"/>
      <c r="D1183" s="5" t="s">
        <v>930</v>
      </c>
      <c r="E1183" s="11"/>
      <c r="F1183" s="1"/>
      <c r="H1183" s="1"/>
      <c r="I1183" s="1"/>
    </row>
    <row r="1184" spans="2:9" x14ac:dyDescent="0.2">
      <c r="B1184"/>
      <c r="C1184" s="2">
        <v>50</v>
      </c>
      <c r="D1184" s="5" t="s">
        <v>931</v>
      </c>
      <c r="E1184" s="12">
        <v>0</v>
      </c>
      <c r="F1184" s="12">
        <v>252167</v>
      </c>
      <c r="G1184" s="12">
        <v>252167</v>
      </c>
      <c r="H1184" s="12">
        <v>126083.5</v>
      </c>
      <c r="I1184" s="12">
        <v>126083.5</v>
      </c>
    </row>
    <row r="1185" spans="2:9" ht="15" customHeight="1" x14ac:dyDescent="0.2">
      <c r="B1185"/>
      <c r="C1185" s="13">
        <f>SUBTOTAL(9,C1184:C1184)</f>
        <v>50</v>
      </c>
      <c r="D1185" s="14" t="s">
        <v>932</v>
      </c>
      <c r="E1185" s="15">
        <f>SUBTOTAL(9,E1184:E1184)</f>
        <v>0</v>
      </c>
      <c r="F1185" s="15">
        <f>SUBTOTAL(9,F1184:F1184)</f>
        <v>252167</v>
      </c>
      <c r="G1185" s="15">
        <f>SUBTOTAL(9,G1184:G1184)</f>
        <v>252167</v>
      </c>
      <c r="H1185" s="15">
        <f>SUBTOTAL(9,H1184:H1184)</f>
        <v>126083.5</v>
      </c>
      <c r="I1185" s="15">
        <f>SUBTOTAL(9,I1184:I1184)</f>
        <v>126083.5</v>
      </c>
    </row>
    <row r="1186" spans="2:9" ht="15" customHeight="1" x14ac:dyDescent="0.25">
      <c r="B1186" s="10">
        <v>781</v>
      </c>
      <c r="C1186" s="2"/>
      <c r="D1186" s="5" t="s">
        <v>933</v>
      </c>
      <c r="E1186" s="11"/>
      <c r="F1186" s="1"/>
      <c r="H1186" s="1"/>
      <c r="I1186" s="1"/>
    </row>
    <row r="1187" spans="2:9" x14ac:dyDescent="0.2">
      <c r="B1187"/>
      <c r="C1187" s="2">
        <v>21</v>
      </c>
      <c r="D1187" s="5" t="s">
        <v>934</v>
      </c>
      <c r="E1187" s="12">
        <v>0</v>
      </c>
      <c r="F1187" s="12">
        <v>52978</v>
      </c>
      <c r="G1187" s="12">
        <v>52978</v>
      </c>
      <c r="H1187" s="12">
        <v>28593.443780000001</v>
      </c>
      <c r="I1187" s="12">
        <v>24384.556219999999</v>
      </c>
    </row>
    <row r="1188" spans="2:9" x14ac:dyDescent="0.2">
      <c r="B1188"/>
      <c r="C1188" s="2">
        <v>79</v>
      </c>
      <c r="D1188" s="5" t="s">
        <v>290</v>
      </c>
      <c r="E1188" s="12">
        <v>0</v>
      </c>
      <c r="F1188" s="12">
        <v>76044</v>
      </c>
      <c r="G1188" s="12">
        <v>76044</v>
      </c>
      <c r="H1188" s="12">
        <v>30850</v>
      </c>
      <c r="I1188" s="12">
        <v>45194</v>
      </c>
    </row>
    <row r="1189" spans="2:9" ht="15" customHeight="1" x14ac:dyDescent="0.2">
      <c r="B1189"/>
      <c r="C1189" s="13">
        <f>SUBTOTAL(9,C1187:C1188)</f>
        <v>100</v>
      </c>
      <c r="D1189" s="14" t="s">
        <v>935</v>
      </c>
      <c r="E1189" s="15">
        <f>SUBTOTAL(9,E1187:E1188)</f>
        <v>0</v>
      </c>
      <c r="F1189" s="15">
        <f>SUBTOTAL(9,F1187:F1188)</f>
        <v>129022</v>
      </c>
      <c r="G1189" s="15">
        <f>SUBTOTAL(9,G1187:G1188)</f>
        <v>129022</v>
      </c>
      <c r="H1189" s="15">
        <f>SUBTOTAL(9,H1187:H1188)</f>
        <v>59443.443780000001</v>
      </c>
      <c r="I1189" s="15">
        <f>SUBTOTAL(9,I1187:I1188)</f>
        <v>69578.556219999999</v>
      </c>
    </row>
    <row r="1190" spans="2:9" ht="15" customHeight="1" x14ac:dyDescent="0.25">
      <c r="B1190" s="10">
        <v>783</v>
      </c>
      <c r="C1190" s="2"/>
      <c r="D1190" s="5" t="s">
        <v>936</v>
      </c>
      <c r="E1190" s="11"/>
      <c r="F1190" s="1"/>
      <c r="H1190" s="1"/>
      <c r="I1190" s="1"/>
    </row>
    <row r="1191" spans="2:9" x14ac:dyDescent="0.2">
      <c r="B1191"/>
      <c r="C1191" s="2">
        <v>21</v>
      </c>
      <c r="D1191" s="5" t="s">
        <v>850</v>
      </c>
      <c r="E1191" s="12">
        <v>5703</v>
      </c>
      <c r="F1191" s="12">
        <v>125686</v>
      </c>
      <c r="G1191" s="12">
        <v>131389</v>
      </c>
      <c r="H1191" s="12">
        <v>94033.404639999993</v>
      </c>
      <c r="I1191" s="12">
        <v>37355.595359999999</v>
      </c>
    </row>
    <row r="1192" spans="2:9" x14ac:dyDescent="0.2">
      <c r="B1192"/>
      <c r="C1192" s="2">
        <v>61</v>
      </c>
      <c r="D1192" s="5" t="s">
        <v>937</v>
      </c>
      <c r="E1192" s="12">
        <v>0</v>
      </c>
      <c r="F1192" s="12">
        <v>132508</v>
      </c>
      <c r="G1192" s="12">
        <v>132508</v>
      </c>
      <c r="H1192" s="12">
        <v>1626.98146</v>
      </c>
      <c r="I1192" s="12">
        <v>130881.01854</v>
      </c>
    </row>
    <row r="1193" spans="2:9" x14ac:dyDescent="0.2">
      <c r="B1193"/>
      <c r="C1193" s="2">
        <v>79</v>
      </c>
      <c r="D1193" s="5" t="s">
        <v>853</v>
      </c>
      <c r="E1193" s="12">
        <v>0</v>
      </c>
      <c r="F1193" s="12">
        <v>25745</v>
      </c>
      <c r="G1193" s="12">
        <v>25745</v>
      </c>
      <c r="H1193" s="12">
        <v>5436.6</v>
      </c>
      <c r="I1193" s="12">
        <v>20308.400000000001</v>
      </c>
    </row>
    <row r="1194" spans="2:9" ht="15" customHeight="1" x14ac:dyDescent="0.2">
      <c r="B1194"/>
      <c r="C1194" s="13">
        <f>SUBTOTAL(9,C1191:C1193)</f>
        <v>161</v>
      </c>
      <c r="D1194" s="14" t="s">
        <v>938</v>
      </c>
      <c r="E1194" s="15">
        <f>SUBTOTAL(9,E1191:E1193)</f>
        <v>5703</v>
      </c>
      <c r="F1194" s="15">
        <f>SUBTOTAL(9,F1191:F1193)</f>
        <v>283939</v>
      </c>
      <c r="G1194" s="15">
        <f>SUBTOTAL(9,G1191:G1193)</f>
        <v>289642</v>
      </c>
      <c r="H1194" s="15">
        <f>SUBTOTAL(9,H1191:H1193)</f>
        <v>101096.98609999999</v>
      </c>
      <c r="I1194" s="15">
        <f>SUBTOTAL(9,I1191:I1193)</f>
        <v>188545.01389999999</v>
      </c>
    </row>
    <row r="1195" spans="2:9" ht="15" customHeight="1" x14ac:dyDescent="0.2">
      <c r="C1195" s="16">
        <f>SUBTOTAL(9,C1183:C1194)</f>
        <v>311</v>
      </c>
      <c r="D1195" s="14" t="s">
        <v>939</v>
      </c>
      <c r="E1195" s="17">
        <f>SUBTOTAL(9,E1183:E1194)</f>
        <v>5703</v>
      </c>
      <c r="F1195" s="17">
        <f>SUBTOTAL(9,F1183:F1194)</f>
        <v>665128</v>
      </c>
      <c r="G1195" s="17">
        <f>SUBTOTAL(9,G1183:G1194)</f>
        <v>670831</v>
      </c>
      <c r="H1195" s="17">
        <f>SUBTOTAL(9,H1183:H1194)</f>
        <v>286623.92987999995</v>
      </c>
      <c r="I1195" s="17">
        <f>SUBTOTAL(9,I1183:I1194)</f>
        <v>384207.07012000005</v>
      </c>
    </row>
    <row r="1196" spans="2:9" ht="15" customHeight="1" x14ac:dyDescent="0.2">
      <c r="C1196" s="16">
        <f>SUBTOTAL(9,C1008:C1195)</f>
        <v>5539</v>
      </c>
      <c r="D1196" s="14" t="s">
        <v>940</v>
      </c>
      <c r="E1196" s="17">
        <f>SUBTOTAL(9,E1008:E1195)</f>
        <v>2676958</v>
      </c>
      <c r="F1196" s="17">
        <f>SUBTOTAL(9,F1008:F1195)</f>
        <v>187866990</v>
      </c>
      <c r="G1196" s="17">
        <f>SUBTOTAL(9,G1008:G1195)</f>
        <v>190543948</v>
      </c>
      <c r="H1196" s="17">
        <f>SUBTOTAL(9,H1008:H1195)</f>
        <v>82749558.840240017</v>
      </c>
      <c r="I1196" s="17">
        <f>SUBTOTAL(9,I1008:I1195)</f>
        <v>107794389.15975998</v>
      </c>
    </row>
    <row r="1197" spans="2:9" x14ac:dyDescent="0.2">
      <c r="C1197" s="16"/>
      <c r="D1197" s="18"/>
      <c r="E1197" s="19"/>
      <c r="F1197" s="19"/>
      <c r="G1197" s="19"/>
      <c r="H1197" s="19"/>
      <c r="I1197" s="19"/>
    </row>
    <row r="1198" spans="2:9" ht="15" customHeight="1" x14ac:dyDescent="0.2">
      <c r="B1198" s="1"/>
      <c r="C1198" s="2"/>
      <c r="D1198" s="3" t="s">
        <v>941</v>
      </c>
      <c r="E1198" s="1"/>
      <c r="F1198" s="1"/>
      <c r="G1198" s="1"/>
      <c r="H1198" s="1"/>
      <c r="I1198" s="1"/>
    </row>
    <row r="1199" spans="2:9" ht="27" customHeight="1" x14ac:dyDescent="0.25">
      <c r="B1199" s="1"/>
      <c r="C1199" s="2"/>
      <c r="D1199" s="9" t="s">
        <v>171</v>
      </c>
      <c r="E1199" s="1"/>
      <c r="F1199" s="1"/>
      <c r="G1199" s="1"/>
      <c r="H1199" s="1"/>
      <c r="I1199" s="1"/>
    </row>
    <row r="1200" spans="2:9" ht="15" customHeight="1" x14ac:dyDescent="0.25">
      <c r="B1200" s="10">
        <v>800</v>
      </c>
      <c r="C1200" s="2"/>
      <c r="D1200" s="5" t="s">
        <v>942</v>
      </c>
      <c r="E1200" s="11"/>
      <c r="F1200" s="1"/>
      <c r="H1200" s="1"/>
      <c r="I1200" s="1"/>
    </row>
    <row r="1201" spans="2:9" x14ac:dyDescent="0.2">
      <c r="B1201"/>
      <c r="C1201" s="2">
        <v>1</v>
      </c>
      <c r="D1201" s="5" t="s">
        <v>20</v>
      </c>
      <c r="E1201" s="12">
        <v>6826</v>
      </c>
      <c r="F1201" s="12">
        <v>151109</v>
      </c>
      <c r="G1201" s="12">
        <v>157935</v>
      </c>
      <c r="H1201" s="12">
        <v>53373.981189999999</v>
      </c>
      <c r="I1201" s="12">
        <v>104561.01880999999</v>
      </c>
    </row>
    <row r="1202" spans="2:9" x14ac:dyDescent="0.2">
      <c r="B1202"/>
      <c r="C1202" s="2">
        <v>21</v>
      </c>
      <c r="D1202" s="5" t="s">
        <v>25</v>
      </c>
      <c r="E1202" s="12">
        <v>419</v>
      </c>
      <c r="F1202" s="12">
        <v>11549</v>
      </c>
      <c r="G1202" s="12">
        <v>11968</v>
      </c>
      <c r="H1202" s="12">
        <v>387.93193000000002</v>
      </c>
      <c r="I1202" s="12">
        <v>11580.068069999999</v>
      </c>
    </row>
    <row r="1203" spans="2:9" ht="15" customHeight="1" x14ac:dyDescent="0.2">
      <c r="B1203"/>
      <c r="C1203" s="13">
        <f>SUBTOTAL(9,C1201:C1202)</f>
        <v>22</v>
      </c>
      <c r="D1203" s="14" t="s">
        <v>943</v>
      </c>
      <c r="E1203" s="15">
        <f>SUBTOTAL(9,E1201:E1202)</f>
        <v>7245</v>
      </c>
      <c r="F1203" s="15">
        <f>SUBTOTAL(9,F1201:F1202)</f>
        <v>162658</v>
      </c>
      <c r="G1203" s="15">
        <f>SUBTOTAL(9,G1201:G1202)</f>
        <v>169903</v>
      </c>
      <c r="H1203" s="15">
        <f>SUBTOTAL(9,H1201:H1202)</f>
        <v>53761.913119999997</v>
      </c>
      <c r="I1203" s="15">
        <f>SUBTOTAL(9,I1201:I1202)</f>
        <v>116141.08687999999</v>
      </c>
    </row>
    <row r="1204" spans="2:9" ht="15" customHeight="1" x14ac:dyDescent="0.2">
      <c r="C1204" s="16">
        <f>SUBTOTAL(9,C1200:C1203)</f>
        <v>22</v>
      </c>
      <c r="D1204" s="14" t="s">
        <v>176</v>
      </c>
      <c r="E1204" s="17">
        <f>SUBTOTAL(9,E1200:E1203)</f>
        <v>7245</v>
      </c>
      <c r="F1204" s="17">
        <f>SUBTOTAL(9,F1200:F1203)</f>
        <v>162658</v>
      </c>
      <c r="G1204" s="17">
        <f>SUBTOTAL(9,G1200:G1203)</f>
        <v>169903</v>
      </c>
      <c r="H1204" s="17">
        <f>SUBTOTAL(9,H1200:H1203)</f>
        <v>53761.913119999997</v>
      </c>
      <c r="I1204" s="17">
        <f>SUBTOTAL(9,I1200:I1203)</f>
        <v>116141.08687999999</v>
      </c>
    </row>
    <row r="1205" spans="2:9" ht="27" customHeight="1" x14ac:dyDescent="0.25">
      <c r="B1205" s="1"/>
      <c r="C1205" s="2"/>
      <c r="D1205" s="9" t="s">
        <v>944</v>
      </c>
      <c r="E1205" s="1"/>
      <c r="F1205" s="1"/>
      <c r="G1205" s="1"/>
      <c r="H1205" s="1"/>
      <c r="I1205" s="1"/>
    </row>
    <row r="1206" spans="2:9" ht="15" customHeight="1" x14ac:dyDescent="0.25">
      <c r="B1206" s="10">
        <v>840</v>
      </c>
      <c r="C1206" s="2"/>
      <c r="D1206" s="5" t="s">
        <v>945</v>
      </c>
      <c r="E1206" s="11"/>
      <c r="F1206" s="1"/>
      <c r="H1206" s="1"/>
      <c r="I1206" s="1"/>
    </row>
    <row r="1207" spans="2:9" x14ac:dyDescent="0.2">
      <c r="B1207"/>
      <c r="C1207" s="2">
        <v>21</v>
      </c>
      <c r="D1207" s="5" t="s">
        <v>946</v>
      </c>
      <c r="E1207" s="12">
        <v>638</v>
      </c>
      <c r="F1207" s="12">
        <v>23683</v>
      </c>
      <c r="G1207" s="12">
        <v>24321</v>
      </c>
      <c r="H1207" s="12">
        <v>1287.1694199999999</v>
      </c>
      <c r="I1207" s="12">
        <v>23033.830580000002</v>
      </c>
    </row>
    <row r="1208" spans="2:9" x14ac:dyDescent="0.2">
      <c r="B1208"/>
      <c r="C1208" s="2">
        <v>61</v>
      </c>
      <c r="D1208" s="5" t="s">
        <v>947</v>
      </c>
      <c r="E1208" s="12">
        <v>0</v>
      </c>
      <c r="F1208" s="12">
        <v>101762</v>
      </c>
      <c r="G1208" s="12">
        <v>101762</v>
      </c>
      <c r="H1208" s="12">
        <v>44679.205999999998</v>
      </c>
      <c r="I1208" s="12">
        <v>57082.794000000002</v>
      </c>
    </row>
    <row r="1209" spans="2:9" x14ac:dyDescent="0.2">
      <c r="B1209"/>
      <c r="C1209" s="2">
        <v>70</v>
      </c>
      <c r="D1209" s="5" t="s">
        <v>948</v>
      </c>
      <c r="E1209" s="12">
        <v>0</v>
      </c>
      <c r="F1209" s="12">
        <v>104954</v>
      </c>
      <c r="G1209" s="12">
        <v>104954</v>
      </c>
      <c r="H1209" s="12">
        <v>43692</v>
      </c>
      <c r="I1209" s="12">
        <v>61262</v>
      </c>
    </row>
    <row r="1210" spans="2:9" x14ac:dyDescent="0.2">
      <c r="B1210"/>
      <c r="C1210" s="2">
        <v>73</v>
      </c>
      <c r="D1210" s="5" t="s">
        <v>949</v>
      </c>
      <c r="E1210" s="12">
        <v>0</v>
      </c>
      <c r="F1210" s="12">
        <v>31925</v>
      </c>
      <c r="G1210" s="12">
        <v>31925</v>
      </c>
      <c r="H1210" s="12">
        <v>15000</v>
      </c>
      <c r="I1210" s="12">
        <v>16925</v>
      </c>
    </row>
    <row r="1211" spans="2:9" ht="15" customHeight="1" x14ac:dyDescent="0.2">
      <c r="B1211"/>
      <c r="C1211" s="13">
        <f>SUBTOTAL(9,C1207:C1210)</f>
        <v>225</v>
      </c>
      <c r="D1211" s="14" t="s">
        <v>950</v>
      </c>
      <c r="E1211" s="15">
        <f>SUBTOTAL(9,E1207:E1210)</f>
        <v>638</v>
      </c>
      <c r="F1211" s="15">
        <f>SUBTOTAL(9,F1207:F1210)</f>
        <v>262324</v>
      </c>
      <c r="G1211" s="15">
        <f>SUBTOTAL(9,G1207:G1210)</f>
        <v>262962</v>
      </c>
      <c r="H1211" s="15">
        <f>SUBTOTAL(9,H1207:H1210)</f>
        <v>104658.37542</v>
      </c>
      <c r="I1211" s="15">
        <f>SUBTOTAL(9,I1207:I1210)</f>
        <v>158303.62458</v>
      </c>
    </row>
    <row r="1212" spans="2:9" ht="15" customHeight="1" x14ac:dyDescent="0.25">
      <c r="B1212" s="10">
        <v>841</v>
      </c>
      <c r="C1212" s="2"/>
      <c r="D1212" s="5" t="s">
        <v>951</v>
      </c>
      <c r="E1212" s="11"/>
      <c r="F1212" s="1"/>
      <c r="H1212" s="1"/>
      <c r="I1212" s="1"/>
    </row>
    <row r="1213" spans="2:9" x14ac:dyDescent="0.2">
      <c r="B1213"/>
      <c r="C1213" s="2">
        <v>21</v>
      </c>
      <c r="D1213" s="5" t="s">
        <v>952</v>
      </c>
      <c r="E1213" s="12">
        <v>0</v>
      </c>
      <c r="F1213" s="12">
        <v>11623</v>
      </c>
      <c r="G1213" s="12">
        <v>11623</v>
      </c>
      <c r="H1213" s="12">
        <v>4432.0525200000002</v>
      </c>
      <c r="I1213" s="12">
        <v>7190.9474799999998</v>
      </c>
    </row>
    <row r="1214" spans="2:9" x14ac:dyDescent="0.2">
      <c r="B1214"/>
      <c r="C1214" s="2">
        <v>22</v>
      </c>
      <c r="D1214" s="5" t="s">
        <v>953</v>
      </c>
      <c r="E1214" s="12">
        <v>391</v>
      </c>
      <c r="F1214" s="12">
        <v>11989</v>
      </c>
      <c r="G1214" s="12">
        <v>12380</v>
      </c>
      <c r="H1214" s="12">
        <v>1608.18191</v>
      </c>
      <c r="I1214" s="12">
        <v>10771.818090000001</v>
      </c>
    </row>
    <row r="1215" spans="2:9" x14ac:dyDescent="0.2">
      <c r="B1215"/>
      <c r="C1215" s="2">
        <v>23</v>
      </c>
      <c r="D1215" s="5" t="s">
        <v>954</v>
      </c>
      <c r="E1215" s="12">
        <v>0</v>
      </c>
      <c r="F1215" s="12">
        <v>5160</v>
      </c>
      <c r="G1215" s="12">
        <v>5160</v>
      </c>
      <c r="H1215" s="12">
        <v>1257.5999999999999</v>
      </c>
      <c r="I1215" s="12">
        <v>3902.4</v>
      </c>
    </row>
    <row r="1216" spans="2:9" x14ac:dyDescent="0.2">
      <c r="B1216"/>
      <c r="C1216" s="2">
        <v>70</v>
      </c>
      <c r="D1216" s="5" t="s">
        <v>955</v>
      </c>
      <c r="E1216" s="12">
        <v>0</v>
      </c>
      <c r="F1216" s="12">
        <v>24636</v>
      </c>
      <c r="G1216" s="12">
        <v>24636</v>
      </c>
      <c r="H1216" s="12">
        <v>600</v>
      </c>
      <c r="I1216" s="12">
        <v>24036</v>
      </c>
    </row>
    <row r="1217" spans="2:9" ht="15" customHeight="1" x14ac:dyDescent="0.2">
      <c r="B1217"/>
      <c r="C1217" s="13">
        <f>SUBTOTAL(9,C1213:C1216)</f>
        <v>136</v>
      </c>
      <c r="D1217" s="14" t="s">
        <v>956</v>
      </c>
      <c r="E1217" s="15">
        <f>SUBTOTAL(9,E1213:E1216)</f>
        <v>391</v>
      </c>
      <c r="F1217" s="15">
        <f>SUBTOTAL(9,F1213:F1216)</f>
        <v>53408</v>
      </c>
      <c r="G1217" s="15">
        <f>SUBTOTAL(9,G1213:G1216)</f>
        <v>53799</v>
      </c>
      <c r="H1217" s="15">
        <f>SUBTOTAL(9,H1213:H1216)</f>
        <v>7897.8344300000008</v>
      </c>
      <c r="I1217" s="15">
        <f>SUBTOTAL(9,I1213:I1216)</f>
        <v>45901.165569999997</v>
      </c>
    </row>
    <row r="1218" spans="2:9" ht="15" customHeight="1" x14ac:dyDescent="0.25">
      <c r="B1218" s="10">
        <v>842</v>
      </c>
      <c r="C1218" s="2"/>
      <c r="D1218" s="5" t="s">
        <v>957</v>
      </c>
      <c r="E1218" s="11"/>
      <c r="F1218" s="1"/>
      <c r="H1218" s="1"/>
      <c r="I1218" s="1"/>
    </row>
    <row r="1219" spans="2:9" x14ac:dyDescent="0.2">
      <c r="B1219"/>
      <c r="C1219" s="2">
        <v>1</v>
      </c>
      <c r="D1219" s="5" t="s">
        <v>958</v>
      </c>
      <c r="E1219" s="12">
        <v>9266</v>
      </c>
      <c r="F1219" s="12">
        <v>353905</v>
      </c>
      <c r="G1219" s="12">
        <v>363171</v>
      </c>
      <c r="H1219" s="12">
        <v>122904.64159</v>
      </c>
      <c r="I1219" s="12">
        <v>240266.35840999999</v>
      </c>
    </row>
    <row r="1220" spans="2:9" x14ac:dyDescent="0.2">
      <c r="B1220"/>
      <c r="C1220" s="2">
        <v>21</v>
      </c>
      <c r="D1220" s="5" t="s">
        <v>25</v>
      </c>
      <c r="E1220" s="12">
        <v>1381</v>
      </c>
      <c r="F1220" s="12">
        <v>31902</v>
      </c>
      <c r="G1220" s="12">
        <v>33283</v>
      </c>
      <c r="H1220" s="12">
        <v>5913.0968499999999</v>
      </c>
      <c r="I1220" s="12">
        <v>27369.903149999998</v>
      </c>
    </row>
    <row r="1221" spans="2:9" x14ac:dyDescent="0.2">
      <c r="B1221"/>
      <c r="C1221" s="2">
        <v>70</v>
      </c>
      <c r="D1221" s="5" t="s">
        <v>959</v>
      </c>
      <c r="E1221" s="12">
        <v>0</v>
      </c>
      <c r="F1221" s="12">
        <v>219201</v>
      </c>
      <c r="G1221" s="12">
        <v>219201</v>
      </c>
      <c r="H1221" s="12">
        <v>101783.13114</v>
      </c>
      <c r="I1221" s="12">
        <v>117417.86886</v>
      </c>
    </row>
    <row r="1222" spans="2:9" ht="15" customHeight="1" x14ac:dyDescent="0.2">
      <c r="B1222"/>
      <c r="C1222" s="13">
        <f>SUBTOTAL(9,C1219:C1221)</f>
        <v>92</v>
      </c>
      <c r="D1222" s="14" t="s">
        <v>960</v>
      </c>
      <c r="E1222" s="15">
        <f>SUBTOTAL(9,E1219:E1221)</f>
        <v>10647</v>
      </c>
      <c r="F1222" s="15">
        <f>SUBTOTAL(9,F1219:F1221)</f>
        <v>605008</v>
      </c>
      <c r="G1222" s="15">
        <f>SUBTOTAL(9,G1219:G1221)</f>
        <v>615655</v>
      </c>
      <c r="H1222" s="15">
        <f>SUBTOTAL(9,H1219:H1221)</f>
        <v>230600.86958</v>
      </c>
      <c r="I1222" s="15">
        <f>SUBTOTAL(9,I1219:I1221)</f>
        <v>385054.13042</v>
      </c>
    </row>
    <row r="1223" spans="2:9" ht="15" customHeight="1" x14ac:dyDescent="0.25">
      <c r="B1223" s="10">
        <v>843</v>
      </c>
      <c r="C1223" s="2"/>
      <c r="D1223" s="5" t="s">
        <v>961</v>
      </c>
      <c r="E1223" s="11"/>
      <c r="F1223" s="1"/>
      <c r="H1223" s="1"/>
      <c r="I1223" s="1"/>
    </row>
    <row r="1224" spans="2:9" x14ac:dyDescent="0.2">
      <c r="B1224"/>
      <c r="C1224" s="2">
        <v>70</v>
      </c>
      <c r="D1224" s="5" t="s">
        <v>962</v>
      </c>
      <c r="E1224" s="12">
        <v>0</v>
      </c>
      <c r="F1224" s="12">
        <v>11000</v>
      </c>
      <c r="G1224" s="12">
        <v>11000</v>
      </c>
      <c r="H1224" s="12">
        <v>2422.0749999999998</v>
      </c>
      <c r="I1224" s="12">
        <v>8577.9249999999993</v>
      </c>
    </row>
    <row r="1225" spans="2:9" ht="15" customHeight="1" x14ac:dyDescent="0.2">
      <c r="B1225"/>
      <c r="C1225" s="13">
        <f>SUBTOTAL(9,C1224:C1224)</f>
        <v>70</v>
      </c>
      <c r="D1225" s="14" t="s">
        <v>963</v>
      </c>
      <c r="E1225" s="15">
        <f>SUBTOTAL(9,E1224:E1224)</f>
        <v>0</v>
      </c>
      <c r="F1225" s="15">
        <f>SUBTOTAL(9,F1224:F1224)</f>
        <v>11000</v>
      </c>
      <c r="G1225" s="15">
        <f>SUBTOTAL(9,G1224:G1224)</f>
        <v>11000</v>
      </c>
      <c r="H1225" s="15">
        <f>SUBTOTAL(9,H1224:H1224)</f>
        <v>2422.0749999999998</v>
      </c>
      <c r="I1225" s="15">
        <f>SUBTOTAL(9,I1224:I1224)</f>
        <v>8577.9249999999993</v>
      </c>
    </row>
    <row r="1226" spans="2:9" ht="15" customHeight="1" x14ac:dyDescent="0.25">
      <c r="B1226" s="10">
        <v>844</v>
      </c>
      <c r="C1226" s="2"/>
      <c r="D1226" s="5" t="s">
        <v>964</v>
      </c>
      <c r="E1226" s="11"/>
      <c r="F1226" s="1"/>
      <c r="H1226" s="1"/>
      <c r="I1226" s="1"/>
    </row>
    <row r="1227" spans="2:9" x14ac:dyDescent="0.2">
      <c r="B1227"/>
      <c r="C1227" s="2">
        <v>70</v>
      </c>
      <c r="D1227" s="5" t="s">
        <v>790</v>
      </c>
      <c r="E1227" s="12">
        <v>0</v>
      </c>
      <c r="F1227" s="12">
        <v>1560000</v>
      </c>
      <c r="G1227" s="12">
        <v>1560000</v>
      </c>
      <c r="H1227" s="12">
        <v>474170.22200000001</v>
      </c>
      <c r="I1227" s="12">
        <v>1085829.7779999999</v>
      </c>
    </row>
    <row r="1228" spans="2:9" ht="15" customHeight="1" x14ac:dyDescent="0.2">
      <c r="B1228"/>
      <c r="C1228" s="13">
        <f>SUBTOTAL(9,C1227:C1227)</f>
        <v>70</v>
      </c>
      <c r="D1228" s="14" t="s">
        <v>965</v>
      </c>
      <c r="E1228" s="15">
        <f>SUBTOTAL(9,E1227:E1227)</f>
        <v>0</v>
      </c>
      <c r="F1228" s="15">
        <f>SUBTOTAL(9,F1227:F1227)</f>
        <v>1560000</v>
      </c>
      <c r="G1228" s="15">
        <f>SUBTOTAL(9,G1227:G1227)</f>
        <v>1560000</v>
      </c>
      <c r="H1228" s="15">
        <f>SUBTOTAL(9,H1227:H1227)</f>
        <v>474170.22200000001</v>
      </c>
      <c r="I1228" s="15">
        <f>SUBTOTAL(9,I1227:I1227)</f>
        <v>1085829.7779999999</v>
      </c>
    </row>
    <row r="1229" spans="2:9" ht="15" customHeight="1" x14ac:dyDescent="0.25">
      <c r="B1229" s="10">
        <v>845</v>
      </c>
      <c r="C1229" s="2"/>
      <c r="D1229" s="5" t="s">
        <v>966</v>
      </c>
      <c r="E1229" s="11"/>
      <c r="F1229" s="1"/>
      <c r="H1229" s="1"/>
      <c r="I1229" s="1"/>
    </row>
    <row r="1230" spans="2:9" x14ac:dyDescent="0.2">
      <c r="B1230"/>
      <c r="C1230" s="2">
        <v>70</v>
      </c>
      <c r="D1230" s="5" t="s">
        <v>790</v>
      </c>
      <c r="E1230" s="12">
        <v>0</v>
      </c>
      <c r="F1230" s="12">
        <v>16459000</v>
      </c>
      <c r="G1230" s="12">
        <v>16459000</v>
      </c>
      <c r="H1230" s="12">
        <v>5296502.0180000002</v>
      </c>
      <c r="I1230" s="12">
        <v>11162497.982000001</v>
      </c>
    </row>
    <row r="1231" spans="2:9" ht="15" customHeight="1" x14ac:dyDescent="0.2">
      <c r="B1231"/>
      <c r="C1231" s="13">
        <f>SUBTOTAL(9,C1230:C1230)</f>
        <v>70</v>
      </c>
      <c r="D1231" s="14" t="s">
        <v>967</v>
      </c>
      <c r="E1231" s="15">
        <f>SUBTOTAL(9,E1230:E1230)</f>
        <v>0</v>
      </c>
      <c r="F1231" s="15">
        <f>SUBTOTAL(9,F1230:F1230)</f>
        <v>16459000</v>
      </c>
      <c r="G1231" s="15">
        <f>SUBTOTAL(9,G1230:G1230)</f>
        <v>16459000</v>
      </c>
      <c r="H1231" s="15">
        <f>SUBTOTAL(9,H1230:H1230)</f>
        <v>5296502.0180000002</v>
      </c>
      <c r="I1231" s="15">
        <f>SUBTOTAL(9,I1230:I1230)</f>
        <v>11162497.982000001</v>
      </c>
    </row>
    <row r="1232" spans="2:9" ht="15" customHeight="1" x14ac:dyDescent="0.25">
      <c r="B1232" s="10">
        <v>846</v>
      </c>
      <c r="C1232" s="2"/>
      <c r="D1232" s="5" t="s">
        <v>968</v>
      </c>
      <c r="E1232" s="11"/>
      <c r="F1232" s="1"/>
      <c r="H1232" s="1"/>
      <c r="I1232" s="1"/>
    </row>
    <row r="1233" spans="2:9" x14ac:dyDescent="0.2">
      <c r="B1233"/>
      <c r="C1233" s="2">
        <v>21</v>
      </c>
      <c r="D1233" s="5" t="s">
        <v>969</v>
      </c>
      <c r="E1233" s="12">
        <v>2290</v>
      </c>
      <c r="F1233" s="12">
        <v>36792</v>
      </c>
      <c r="G1233" s="12">
        <v>39082</v>
      </c>
      <c r="H1233" s="12">
        <v>2950.35592</v>
      </c>
      <c r="I1233" s="12">
        <v>36131.644079999998</v>
      </c>
    </row>
    <row r="1234" spans="2:9" x14ac:dyDescent="0.2">
      <c r="B1234"/>
      <c r="C1234" s="2">
        <v>50</v>
      </c>
      <c r="D1234" s="5" t="s">
        <v>970</v>
      </c>
      <c r="E1234" s="12">
        <v>0</v>
      </c>
      <c r="F1234" s="12">
        <v>8073</v>
      </c>
      <c r="G1234" s="12">
        <v>8073</v>
      </c>
      <c r="H1234" s="12">
        <v>4036.5</v>
      </c>
      <c r="I1234" s="12">
        <v>4036.5</v>
      </c>
    </row>
    <row r="1235" spans="2:9" x14ac:dyDescent="0.2">
      <c r="B1235"/>
      <c r="C1235" s="2">
        <v>60</v>
      </c>
      <c r="D1235" s="5" t="s">
        <v>971</v>
      </c>
      <c r="E1235" s="12">
        <v>1160</v>
      </c>
      <c r="F1235" s="12">
        <v>42890</v>
      </c>
      <c r="G1235" s="12">
        <v>44050</v>
      </c>
      <c r="H1235" s="12">
        <v>0</v>
      </c>
      <c r="I1235" s="12">
        <v>44050</v>
      </c>
    </row>
    <row r="1236" spans="2:9" x14ac:dyDescent="0.2">
      <c r="B1236"/>
      <c r="C1236" s="2">
        <v>61</v>
      </c>
      <c r="D1236" s="5" t="s">
        <v>972</v>
      </c>
      <c r="E1236" s="12">
        <v>0</v>
      </c>
      <c r="F1236" s="12">
        <v>358969</v>
      </c>
      <c r="G1236" s="12">
        <v>358969</v>
      </c>
      <c r="H1236" s="12">
        <v>4785.9359999999997</v>
      </c>
      <c r="I1236" s="12">
        <v>354183.06400000001</v>
      </c>
    </row>
    <row r="1237" spans="2:9" x14ac:dyDescent="0.2">
      <c r="B1237"/>
      <c r="C1237" s="2">
        <v>62</v>
      </c>
      <c r="D1237" s="5" t="s">
        <v>973</v>
      </c>
      <c r="E1237" s="12">
        <v>0</v>
      </c>
      <c r="F1237" s="12">
        <v>111842</v>
      </c>
      <c r="G1237" s="12">
        <v>111842</v>
      </c>
      <c r="H1237" s="12">
        <v>1300</v>
      </c>
      <c r="I1237" s="12">
        <v>110542</v>
      </c>
    </row>
    <row r="1238" spans="2:9" x14ac:dyDescent="0.2">
      <c r="B1238"/>
      <c r="C1238" s="2">
        <v>70</v>
      </c>
      <c r="D1238" s="5" t="s">
        <v>974</v>
      </c>
      <c r="E1238" s="12">
        <v>0</v>
      </c>
      <c r="F1238" s="12">
        <v>163088</v>
      </c>
      <c r="G1238" s="12">
        <v>163088</v>
      </c>
      <c r="H1238" s="12">
        <v>78175.013999999996</v>
      </c>
      <c r="I1238" s="12">
        <v>84912.986000000004</v>
      </c>
    </row>
    <row r="1239" spans="2:9" x14ac:dyDescent="0.2">
      <c r="B1239"/>
      <c r="C1239" s="2">
        <v>71</v>
      </c>
      <c r="D1239" s="5" t="s">
        <v>975</v>
      </c>
      <c r="E1239" s="12">
        <v>0</v>
      </c>
      <c r="F1239" s="12">
        <v>21393</v>
      </c>
      <c r="G1239" s="12">
        <v>21393</v>
      </c>
      <c r="H1239" s="12">
        <v>5351.4449999999997</v>
      </c>
      <c r="I1239" s="12">
        <v>16041.555</v>
      </c>
    </row>
    <row r="1240" spans="2:9" x14ac:dyDescent="0.2">
      <c r="B1240"/>
      <c r="C1240" s="2">
        <v>79</v>
      </c>
      <c r="D1240" s="5" t="s">
        <v>976</v>
      </c>
      <c r="E1240" s="12">
        <v>498</v>
      </c>
      <c r="F1240" s="12">
        <v>11739</v>
      </c>
      <c r="G1240" s="12">
        <v>12237</v>
      </c>
      <c r="H1240" s="12">
        <v>4490.35214</v>
      </c>
      <c r="I1240" s="12">
        <v>7746.64786</v>
      </c>
    </row>
    <row r="1241" spans="2:9" ht="15" customHeight="1" x14ac:dyDescent="0.2">
      <c r="B1241"/>
      <c r="C1241" s="13">
        <f>SUBTOTAL(9,C1233:C1240)</f>
        <v>474</v>
      </c>
      <c r="D1241" s="14" t="s">
        <v>977</v>
      </c>
      <c r="E1241" s="15">
        <f>SUBTOTAL(9,E1233:E1240)</f>
        <v>3948</v>
      </c>
      <c r="F1241" s="15">
        <f>SUBTOTAL(9,F1233:F1240)</f>
        <v>754786</v>
      </c>
      <c r="G1241" s="15">
        <f>SUBTOTAL(9,G1233:G1240)</f>
        <v>758734</v>
      </c>
      <c r="H1241" s="15">
        <f>SUBTOTAL(9,H1233:H1240)</f>
        <v>101089.60305999999</v>
      </c>
      <c r="I1241" s="15">
        <f>SUBTOTAL(9,I1233:I1240)</f>
        <v>657644.39694000012</v>
      </c>
    </row>
    <row r="1242" spans="2:9" ht="15" customHeight="1" x14ac:dyDescent="0.25">
      <c r="B1242" s="10">
        <v>847</v>
      </c>
      <c r="C1242" s="2"/>
      <c r="D1242" s="5" t="s">
        <v>978</v>
      </c>
      <c r="E1242" s="11"/>
      <c r="F1242" s="1"/>
      <c r="H1242" s="1"/>
      <c r="I1242" s="1"/>
    </row>
    <row r="1243" spans="2:9" x14ac:dyDescent="0.2">
      <c r="B1243"/>
      <c r="C1243" s="2">
        <v>1</v>
      </c>
      <c r="D1243" s="5" t="s">
        <v>979</v>
      </c>
      <c r="E1243" s="12">
        <v>126</v>
      </c>
      <c r="F1243" s="12">
        <v>8597</v>
      </c>
      <c r="G1243" s="12">
        <v>8723</v>
      </c>
      <c r="H1243" s="12">
        <v>2847.1777000000002</v>
      </c>
      <c r="I1243" s="12">
        <v>5875.8222999999998</v>
      </c>
    </row>
    <row r="1244" spans="2:9" ht="15" customHeight="1" x14ac:dyDescent="0.2">
      <c r="B1244"/>
      <c r="C1244" s="13">
        <f>SUBTOTAL(9,C1243:C1243)</f>
        <v>1</v>
      </c>
      <c r="D1244" s="14" t="s">
        <v>980</v>
      </c>
      <c r="E1244" s="15">
        <f>SUBTOTAL(9,E1243:E1243)</f>
        <v>126</v>
      </c>
      <c r="F1244" s="15">
        <f>SUBTOTAL(9,F1243:F1243)</f>
        <v>8597</v>
      </c>
      <c r="G1244" s="15">
        <f>SUBTOTAL(9,G1243:G1243)</f>
        <v>8723</v>
      </c>
      <c r="H1244" s="15">
        <f>SUBTOTAL(9,H1243:H1243)</f>
        <v>2847.1777000000002</v>
      </c>
      <c r="I1244" s="15">
        <f>SUBTOTAL(9,I1243:I1243)</f>
        <v>5875.8222999999998</v>
      </c>
    </row>
    <row r="1245" spans="2:9" ht="15" customHeight="1" x14ac:dyDescent="0.25">
      <c r="B1245" s="10">
        <v>848</v>
      </c>
      <c r="C1245" s="2"/>
      <c r="D1245" s="5" t="s">
        <v>981</v>
      </c>
      <c r="E1245" s="11"/>
      <c r="F1245" s="1"/>
      <c r="H1245" s="1"/>
      <c r="I1245" s="1"/>
    </row>
    <row r="1246" spans="2:9" x14ac:dyDescent="0.2">
      <c r="B1246"/>
      <c r="C1246" s="2">
        <v>1</v>
      </c>
      <c r="D1246" s="5" t="s">
        <v>20</v>
      </c>
      <c r="E1246" s="12">
        <v>1113</v>
      </c>
      <c r="F1246" s="12">
        <v>22364</v>
      </c>
      <c r="G1246" s="12">
        <v>23477</v>
      </c>
      <c r="H1246" s="12">
        <v>7570.1205200000004</v>
      </c>
      <c r="I1246" s="12">
        <v>15906.87948</v>
      </c>
    </row>
    <row r="1247" spans="2:9" ht="15" customHeight="1" x14ac:dyDescent="0.2">
      <c r="B1247"/>
      <c r="C1247" s="13">
        <f>SUBTOTAL(9,C1246:C1246)</f>
        <v>1</v>
      </c>
      <c r="D1247" s="14" t="s">
        <v>982</v>
      </c>
      <c r="E1247" s="15">
        <f>SUBTOTAL(9,E1246:E1246)</f>
        <v>1113</v>
      </c>
      <c r="F1247" s="15">
        <f>SUBTOTAL(9,F1246:F1246)</f>
        <v>22364</v>
      </c>
      <c r="G1247" s="15">
        <f>SUBTOTAL(9,G1246:G1246)</f>
        <v>23477</v>
      </c>
      <c r="H1247" s="15">
        <f>SUBTOTAL(9,H1246:H1246)</f>
        <v>7570.1205200000004</v>
      </c>
      <c r="I1247" s="15">
        <f>SUBTOTAL(9,I1246:I1246)</f>
        <v>15906.87948</v>
      </c>
    </row>
    <row r="1248" spans="2:9" ht="15" customHeight="1" x14ac:dyDescent="0.2">
      <c r="C1248" s="16">
        <f>SUBTOTAL(9,C1206:C1247)</f>
        <v>1139</v>
      </c>
      <c r="D1248" s="14" t="s">
        <v>983</v>
      </c>
      <c r="E1248" s="17">
        <f>SUBTOTAL(9,E1206:E1247)</f>
        <v>16863</v>
      </c>
      <c r="F1248" s="17">
        <f>SUBTOTAL(9,F1206:F1247)</f>
        <v>19736487</v>
      </c>
      <c r="G1248" s="17">
        <f>SUBTOTAL(9,G1206:G1247)</f>
        <v>19753350</v>
      </c>
      <c r="H1248" s="17">
        <f>SUBTOTAL(9,H1206:H1247)</f>
        <v>6227758.2957100011</v>
      </c>
      <c r="I1248" s="17">
        <f>SUBTOTAL(9,I1206:I1247)</f>
        <v>13525591.704290001</v>
      </c>
    </row>
    <row r="1249" spans="2:9" ht="27" customHeight="1" x14ac:dyDescent="0.25">
      <c r="B1249" s="1"/>
      <c r="C1249" s="2"/>
      <c r="D1249" s="9" t="s">
        <v>984</v>
      </c>
      <c r="E1249" s="1"/>
      <c r="F1249" s="1"/>
      <c r="G1249" s="1"/>
      <c r="H1249" s="1"/>
      <c r="I1249" s="1"/>
    </row>
    <row r="1250" spans="2:9" ht="15" customHeight="1" x14ac:dyDescent="0.25">
      <c r="B1250" s="10">
        <v>853</v>
      </c>
      <c r="C1250" s="2"/>
      <c r="D1250" s="5" t="s">
        <v>985</v>
      </c>
      <c r="E1250" s="11"/>
      <c r="F1250" s="1"/>
      <c r="H1250" s="1"/>
      <c r="I1250" s="1"/>
    </row>
    <row r="1251" spans="2:9" x14ac:dyDescent="0.2">
      <c r="B1251"/>
      <c r="C1251" s="2">
        <v>1</v>
      </c>
      <c r="D1251" s="5" t="s">
        <v>20</v>
      </c>
      <c r="E1251" s="12">
        <v>11664</v>
      </c>
      <c r="F1251" s="12">
        <v>234427</v>
      </c>
      <c r="G1251" s="12">
        <v>246091</v>
      </c>
      <c r="H1251" s="12">
        <v>80464.845509999999</v>
      </c>
      <c r="I1251" s="12">
        <v>165626.15448999999</v>
      </c>
    </row>
    <row r="1252" spans="2:9" ht="15" customHeight="1" x14ac:dyDescent="0.2">
      <c r="B1252"/>
      <c r="C1252" s="13">
        <f>SUBTOTAL(9,C1251:C1251)</f>
        <v>1</v>
      </c>
      <c r="D1252" s="14" t="s">
        <v>986</v>
      </c>
      <c r="E1252" s="15">
        <f>SUBTOTAL(9,E1251:E1251)</f>
        <v>11664</v>
      </c>
      <c r="F1252" s="15">
        <f>SUBTOTAL(9,F1251:F1251)</f>
        <v>234427</v>
      </c>
      <c r="G1252" s="15">
        <f>SUBTOTAL(9,G1251:G1251)</f>
        <v>246091</v>
      </c>
      <c r="H1252" s="15">
        <f>SUBTOTAL(9,H1251:H1251)</f>
        <v>80464.845509999999</v>
      </c>
      <c r="I1252" s="15">
        <f>SUBTOTAL(9,I1251:I1251)</f>
        <v>165626.15448999999</v>
      </c>
    </row>
    <row r="1253" spans="2:9" ht="15" customHeight="1" x14ac:dyDescent="0.25">
      <c r="B1253" s="10">
        <v>854</v>
      </c>
      <c r="C1253" s="2"/>
      <c r="D1253" s="5" t="s">
        <v>987</v>
      </c>
      <c r="E1253" s="11"/>
      <c r="F1253" s="1"/>
      <c r="H1253" s="1"/>
      <c r="I1253" s="1"/>
    </row>
    <row r="1254" spans="2:9" x14ac:dyDescent="0.2">
      <c r="B1254"/>
      <c r="C1254" s="2">
        <v>21</v>
      </c>
      <c r="D1254" s="5" t="s">
        <v>429</v>
      </c>
      <c r="E1254" s="12">
        <v>1308</v>
      </c>
      <c r="F1254" s="12">
        <v>76772</v>
      </c>
      <c r="G1254" s="12">
        <v>78080</v>
      </c>
      <c r="H1254" s="12">
        <v>15705.740589999999</v>
      </c>
      <c r="I1254" s="12">
        <v>62374.259409999999</v>
      </c>
    </row>
    <row r="1255" spans="2:9" x14ac:dyDescent="0.2">
      <c r="B1255"/>
      <c r="C1255" s="2">
        <v>22</v>
      </c>
      <c r="D1255" s="5" t="s">
        <v>988</v>
      </c>
      <c r="E1255" s="12">
        <v>360</v>
      </c>
      <c r="F1255" s="12">
        <v>7814</v>
      </c>
      <c r="G1255" s="12">
        <v>8174</v>
      </c>
      <c r="H1255" s="12">
        <v>1840.1734100000001</v>
      </c>
      <c r="I1255" s="12">
        <v>6333.8265899999997</v>
      </c>
    </row>
    <row r="1256" spans="2:9" x14ac:dyDescent="0.2">
      <c r="B1256"/>
      <c r="C1256" s="2">
        <v>45</v>
      </c>
      <c r="D1256" s="5" t="s">
        <v>31</v>
      </c>
      <c r="E1256" s="12">
        <v>7368</v>
      </c>
      <c r="F1256" s="12">
        <v>20116</v>
      </c>
      <c r="G1256" s="12">
        <v>27484</v>
      </c>
      <c r="H1256" s="12">
        <v>3212.0742599999999</v>
      </c>
      <c r="I1256" s="12">
        <v>24271.925739999999</v>
      </c>
    </row>
    <row r="1257" spans="2:9" x14ac:dyDescent="0.2">
      <c r="B1257"/>
      <c r="C1257" s="2">
        <v>50</v>
      </c>
      <c r="D1257" s="5" t="s">
        <v>989</v>
      </c>
      <c r="E1257" s="12">
        <v>0</v>
      </c>
      <c r="F1257" s="12">
        <v>17411</v>
      </c>
      <c r="G1257" s="12">
        <v>17411</v>
      </c>
      <c r="H1257" s="12">
        <v>8705.5</v>
      </c>
      <c r="I1257" s="12">
        <v>8705.5</v>
      </c>
    </row>
    <row r="1258" spans="2:9" x14ac:dyDescent="0.2">
      <c r="B1258"/>
      <c r="C1258" s="2">
        <v>60</v>
      </c>
      <c r="D1258" s="5" t="s">
        <v>990</v>
      </c>
      <c r="E1258" s="12">
        <v>0</v>
      </c>
      <c r="F1258" s="12">
        <v>800000</v>
      </c>
      <c r="G1258" s="12">
        <v>800000</v>
      </c>
      <c r="H1258" s="12">
        <v>188041.54319999999</v>
      </c>
      <c r="I1258" s="12">
        <v>611958.45680000004</v>
      </c>
    </row>
    <row r="1259" spans="2:9" x14ac:dyDescent="0.2">
      <c r="B1259"/>
      <c r="C1259" s="2">
        <v>61</v>
      </c>
      <c r="D1259" s="5" t="s">
        <v>973</v>
      </c>
      <c r="E1259" s="12">
        <v>0</v>
      </c>
      <c r="F1259" s="12">
        <v>53871</v>
      </c>
      <c r="G1259" s="12">
        <v>53871</v>
      </c>
      <c r="H1259" s="12">
        <v>0</v>
      </c>
      <c r="I1259" s="12">
        <v>53871</v>
      </c>
    </row>
    <row r="1260" spans="2:9" x14ac:dyDescent="0.2">
      <c r="B1260"/>
      <c r="C1260" s="2">
        <v>62</v>
      </c>
      <c r="D1260" s="5" t="s">
        <v>991</v>
      </c>
      <c r="E1260" s="12">
        <v>0</v>
      </c>
      <c r="F1260" s="12">
        <v>25900</v>
      </c>
      <c r="G1260" s="12">
        <v>25900</v>
      </c>
      <c r="H1260" s="12">
        <v>100</v>
      </c>
      <c r="I1260" s="12">
        <v>25800</v>
      </c>
    </row>
    <row r="1261" spans="2:9" x14ac:dyDescent="0.2">
      <c r="B1261"/>
      <c r="C1261" s="2">
        <v>71</v>
      </c>
      <c r="D1261" s="5" t="s">
        <v>992</v>
      </c>
      <c r="E1261" s="12">
        <v>0</v>
      </c>
      <c r="F1261" s="12">
        <v>37026</v>
      </c>
      <c r="G1261" s="12">
        <v>37026</v>
      </c>
      <c r="H1261" s="12">
        <v>8680</v>
      </c>
      <c r="I1261" s="12">
        <v>28346</v>
      </c>
    </row>
    <row r="1262" spans="2:9" x14ac:dyDescent="0.2">
      <c r="B1262"/>
      <c r="C1262" s="2">
        <v>72</v>
      </c>
      <c r="D1262" s="5" t="s">
        <v>993</v>
      </c>
      <c r="E1262" s="12">
        <v>19120</v>
      </c>
      <c r="F1262" s="12">
        <v>121518</v>
      </c>
      <c r="G1262" s="12">
        <v>140638</v>
      </c>
      <c r="H1262" s="12">
        <v>48098.152000000002</v>
      </c>
      <c r="I1262" s="12">
        <v>92539.847999999998</v>
      </c>
    </row>
    <row r="1263" spans="2:9" ht="15" customHeight="1" x14ac:dyDescent="0.2">
      <c r="B1263"/>
      <c r="C1263" s="13">
        <f>SUBTOTAL(9,C1254:C1262)</f>
        <v>464</v>
      </c>
      <c r="D1263" s="14" t="s">
        <v>994</v>
      </c>
      <c r="E1263" s="15">
        <f>SUBTOTAL(9,E1254:E1262)</f>
        <v>28156</v>
      </c>
      <c r="F1263" s="15">
        <f>SUBTOTAL(9,F1254:F1262)</f>
        <v>1160428</v>
      </c>
      <c r="G1263" s="15">
        <f>SUBTOTAL(9,G1254:G1262)</f>
        <v>1188584</v>
      </c>
      <c r="H1263" s="15">
        <f>SUBTOTAL(9,H1254:H1262)</f>
        <v>274383.18345999997</v>
      </c>
      <c r="I1263" s="15">
        <f>SUBTOTAL(9,I1254:I1262)</f>
        <v>914200.81654000003</v>
      </c>
    </row>
    <row r="1264" spans="2:9" ht="15" customHeight="1" x14ac:dyDescent="0.25">
      <c r="B1264" s="10">
        <v>855</v>
      </c>
      <c r="C1264" s="2"/>
      <c r="D1264" s="5" t="s">
        <v>995</v>
      </c>
      <c r="E1264" s="11"/>
      <c r="F1264" s="1"/>
      <c r="H1264" s="1"/>
      <c r="I1264" s="1"/>
    </row>
    <row r="1265" spans="2:9" x14ac:dyDescent="0.2">
      <c r="B1265"/>
      <c r="C1265" s="2">
        <v>1</v>
      </c>
      <c r="D1265" s="5" t="s">
        <v>996</v>
      </c>
      <c r="E1265" s="12">
        <v>4958</v>
      </c>
      <c r="F1265" s="12">
        <v>3942140</v>
      </c>
      <c r="G1265" s="12">
        <v>3947098</v>
      </c>
      <c r="H1265" s="12">
        <v>1287690.14873</v>
      </c>
      <c r="I1265" s="12">
        <v>2659407.85127</v>
      </c>
    </row>
    <row r="1266" spans="2:9" x14ac:dyDescent="0.2">
      <c r="B1266"/>
      <c r="C1266" s="2">
        <v>21</v>
      </c>
      <c r="D1266" s="5" t="s">
        <v>30</v>
      </c>
      <c r="E1266" s="12">
        <v>6190</v>
      </c>
      <c r="F1266" s="12">
        <v>24768</v>
      </c>
      <c r="G1266" s="12">
        <v>30958</v>
      </c>
      <c r="H1266" s="12">
        <v>467.69425999999999</v>
      </c>
      <c r="I1266" s="12">
        <v>30490.30574</v>
      </c>
    </row>
    <row r="1267" spans="2:9" x14ac:dyDescent="0.2">
      <c r="B1267"/>
      <c r="C1267" s="2">
        <v>22</v>
      </c>
      <c r="D1267" s="5" t="s">
        <v>997</v>
      </c>
      <c r="E1267" s="12">
        <v>0</v>
      </c>
      <c r="F1267" s="12">
        <v>2772493</v>
      </c>
      <c r="G1267" s="12">
        <v>2772493</v>
      </c>
      <c r="H1267" s="12">
        <v>898540.33767000004</v>
      </c>
      <c r="I1267" s="12">
        <v>1873952.66233</v>
      </c>
    </row>
    <row r="1268" spans="2:9" x14ac:dyDescent="0.2">
      <c r="B1268"/>
      <c r="C1268" s="2">
        <v>60</v>
      </c>
      <c r="D1268" s="5" t="s">
        <v>998</v>
      </c>
      <c r="E1268" s="12">
        <v>0</v>
      </c>
      <c r="F1268" s="12">
        <v>373459</v>
      </c>
      <c r="G1268" s="12">
        <v>373459</v>
      </c>
      <c r="H1268" s="12">
        <v>111857.53555</v>
      </c>
      <c r="I1268" s="12">
        <v>261601.46445</v>
      </c>
    </row>
    <row r="1269" spans="2:9" ht="15" customHeight="1" x14ac:dyDescent="0.2">
      <c r="B1269"/>
      <c r="C1269" s="13">
        <f>SUBTOTAL(9,C1265:C1268)</f>
        <v>104</v>
      </c>
      <c r="D1269" s="14" t="s">
        <v>999</v>
      </c>
      <c r="E1269" s="15">
        <f>SUBTOTAL(9,E1265:E1268)</f>
        <v>11148</v>
      </c>
      <c r="F1269" s="15">
        <f>SUBTOTAL(9,F1265:F1268)</f>
        <v>7112860</v>
      </c>
      <c r="G1269" s="15">
        <f>SUBTOTAL(9,G1265:G1268)</f>
        <v>7124008</v>
      </c>
      <c r="H1269" s="15">
        <f>SUBTOTAL(9,H1265:H1268)</f>
        <v>2298555.7162100002</v>
      </c>
      <c r="I1269" s="15">
        <f>SUBTOTAL(9,I1265:I1268)</f>
        <v>4825452.2837899998</v>
      </c>
    </row>
    <row r="1270" spans="2:9" ht="15" customHeight="1" x14ac:dyDescent="0.25">
      <c r="B1270" s="10">
        <v>856</v>
      </c>
      <c r="C1270" s="2"/>
      <c r="D1270" s="5" t="s">
        <v>1000</v>
      </c>
      <c r="E1270" s="11"/>
      <c r="F1270" s="1"/>
      <c r="H1270" s="1"/>
      <c r="I1270" s="1"/>
    </row>
    <row r="1271" spans="2:9" x14ac:dyDescent="0.2">
      <c r="B1271"/>
      <c r="C1271" s="2">
        <v>1</v>
      </c>
      <c r="D1271" s="5" t="s">
        <v>20</v>
      </c>
      <c r="E1271" s="12">
        <v>6970</v>
      </c>
      <c r="F1271" s="12">
        <v>118729</v>
      </c>
      <c r="G1271" s="12">
        <v>125699</v>
      </c>
      <c r="H1271" s="12">
        <v>32046.124070000002</v>
      </c>
      <c r="I1271" s="12">
        <v>93652.875929999995</v>
      </c>
    </row>
    <row r="1272" spans="2:9" ht="15" customHeight="1" x14ac:dyDescent="0.2">
      <c r="B1272"/>
      <c r="C1272" s="13">
        <f>SUBTOTAL(9,C1271:C1271)</f>
        <v>1</v>
      </c>
      <c r="D1272" s="14" t="s">
        <v>1001</v>
      </c>
      <c r="E1272" s="15">
        <f>SUBTOTAL(9,E1271:E1271)</f>
        <v>6970</v>
      </c>
      <c r="F1272" s="15">
        <f>SUBTOTAL(9,F1271:F1271)</f>
        <v>118729</v>
      </c>
      <c r="G1272" s="15">
        <f>SUBTOTAL(9,G1271:G1271)</f>
        <v>125699</v>
      </c>
      <c r="H1272" s="15">
        <f>SUBTOTAL(9,H1271:H1271)</f>
        <v>32046.124070000002</v>
      </c>
      <c r="I1272" s="15">
        <f>SUBTOTAL(9,I1271:I1271)</f>
        <v>93652.875929999995</v>
      </c>
    </row>
    <row r="1273" spans="2:9" ht="15" customHeight="1" x14ac:dyDescent="0.25">
      <c r="B1273" s="10">
        <v>858</v>
      </c>
      <c r="C1273" s="2"/>
      <c r="D1273" s="5" t="s">
        <v>1002</v>
      </c>
      <c r="E1273" s="11"/>
      <c r="F1273" s="1"/>
      <c r="H1273" s="1"/>
      <c r="I1273" s="1"/>
    </row>
    <row r="1274" spans="2:9" x14ac:dyDescent="0.2">
      <c r="B1274"/>
      <c r="C1274" s="2">
        <v>1</v>
      </c>
      <c r="D1274" s="5" t="s">
        <v>20</v>
      </c>
      <c r="E1274" s="12">
        <v>1157</v>
      </c>
      <c r="F1274" s="12">
        <v>590813</v>
      </c>
      <c r="G1274" s="12">
        <v>591970</v>
      </c>
      <c r="H1274" s="12">
        <v>185546.23516000001</v>
      </c>
      <c r="I1274" s="12">
        <v>406423.76484000002</v>
      </c>
    </row>
    <row r="1275" spans="2:9" x14ac:dyDescent="0.2">
      <c r="B1275"/>
      <c r="C1275" s="2">
        <v>21</v>
      </c>
      <c r="D1275" s="5" t="s">
        <v>25</v>
      </c>
      <c r="E1275" s="12">
        <v>778</v>
      </c>
      <c r="F1275" s="12">
        <v>19723</v>
      </c>
      <c r="G1275" s="12">
        <v>20501</v>
      </c>
      <c r="H1275" s="12">
        <v>4665.6636799999997</v>
      </c>
      <c r="I1275" s="12">
        <v>15835.33632</v>
      </c>
    </row>
    <row r="1276" spans="2:9" ht="15" customHeight="1" x14ac:dyDescent="0.2">
      <c r="B1276"/>
      <c r="C1276" s="13">
        <f>SUBTOTAL(9,C1274:C1275)</f>
        <v>22</v>
      </c>
      <c r="D1276" s="14" t="s">
        <v>1003</v>
      </c>
      <c r="E1276" s="15">
        <f>SUBTOTAL(9,E1274:E1275)</f>
        <v>1935</v>
      </c>
      <c r="F1276" s="15">
        <f>SUBTOTAL(9,F1274:F1275)</f>
        <v>610536</v>
      </c>
      <c r="G1276" s="15">
        <f>SUBTOTAL(9,G1274:G1275)</f>
        <v>612471</v>
      </c>
      <c r="H1276" s="15">
        <f>SUBTOTAL(9,H1274:H1275)</f>
        <v>190211.89884000001</v>
      </c>
      <c r="I1276" s="15">
        <f>SUBTOTAL(9,I1274:I1275)</f>
        <v>422259.10116000002</v>
      </c>
    </row>
    <row r="1277" spans="2:9" ht="15" customHeight="1" x14ac:dyDescent="0.2">
      <c r="C1277" s="16">
        <f>SUBTOTAL(9,C1250:C1276)</f>
        <v>592</v>
      </c>
      <c r="D1277" s="14" t="s">
        <v>1004</v>
      </c>
      <c r="E1277" s="17">
        <f>SUBTOTAL(9,E1250:E1276)</f>
        <v>59873</v>
      </c>
      <c r="F1277" s="17">
        <f>SUBTOTAL(9,F1250:F1276)</f>
        <v>9236980</v>
      </c>
      <c r="G1277" s="17">
        <f>SUBTOTAL(9,G1250:G1276)</f>
        <v>9296853</v>
      </c>
      <c r="H1277" s="17">
        <f>SUBTOTAL(9,H1250:H1276)</f>
        <v>2875661.7680900004</v>
      </c>
      <c r="I1277" s="17">
        <f>SUBTOTAL(9,I1250:I1276)</f>
        <v>6421191.2319100006</v>
      </c>
    </row>
    <row r="1278" spans="2:9" ht="27" customHeight="1" x14ac:dyDescent="0.25">
      <c r="B1278" s="1"/>
      <c r="C1278" s="2"/>
      <c r="D1278" s="9" t="s">
        <v>1005</v>
      </c>
      <c r="E1278" s="1"/>
      <c r="F1278" s="1"/>
      <c r="G1278" s="1"/>
      <c r="H1278" s="1"/>
      <c r="I1278" s="1"/>
    </row>
    <row r="1279" spans="2:9" ht="15" customHeight="1" x14ac:dyDescent="0.25">
      <c r="B1279" s="10">
        <v>860</v>
      </c>
      <c r="C1279" s="2"/>
      <c r="D1279" s="5" t="s">
        <v>1006</v>
      </c>
      <c r="E1279" s="11"/>
      <c r="F1279" s="1"/>
      <c r="H1279" s="1"/>
      <c r="I1279" s="1"/>
    </row>
    <row r="1280" spans="2:9" x14ac:dyDescent="0.2">
      <c r="B1280"/>
      <c r="C1280" s="2">
        <v>50</v>
      </c>
      <c r="D1280" s="5" t="s">
        <v>435</v>
      </c>
      <c r="E1280" s="12">
        <v>0</v>
      </c>
      <c r="F1280" s="12">
        <v>133545</v>
      </c>
      <c r="G1280" s="12">
        <v>133545</v>
      </c>
      <c r="H1280" s="12">
        <v>43515</v>
      </c>
      <c r="I1280" s="12">
        <v>90030</v>
      </c>
    </row>
    <row r="1281" spans="2:9" x14ac:dyDescent="0.2">
      <c r="B1281"/>
      <c r="C1281" s="2">
        <v>51</v>
      </c>
      <c r="D1281" s="5" t="s">
        <v>1007</v>
      </c>
      <c r="E1281" s="12">
        <v>0</v>
      </c>
      <c r="F1281" s="12">
        <v>20711</v>
      </c>
      <c r="G1281" s="12">
        <v>20711</v>
      </c>
      <c r="H1281" s="12">
        <v>6903.6679999999997</v>
      </c>
      <c r="I1281" s="12">
        <v>13807.332</v>
      </c>
    </row>
    <row r="1282" spans="2:9" ht="15" customHeight="1" x14ac:dyDescent="0.2">
      <c r="B1282"/>
      <c r="C1282" s="13">
        <f>SUBTOTAL(9,C1280:C1281)</f>
        <v>101</v>
      </c>
      <c r="D1282" s="14" t="s">
        <v>1008</v>
      </c>
      <c r="E1282" s="15">
        <f>SUBTOTAL(9,E1280:E1281)</f>
        <v>0</v>
      </c>
      <c r="F1282" s="15">
        <f>SUBTOTAL(9,F1280:F1281)</f>
        <v>154256</v>
      </c>
      <c r="G1282" s="15">
        <f>SUBTOTAL(9,G1280:G1281)</f>
        <v>154256</v>
      </c>
      <c r="H1282" s="15">
        <f>SUBTOTAL(9,H1280:H1281)</f>
        <v>50418.667999999998</v>
      </c>
      <c r="I1282" s="15">
        <f>SUBTOTAL(9,I1280:I1281)</f>
        <v>103837.33199999999</v>
      </c>
    </row>
    <row r="1283" spans="2:9" ht="15" customHeight="1" x14ac:dyDescent="0.25">
      <c r="B1283" s="10">
        <v>862</v>
      </c>
      <c r="C1283" s="2"/>
      <c r="D1283" s="5" t="s">
        <v>1009</v>
      </c>
      <c r="E1283" s="11"/>
      <c r="F1283" s="1"/>
      <c r="H1283" s="1"/>
      <c r="I1283" s="1"/>
    </row>
    <row r="1284" spans="2:9" x14ac:dyDescent="0.2">
      <c r="B1284"/>
      <c r="C1284" s="2">
        <v>70</v>
      </c>
      <c r="D1284" s="5" t="s">
        <v>1010</v>
      </c>
      <c r="E1284" s="12">
        <v>0</v>
      </c>
      <c r="F1284" s="12">
        <v>10915</v>
      </c>
      <c r="G1284" s="12">
        <v>10915</v>
      </c>
      <c r="H1284" s="12">
        <v>5457.5</v>
      </c>
      <c r="I1284" s="12">
        <v>5457.5</v>
      </c>
    </row>
    <row r="1285" spans="2:9" ht="15" customHeight="1" x14ac:dyDescent="0.2">
      <c r="B1285"/>
      <c r="C1285" s="13">
        <f>SUBTOTAL(9,C1284:C1284)</f>
        <v>70</v>
      </c>
      <c r="D1285" s="14" t="s">
        <v>1011</v>
      </c>
      <c r="E1285" s="15">
        <f>SUBTOTAL(9,E1284:E1284)</f>
        <v>0</v>
      </c>
      <c r="F1285" s="15">
        <f>SUBTOTAL(9,F1284:F1284)</f>
        <v>10915</v>
      </c>
      <c r="G1285" s="15">
        <f>SUBTOTAL(9,G1284:G1284)</f>
        <v>10915</v>
      </c>
      <c r="H1285" s="15">
        <f>SUBTOTAL(9,H1284:H1284)</f>
        <v>5457.5</v>
      </c>
      <c r="I1285" s="15">
        <f>SUBTOTAL(9,I1284:I1284)</f>
        <v>5457.5</v>
      </c>
    </row>
    <row r="1286" spans="2:9" ht="15" customHeight="1" x14ac:dyDescent="0.25">
      <c r="B1286" s="10">
        <v>865</v>
      </c>
      <c r="C1286" s="2"/>
      <c r="D1286" s="5" t="s">
        <v>1012</v>
      </c>
      <c r="E1286" s="11"/>
      <c r="F1286" s="1"/>
      <c r="H1286" s="1"/>
      <c r="I1286" s="1"/>
    </row>
    <row r="1287" spans="2:9" x14ac:dyDescent="0.2">
      <c r="B1287"/>
      <c r="C1287" s="2">
        <v>21</v>
      </c>
      <c r="D1287" s="5" t="s">
        <v>1013</v>
      </c>
      <c r="E1287" s="12">
        <v>417</v>
      </c>
      <c r="F1287" s="12">
        <v>2304</v>
      </c>
      <c r="G1287" s="12">
        <v>2721</v>
      </c>
      <c r="H1287" s="12">
        <v>167.51673</v>
      </c>
      <c r="I1287" s="12">
        <v>2553.4832700000002</v>
      </c>
    </row>
    <row r="1288" spans="2:9" x14ac:dyDescent="0.2">
      <c r="B1288"/>
      <c r="C1288" s="2">
        <v>50</v>
      </c>
      <c r="D1288" s="5" t="s">
        <v>1014</v>
      </c>
      <c r="E1288" s="12">
        <v>0</v>
      </c>
      <c r="F1288" s="12">
        <v>5922</v>
      </c>
      <c r="G1288" s="12">
        <v>5922</v>
      </c>
      <c r="H1288" s="12">
        <v>2950</v>
      </c>
      <c r="I1288" s="12">
        <v>2972</v>
      </c>
    </row>
    <row r="1289" spans="2:9" x14ac:dyDescent="0.2">
      <c r="B1289"/>
      <c r="C1289" s="2">
        <v>70</v>
      </c>
      <c r="D1289" s="5" t="s">
        <v>290</v>
      </c>
      <c r="E1289" s="12">
        <v>0</v>
      </c>
      <c r="F1289" s="12">
        <v>1492</v>
      </c>
      <c r="G1289" s="12">
        <v>1492</v>
      </c>
      <c r="H1289" s="12">
        <v>750</v>
      </c>
      <c r="I1289" s="12">
        <v>742</v>
      </c>
    </row>
    <row r="1290" spans="2:9" x14ac:dyDescent="0.2">
      <c r="B1290"/>
      <c r="C1290" s="2">
        <v>71</v>
      </c>
      <c r="D1290" s="5" t="s">
        <v>1015</v>
      </c>
      <c r="E1290" s="12">
        <v>0</v>
      </c>
      <c r="F1290" s="12">
        <v>102000</v>
      </c>
      <c r="G1290" s="12">
        <v>102000</v>
      </c>
      <c r="H1290" s="12">
        <v>0</v>
      </c>
      <c r="I1290" s="12">
        <v>102000</v>
      </c>
    </row>
    <row r="1291" spans="2:9" x14ac:dyDescent="0.2">
      <c r="B1291"/>
      <c r="C1291" s="2">
        <v>79</v>
      </c>
      <c r="D1291" s="5" t="s">
        <v>1016</v>
      </c>
      <c r="E1291" s="12">
        <v>4829</v>
      </c>
      <c r="F1291" s="12">
        <v>6514</v>
      </c>
      <c r="G1291" s="12">
        <v>11343</v>
      </c>
      <c r="H1291" s="12">
        <v>0</v>
      </c>
      <c r="I1291" s="12">
        <v>11343</v>
      </c>
    </row>
    <row r="1292" spans="2:9" ht="15" customHeight="1" x14ac:dyDescent="0.2">
      <c r="B1292"/>
      <c r="C1292" s="13">
        <f>SUBTOTAL(9,C1287:C1291)</f>
        <v>291</v>
      </c>
      <c r="D1292" s="14" t="s">
        <v>1017</v>
      </c>
      <c r="E1292" s="15">
        <f>SUBTOTAL(9,E1287:E1291)</f>
        <v>5246</v>
      </c>
      <c r="F1292" s="15">
        <f>SUBTOTAL(9,F1287:F1291)</f>
        <v>118232</v>
      </c>
      <c r="G1292" s="15">
        <f>SUBTOTAL(9,G1287:G1291)</f>
        <v>123478</v>
      </c>
      <c r="H1292" s="15">
        <f>SUBTOTAL(9,H1287:H1291)</f>
        <v>3867.5167299999998</v>
      </c>
      <c r="I1292" s="15">
        <f>SUBTOTAL(9,I1287:I1291)</f>
        <v>119610.48327</v>
      </c>
    </row>
    <row r="1293" spans="2:9" ht="15" customHeight="1" x14ac:dyDescent="0.25">
      <c r="B1293" s="10">
        <v>867</v>
      </c>
      <c r="C1293" s="2"/>
      <c r="D1293" s="5" t="s">
        <v>1018</v>
      </c>
      <c r="E1293" s="11"/>
      <c r="F1293" s="1"/>
      <c r="H1293" s="1"/>
      <c r="I1293" s="1"/>
    </row>
    <row r="1294" spans="2:9" x14ac:dyDescent="0.2">
      <c r="B1294"/>
      <c r="C1294" s="2">
        <v>1</v>
      </c>
      <c r="D1294" s="5" t="s">
        <v>20</v>
      </c>
      <c r="E1294" s="12">
        <v>280</v>
      </c>
      <c r="F1294" s="12">
        <v>14361</v>
      </c>
      <c r="G1294" s="12">
        <v>14641</v>
      </c>
      <c r="H1294" s="12">
        <v>4112.5488999999998</v>
      </c>
      <c r="I1294" s="12">
        <v>10528.4511</v>
      </c>
    </row>
    <row r="1295" spans="2:9" ht="15" customHeight="1" x14ac:dyDescent="0.2">
      <c r="B1295"/>
      <c r="C1295" s="13">
        <f>SUBTOTAL(9,C1294:C1294)</f>
        <v>1</v>
      </c>
      <c r="D1295" s="14" t="s">
        <v>1019</v>
      </c>
      <c r="E1295" s="15">
        <f>SUBTOTAL(9,E1294:E1294)</f>
        <v>280</v>
      </c>
      <c r="F1295" s="15">
        <f>SUBTOTAL(9,F1294:F1294)</f>
        <v>14361</v>
      </c>
      <c r="G1295" s="15">
        <f>SUBTOTAL(9,G1294:G1294)</f>
        <v>14641</v>
      </c>
      <c r="H1295" s="15">
        <f>SUBTOTAL(9,H1294:H1294)</f>
        <v>4112.5488999999998</v>
      </c>
      <c r="I1295" s="15">
        <f>SUBTOTAL(9,I1294:I1294)</f>
        <v>10528.4511</v>
      </c>
    </row>
    <row r="1296" spans="2:9" ht="15" customHeight="1" x14ac:dyDescent="0.25">
      <c r="B1296" s="10">
        <v>868</v>
      </c>
      <c r="C1296" s="2"/>
      <c r="D1296" s="5" t="s">
        <v>1020</v>
      </c>
      <c r="E1296" s="11"/>
      <c r="F1296" s="1"/>
      <c r="H1296" s="1"/>
      <c r="I1296" s="1"/>
    </row>
    <row r="1297" spans="2:9" x14ac:dyDescent="0.2">
      <c r="B1297"/>
      <c r="C1297" s="2">
        <v>1</v>
      </c>
      <c r="D1297" s="5" t="s">
        <v>20</v>
      </c>
      <c r="E1297" s="12">
        <v>0</v>
      </c>
      <c r="F1297" s="12">
        <v>34078</v>
      </c>
      <c r="G1297" s="12">
        <v>34078</v>
      </c>
      <c r="H1297" s="12">
        <v>11034.39646</v>
      </c>
      <c r="I1297" s="12">
        <v>23043.60354</v>
      </c>
    </row>
    <row r="1298" spans="2:9" ht="15" customHeight="1" x14ac:dyDescent="0.2">
      <c r="B1298"/>
      <c r="C1298" s="13">
        <f>SUBTOTAL(9,C1297:C1297)</f>
        <v>1</v>
      </c>
      <c r="D1298" s="14" t="s">
        <v>1021</v>
      </c>
      <c r="E1298" s="15">
        <f>SUBTOTAL(9,E1297:E1297)</f>
        <v>0</v>
      </c>
      <c r="F1298" s="15">
        <f>SUBTOTAL(9,F1297:F1297)</f>
        <v>34078</v>
      </c>
      <c r="G1298" s="15">
        <f>SUBTOTAL(9,G1297:G1297)</f>
        <v>34078</v>
      </c>
      <c r="H1298" s="15">
        <f>SUBTOTAL(9,H1297:H1297)</f>
        <v>11034.39646</v>
      </c>
      <c r="I1298" s="15">
        <f>SUBTOTAL(9,I1297:I1297)</f>
        <v>23043.60354</v>
      </c>
    </row>
    <row r="1299" spans="2:9" ht="15" customHeight="1" x14ac:dyDescent="0.2">
      <c r="C1299" s="16">
        <f>SUBTOTAL(9,C1279:C1298)</f>
        <v>464</v>
      </c>
      <c r="D1299" s="14" t="s">
        <v>1022</v>
      </c>
      <c r="E1299" s="17">
        <f>SUBTOTAL(9,E1279:E1298)</f>
        <v>5526</v>
      </c>
      <c r="F1299" s="17">
        <f>SUBTOTAL(9,F1279:F1298)</f>
        <v>331842</v>
      </c>
      <c r="G1299" s="17">
        <f>SUBTOTAL(9,G1279:G1298)</f>
        <v>337368</v>
      </c>
      <c r="H1299" s="17">
        <f>SUBTOTAL(9,H1279:H1298)</f>
        <v>74890.630090000006</v>
      </c>
      <c r="I1299" s="17">
        <f>SUBTOTAL(9,I1279:I1298)</f>
        <v>262477.36991000001</v>
      </c>
    </row>
    <row r="1300" spans="2:9" ht="27" customHeight="1" x14ac:dyDescent="0.25">
      <c r="B1300" s="1"/>
      <c r="C1300" s="2"/>
      <c r="D1300" s="9" t="s">
        <v>1023</v>
      </c>
      <c r="E1300" s="1"/>
      <c r="F1300" s="1"/>
      <c r="G1300" s="1"/>
      <c r="H1300" s="1"/>
      <c r="I1300" s="1"/>
    </row>
    <row r="1301" spans="2:9" ht="15" customHeight="1" x14ac:dyDescent="0.25">
      <c r="B1301" s="10">
        <v>880</v>
      </c>
      <c r="C1301" s="2"/>
      <c r="D1301" s="5" t="s">
        <v>1024</v>
      </c>
      <c r="E1301" s="11"/>
      <c r="F1301" s="1"/>
      <c r="H1301" s="1"/>
      <c r="I1301" s="1"/>
    </row>
    <row r="1302" spans="2:9" x14ac:dyDescent="0.2">
      <c r="B1302"/>
      <c r="C1302" s="2">
        <v>70</v>
      </c>
      <c r="D1302" s="5" t="s">
        <v>1025</v>
      </c>
      <c r="E1302" s="12">
        <v>0</v>
      </c>
      <c r="F1302" s="12">
        <v>2198279</v>
      </c>
      <c r="G1302" s="12">
        <v>2198279</v>
      </c>
      <c r="H1302" s="12">
        <v>1099279</v>
      </c>
      <c r="I1302" s="12">
        <v>1099000</v>
      </c>
    </row>
    <row r="1303" spans="2:9" x14ac:dyDescent="0.2">
      <c r="B1303"/>
      <c r="C1303" s="2">
        <v>71</v>
      </c>
      <c r="D1303" s="5" t="s">
        <v>1026</v>
      </c>
      <c r="E1303" s="12">
        <v>0</v>
      </c>
      <c r="F1303" s="12">
        <v>104622</v>
      </c>
      <c r="G1303" s="12">
        <v>104622</v>
      </c>
      <c r="H1303" s="12">
        <v>52311</v>
      </c>
      <c r="I1303" s="12">
        <v>52311</v>
      </c>
    </row>
    <row r="1304" spans="2:9" ht="15" customHeight="1" x14ac:dyDescent="0.2">
      <c r="B1304"/>
      <c r="C1304" s="13">
        <f>SUBTOTAL(9,C1302:C1303)</f>
        <v>141</v>
      </c>
      <c r="D1304" s="14" t="s">
        <v>1027</v>
      </c>
      <c r="E1304" s="15">
        <f>SUBTOTAL(9,E1302:E1303)</f>
        <v>0</v>
      </c>
      <c r="F1304" s="15">
        <f>SUBTOTAL(9,F1302:F1303)</f>
        <v>2302901</v>
      </c>
      <c r="G1304" s="15">
        <f>SUBTOTAL(9,G1302:G1303)</f>
        <v>2302901</v>
      </c>
      <c r="H1304" s="15">
        <f>SUBTOTAL(9,H1302:H1303)</f>
        <v>1151590</v>
      </c>
      <c r="I1304" s="15">
        <f>SUBTOTAL(9,I1302:I1303)</f>
        <v>1151311</v>
      </c>
    </row>
    <row r="1305" spans="2:9" ht="15" customHeight="1" x14ac:dyDescent="0.25">
      <c r="B1305" s="10">
        <v>881</v>
      </c>
      <c r="C1305" s="2"/>
      <c r="D1305" s="5" t="s">
        <v>1028</v>
      </c>
      <c r="E1305" s="11"/>
      <c r="F1305" s="1"/>
      <c r="H1305" s="1"/>
      <c r="I1305" s="1"/>
    </row>
    <row r="1306" spans="2:9" x14ac:dyDescent="0.2">
      <c r="B1306"/>
      <c r="C1306" s="2">
        <v>70</v>
      </c>
      <c r="D1306" s="5" t="s">
        <v>1029</v>
      </c>
      <c r="E1306" s="12">
        <v>0</v>
      </c>
      <c r="F1306" s="12">
        <v>414915</v>
      </c>
      <c r="G1306" s="12">
        <v>414915</v>
      </c>
      <c r="H1306" s="12">
        <v>35753.330999999998</v>
      </c>
      <c r="I1306" s="12">
        <v>379161.66899999999</v>
      </c>
    </row>
    <row r="1307" spans="2:9" x14ac:dyDescent="0.2">
      <c r="B1307"/>
      <c r="C1307" s="2">
        <v>75</v>
      </c>
      <c r="D1307" s="5" t="s">
        <v>1030</v>
      </c>
      <c r="E1307" s="12">
        <v>0</v>
      </c>
      <c r="F1307" s="12">
        <v>5135</v>
      </c>
      <c r="G1307" s="12">
        <v>5135</v>
      </c>
      <c r="H1307" s="12">
        <v>0</v>
      </c>
      <c r="I1307" s="12">
        <v>5135</v>
      </c>
    </row>
    <row r="1308" spans="2:9" x14ac:dyDescent="0.2">
      <c r="B1308"/>
      <c r="C1308" s="2">
        <v>78</v>
      </c>
      <c r="D1308" s="5" t="s">
        <v>347</v>
      </c>
      <c r="E1308" s="12">
        <v>0</v>
      </c>
      <c r="F1308" s="12">
        <v>14899</v>
      </c>
      <c r="G1308" s="12">
        <v>14899</v>
      </c>
      <c r="H1308" s="12">
        <v>5275</v>
      </c>
      <c r="I1308" s="12">
        <v>9624</v>
      </c>
    </row>
    <row r="1309" spans="2:9" ht="15" customHeight="1" x14ac:dyDescent="0.2">
      <c r="B1309"/>
      <c r="C1309" s="13">
        <f>SUBTOTAL(9,C1306:C1308)</f>
        <v>223</v>
      </c>
      <c r="D1309" s="14" t="s">
        <v>1031</v>
      </c>
      <c r="E1309" s="15">
        <f>SUBTOTAL(9,E1306:E1308)</f>
        <v>0</v>
      </c>
      <c r="F1309" s="15">
        <f>SUBTOTAL(9,F1306:F1308)</f>
        <v>434949</v>
      </c>
      <c r="G1309" s="15">
        <f>SUBTOTAL(9,G1306:G1308)</f>
        <v>434949</v>
      </c>
      <c r="H1309" s="15">
        <f>SUBTOTAL(9,H1306:H1308)</f>
        <v>41028.330999999998</v>
      </c>
      <c r="I1309" s="15">
        <f>SUBTOTAL(9,I1306:I1308)</f>
        <v>393920.66899999999</v>
      </c>
    </row>
    <row r="1310" spans="2:9" ht="15" customHeight="1" x14ac:dyDescent="0.25">
      <c r="B1310" s="10">
        <v>882</v>
      </c>
      <c r="C1310" s="2"/>
      <c r="D1310" s="5" t="s">
        <v>1032</v>
      </c>
      <c r="E1310" s="11"/>
      <c r="F1310" s="1"/>
      <c r="H1310" s="1"/>
      <c r="I1310" s="1"/>
    </row>
    <row r="1311" spans="2:9" x14ac:dyDescent="0.2">
      <c r="B1311"/>
      <c r="C1311" s="2">
        <v>60</v>
      </c>
      <c r="D1311" s="5" t="s">
        <v>1033</v>
      </c>
      <c r="E1311" s="12">
        <v>0</v>
      </c>
      <c r="F1311" s="12">
        <v>60741</v>
      </c>
      <c r="G1311" s="12">
        <v>60741</v>
      </c>
      <c r="H1311" s="12">
        <v>0</v>
      </c>
      <c r="I1311" s="12">
        <v>60741</v>
      </c>
    </row>
    <row r="1312" spans="2:9" x14ac:dyDescent="0.2">
      <c r="B1312"/>
      <c r="C1312" s="2">
        <v>61</v>
      </c>
      <c r="D1312" s="5" t="s">
        <v>1034</v>
      </c>
      <c r="E1312" s="12">
        <v>33800</v>
      </c>
      <c r="F1312" s="12">
        <v>20000</v>
      </c>
      <c r="G1312" s="12">
        <v>53800</v>
      </c>
      <c r="H1312" s="12">
        <v>0</v>
      </c>
      <c r="I1312" s="12">
        <v>53800</v>
      </c>
    </row>
    <row r="1313" spans="2:9" x14ac:dyDescent="0.2">
      <c r="B1313"/>
      <c r="C1313" s="2">
        <v>70</v>
      </c>
      <c r="D1313" s="5" t="s">
        <v>1035</v>
      </c>
      <c r="E1313" s="12">
        <v>0</v>
      </c>
      <c r="F1313" s="12">
        <v>17890</v>
      </c>
      <c r="G1313" s="12">
        <v>17890</v>
      </c>
      <c r="H1313" s="12">
        <v>10000</v>
      </c>
      <c r="I1313" s="12">
        <v>7890</v>
      </c>
    </row>
    <row r="1314" spans="2:9" ht="15" customHeight="1" x14ac:dyDescent="0.2">
      <c r="B1314"/>
      <c r="C1314" s="13">
        <f>SUBTOTAL(9,C1311:C1313)</f>
        <v>191</v>
      </c>
      <c r="D1314" s="14" t="s">
        <v>1036</v>
      </c>
      <c r="E1314" s="15">
        <f>SUBTOTAL(9,E1311:E1313)</f>
        <v>33800</v>
      </c>
      <c r="F1314" s="15">
        <f>SUBTOTAL(9,F1311:F1313)</f>
        <v>98631</v>
      </c>
      <c r="G1314" s="15">
        <f>SUBTOTAL(9,G1311:G1313)</f>
        <v>132431</v>
      </c>
      <c r="H1314" s="15">
        <f>SUBTOTAL(9,H1311:H1313)</f>
        <v>10000</v>
      </c>
      <c r="I1314" s="15">
        <f>SUBTOTAL(9,I1311:I1313)</f>
        <v>122431</v>
      </c>
    </row>
    <row r="1315" spans="2:9" ht="15" customHeight="1" x14ac:dyDescent="0.2">
      <c r="C1315" s="16">
        <f>SUBTOTAL(9,C1301:C1314)</f>
        <v>555</v>
      </c>
      <c r="D1315" s="14" t="s">
        <v>1037</v>
      </c>
      <c r="E1315" s="17">
        <f>SUBTOTAL(9,E1301:E1314)</f>
        <v>33800</v>
      </c>
      <c r="F1315" s="17">
        <f>SUBTOTAL(9,F1301:F1314)</f>
        <v>2836481</v>
      </c>
      <c r="G1315" s="17">
        <f>SUBTOTAL(9,G1301:G1314)</f>
        <v>2870281</v>
      </c>
      <c r="H1315" s="17">
        <f>SUBTOTAL(9,H1301:H1314)</f>
        <v>1202618.331</v>
      </c>
      <c r="I1315" s="17">
        <f>SUBTOTAL(9,I1301:I1314)</f>
        <v>1667662.669</v>
      </c>
    </row>
    <row r="1316" spans="2:9" ht="15" customHeight="1" x14ac:dyDescent="0.2">
      <c r="C1316" s="16">
        <f>SUBTOTAL(9,C1199:C1315)</f>
        <v>2772</v>
      </c>
      <c r="D1316" s="14" t="s">
        <v>1038</v>
      </c>
      <c r="E1316" s="17">
        <f>SUBTOTAL(9,E1199:E1315)</f>
        <v>123307</v>
      </c>
      <c r="F1316" s="17">
        <f>SUBTOTAL(9,F1199:F1315)</f>
        <v>32304448</v>
      </c>
      <c r="G1316" s="17">
        <f>SUBTOTAL(9,G1199:G1315)</f>
        <v>32427755</v>
      </c>
      <c r="H1316" s="17">
        <f>SUBTOTAL(9,H1199:H1315)</f>
        <v>10434690.938010002</v>
      </c>
      <c r="I1316" s="17">
        <f>SUBTOTAL(9,I1199:I1315)</f>
        <v>21993064.06199</v>
      </c>
    </row>
    <row r="1317" spans="2:9" x14ac:dyDescent="0.2">
      <c r="C1317" s="16"/>
      <c r="D1317" s="18"/>
      <c r="E1317" s="19"/>
      <c r="F1317" s="19"/>
      <c r="G1317" s="19"/>
      <c r="H1317" s="19"/>
      <c r="I1317" s="19"/>
    </row>
    <row r="1318" spans="2:9" ht="15" customHeight="1" x14ac:dyDescent="0.2">
      <c r="B1318" s="1"/>
      <c r="C1318" s="2"/>
      <c r="D1318" s="3" t="s">
        <v>1039</v>
      </c>
      <c r="E1318" s="1"/>
      <c r="F1318" s="1"/>
      <c r="G1318" s="1"/>
      <c r="H1318" s="1"/>
      <c r="I1318" s="1"/>
    </row>
    <row r="1319" spans="2:9" ht="27" customHeight="1" x14ac:dyDescent="0.25">
      <c r="B1319" s="1"/>
      <c r="C1319" s="2"/>
      <c r="D1319" s="9" t="s">
        <v>1040</v>
      </c>
      <c r="E1319" s="1"/>
      <c r="F1319" s="1"/>
      <c r="G1319" s="1"/>
      <c r="H1319" s="1"/>
      <c r="I1319" s="1"/>
    </row>
    <row r="1320" spans="2:9" ht="15" customHeight="1" x14ac:dyDescent="0.25">
      <c r="B1320" s="10">
        <v>900</v>
      </c>
      <c r="C1320" s="2"/>
      <c r="D1320" s="5" t="s">
        <v>1041</v>
      </c>
      <c r="E1320" s="11"/>
      <c r="F1320" s="1"/>
      <c r="H1320" s="1"/>
      <c r="I1320" s="1"/>
    </row>
    <row r="1321" spans="2:9" x14ac:dyDescent="0.2">
      <c r="B1321"/>
      <c r="C1321" s="2">
        <v>1</v>
      </c>
      <c r="D1321" s="5" t="s">
        <v>20</v>
      </c>
      <c r="E1321" s="12">
        <v>17734</v>
      </c>
      <c r="F1321" s="12">
        <v>436511</v>
      </c>
      <c r="G1321" s="12">
        <v>454245</v>
      </c>
      <c r="H1321" s="12">
        <v>160849.39851999999</v>
      </c>
      <c r="I1321" s="12">
        <v>293395.60148000001</v>
      </c>
    </row>
    <row r="1322" spans="2:9" x14ac:dyDescent="0.2">
      <c r="B1322"/>
      <c r="C1322" s="2">
        <v>21</v>
      </c>
      <c r="D1322" s="5" t="s">
        <v>30</v>
      </c>
      <c r="E1322" s="12">
        <v>75593</v>
      </c>
      <c r="F1322" s="12">
        <v>57150</v>
      </c>
      <c r="G1322" s="12">
        <v>132743</v>
      </c>
      <c r="H1322" s="12">
        <v>20621.255430000001</v>
      </c>
      <c r="I1322" s="12">
        <v>112121.74457</v>
      </c>
    </row>
    <row r="1323" spans="2:9" x14ac:dyDescent="0.2">
      <c r="B1323"/>
      <c r="C1323" s="2">
        <v>22</v>
      </c>
      <c r="D1323" s="5" t="s">
        <v>1042</v>
      </c>
      <c r="E1323" s="12">
        <v>3563</v>
      </c>
      <c r="F1323" s="12">
        <v>10000</v>
      </c>
      <c r="G1323" s="12">
        <v>13563</v>
      </c>
      <c r="H1323" s="12">
        <v>2347.6300700000002</v>
      </c>
      <c r="I1323" s="12">
        <v>11215.369930000001</v>
      </c>
    </row>
    <row r="1324" spans="2:9" x14ac:dyDescent="0.2">
      <c r="B1324"/>
      <c r="C1324" s="2">
        <v>23</v>
      </c>
      <c r="D1324" s="5" t="s">
        <v>1043</v>
      </c>
      <c r="E1324" s="12">
        <v>0</v>
      </c>
      <c r="F1324" s="12">
        <v>6000</v>
      </c>
      <c r="G1324" s="12">
        <v>6000</v>
      </c>
      <c r="H1324" s="12">
        <v>0</v>
      </c>
      <c r="I1324" s="12">
        <v>6000</v>
      </c>
    </row>
    <row r="1325" spans="2:9" x14ac:dyDescent="0.2">
      <c r="B1325"/>
      <c r="C1325" s="2">
        <v>31</v>
      </c>
      <c r="D1325" s="5" t="s">
        <v>1044</v>
      </c>
      <c r="E1325" s="12">
        <v>7421</v>
      </c>
      <c r="F1325" s="12">
        <v>248000</v>
      </c>
      <c r="G1325" s="12">
        <v>255421</v>
      </c>
      <c r="H1325" s="12">
        <v>148869.30173000001</v>
      </c>
      <c r="I1325" s="12">
        <v>106551.69826999999</v>
      </c>
    </row>
    <row r="1326" spans="2:9" x14ac:dyDescent="0.2">
      <c r="B1326"/>
      <c r="C1326" s="2">
        <v>50</v>
      </c>
      <c r="D1326" s="5" t="s">
        <v>1045</v>
      </c>
      <c r="E1326" s="12">
        <v>0</v>
      </c>
      <c r="F1326" s="12">
        <v>6000000</v>
      </c>
      <c r="G1326" s="12">
        <v>6000000</v>
      </c>
      <c r="H1326" s="12">
        <v>0</v>
      </c>
      <c r="I1326" s="12">
        <v>6000000</v>
      </c>
    </row>
    <row r="1327" spans="2:9" x14ac:dyDescent="0.2">
      <c r="B1327"/>
      <c r="C1327" s="2">
        <v>70</v>
      </c>
      <c r="D1327" s="5" t="s">
        <v>443</v>
      </c>
      <c r="E1327" s="12">
        <v>0</v>
      </c>
      <c r="F1327" s="12">
        <v>38750</v>
      </c>
      <c r="G1327" s="12">
        <v>38750</v>
      </c>
      <c r="H1327" s="12">
        <v>16147.77801</v>
      </c>
      <c r="I1327" s="12">
        <v>22602.221989999998</v>
      </c>
    </row>
    <row r="1328" spans="2:9" x14ac:dyDescent="0.2">
      <c r="B1328"/>
      <c r="C1328" s="2">
        <v>71</v>
      </c>
      <c r="D1328" s="5" t="s">
        <v>1046</v>
      </c>
      <c r="E1328" s="12">
        <v>0</v>
      </c>
      <c r="F1328" s="12">
        <v>2050</v>
      </c>
      <c r="G1328" s="12">
        <v>2050</v>
      </c>
      <c r="H1328" s="12">
        <v>827.99620000000004</v>
      </c>
      <c r="I1328" s="12">
        <v>1222.0038</v>
      </c>
    </row>
    <row r="1329" spans="2:9" x14ac:dyDescent="0.2">
      <c r="B1329"/>
      <c r="C1329" s="2">
        <v>72</v>
      </c>
      <c r="D1329" s="5" t="s">
        <v>1047</v>
      </c>
      <c r="E1329" s="12">
        <v>0</v>
      </c>
      <c r="F1329" s="12">
        <v>3900</v>
      </c>
      <c r="G1329" s="12">
        <v>3900</v>
      </c>
      <c r="H1329" s="12">
        <v>800</v>
      </c>
      <c r="I1329" s="12">
        <v>3100</v>
      </c>
    </row>
    <row r="1330" spans="2:9" x14ac:dyDescent="0.2">
      <c r="B1330"/>
      <c r="C1330" s="2">
        <v>73</v>
      </c>
      <c r="D1330" s="5" t="s">
        <v>1048</v>
      </c>
      <c r="E1330" s="12">
        <v>0</v>
      </c>
      <c r="F1330" s="12">
        <v>30750</v>
      </c>
      <c r="G1330" s="12">
        <v>30750</v>
      </c>
      <c r="H1330" s="12">
        <v>12000</v>
      </c>
      <c r="I1330" s="12">
        <v>18750</v>
      </c>
    </row>
    <row r="1331" spans="2:9" x14ac:dyDescent="0.2">
      <c r="B1331"/>
      <c r="C1331" s="2">
        <v>74</v>
      </c>
      <c r="D1331" s="5" t="s">
        <v>1049</v>
      </c>
      <c r="E1331" s="12">
        <v>0</v>
      </c>
      <c r="F1331" s="12">
        <v>3050</v>
      </c>
      <c r="G1331" s="12">
        <v>3050</v>
      </c>
      <c r="H1331" s="12">
        <v>1525</v>
      </c>
      <c r="I1331" s="12">
        <v>1525</v>
      </c>
    </row>
    <row r="1332" spans="2:9" x14ac:dyDescent="0.2">
      <c r="B1332"/>
      <c r="C1332" s="2">
        <v>75</v>
      </c>
      <c r="D1332" s="5" t="s">
        <v>1050</v>
      </c>
      <c r="E1332" s="12">
        <v>5812</v>
      </c>
      <c r="F1332" s="12">
        <v>10270</v>
      </c>
      <c r="G1332" s="12">
        <v>16082</v>
      </c>
      <c r="H1332" s="12">
        <v>3828.931</v>
      </c>
      <c r="I1332" s="12">
        <v>12253.069</v>
      </c>
    </row>
    <row r="1333" spans="2:9" x14ac:dyDescent="0.2">
      <c r="B1333"/>
      <c r="C1333" s="2">
        <v>76</v>
      </c>
      <c r="D1333" s="5" t="s">
        <v>1051</v>
      </c>
      <c r="E1333" s="12">
        <v>0</v>
      </c>
      <c r="F1333" s="12">
        <v>34550</v>
      </c>
      <c r="G1333" s="12">
        <v>34550</v>
      </c>
      <c r="H1333" s="12">
        <v>17275</v>
      </c>
      <c r="I1333" s="12">
        <v>17275</v>
      </c>
    </row>
    <row r="1334" spans="2:9" x14ac:dyDescent="0.2">
      <c r="B1334"/>
      <c r="C1334" s="2">
        <v>77</v>
      </c>
      <c r="D1334" s="5" t="s">
        <v>1052</v>
      </c>
      <c r="E1334" s="12">
        <v>9057</v>
      </c>
      <c r="F1334" s="12">
        <v>13000</v>
      </c>
      <c r="G1334" s="12">
        <v>22057</v>
      </c>
      <c r="H1334" s="12">
        <v>700</v>
      </c>
      <c r="I1334" s="12">
        <v>21357</v>
      </c>
    </row>
    <row r="1335" spans="2:9" x14ac:dyDescent="0.2">
      <c r="B1335"/>
      <c r="C1335" s="2">
        <v>81</v>
      </c>
      <c r="D1335" s="5" t="s">
        <v>1053</v>
      </c>
      <c r="E1335" s="12">
        <v>0</v>
      </c>
      <c r="F1335" s="12">
        <v>10550</v>
      </c>
      <c r="G1335" s="12">
        <v>10550</v>
      </c>
      <c r="H1335" s="12">
        <v>4000</v>
      </c>
      <c r="I1335" s="12">
        <v>6550</v>
      </c>
    </row>
    <row r="1336" spans="2:9" x14ac:dyDescent="0.2">
      <c r="B1336"/>
      <c r="C1336" s="2">
        <v>83</v>
      </c>
      <c r="D1336" s="5" t="s">
        <v>1054</v>
      </c>
      <c r="E1336" s="12">
        <v>0</v>
      </c>
      <c r="F1336" s="12">
        <v>5150</v>
      </c>
      <c r="G1336" s="12">
        <v>5150</v>
      </c>
      <c r="H1336" s="12">
        <v>2675</v>
      </c>
      <c r="I1336" s="12">
        <v>2475</v>
      </c>
    </row>
    <row r="1337" spans="2:9" ht="15" customHeight="1" x14ac:dyDescent="0.2">
      <c r="B1337"/>
      <c r="C1337" s="13">
        <f>SUBTOTAL(9,C1321:C1336)</f>
        <v>900</v>
      </c>
      <c r="D1337" s="14" t="s">
        <v>1055</v>
      </c>
      <c r="E1337" s="15">
        <f>SUBTOTAL(9,E1321:E1336)</f>
        <v>119180</v>
      </c>
      <c r="F1337" s="15">
        <f>SUBTOTAL(9,F1321:F1336)</f>
        <v>6909681</v>
      </c>
      <c r="G1337" s="15">
        <f>SUBTOTAL(9,G1321:G1336)</f>
        <v>7028861</v>
      </c>
      <c r="H1337" s="15">
        <f>SUBTOTAL(9,H1321:H1336)</f>
        <v>392467.29095999995</v>
      </c>
      <c r="I1337" s="15">
        <f>SUBTOTAL(9,I1321:I1336)</f>
        <v>6636393.7090400001</v>
      </c>
    </row>
    <row r="1338" spans="2:9" ht="15" customHeight="1" x14ac:dyDescent="0.25">
      <c r="B1338" s="10">
        <v>902</v>
      </c>
      <c r="C1338" s="2"/>
      <c r="D1338" s="5" t="s">
        <v>1056</v>
      </c>
      <c r="E1338" s="11"/>
      <c r="F1338" s="1"/>
      <c r="H1338" s="1"/>
      <c r="I1338" s="1"/>
    </row>
    <row r="1339" spans="2:9" x14ac:dyDescent="0.2">
      <c r="B1339"/>
      <c r="C1339" s="2">
        <v>1</v>
      </c>
      <c r="D1339" s="5" t="s">
        <v>20</v>
      </c>
      <c r="E1339" s="12">
        <v>3740</v>
      </c>
      <c r="F1339" s="12">
        <v>124200</v>
      </c>
      <c r="G1339" s="12">
        <v>127940</v>
      </c>
      <c r="H1339" s="12">
        <v>47605.702100000002</v>
      </c>
      <c r="I1339" s="12">
        <v>80334.297900000005</v>
      </c>
    </row>
    <row r="1340" spans="2:9" x14ac:dyDescent="0.2">
      <c r="B1340"/>
      <c r="C1340" s="2">
        <v>21</v>
      </c>
      <c r="D1340" s="5" t="s">
        <v>25</v>
      </c>
      <c r="E1340" s="12">
        <v>17</v>
      </c>
      <c r="F1340" s="12">
        <v>80</v>
      </c>
      <c r="G1340" s="12">
        <v>97</v>
      </c>
      <c r="H1340" s="12">
        <v>0</v>
      </c>
      <c r="I1340" s="12">
        <v>97</v>
      </c>
    </row>
    <row r="1341" spans="2:9" x14ac:dyDescent="0.2">
      <c r="B1341"/>
      <c r="C1341" s="2">
        <v>45</v>
      </c>
      <c r="D1341" s="5" t="s">
        <v>31</v>
      </c>
      <c r="E1341" s="12">
        <v>8791</v>
      </c>
      <c r="F1341" s="12">
        <v>9150</v>
      </c>
      <c r="G1341" s="12">
        <v>17941</v>
      </c>
      <c r="H1341" s="12">
        <v>0</v>
      </c>
      <c r="I1341" s="12">
        <v>17941</v>
      </c>
    </row>
    <row r="1342" spans="2:9" ht="15" customHeight="1" x14ac:dyDescent="0.2">
      <c r="B1342"/>
      <c r="C1342" s="13">
        <f>SUBTOTAL(9,C1339:C1341)</f>
        <v>67</v>
      </c>
      <c r="D1342" s="14" t="s">
        <v>1057</v>
      </c>
      <c r="E1342" s="15">
        <f>SUBTOTAL(9,E1339:E1341)</f>
        <v>12548</v>
      </c>
      <c r="F1342" s="15">
        <f>SUBTOTAL(9,F1339:F1341)</f>
        <v>133430</v>
      </c>
      <c r="G1342" s="15">
        <f>SUBTOTAL(9,G1339:G1341)</f>
        <v>145978</v>
      </c>
      <c r="H1342" s="15">
        <f>SUBTOTAL(9,H1339:H1341)</f>
        <v>47605.702100000002</v>
      </c>
      <c r="I1342" s="15">
        <f>SUBTOTAL(9,I1339:I1341)</f>
        <v>98372.297900000005</v>
      </c>
    </row>
    <row r="1343" spans="2:9" ht="15" customHeight="1" x14ac:dyDescent="0.25">
      <c r="B1343" s="10">
        <v>903</v>
      </c>
      <c r="C1343" s="2"/>
      <c r="D1343" s="5" t="s">
        <v>1058</v>
      </c>
      <c r="E1343" s="11"/>
      <c r="F1343" s="1"/>
      <c r="H1343" s="1"/>
      <c r="I1343" s="1"/>
    </row>
    <row r="1344" spans="2:9" x14ac:dyDescent="0.2">
      <c r="B1344"/>
      <c r="C1344" s="2">
        <v>1</v>
      </c>
      <c r="D1344" s="5" t="s">
        <v>20</v>
      </c>
      <c r="E1344" s="12">
        <v>1144</v>
      </c>
      <c r="F1344" s="12">
        <v>56100</v>
      </c>
      <c r="G1344" s="12">
        <v>57244</v>
      </c>
      <c r="H1344" s="12">
        <v>18131.081620000001</v>
      </c>
      <c r="I1344" s="12">
        <v>39112.918380000003</v>
      </c>
    </row>
    <row r="1345" spans="2:9" ht="15" customHeight="1" x14ac:dyDescent="0.2">
      <c r="B1345"/>
      <c r="C1345" s="13">
        <f>SUBTOTAL(9,C1344:C1344)</f>
        <v>1</v>
      </c>
      <c r="D1345" s="14" t="s">
        <v>1059</v>
      </c>
      <c r="E1345" s="15">
        <f>SUBTOTAL(9,E1344:E1344)</f>
        <v>1144</v>
      </c>
      <c r="F1345" s="15">
        <f>SUBTOTAL(9,F1344:F1344)</f>
        <v>56100</v>
      </c>
      <c r="G1345" s="15">
        <f>SUBTOTAL(9,G1344:G1344)</f>
        <v>57244</v>
      </c>
      <c r="H1345" s="15">
        <f>SUBTOTAL(9,H1344:H1344)</f>
        <v>18131.081620000001</v>
      </c>
      <c r="I1345" s="15">
        <f>SUBTOTAL(9,I1344:I1344)</f>
        <v>39112.918380000003</v>
      </c>
    </row>
    <row r="1346" spans="2:9" ht="15" customHeight="1" x14ac:dyDescent="0.25">
      <c r="B1346" s="10">
        <v>904</v>
      </c>
      <c r="C1346" s="2"/>
      <c r="D1346" s="5" t="s">
        <v>1060</v>
      </c>
      <c r="E1346" s="11"/>
      <c r="F1346" s="1"/>
      <c r="H1346" s="1"/>
      <c r="I1346" s="1"/>
    </row>
    <row r="1347" spans="2:9" x14ac:dyDescent="0.2">
      <c r="B1347"/>
      <c r="C1347" s="2">
        <v>1</v>
      </c>
      <c r="D1347" s="5" t="s">
        <v>20</v>
      </c>
      <c r="E1347" s="12">
        <v>1748</v>
      </c>
      <c r="F1347" s="12">
        <v>348300</v>
      </c>
      <c r="G1347" s="12">
        <v>350048</v>
      </c>
      <c r="H1347" s="12">
        <v>133117.75195999999</v>
      </c>
      <c r="I1347" s="12">
        <v>216930.24804000001</v>
      </c>
    </row>
    <row r="1348" spans="2:9" x14ac:dyDescent="0.2">
      <c r="B1348"/>
      <c r="C1348" s="2">
        <v>21</v>
      </c>
      <c r="D1348" s="5" t="s">
        <v>30</v>
      </c>
      <c r="E1348" s="12">
        <v>114</v>
      </c>
      <c r="F1348" s="12">
        <v>21850</v>
      </c>
      <c r="G1348" s="12">
        <v>21964</v>
      </c>
      <c r="H1348" s="12">
        <v>0</v>
      </c>
      <c r="I1348" s="12">
        <v>21964</v>
      </c>
    </row>
    <row r="1349" spans="2:9" x14ac:dyDescent="0.2">
      <c r="B1349"/>
      <c r="C1349" s="2">
        <v>45</v>
      </c>
      <c r="D1349" s="5" t="s">
        <v>31</v>
      </c>
      <c r="E1349" s="12">
        <v>50889</v>
      </c>
      <c r="F1349" s="12">
        <v>188000</v>
      </c>
      <c r="G1349" s="12">
        <v>238889</v>
      </c>
      <c r="H1349" s="12">
        <v>31125.68548</v>
      </c>
      <c r="I1349" s="12">
        <v>207763.31452000001</v>
      </c>
    </row>
    <row r="1350" spans="2:9" ht="15" customHeight="1" x14ac:dyDescent="0.2">
      <c r="B1350"/>
      <c r="C1350" s="13">
        <f>SUBTOTAL(9,C1347:C1349)</f>
        <v>67</v>
      </c>
      <c r="D1350" s="14" t="s">
        <v>1061</v>
      </c>
      <c r="E1350" s="15">
        <f>SUBTOTAL(9,E1347:E1349)</f>
        <v>52751</v>
      </c>
      <c r="F1350" s="15">
        <f>SUBTOTAL(9,F1347:F1349)</f>
        <v>558150</v>
      </c>
      <c r="G1350" s="15">
        <f>SUBTOTAL(9,G1347:G1349)</f>
        <v>610901</v>
      </c>
      <c r="H1350" s="15">
        <f>SUBTOTAL(9,H1347:H1349)</f>
        <v>164243.43744000001</v>
      </c>
      <c r="I1350" s="15">
        <f>SUBTOTAL(9,I1347:I1349)</f>
        <v>446657.56255999999</v>
      </c>
    </row>
    <row r="1351" spans="2:9" ht="15" customHeight="1" x14ac:dyDescent="0.25">
      <c r="B1351" s="10">
        <v>905</v>
      </c>
      <c r="C1351" s="2"/>
      <c r="D1351" s="5" t="s">
        <v>1062</v>
      </c>
      <c r="E1351" s="11"/>
      <c r="F1351" s="1"/>
      <c r="H1351" s="1"/>
      <c r="I1351" s="1"/>
    </row>
    <row r="1352" spans="2:9" x14ac:dyDescent="0.2">
      <c r="B1352"/>
      <c r="C1352" s="2">
        <v>1</v>
      </c>
      <c r="D1352" s="5" t="s">
        <v>20</v>
      </c>
      <c r="E1352" s="12">
        <v>8997</v>
      </c>
      <c r="F1352" s="12">
        <v>189300</v>
      </c>
      <c r="G1352" s="12">
        <v>198297</v>
      </c>
      <c r="H1352" s="12">
        <v>65841.078519999995</v>
      </c>
      <c r="I1352" s="12">
        <v>132455.92147999999</v>
      </c>
    </row>
    <row r="1353" spans="2:9" x14ac:dyDescent="0.2">
      <c r="B1353"/>
      <c r="C1353" s="2">
        <v>21</v>
      </c>
      <c r="D1353" s="5" t="s">
        <v>30</v>
      </c>
      <c r="E1353" s="12">
        <v>6895</v>
      </c>
      <c r="F1353" s="12">
        <v>69000</v>
      </c>
      <c r="G1353" s="12">
        <v>75895</v>
      </c>
      <c r="H1353" s="12">
        <v>22309.64299</v>
      </c>
      <c r="I1353" s="12">
        <v>53585.35701</v>
      </c>
    </row>
    <row r="1354" spans="2:9" x14ac:dyDescent="0.2">
      <c r="B1354"/>
      <c r="C1354" s="2">
        <v>80</v>
      </c>
      <c r="D1354" s="5" t="s">
        <v>1063</v>
      </c>
      <c r="E1354" s="12">
        <v>0</v>
      </c>
      <c r="F1354" s="12">
        <v>3000</v>
      </c>
      <c r="G1354" s="12">
        <v>3000</v>
      </c>
      <c r="H1354" s="12">
        <v>2400</v>
      </c>
      <c r="I1354" s="12">
        <v>600</v>
      </c>
    </row>
    <row r="1355" spans="2:9" ht="15" customHeight="1" x14ac:dyDescent="0.2">
      <c r="B1355"/>
      <c r="C1355" s="13">
        <f>SUBTOTAL(9,C1352:C1354)</f>
        <v>102</v>
      </c>
      <c r="D1355" s="14" t="s">
        <v>1064</v>
      </c>
      <c r="E1355" s="15">
        <f>SUBTOTAL(9,E1352:E1354)</f>
        <v>15892</v>
      </c>
      <c r="F1355" s="15">
        <f>SUBTOTAL(9,F1352:F1354)</f>
        <v>261300</v>
      </c>
      <c r="G1355" s="15">
        <f>SUBTOTAL(9,G1352:G1354)</f>
        <v>277192</v>
      </c>
      <c r="H1355" s="15">
        <f>SUBTOTAL(9,H1352:H1354)</f>
        <v>90550.721510000003</v>
      </c>
      <c r="I1355" s="15">
        <f>SUBTOTAL(9,I1352:I1354)</f>
        <v>186641.27849</v>
      </c>
    </row>
    <row r="1356" spans="2:9" ht="15" customHeight="1" x14ac:dyDescent="0.25">
      <c r="B1356" s="10">
        <v>906</v>
      </c>
      <c r="C1356" s="2"/>
      <c r="D1356" s="5" t="s">
        <v>1065</v>
      </c>
      <c r="E1356" s="11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2">
        <v>1186</v>
      </c>
      <c r="F1357" s="12">
        <v>60000</v>
      </c>
      <c r="G1357" s="12">
        <v>61186</v>
      </c>
      <c r="H1357" s="12">
        <v>16728.503959999998</v>
      </c>
      <c r="I1357" s="12">
        <v>44457.496039999998</v>
      </c>
    </row>
    <row r="1358" spans="2:9" x14ac:dyDescent="0.2">
      <c r="B1358"/>
      <c r="C1358" s="2">
        <v>30</v>
      </c>
      <c r="D1358" s="5" t="s">
        <v>1066</v>
      </c>
      <c r="E1358" s="12">
        <v>1684</v>
      </c>
      <c r="F1358" s="12">
        <v>7000</v>
      </c>
      <c r="G1358" s="12">
        <v>8684</v>
      </c>
      <c r="H1358" s="12">
        <v>3868.98144</v>
      </c>
      <c r="I1358" s="12">
        <v>4815.0185600000004</v>
      </c>
    </row>
    <row r="1359" spans="2:9" x14ac:dyDescent="0.2">
      <c r="B1359"/>
      <c r="C1359" s="2">
        <v>31</v>
      </c>
      <c r="D1359" s="5" t="s">
        <v>1067</v>
      </c>
      <c r="E1359" s="12">
        <v>0</v>
      </c>
      <c r="F1359" s="12">
        <v>7500</v>
      </c>
      <c r="G1359" s="12">
        <v>7500</v>
      </c>
      <c r="H1359" s="12">
        <v>1223.16184</v>
      </c>
      <c r="I1359" s="12">
        <v>6276.8381600000002</v>
      </c>
    </row>
    <row r="1360" spans="2:9" ht="15" customHeight="1" x14ac:dyDescent="0.2">
      <c r="B1360"/>
      <c r="C1360" s="13">
        <f>SUBTOTAL(9,C1357:C1359)</f>
        <v>62</v>
      </c>
      <c r="D1360" s="14" t="s">
        <v>1068</v>
      </c>
      <c r="E1360" s="15">
        <f>SUBTOTAL(9,E1357:E1359)</f>
        <v>2870</v>
      </c>
      <c r="F1360" s="15">
        <f>SUBTOTAL(9,F1357:F1359)</f>
        <v>74500</v>
      </c>
      <c r="G1360" s="15">
        <f>SUBTOTAL(9,G1357:G1359)</f>
        <v>77370</v>
      </c>
      <c r="H1360" s="15">
        <f>SUBTOTAL(9,H1357:H1359)</f>
        <v>21820.647239999998</v>
      </c>
      <c r="I1360" s="15">
        <f>SUBTOTAL(9,I1357:I1359)</f>
        <v>55549.352759999994</v>
      </c>
    </row>
    <row r="1361" spans="2:9" ht="15" customHeight="1" x14ac:dyDescent="0.25">
      <c r="B1361" s="10">
        <v>907</v>
      </c>
      <c r="C1361" s="2"/>
      <c r="D1361" s="5" t="s">
        <v>1069</v>
      </c>
      <c r="E1361" s="11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2">
        <v>214</v>
      </c>
      <c r="F1362" s="12">
        <v>49950</v>
      </c>
      <c r="G1362" s="12">
        <v>50164</v>
      </c>
      <c r="H1362" s="12">
        <v>9030.7528399999992</v>
      </c>
      <c r="I1362" s="12">
        <v>41133.247159999999</v>
      </c>
    </row>
    <row r="1363" spans="2:9" x14ac:dyDescent="0.2">
      <c r="B1363"/>
      <c r="C1363" s="2">
        <v>21</v>
      </c>
      <c r="D1363" s="5" t="s">
        <v>30</v>
      </c>
      <c r="E1363" s="12">
        <v>45124</v>
      </c>
      <c r="F1363" s="12">
        <v>177000</v>
      </c>
      <c r="G1363" s="12">
        <v>222124</v>
      </c>
      <c r="H1363" s="12">
        <v>1467.02432</v>
      </c>
      <c r="I1363" s="12">
        <v>220656.97568</v>
      </c>
    </row>
    <row r="1364" spans="2:9" x14ac:dyDescent="0.2">
      <c r="B1364"/>
      <c r="C1364" s="2">
        <v>30</v>
      </c>
      <c r="D1364" s="5" t="s">
        <v>1070</v>
      </c>
      <c r="E1364" s="12">
        <v>0</v>
      </c>
      <c r="F1364" s="12">
        <v>21600</v>
      </c>
      <c r="G1364" s="12">
        <v>21600</v>
      </c>
      <c r="H1364" s="12">
        <v>0</v>
      </c>
      <c r="I1364" s="12">
        <v>21600</v>
      </c>
    </row>
    <row r="1365" spans="2:9" ht="15" customHeight="1" x14ac:dyDescent="0.2">
      <c r="B1365"/>
      <c r="C1365" s="13">
        <f>SUBTOTAL(9,C1362:C1364)</f>
        <v>52</v>
      </c>
      <c r="D1365" s="14" t="s">
        <v>1071</v>
      </c>
      <c r="E1365" s="15">
        <f>SUBTOTAL(9,E1362:E1364)</f>
        <v>45338</v>
      </c>
      <c r="F1365" s="15">
        <f>SUBTOTAL(9,F1362:F1364)</f>
        <v>248550</v>
      </c>
      <c r="G1365" s="15">
        <f>SUBTOTAL(9,G1362:G1364)</f>
        <v>293888</v>
      </c>
      <c r="H1365" s="15">
        <f>SUBTOTAL(9,H1362:H1364)</f>
        <v>10497.77716</v>
      </c>
      <c r="I1365" s="15">
        <f>SUBTOTAL(9,I1362:I1364)</f>
        <v>283390.22284</v>
      </c>
    </row>
    <row r="1366" spans="2:9" ht="15" customHeight="1" x14ac:dyDescent="0.25">
      <c r="B1366" s="10">
        <v>909</v>
      </c>
      <c r="C1366" s="2"/>
      <c r="D1366" s="5" t="s">
        <v>1072</v>
      </c>
      <c r="E1366" s="11"/>
      <c r="F1366" s="1"/>
      <c r="H1366" s="1"/>
      <c r="I1366" s="1"/>
    </row>
    <row r="1367" spans="2:9" x14ac:dyDescent="0.2">
      <c r="B1367"/>
      <c r="C1367" s="2">
        <v>73</v>
      </c>
      <c r="D1367" s="5" t="s">
        <v>1073</v>
      </c>
      <c r="E1367" s="12">
        <v>0</v>
      </c>
      <c r="F1367" s="12">
        <v>2173300</v>
      </c>
      <c r="G1367" s="12">
        <v>2173300</v>
      </c>
      <c r="H1367" s="12">
        <v>771280.44299999997</v>
      </c>
      <c r="I1367" s="12">
        <v>1402019.557</v>
      </c>
    </row>
    <row r="1368" spans="2:9" ht="15" customHeight="1" x14ac:dyDescent="0.2">
      <c r="B1368"/>
      <c r="C1368" s="13">
        <f>SUBTOTAL(9,C1367:C1367)</f>
        <v>73</v>
      </c>
      <c r="D1368" s="14" t="s">
        <v>1074</v>
      </c>
      <c r="E1368" s="15">
        <f>SUBTOTAL(9,E1367:E1367)</f>
        <v>0</v>
      </c>
      <c r="F1368" s="15">
        <f>SUBTOTAL(9,F1367:F1367)</f>
        <v>2173300</v>
      </c>
      <c r="G1368" s="15">
        <f>SUBTOTAL(9,G1367:G1367)</f>
        <v>2173300</v>
      </c>
      <c r="H1368" s="15">
        <f>SUBTOTAL(9,H1367:H1367)</f>
        <v>771280.44299999997</v>
      </c>
      <c r="I1368" s="15">
        <f>SUBTOTAL(9,I1367:I1367)</f>
        <v>1402019.557</v>
      </c>
    </row>
    <row r="1369" spans="2:9" ht="15" customHeight="1" x14ac:dyDescent="0.25">
      <c r="B1369" s="10">
        <v>910</v>
      </c>
      <c r="C1369" s="2"/>
      <c r="D1369" s="5" t="s">
        <v>1075</v>
      </c>
      <c r="E1369" s="11"/>
      <c r="F1369" s="1"/>
      <c r="H1369" s="1"/>
      <c r="I1369" s="1"/>
    </row>
    <row r="1370" spans="2:9" x14ac:dyDescent="0.2">
      <c r="B1370"/>
      <c r="C1370" s="2">
        <v>1</v>
      </c>
      <c r="D1370" s="5" t="s">
        <v>20</v>
      </c>
      <c r="E1370" s="12">
        <v>17570</v>
      </c>
      <c r="F1370" s="12">
        <v>428350</v>
      </c>
      <c r="G1370" s="12">
        <v>445920</v>
      </c>
      <c r="H1370" s="12">
        <v>139163.3847</v>
      </c>
      <c r="I1370" s="12">
        <v>306756.6153</v>
      </c>
    </row>
    <row r="1371" spans="2:9" ht="15" customHeight="1" x14ac:dyDescent="0.2">
      <c r="B1371"/>
      <c r="C1371" s="13">
        <f>SUBTOTAL(9,C1370:C1370)</f>
        <v>1</v>
      </c>
      <c r="D1371" s="14" t="s">
        <v>1076</v>
      </c>
      <c r="E1371" s="15">
        <f>SUBTOTAL(9,E1370:E1370)</f>
        <v>17570</v>
      </c>
      <c r="F1371" s="15">
        <f>SUBTOTAL(9,F1370:F1370)</f>
        <v>428350</v>
      </c>
      <c r="G1371" s="15">
        <f>SUBTOTAL(9,G1370:G1370)</f>
        <v>445920</v>
      </c>
      <c r="H1371" s="15">
        <f>SUBTOTAL(9,H1370:H1370)</f>
        <v>139163.3847</v>
      </c>
      <c r="I1371" s="15">
        <f>SUBTOTAL(9,I1370:I1370)</f>
        <v>306756.6153</v>
      </c>
    </row>
    <row r="1372" spans="2:9" ht="15" customHeight="1" x14ac:dyDescent="0.25">
      <c r="B1372" s="10">
        <v>911</v>
      </c>
      <c r="C1372" s="2"/>
      <c r="D1372" s="5" t="s">
        <v>1077</v>
      </c>
      <c r="E1372" s="11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2">
        <v>613</v>
      </c>
      <c r="F1373" s="12">
        <v>120850</v>
      </c>
      <c r="G1373" s="12">
        <v>121463</v>
      </c>
      <c r="H1373" s="12">
        <v>40488.693099999997</v>
      </c>
      <c r="I1373" s="12">
        <v>80974.306899999996</v>
      </c>
    </row>
    <row r="1374" spans="2:9" ht="15" customHeight="1" x14ac:dyDescent="0.2">
      <c r="B1374"/>
      <c r="C1374" s="13">
        <f>SUBTOTAL(9,C1373:C1373)</f>
        <v>1</v>
      </c>
      <c r="D1374" s="14" t="s">
        <v>1078</v>
      </c>
      <c r="E1374" s="15">
        <f>SUBTOTAL(9,E1373:E1373)</f>
        <v>613</v>
      </c>
      <c r="F1374" s="15">
        <f>SUBTOTAL(9,F1373:F1373)</f>
        <v>120850</v>
      </c>
      <c r="G1374" s="15">
        <f>SUBTOTAL(9,G1373:G1373)</f>
        <v>121463</v>
      </c>
      <c r="H1374" s="15">
        <f>SUBTOTAL(9,H1373:H1373)</f>
        <v>40488.693099999997</v>
      </c>
      <c r="I1374" s="15">
        <f>SUBTOTAL(9,I1373:I1373)</f>
        <v>80974.306899999996</v>
      </c>
    </row>
    <row r="1375" spans="2:9" ht="15" customHeight="1" x14ac:dyDescent="0.25">
      <c r="B1375" s="10">
        <v>912</v>
      </c>
      <c r="C1375" s="2"/>
      <c r="D1375" s="5" t="s">
        <v>1079</v>
      </c>
      <c r="E1375" s="11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2">
        <v>2237</v>
      </c>
      <c r="F1376" s="12">
        <v>28920</v>
      </c>
      <c r="G1376" s="12">
        <v>31157</v>
      </c>
      <c r="H1376" s="12">
        <v>8002.3586699999996</v>
      </c>
      <c r="I1376" s="12">
        <v>23154.641329999999</v>
      </c>
    </row>
    <row r="1377" spans="2:9" ht="15" customHeight="1" x14ac:dyDescent="0.2">
      <c r="B1377"/>
      <c r="C1377" s="13">
        <f>SUBTOTAL(9,C1376:C1376)</f>
        <v>1</v>
      </c>
      <c r="D1377" s="14" t="s">
        <v>1080</v>
      </c>
      <c r="E1377" s="15">
        <f>SUBTOTAL(9,E1376:E1376)</f>
        <v>2237</v>
      </c>
      <c r="F1377" s="15">
        <f>SUBTOTAL(9,F1376:F1376)</f>
        <v>28920</v>
      </c>
      <c r="G1377" s="15">
        <f>SUBTOTAL(9,G1376:G1376)</f>
        <v>31157</v>
      </c>
      <c r="H1377" s="15">
        <f>SUBTOTAL(9,H1376:H1376)</f>
        <v>8002.3586699999996</v>
      </c>
      <c r="I1377" s="15">
        <f>SUBTOTAL(9,I1376:I1376)</f>
        <v>23154.641329999999</v>
      </c>
    </row>
    <row r="1378" spans="2:9" ht="15" customHeight="1" x14ac:dyDescent="0.25">
      <c r="B1378" s="10">
        <v>915</v>
      </c>
      <c r="C1378" s="2"/>
      <c r="D1378" s="5" t="s">
        <v>1081</v>
      </c>
      <c r="E1378" s="11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2">
        <v>555</v>
      </c>
      <c r="F1379" s="12">
        <v>11200</v>
      </c>
      <c r="G1379" s="12">
        <v>11755</v>
      </c>
      <c r="H1379" s="12">
        <v>3292.0147499999998</v>
      </c>
      <c r="I1379" s="12">
        <v>8462.9852499999997</v>
      </c>
    </row>
    <row r="1380" spans="2:9" ht="15" customHeight="1" x14ac:dyDescent="0.2">
      <c r="B1380"/>
      <c r="C1380" s="13">
        <f>SUBTOTAL(9,C1379:C1379)</f>
        <v>1</v>
      </c>
      <c r="D1380" s="14" t="s">
        <v>1082</v>
      </c>
      <c r="E1380" s="15">
        <f>SUBTOTAL(9,E1379:E1379)</f>
        <v>555</v>
      </c>
      <c r="F1380" s="15">
        <f>SUBTOTAL(9,F1379:F1379)</f>
        <v>11200</v>
      </c>
      <c r="G1380" s="15">
        <f>SUBTOTAL(9,G1379:G1379)</f>
        <v>11755</v>
      </c>
      <c r="H1380" s="15">
        <f>SUBTOTAL(9,H1379:H1379)</f>
        <v>3292.0147499999998</v>
      </c>
      <c r="I1380" s="15">
        <f>SUBTOTAL(9,I1379:I1379)</f>
        <v>8462.9852499999997</v>
      </c>
    </row>
    <row r="1381" spans="2:9" ht="15" customHeight="1" x14ac:dyDescent="0.25">
      <c r="B1381" s="10">
        <v>917</v>
      </c>
      <c r="C1381" s="2"/>
      <c r="D1381" s="5" t="s">
        <v>1083</v>
      </c>
      <c r="E1381" s="11"/>
      <c r="F1381" s="1"/>
      <c r="H1381" s="1"/>
      <c r="I1381" s="1"/>
    </row>
    <row r="1382" spans="2:9" x14ac:dyDescent="0.2">
      <c r="B1382"/>
      <c r="C1382" s="2">
        <v>1</v>
      </c>
      <c r="D1382" s="5" t="s">
        <v>20</v>
      </c>
      <c r="E1382" s="12">
        <v>19079</v>
      </c>
      <c r="F1382" s="12">
        <v>417500</v>
      </c>
      <c r="G1382" s="12">
        <v>436579</v>
      </c>
      <c r="H1382" s="12">
        <v>137175.34544</v>
      </c>
      <c r="I1382" s="12">
        <v>299403.65456</v>
      </c>
    </row>
    <row r="1383" spans="2:9" x14ac:dyDescent="0.2">
      <c r="B1383"/>
      <c r="C1383" s="2">
        <v>21</v>
      </c>
      <c r="D1383" s="5" t="s">
        <v>25</v>
      </c>
      <c r="E1383" s="12">
        <v>0</v>
      </c>
      <c r="F1383" s="12">
        <v>11200</v>
      </c>
      <c r="G1383" s="12">
        <v>11200</v>
      </c>
      <c r="H1383" s="12">
        <v>240.87153000000001</v>
      </c>
      <c r="I1383" s="12">
        <v>10959.12847</v>
      </c>
    </row>
    <row r="1384" spans="2:9" x14ac:dyDescent="0.2">
      <c r="B1384"/>
      <c r="C1384" s="2">
        <v>22</v>
      </c>
      <c r="D1384" s="5" t="s">
        <v>1084</v>
      </c>
      <c r="E1384" s="12">
        <v>30670</v>
      </c>
      <c r="F1384" s="12">
        <v>90000</v>
      </c>
      <c r="G1384" s="12">
        <v>120670</v>
      </c>
      <c r="H1384" s="12">
        <v>16661.365460000001</v>
      </c>
      <c r="I1384" s="12">
        <v>104008.63454</v>
      </c>
    </row>
    <row r="1385" spans="2:9" ht="15" customHeight="1" x14ac:dyDescent="0.2">
      <c r="B1385"/>
      <c r="C1385" s="13">
        <f>SUBTOTAL(9,C1382:C1384)</f>
        <v>44</v>
      </c>
      <c r="D1385" s="14" t="s">
        <v>1085</v>
      </c>
      <c r="E1385" s="15">
        <f>SUBTOTAL(9,E1382:E1384)</f>
        <v>49749</v>
      </c>
      <c r="F1385" s="15">
        <f>SUBTOTAL(9,F1382:F1384)</f>
        <v>518700</v>
      </c>
      <c r="G1385" s="15">
        <f>SUBTOTAL(9,G1382:G1384)</f>
        <v>568449</v>
      </c>
      <c r="H1385" s="15">
        <f>SUBTOTAL(9,H1382:H1384)</f>
        <v>154077.58243000001</v>
      </c>
      <c r="I1385" s="15">
        <f>SUBTOTAL(9,I1382:I1384)</f>
        <v>414371.41756999999</v>
      </c>
    </row>
    <row r="1386" spans="2:9" ht="15" customHeight="1" x14ac:dyDescent="0.25">
      <c r="B1386" s="10">
        <v>919</v>
      </c>
      <c r="C1386" s="2"/>
      <c r="D1386" s="5" t="s">
        <v>1086</v>
      </c>
      <c r="E1386" s="11"/>
      <c r="F1386" s="1"/>
      <c r="H1386" s="1"/>
      <c r="I1386" s="1"/>
    </row>
    <row r="1387" spans="2:9" x14ac:dyDescent="0.2">
      <c r="B1387"/>
      <c r="C1387" s="2">
        <v>22</v>
      </c>
      <c r="D1387" s="5" t="s">
        <v>1087</v>
      </c>
      <c r="E1387" s="12">
        <v>0</v>
      </c>
      <c r="F1387" s="12">
        <v>5000</v>
      </c>
      <c r="G1387" s="12">
        <v>5000</v>
      </c>
      <c r="H1387" s="12">
        <v>0</v>
      </c>
      <c r="I1387" s="12">
        <v>5000</v>
      </c>
    </row>
    <row r="1388" spans="2:9" x14ac:dyDescent="0.2">
      <c r="B1388"/>
      <c r="C1388" s="2">
        <v>71</v>
      </c>
      <c r="D1388" s="5" t="s">
        <v>1088</v>
      </c>
      <c r="E1388" s="12">
        <v>0</v>
      </c>
      <c r="F1388" s="12">
        <v>2500</v>
      </c>
      <c r="G1388" s="12">
        <v>2500</v>
      </c>
      <c r="H1388" s="12">
        <v>2500</v>
      </c>
      <c r="I1388" s="12">
        <v>0</v>
      </c>
    </row>
    <row r="1389" spans="2:9" x14ac:dyDescent="0.2">
      <c r="B1389"/>
      <c r="C1389" s="2">
        <v>73</v>
      </c>
      <c r="D1389" s="5" t="s">
        <v>1089</v>
      </c>
      <c r="E1389" s="12">
        <v>0</v>
      </c>
      <c r="F1389" s="12">
        <v>255000</v>
      </c>
      <c r="G1389" s="12">
        <v>255000</v>
      </c>
      <c r="H1389" s="12">
        <v>0</v>
      </c>
      <c r="I1389" s="12">
        <v>255000</v>
      </c>
    </row>
    <row r="1390" spans="2:9" x14ac:dyDescent="0.2">
      <c r="B1390"/>
      <c r="C1390" s="2">
        <v>74</v>
      </c>
      <c r="D1390" s="5" t="s">
        <v>1090</v>
      </c>
      <c r="E1390" s="12">
        <v>2714</v>
      </c>
      <c r="F1390" s="12">
        <v>1900</v>
      </c>
      <c r="G1390" s="12">
        <v>4614</v>
      </c>
      <c r="H1390" s="12">
        <v>4604.2479999999996</v>
      </c>
      <c r="I1390" s="12">
        <v>9.7520000000000007</v>
      </c>
    </row>
    <row r="1391" spans="2:9" x14ac:dyDescent="0.2">
      <c r="B1391"/>
      <c r="C1391" s="2">
        <v>75</v>
      </c>
      <c r="D1391" s="5" t="s">
        <v>1091</v>
      </c>
      <c r="E1391" s="12">
        <v>8634</v>
      </c>
      <c r="F1391" s="12">
        <v>22000</v>
      </c>
      <c r="G1391" s="12">
        <v>30634</v>
      </c>
      <c r="H1391" s="12">
        <v>4631.5249999999996</v>
      </c>
      <c r="I1391" s="12">
        <v>26002.474999999999</v>
      </c>
    </row>
    <row r="1392" spans="2:9" x14ac:dyDescent="0.2">
      <c r="B1392"/>
      <c r="C1392" s="2">
        <v>76</v>
      </c>
      <c r="D1392" s="5" t="s">
        <v>1092</v>
      </c>
      <c r="E1392" s="12">
        <v>20056</v>
      </c>
      <c r="F1392" s="12">
        <v>7300</v>
      </c>
      <c r="G1392" s="12">
        <v>27356</v>
      </c>
      <c r="H1392" s="12">
        <v>2985.9319999999998</v>
      </c>
      <c r="I1392" s="12">
        <v>24370.067999999999</v>
      </c>
    </row>
    <row r="1393" spans="2:9" x14ac:dyDescent="0.2">
      <c r="B1393"/>
      <c r="C1393" s="2">
        <v>79</v>
      </c>
      <c r="D1393" s="5" t="s">
        <v>1093</v>
      </c>
      <c r="E1393" s="12">
        <v>154</v>
      </c>
      <c r="F1393" s="12">
        <v>0</v>
      </c>
      <c r="G1393" s="12">
        <v>154</v>
      </c>
      <c r="H1393" s="12">
        <v>0</v>
      </c>
      <c r="I1393" s="12">
        <v>154</v>
      </c>
    </row>
    <row r="1394" spans="2:9" ht="15" customHeight="1" x14ac:dyDescent="0.2">
      <c r="B1394"/>
      <c r="C1394" s="13">
        <f>SUBTOTAL(9,C1387:C1393)</f>
        <v>470</v>
      </c>
      <c r="D1394" s="14" t="s">
        <v>1094</v>
      </c>
      <c r="E1394" s="15">
        <f>SUBTOTAL(9,E1387:E1393)</f>
        <v>31558</v>
      </c>
      <c r="F1394" s="15">
        <f>SUBTOTAL(9,F1387:F1393)</f>
        <v>293700</v>
      </c>
      <c r="G1394" s="15">
        <f>SUBTOTAL(9,G1387:G1393)</f>
        <v>325258</v>
      </c>
      <c r="H1394" s="15">
        <f>SUBTOTAL(9,H1387:H1393)</f>
        <v>14721.704999999998</v>
      </c>
      <c r="I1394" s="15">
        <f>SUBTOTAL(9,I1387:I1393)</f>
        <v>310536.29500000004</v>
      </c>
    </row>
    <row r="1395" spans="2:9" ht="15" customHeight="1" x14ac:dyDescent="0.2">
      <c r="C1395" s="16">
        <f>SUBTOTAL(9,C1320:C1394)</f>
        <v>1842</v>
      </c>
      <c r="D1395" s="14" t="s">
        <v>1095</v>
      </c>
      <c r="E1395" s="17">
        <f>SUBTOTAL(9,E1320:E1394)</f>
        <v>352005</v>
      </c>
      <c r="F1395" s="17">
        <f>SUBTOTAL(9,F1320:F1394)</f>
        <v>11816731</v>
      </c>
      <c r="G1395" s="17">
        <f>SUBTOTAL(9,G1320:G1394)</f>
        <v>12168736</v>
      </c>
      <c r="H1395" s="17">
        <f>SUBTOTAL(9,H1320:H1394)</f>
        <v>1876342.8396799997</v>
      </c>
      <c r="I1395" s="17">
        <f>SUBTOTAL(9,I1320:I1394)</f>
        <v>10292393.160319997</v>
      </c>
    </row>
    <row r="1396" spans="2:9" ht="27" customHeight="1" x14ac:dyDescent="0.25">
      <c r="B1396" s="1"/>
      <c r="C1396" s="2"/>
      <c r="D1396" s="9" t="s">
        <v>1096</v>
      </c>
      <c r="E1396" s="1"/>
      <c r="F1396" s="1"/>
      <c r="G1396" s="1"/>
      <c r="H1396" s="1"/>
      <c r="I1396" s="1"/>
    </row>
    <row r="1397" spans="2:9" ht="15" customHeight="1" x14ac:dyDescent="0.25">
      <c r="B1397" s="10">
        <v>920</v>
      </c>
      <c r="C1397" s="2"/>
      <c r="D1397" s="5" t="s">
        <v>294</v>
      </c>
      <c r="E1397" s="11"/>
      <c r="F1397" s="1"/>
      <c r="H1397" s="1"/>
      <c r="I1397" s="1"/>
    </row>
    <row r="1398" spans="2:9" x14ac:dyDescent="0.2">
      <c r="B1398"/>
      <c r="C1398" s="2">
        <v>50</v>
      </c>
      <c r="D1398" s="5" t="s">
        <v>1097</v>
      </c>
      <c r="E1398" s="12">
        <v>0</v>
      </c>
      <c r="F1398" s="12">
        <v>2339400</v>
      </c>
      <c r="G1398" s="12">
        <v>2339400</v>
      </c>
      <c r="H1398" s="12">
        <v>1044200</v>
      </c>
      <c r="I1398" s="12">
        <v>1295200</v>
      </c>
    </row>
    <row r="1399" spans="2:9" ht="15" customHeight="1" x14ac:dyDescent="0.2">
      <c r="B1399"/>
      <c r="C1399" s="13">
        <f>SUBTOTAL(9,C1398:C1398)</f>
        <v>50</v>
      </c>
      <c r="D1399" s="14" t="s">
        <v>1098</v>
      </c>
      <c r="E1399" s="15">
        <f>SUBTOTAL(9,E1398:E1398)</f>
        <v>0</v>
      </c>
      <c r="F1399" s="15">
        <f>SUBTOTAL(9,F1398:F1398)</f>
        <v>2339400</v>
      </c>
      <c r="G1399" s="15">
        <f>SUBTOTAL(9,G1398:G1398)</f>
        <v>2339400</v>
      </c>
      <c r="H1399" s="15">
        <f>SUBTOTAL(9,H1398:H1398)</f>
        <v>1044200</v>
      </c>
      <c r="I1399" s="15">
        <f>SUBTOTAL(9,I1398:I1398)</f>
        <v>1295200</v>
      </c>
    </row>
    <row r="1400" spans="2:9" ht="15" customHeight="1" x14ac:dyDescent="0.25">
      <c r="B1400" s="10">
        <v>922</v>
      </c>
      <c r="C1400" s="2"/>
      <c r="D1400" s="5" t="s">
        <v>1099</v>
      </c>
      <c r="E1400" s="11"/>
      <c r="F1400" s="1"/>
      <c r="H1400" s="1"/>
      <c r="I1400" s="1"/>
    </row>
    <row r="1401" spans="2:9" x14ac:dyDescent="0.2">
      <c r="B1401"/>
      <c r="C1401" s="2">
        <v>50</v>
      </c>
      <c r="D1401" s="5" t="s">
        <v>1100</v>
      </c>
      <c r="E1401" s="12">
        <v>0</v>
      </c>
      <c r="F1401" s="12">
        <v>72150</v>
      </c>
      <c r="G1401" s="12">
        <v>72150</v>
      </c>
      <c r="H1401" s="12">
        <v>25000</v>
      </c>
      <c r="I1401" s="12">
        <v>47150</v>
      </c>
    </row>
    <row r="1402" spans="2:9" x14ac:dyDescent="0.2">
      <c r="B1402"/>
      <c r="C1402" s="2">
        <v>70</v>
      </c>
      <c r="D1402" s="5" t="s">
        <v>1101</v>
      </c>
      <c r="E1402" s="12">
        <v>0</v>
      </c>
      <c r="F1402" s="12">
        <v>225300</v>
      </c>
      <c r="G1402" s="12">
        <v>225300</v>
      </c>
      <c r="H1402" s="12">
        <v>92849</v>
      </c>
      <c r="I1402" s="12">
        <v>132451</v>
      </c>
    </row>
    <row r="1403" spans="2:9" x14ac:dyDescent="0.2">
      <c r="B1403"/>
      <c r="C1403" s="2">
        <v>71</v>
      </c>
      <c r="D1403" s="5" t="s">
        <v>1102</v>
      </c>
      <c r="E1403" s="12">
        <v>0</v>
      </c>
      <c r="F1403" s="12">
        <v>486800</v>
      </c>
      <c r="G1403" s="12">
        <v>486800</v>
      </c>
      <c r="H1403" s="12">
        <v>193299</v>
      </c>
      <c r="I1403" s="12">
        <v>293501</v>
      </c>
    </row>
    <row r="1404" spans="2:9" x14ac:dyDescent="0.2">
      <c r="B1404"/>
      <c r="C1404" s="2">
        <v>72</v>
      </c>
      <c r="D1404" s="5" t="s">
        <v>1103</v>
      </c>
      <c r="E1404" s="12">
        <v>0</v>
      </c>
      <c r="F1404" s="12">
        <v>21500</v>
      </c>
      <c r="G1404" s="12">
        <v>21500</v>
      </c>
      <c r="H1404" s="12">
        <v>3000</v>
      </c>
      <c r="I1404" s="12">
        <v>18500</v>
      </c>
    </row>
    <row r="1405" spans="2:9" x14ac:dyDescent="0.2">
      <c r="B1405"/>
      <c r="C1405" s="2">
        <v>73</v>
      </c>
      <c r="D1405" s="5" t="s">
        <v>1104</v>
      </c>
      <c r="E1405" s="12">
        <v>0</v>
      </c>
      <c r="F1405" s="12">
        <v>415600</v>
      </c>
      <c r="G1405" s="12">
        <v>415600</v>
      </c>
      <c r="H1405" s="12">
        <v>0</v>
      </c>
      <c r="I1405" s="12">
        <v>415600</v>
      </c>
    </row>
    <row r="1406" spans="2:9" x14ac:dyDescent="0.2">
      <c r="B1406"/>
      <c r="C1406" s="2">
        <v>74</v>
      </c>
      <c r="D1406" s="5" t="s">
        <v>1105</v>
      </c>
      <c r="E1406" s="12">
        <v>0</v>
      </c>
      <c r="F1406" s="12">
        <v>43700</v>
      </c>
      <c r="G1406" s="12">
        <v>43700</v>
      </c>
      <c r="H1406" s="12">
        <v>8000</v>
      </c>
      <c r="I1406" s="12">
        <v>35700</v>
      </c>
    </row>
    <row r="1407" spans="2:9" x14ac:dyDescent="0.2">
      <c r="B1407"/>
      <c r="C1407" s="2">
        <v>95</v>
      </c>
      <c r="D1407" s="5" t="s">
        <v>1106</v>
      </c>
      <c r="E1407" s="12">
        <v>0</v>
      </c>
      <c r="F1407" s="12">
        <v>72558</v>
      </c>
      <c r="G1407" s="12">
        <v>72558</v>
      </c>
      <c r="H1407" s="12">
        <v>0</v>
      </c>
      <c r="I1407" s="12">
        <v>72558</v>
      </c>
    </row>
    <row r="1408" spans="2:9" ht="15" customHeight="1" x14ac:dyDescent="0.2">
      <c r="B1408"/>
      <c r="C1408" s="13">
        <f>SUBTOTAL(9,C1401:C1407)</f>
        <v>505</v>
      </c>
      <c r="D1408" s="14" t="s">
        <v>1107</v>
      </c>
      <c r="E1408" s="15">
        <f>SUBTOTAL(9,E1401:E1407)</f>
        <v>0</v>
      </c>
      <c r="F1408" s="15">
        <f>SUBTOTAL(9,F1401:F1407)</f>
        <v>1337608</v>
      </c>
      <c r="G1408" s="15">
        <f>SUBTOTAL(9,G1401:G1407)</f>
        <v>1337608</v>
      </c>
      <c r="H1408" s="15">
        <f>SUBTOTAL(9,H1401:H1407)</f>
        <v>322148</v>
      </c>
      <c r="I1408" s="15">
        <f>SUBTOTAL(9,I1401:I1407)</f>
        <v>1015460</v>
      </c>
    </row>
    <row r="1409" spans="2:9" ht="15" customHeight="1" x14ac:dyDescent="0.25">
      <c r="B1409" s="10">
        <v>923</v>
      </c>
      <c r="C1409" s="2"/>
      <c r="D1409" s="5" t="s">
        <v>1108</v>
      </c>
      <c r="E1409" s="11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2">
        <v>0</v>
      </c>
      <c r="F1410" s="12">
        <v>633250</v>
      </c>
      <c r="G1410" s="12">
        <v>633250</v>
      </c>
      <c r="H1410" s="12">
        <v>189783.48434</v>
      </c>
      <c r="I1410" s="12">
        <v>443466.51565999998</v>
      </c>
    </row>
    <row r="1411" spans="2:9" x14ac:dyDescent="0.2">
      <c r="B1411"/>
      <c r="C1411" s="2">
        <v>21</v>
      </c>
      <c r="D1411" s="5" t="s">
        <v>30</v>
      </c>
      <c r="E1411" s="12">
        <v>10396</v>
      </c>
      <c r="F1411" s="12">
        <v>416600</v>
      </c>
      <c r="G1411" s="12">
        <v>426996</v>
      </c>
      <c r="H1411" s="12">
        <v>184001.90924000001</v>
      </c>
      <c r="I1411" s="12">
        <v>242994.09075999999</v>
      </c>
    </row>
    <row r="1412" spans="2:9" x14ac:dyDescent="0.2">
      <c r="B1412"/>
      <c r="C1412" s="2">
        <v>22</v>
      </c>
      <c r="D1412" s="5" t="s">
        <v>1084</v>
      </c>
      <c r="E1412" s="12">
        <v>15075</v>
      </c>
      <c r="F1412" s="12">
        <v>170000</v>
      </c>
      <c r="G1412" s="12">
        <v>185075</v>
      </c>
      <c r="H1412" s="12">
        <v>58680.548000000003</v>
      </c>
      <c r="I1412" s="12">
        <v>126394.452</v>
      </c>
    </row>
    <row r="1413" spans="2:9" ht="15" customHeight="1" x14ac:dyDescent="0.2">
      <c r="B1413"/>
      <c r="C1413" s="13">
        <f>SUBTOTAL(9,C1410:C1412)</f>
        <v>44</v>
      </c>
      <c r="D1413" s="14" t="s">
        <v>1109</v>
      </c>
      <c r="E1413" s="15">
        <f>SUBTOTAL(9,E1410:E1412)</f>
        <v>25471</v>
      </c>
      <c r="F1413" s="15">
        <f>SUBTOTAL(9,F1410:F1412)</f>
        <v>1219850</v>
      </c>
      <c r="G1413" s="15">
        <f>SUBTOTAL(9,G1410:G1412)</f>
        <v>1245321</v>
      </c>
      <c r="H1413" s="15">
        <f>SUBTOTAL(9,H1410:H1412)</f>
        <v>432465.94158000004</v>
      </c>
      <c r="I1413" s="15">
        <f>SUBTOTAL(9,I1410:I1412)</f>
        <v>812855.05842000002</v>
      </c>
    </row>
    <row r="1414" spans="2:9" ht="15" customHeight="1" x14ac:dyDescent="0.25">
      <c r="B1414" s="10">
        <v>924</v>
      </c>
      <c r="C1414" s="2"/>
      <c r="D1414" s="5" t="s">
        <v>1110</v>
      </c>
      <c r="E1414" s="11"/>
      <c r="F1414" s="1"/>
      <c r="H1414" s="1"/>
      <c r="I1414" s="1"/>
    </row>
    <row r="1415" spans="2:9" x14ac:dyDescent="0.2">
      <c r="B1415"/>
      <c r="C1415" s="2">
        <v>70</v>
      </c>
      <c r="D1415" s="5" t="s">
        <v>206</v>
      </c>
      <c r="E1415" s="12">
        <v>0</v>
      </c>
      <c r="F1415" s="12">
        <v>6850</v>
      </c>
      <c r="G1415" s="12">
        <v>6850</v>
      </c>
      <c r="H1415" s="12">
        <v>0</v>
      </c>
      <c r="I1415" s="12">
        <v>6850</v>
      </c>
    </row>
    <row r="1416" spans="2:9" ht="15" customHeight="1" x14ac:dyDescent="0.2">
      <c r="B1416"/>
      <c r="C1416" s="13">
        <f>SUBTOTAL(9,C1415:C1415)</f>
        <v>70</v>
      </c>
      <c r="D1416" s="14" t="s">
        <v>1111</v>
      </c>
      <c r="E1416" s="15">
        <f>SUBTOTAL(9,E1415:E1415)</f>
        <v>0</v>
      </c>
      <c r="F1416" s="15">
        <f>SUBTOTAL(9,F1415:F1415)</f>
        <v>6850</v>
      </c>
      <c r="G1416" s="15">
        <f>SUBTOTAL(9,G1415:G1415)</f>
        <v>6850</v>
      </c>
      <c r="H1416" s="15">
        <f>SUBTOTAL(9,H1415:H1415)</f>
        <v>0</v>
      </c>
      <c r="I1416" s="15">
        <f>SUBTOTAL(9,I1415:I1415)</f>
        <v>6850</v>
      </c>
    </row>
    <row r="1417" spans="2:9" ht="15" customHeight="1" x14ac:dyDescent="0.25">
      <c r="B1417" s="10">
        <v>926</v>
      </c>
      <c r="C1417" s="2"/>
      <c r="D1417" s="5" t="s">
        <v>1112</v>
      </c>
      <c r="E1417" s="11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2">
        <v>1099</v>
      </c>
      <c r="F1418" s="12">
        <v>168450</v>
      </c>
      <c r="G1418" s="12">
        <v>169549</v>
      </c>
      <c r="H1418" s="12">
        <v>72826.909339999998</v>
      </c>
      <c r="I1418" s="12">
        <v>96722.090660000002</v>
      </c>
    </row>
    <row r="1419" spans="2:9" x14ac:dyDescent="0.2">
      <c r="B1419"/>
      <c r="C1419" s="2">
        <v>21</v>
      </c>
      <c r="D1419" s="5" t="s">
        <v>30</v>
      </c>
      <c r="E1419" s="12">
        <v>6720</v>
      </c>
      <c r="F1419" s="12">
        <v>88000</v>
      </c>
      <c r="G1419" s="12">
        <v>94720</v>
      </c>
      <c r="H1419" s="12">
        <v>48255.265370000001</v>
      </c>
      <c r="I1419" s="12">
        <v>46464.734629999999</v>
      </c>
    </row>
    <row r="1420" spans="2:9" x14ac:dyDescent="0.2">
      <c r="B1420"/>
      <c r="C1420" s="2">
        <v>45</v>
      </c>
      <c r="D1420" s="5" t="s">
        <v>31</v>
      </c>
      <c r="E1420" s="12">
        <v>53893</v>
      </c>
      <c r="F1420" s="12">
        <v>42000</v>
      </c>
      <c r="G1420" s="12">
        <v>95893</v>
      </c>
      <c r="H1420" s="12">
        <v>17753.688139999998</v>
      </c>
      <c r="I1420" s="12">
        <v>78139.311860000002</v>
      </c>
    </row>
    <row r="1421" spans="2:9" ht="15" customHeight="1" x14ac:dyDescent="0.2">
      <c r="B1421"/>
      <c r="C1421" s="13">
        <f>SUBTOTAL(9,C1418:C1420)</f>
        <v>67</v>
      </c>
      <c r="D1421" s="14" t="s">
        <v>1113</v>
      </c>
      <c r="E1421" s="15">
        <f>SUBTOTAL(9,E1418:E1420)</f>
        <v>61712</v>
      </c>
      <c r="F1421" s="15">
        <f>SUBTOTAL(9,F1418:F1420)</f>
        <v>298450</v>
      </c>
      <c r="G1421" s="15">
        <f>SUBTOTAL(9,G1418:G1420)</f>
        <v>360162</v>
      </c>
      <c r="H1421" s="15">
        <f>SUBTOTAL(9,H1418:H1420)</f>
        <v>138835.86284999998</v>
      </c>
      <c r="I1421" s="15">
        <f>SUBTOTAL(9,I1418:I1420)</f>
        <v>221326.13715000002</v>
      </c>
    </row>
    <row r="1422" spans="2:9" ht="15" customHeight="1" x14ac:dyDescent="0.25">
      <c r="B1422" s="10">
        <v>928</v>
      </c>
      <c r="C1422" s="2"/>
      <c r="D1422" s="5" t="s">
        <v>1114</v>
      </c>
      <c r="E1422" s="11"/>
      <c r="F1422" s="1"/>
      <c r="H1422" s="1"/>
      <c r="I1422" s="1"/>
    </row>
    <row r="1423" spans="2:9" x14ac:dyDescent="0.2">
      <c r="B1423"/>
      <c r="C1423" s="2">
        <v>50</v>
      </c>
      <c r="D1423" s="5" t="s">
        <v>1115</v>
      </c>
      <c r="E1423" s="12">
        <v>0</v>
      </c>
      <c r="F1423" s="12">
        <v>65500</v>
      </c>
      <c r="G1423" s="12">
        <v>65500</v>
      </c>
      <c r="H1423" s="12">
        <v>32750</v>
      </c>
      <c r="I1423" s="12">
        <v>32750</v>
      </c>
    </row>
    <row r="1424" spans="2:9" x14ac:dyDescent="0.2">
      <c r="B1424"/>
      <c r="C1424" s="2">
        <v>60</v>
      </c>
      <c r="D1424" s="5" t="s">
        <v>1116</v>
      </c>
      <c r="E1424" s="12">
        <v>0</v>
      </c>
      <c r="F1424" s="12">
        <v>6000</v>
      </c>
      <c r="G1424" s="12">
        <v>6000</v>
      </c>
      <c r="H1424" s="12">
        <v>3000</v>
      </c>
      <c r="I1424" s="12">
        <v>3000</v>
      </c>
    </row>
    <row r="1425" spans="2:9" x14ac:dyDescent="0.2">
      <c r="B1425"/>
      <c r="C1425" s="2">
        <v>72</v>
      </c>
      <c r="D1425" s="5" t="s">
        <v>1117</v>
      </c>
      <c r="E1425" s="12">
        <v>0</v>
      </c>
      <c r="F1425" s="12">
        <v>98550</v>
      </c>
      <c r="G1425" s="12">
        <v>98550</v>
      </c>
      <c r="H1425" s="12">
        <v>24662.137500000001</v>
      </c>
      <c r="I1425" s="12">
        <v>73887.862500000003</v>
      </c>
    </row>
    <row r="1426" spans="2:9" ht="15" customHeight="1" x14ac:dyDescent="0.2">
      <c r="B1426"/>
      <c r="C1426" s="13">
        <f>SUBTOTAL(9,C1423:C1425)</f>
        <v>182</v>
      </c>
      <c r="D1426" s="14" t="s">
        <v>1118</v>
      </c>
      <c r="E1426" s="15">
        <f>SUBTOTAL(9,E1423:E1425)</f>
        <v>0</v>
      </c>
      <c r="F1426" s="15">
        <f>SUBTOTAL(9,F1423:F1425)</f>
        <v>170050</v>
      </c>
      <c r="G1426" s="15">
        <f>SUBTOTAL(9,G1423:G1425)</f>
        <v>170050</v>
      </c>
      <c r="H1426" s="15">
        <f>SUBTOTAL(9,H1423:H1425)</f>
        <v>60412.137499999997</v>
      </c>
      <c r="I1426" s="15">
        <f>SUBTOTAL(9,I1423:I1425)</f>
        <v>109637.8625</v>
      </c>
    </row>
    <row r="1427" spans="2:9" ht="15" customHeight="1" x14ac:dyDescent="0.25">
      <c r="B1427" s="10">
        <v>929</v>
      </c>
      <c r="C1427" s="2"/>
      <c r="D1427" s="5" t="s">
        <v>1119</v>
      </c>
      <c r="E1427" s="11"/>
      <c r="F1427" s="1"/>
      <c r="H1427" s="1"/>
      <c r="I1427" s="1"/>
    </row>
    <row r="1428" spans="2:9" x14ac:dyDescent="0.2">
      <c r="B1428"/>
      <c r="C1428" s="2">
        <v>70</v>
      </c>
      <c r="D1428" s="5" t="s">
        <v>1120</v>
      </c>
      <c r="E1428" s="12">
        <v>0</v>
      </c>
      <c r="F1428" s="12">
        <v>328150</v>
      </c>
      <c r="G1428" s="12">
        <v>328150</v>
      </c>
      <c r="H1428" s="12">
        <v>109383.33336</v>
      </c>
      <c r="I1428" s="12">
        <v>218766.66664000001</v>
      </c>
    </row>
    <row r="1429" spans="2:9" x14ac:dyDescent="0.2">
      <c r="B1429"/>
      <c r="C1429" s="2">
        <v>71</v>
      </c>
      <c r="D1429" s="5" t="s">
        <v>1121</v>
      </c>
      <c r="E1429" s="12">
        <v>0</v>
      </c>
      <c r="F1429" s="12">
        <v>73100</v>
      </c>
      <c r="G1429" s="12">
        <v>73100</v>
      </c>
      <c r="H1429" s="12">
        <v>24366.666639999999</v>
      </c>
      <c r="I1429" s="12">
        <v>48733.333359999997</v>
      </c>
    </row>
    <row r="1430" spans="2:9" ht="15" customHeight="1" x14ac:dyDescent="0.2">
      <c r="B1430"/>
      <c r="C1430" s="13">
        <f>SUBTOTAL(9,C1428:C1429)</f>
        <v>141</v>
      </c>
      <c r="D1430" s="14" t="s">
        <v>1122</v>
      </c>
      <c r="E1430" s="15">
        <f>SUBTOTAL(9,E1428:E1429)</f>
        <v>0</v>
      </c>
      <c r="F1430" s="15">
        <f>SUBTOTAL(9,F1428:F1429)</f>
        <v>401250</v>
      </c>
      <c r="G1430" s="15">
        <f>SUBTOTAL(9,G1428:G1429)</f>
        <v>401250</v>
      </c>
      <c r="H1430" s="15">
        <f>SUBTOTAL(9,H1428:H1429)</f>
        <v>133750</v>
      </c>
      <c r="I1430" s="15">
        <f>SUBTOTAL(9,I1428:I1429)</f>
        <v>267500</v>
      </c>
    </row>
    <row r="1431" spans="2:9" ht="15" customHeight="1" x14ac:dyDescent="0.25">
      <c r="B1431" s="10">
        <v>930</v>
      </c>
      <c r="C1431" s="2"/>
      <c r="D1431" s="5" t="s">
        <v>1123</v>
      </c>
      <c r="E1431" s="11"/>
      <c r="F1431" s="1"/>
      <c r="H1431" s="1"/>
      <c r="I1431" s="1"/>
    </row>
    <row r="1432" spans="2:9" x14ac:dyDescent="0.2">
      <c r="B1432"/>
      <c r="C1432" s="2">
        <v>70</v>
      </c>
      <c r="D1432" s="5" t="s">
        <v>206</v>
      </c>
      <c r="E1432" s="12">
        <v>0</v>
      </c>
      <c r="F1432" s="12">
        <v>65000</v>
      </c>
      <c r="G1432" s="12">
        <v>65000</v>
      </c>
      <c r="H1432" s="12">
        <v>32500</v>
      </c>
      <c r="I1432" s="12">
        <v>32500</v>
      </c>
    </row>
    <row r="1433" spans="2:9" ht="15" customHeight="1" x14ac:dyDescent="0.2">
      <c r="B1433"/>
      <c r="C1433" s="13">
        <f>SUBTOTAL(9,C1432:C1432)</f>
        <v>70</v>
      </c>
      <c r="D1433" s="14" t="s">
        <v>1124</v>
      </c>
      <c r="E1433" s="15">
        <f>SUBTOTAL(9,E1432:E1432)</f>
        <v>0</v>
      </c>
      <c r="F1433" s="15">
        <f>SUBTOTAL(9,F1432:F1432)</f>
        <v>65000</v>
      </c>
      <c r="G1433" s="15">
        <f>SUBTOTAL(9,G1432:G1432)</f>
        <v>65000</v>
      </c>
      <c r="H1433" s="15">
        <f>SUBTOTAL(9,H1432:H1432)</f>
        <v>32500</v>
      </c>
      <c r="I1433" s="15">
        <f>SUBTOTAL(9,I1432:I1432)</f>
        <v>32500</v>
      </c>
    </row>
    <row r="1434" spans="2:9" ht="15" customHeight="1" x14ac:dyDescent="0.25">
      <c r="B1434" s="10">
        <v>935</v>
      </c>
      <c r="C1434" s="2"/>
      <c r="D1434" s="5" t="s">
        <v>1125</v>
      </c>
      <c r="E1434" s="11"/>
      <c r="F1434" s="1"/>
      <c r="H1434" s="1"/>
      <c r="I1434" s="1"/>
    </row>
    <row r="1435" spans="2:9" x14ac:dyDescent="0.2">
      <c r="B1435"/>
      <c r="C1435" s="2">
        <v>1</v>
      </c>
      <c r="D1435" s="5" t="s">
        <v>20</v>
      </c>
      <c r="E1435" s="12">
        <v>292</v>
      </c>
      <c r="F1435" s="12">
        <v>283300</v>
      </c>
      <c r="G1435" s="12">
        <v>283592</v>
      </c>
      <c r="H1435" s="12">
        <v>87899.394180000003</v>
      </c>
      <c r="I1435" s="12">
        <v>195692.60582</v>
      </c>
    </row>
    <row r="1436" spans="2:9" ht="15" customHeight="1" x14ac:dyDescent="0.2">
      <c r="B1436"/>
      <c r="C1436" s="13">
        <f>SUBTOTAL(9,C1435:C1435)</f>
        <v>1</v>
      </c>
      <c r="D1436" s="14" t="s">
        <v>1126</v>
      </c>
      <c r="E1436" s="15">
        <f>SUBTOTAL(9,E1435:E1435)</f>
        <v>292</v>
      </c>
      <c r="F1436" s="15">
        <f>SUBTOTAL(9,F1435:F1435)</f>
        <v>283300</v>
      </c>
      <c r="G1436" s="15">
        <f>SUBTOTAL(9,G1435:G1435)</f>
        <v>283592</v>
      </c>
      <c r="H1436" s="15">
        <f>SUBTOTAL(9,H1435:H1435)</f>
        <v>87899.394180000003</v>
      </c>
      <c r="I1436" s="15">
        <f>SUBTOTAL(9,I1435:I1435)</f>
        <v>195692.60582</v>
      </c>
    </row>
    <row r="1437" spans="2:9" ht="15" customHeight="1" x14ac:dyDescent="0.25">
      <c r="B1437" s="10">
        <v>936</v>
      </c>
      <c r="C1437" s="2"/>
      <c r="D1437" s="5" t="s">
        <v>1127</v>
      </c>
      <c r="E1437" s="11"/>
      <c r="F1437" s="1"/>
      <c r="H1437" s="1"/>
      <c r="I1437" s="1"/>
    </row>
    <row r="1438" spans="2:9" x14ac:dyDescent="0.2">
      <c r="B1438"/>
      <c r="C1438" s="2">
        <v>1</v>
      </c>
      <c r="D1438" s="5" t="s">
        <v>20</v>
      </c>
      <c r="E1438" s="12">
        <v>405</v>
      </c>
      <c r="F1438" s="12">
        <v>8150</v>
      </c>
      <c r="G1438" s="12">
        <v>8555</v>
      </c>
      <c r="H1438" s="12">
        <v>2433.6859100000001</v>
      </c>
      <c r="I1438" s="12">
        <v>6121.3140899999999</v>
      </c>
    </row>
    <row r="1439" spans="2:9" ht="15" customHeight="1" x14ac:dyDescent="0.2">
      <c r="B1439"/>
      <c r="C1439" s="13">
        <f>SUBTOTAL(9,C1438:C1438)</f>
        <v>1</v>
      </c>
      <c r="D1439" s="14" t="s">
        <v>1128</v>
      </c>
      <c r="E1439" s="15">
        <f>SUBTOTAL(9,E1438:E1438)</f>
        <v>405</v>
      </c>
      <c r="F1439" s="15">
        <f>SUBTOTAL(9,F1438:F1438)</f>
        <v>8150</v>
      </c>
      <c r="G1439" s="15">
        <f>SUBTOTAL(9,G1438:G1438)</f>
        <v>8555</v>
      </c>
      <c r="H1439" s="15">
        <f>SUBTOTAL(9,H1438:H1438)</f>
        <v>2433.6859100000001</v>
      </c>
      <c r="I1439" s="15">
        <f>SUBTOTAL(9,I1438:I1438)</f>
        <v>6121.3140899999999</v>
      </c>
    </row>
    <row r="1440" spans="2:9" ht="15" customHeight="1" x14ac:dyDescent="0.2">
      <c r="C1440" s="16">
        <f>SUBTOTAL(9,C1397:C1439)</f>
        <v>1131</v>
      </c>
      <c r="D1440" s="14" t="s">
        <v>1129</v>
      </c>
      <c r="E1440" s="17">
        <f>SUBTOTAL(9,E1397:E1439)</f>
        <v>87880</v>
      </c>
      <c r="F1440" s="17">
        <f>SUBTOTAL(9,F1397:F1439)</f>
        <v>6129908</v>
      </c>
      <c r="G1440" s="17">
        <f>SUBTOTAL(9,G1397:G1439)</f>
        <v>6217788</v>
      </c>
      <c r="H1440" s="17">
        <f>SUBTOTAL(9,H1397:H1439)</f>
        <v>2254645.0220199996</v>
      </c>
      <c r="I1440" s="17">
        <f>SUBTOTAL(9,I1397:I1439)</f>
        <v>3963142.97798</v>
      </c>
    </row>
    <row r="1441" spans="2:9" ht="27" customHeight="1" x14ac:dyDescent="0.25">
      <c r="B1441" s="1"/>
      <c r="C1441" s="2"/>
      <c r="D1441" s="9" t="s">
        <v>1130</v>
      </c>
      <c r="E1441" s="1"/>
      <c r="F1441" s="1"/>
      <c r="G1441" s="1"/>
      <c r="H1441" s="1"/>
      <c r="I1441" s="1"/>
    </row>
    <row r="1442" spans="2:9" ht="15" customHeight="1" x14ac:dyDescent="0.25">
      <c r="B1442" s="10">
        <v>940</v>
      </c>
      <c r="C1442" s="2"/>
      <c r="D1442" s="5" t="s">
        <v>1131</v>
      </c>
      <c r="E1442" s="11"/>
      <c r="F1442" s="1"/>
      <c r="H1442" s="1"/>
      <c r="I1442" s="1"/>
    </row>
    <row r="1443" spans="2:9" x14ac:dyDescent="0.2">
      <c r="B1443"/>
      <c r="C1443" s="2">
        <v>21</v>
      </c>
      <c r="D1443" s="5" t="s">
        <v>30</v>
      </c>
      <c r="E1443" s="12">
        <v>3631</v>
      </c>
      <c r="F1443" s="12">
        <v>10500</v>
      </c>
      <c r="G1443" s="12">
        <v>14131</v>
      </c>
      <c r="H1443" s="12">
        <v>367.42122999999998</v>
      </c>
      <c r="I1443" s="12">
        <v>13763.57877</v>
      </c>
    </row>
    <row r="1444" spans="2:9" x14ac:dyDescent="0.2">
      <c r="B1444"/>
      <c r="C1444" s="2">
        <v>73</v>
      </c>
      <c r="D1444" s="5" t="s">
        <v>1132</v>
      </c>
      <c r="E1444" s="12">
        <v>0</v>
      </c>
      <c r="F1444" s="12">
        <v>48900</v>
      </c>
      <c r="G1444" s="12">
        <v>48900</v>
      </c>
      <c r="H1444" s="12">
        <v>48530.000999999997</v>
      </c>
      <c r="I1444" s="12">
        <v>369.99900000000002</v>
      </c>
    </row>
    <row r="1445" spans="2:9" ht="15" customHeight="1" x14ac:dyDescent="0.2">
      <c r="B1445"/>
      <c r="C1445" s="13">
        <f>SUBTOTAL(9,C1443:C1444)</f>
        <v>94</v>
      </c>
      <c r="D1445" s="14" t="s">
        <v>1133</v>
      </c>
      <c r="E1445" s="15">
        <f>SUBTOTAL(9,E1443:E1444)</f>
        <v>3631</v>
      </c>
      <c r="F1445" s="15">
        <f>SUBTOTAL(9,F1443:F1444)</f>
        <v>59400</v>
      </c>
      <c r="G1445" s="15">
        <f>SUBTOTAL(9,G1443:G1444)</f>
        <v>63031</v>
      </c>
      <c r="H1445" s="15">
        <f>SUBTOTAL(9,H1443:H1444)</f>
        <v>48897.422229999996</v>
      </c>
      <c r="I1445" s="15">
        <f>SUBTOTAL(9,I1443:I1444)</f>
        <v>14133.57777</v>
      </c>
    </row>
    <row r="1446" spans="2:9" ht="15" customHeight="1" x14ac:dyDescent="0.2">
      <c r="C1446" s="16">
        <f>SUBTOTAL(9,C1442:C1445)</f>
        <v>94</v>
      </c>
      <c r="D1446" s="14" t="s">
        <v>1134</v>
      </c>
      <c r="E1446" s="17">
        <f>SUBTOTAL(9,E1442:E1445)</f>
        <v>3631</v>
      </c>
      <c r="F1446" s="17">
        <f>SUBTOTAL(9,F1442:F1445)</f>
        <v>59400</v>
      </c>
      <c r="G1446" s="17">
        <f>SUBTOTAL(9,G1442:G1445)</f>
        <v>63031</v>
      </c>
      <c r="H1446" s="17">
        <f>SUBTOTAL(9,H1442:H1445)</f>
        <v>48897.422229999996</v>
      </c>
      <c r="I1446" s="17">
        <f>SUBTOTAL(9,I1442:I1445)</f>
        <v>14133.57777</v>
      </c>
    </row>
    <row r="1447" spans="2:9" ht="27" customHeight="1" x14ac:dyDescent="0.25">
      <c r="B1447" s="1"/>
      <c r="C1447" s="2"/>
      <c r="D1447" s="9" t="s">
        <v>1135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950</v>
      </c>
      <c r="C1448" s="2"/>
      <c r="D1448" s="5" t="s">
        <v>1136</v>
      </c>
      <c r="E1448" s="11"/>
      <c r="F1448" s="1"/>
      <c r="H1448" s="1"/>
      <c r="I1448" s="1"/>
    </row>
    <row r="1449" spans="2:9" x14ac:dyDescent="0.2">
      <c r="B1449"/>
      <c r="C1449" s="2">
        <v>21</v>
      </c>
      <c r="D1449" s="5" t="s">
        <v>25</v>
      </c>
      <c r="E1449" s="12">
        <v>0</v>
      </c>
      <c r="F1449" s="12">
        <v>22800</v>
      </c>
      <c r="G1449" s="12">
        <v>22800</v>
      </c>
      <c r="H1449" s="12">
        <v>20270.076850000001</v>
      </c>
      <c r="I1449" s="12">
        <v>2529.9231500000001</v>
      </c>
    </row>
    <row r="1450" spans="2:9" x14ac:dyDescent="0.2">
      <c r="B1450"/>
      <c r="C1450" s="2">
        <v>52</v>
      </c>
      <c r="D1450" s="5" t="s">
        <v>1137</v>
      </c>
      <c r="E1450" s="12">
        <v>0</v>
      </c>
      <c r="F1450" s="12">
        <v>245000</v>
      </c>
      <c r="G1450" s="12">
        <v>245000</v>
      </c>
      <c r="H1450" s="12">
        <v>245000</v>
      </c>
      <c r="I1450" s="12">
        <v>0</v>
      </c>
    </row>
    <row r="1451" spans="2:9" x14ac:dyDescent="0.2">
      <c r="B1451"/>
      <c r="C1451" s="2">
        <v>54</v>
      </c>
      <c r="D1451" s="5" t="s">
        <v>1138</v>
      </c>
      <c r="E1451" s="12">
        <v>0</v>
      </c>
      <c r="F1451" s="12">
        <v>400000</v>
      </c>
      <c r="G1451" s="12">
        <v>400000</v>
      </c>
      <c r="H1451" s="12">
        <v>0</v>
      </c>
      <c r="I1451" s="12">
        <v>400000</v>
      </c>
    </row>
    <row r="1452" spans="2:9" x14ac:dyDescent="0.2">
      <c r="B1452"/>
      <c r="C1452" s="2">
        <v>90</v>
      </c>
      <c r="D1452" s="5" t="s">
        <v>1139</v>
      </c>
      <c r="E1452" s="12">
        <v>0</v>
      </c>
      <c r="F1452" s="12">
        <v>455000</v>
      </c>
      <c r="G1452" s="12">
        <v>455000</v>
      </c>
      <c r="H1452" s="12">
        <v>455000</v>
      </c>
      <c r="I1452" s="12">
        <v>0</v>
      </c>
    </row>
    <row r="1453" spans="2:9" x14ac:dyDescent="0.2">
      <c r="B1453"/>
      <c r="C1453" s="2">
        <v>91</v>
      </c>
      <c r="D1453" s="5" t="s">
        <v>1140</v>
      </c>
      <c r="E1453" s="12">
        <v>0</v>
      </c>
      <c r="F1453" s="12">
        <v>742000</v>
      </c>
      <c r="G1453" s="12">
        <v>742000</v>
      </c>
      <c r="H1453" s="12">
        <v>0</v>
      </c>
      <c r="I1453" s="12">
        <v>742000</v>
      </c>
    </row>
    <row r="1454" spans="2:9" x14ac:dyDescent="0.2">
      <c r="B1454"/>
      <c r="C1454" s="2">
        <v>92</v>
      </c>
      <c r="D1454" s="5" t="s">
        <v>1141</v>
      </c>
      <c r="E1454" s="12">
        <v>27000</v>
      </c>
      <c r="F1454" s="12">
        <v>0</v>
      </c>
      <c r="G1454" s="12">
        <v>27000</v>
      </c>
      <c r="H1454" s="12">
        <v>0</v>
      </c>
      <c r="I1454" s="12">
        <v>27000</v>
      </c>
    </row>
    <row r="1455" spans="2:9" ht="15" customHeight="1" x14ac:dyDescent="0.2">
      <c r="B1455"/>
      <c r="C1455" s="13">
        <f>SUBTOTAL(9,C1449:C1454)</f>
        <v>400</v>
      </c>
      <c r="D1455" s="14" t="s">
        <v>1142</v>
      </c>
      <c r="E1455" s="15">
        <f>SUBTOTAL(9,E1449:E1454)</f>
        <v>27000</v>
      </c>
      <c r="F1455" s="15">
        <f>SUBTOTAL(9,F1449:F1454)</f>
        <v>1864800</v>
      </c>
      <c r="G1455" s="15">
        <f>SUBTOTAL(9,G1449:G1454)</f>
        <v>1891800</v>
      </c>
      <c r="H1455" s="15">
        <f>SUBTOTAL(9,H1449:H1454)</f>
        <v>720270.07685000007</v>
      </c>
      <c r="I1455" s="15">
        <f>SUBTOTAL(9,I1449:I1454)</f>
        <v>1171529.9231499999</v>
      </c>
    </row>
    <row r="1456" spans="2:9" ht="15" customHeight="1" x14ac:dyDescent="0.2">
      <c r="C1456" s="16">
        <f>SUBTOTAL(9,C1448:C1455)</f>
        <v>400</v>
      </c>
      <c r="D1456" s="14" t="s">
        <v>1143</v>
      </c>
      <c r="E1456" s="17">
        <f>SUBTOTAL(9,E1448:E1455)</f>
        <v>27000</v>
      </c>
      <c r="F1456" s="17">
        <f>SUBTOTAL(9,F1448:F1455)</f>
        <v>1864800</v>
      </c>
      <c r="G1456" s="17">
        <f>SUBTOTAL(9,G1448:G1455)</f>
        <v>1891800</v>
      </c>
      <c r="H1456" s="17">
        <f>SUBTOTAL(9,H1448:H1455)</f>
        <v>720270.07685000007</v>
      </c>
      <c r="I1456" s="17">
        <f>SUBTOTAL(9,I1448:I1455)</f>
        <v>1171529.9231499999</v>
      </c>
    </row>
    <row r="1457" spans="2:9" ht="15" customHeight="1" x14ac:dyDescent="0.2">
      <c r="C1457" s="16">
        <f>SUBTOTAL(9,C1319:C1456)</f>
        <v>3467</v>
      </c>
      <c r="D1457" s="14" t="s">
        <v>1144</v>
      </c>
      <c r="E1457" s="17">
        <f>SUBTOTAL(9,E1319:E1456)</f>
        <v>470516</v>
      </c>
      <c r="F1457" s="17">
        <f>SUBTOTAL(9,F1319:F1456)</f>
        <v>19870839</v>
      </c>
      <c r="G1457" s="17">
        <f>SUBTOTAL(9,G1319:G1456)</f>
        <v>20341355</v>
      </c>
      <c r="H1457" s="17">
        <f>SUBTOTAL(9,H1319:H1456)</f>
        <v>4900155.3607799998</v>
      </c>
      <c r="I1457" s="17">
        <f>SUBTOTAL(9,I1319:I1456)</f>
        <v>15441199.639219997</v>
      </c>
    </row>
    <row r="1458" spans="2:9" x14ac:dyDescent="0.2">
      <c r="C1458" s="16"/>
      <c r="D1458" s="18"/>
      <c r="E1458" s="19"/>
      <c r="F1458" s="19"/>
      <c r="G1458" s="19"/>
      <c r="H1458" s="19"/>
      <c r="I1458" s="19"/>
    </row>
    <row r="1459" spans="2:9" ht="15" customHeight="1" x14ac:dyDescent="0.2">
      <c r="B1459" s="1"/>
      <c r="C1459" s="2"/>
      <c r="D1459" s="3" t="s">
        <v>1145</v>
      </c>
      <c r="E1459" s="1"/>
      <c r="F1459" s="1"/>
      <c r="G1459" s="1"/>
      <c r="H1459" s="1"/>
      <c r="I1459" s="1"/>
    </row>
    <row r="1460" spans="2:9" ht="27" customHeight="1" x14ac:dyDescent="0.25">
      <c r="B1460" s="1"/>
      <c r="C1460" s="2"/>
      <c r="D1460" s="9" t="s">
        <v>1146</v>
      </c>
      <c r="E1460" s="1"/>
      <c r="F1460" s="1"/>
      <c r="G1460" s="1"/>
      <c r="H1460" s="1"/>
      <c r="I1460" s="1"/>
    </row>
    <row r="1461" spans="2:9" ht="15" customHeight="1" x14ac:dyDescent="0.25">
      <c r="B1461" s="10">
        <v>1100</v>
      </c>
      <c r="C1461" s="2"/>
      <c r="D1461" s="5" t="s">
        <v>1147</v>
      </c>
      <c r="E1461" s="11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2">
        <v>7372</v>
      </c>
      <c r="F1462" s="12">
        <v>163404</v>
      </c>
      <c r="G1462" s="12">
        <v>170776</v>
      </c>
      <c r="H1462" s="12">
        <v>59167.746700000003</v>
      </c>
      <c r="I1462" s="12">
        <v>111608.2533</v>
      </c>
    </row>
    <row r="1463" spans="2:9" x14ac:dyDescent="0.2">
      <c r="B1463"/>
      <c r="C1463" s="2">
        <v>21</v>
      </c>
      <c r="D1463" s="5" t="s">
        <v>30</v>
      </c>
      <c r="E1463" s="12">
        <v>2775</v>
      </c>
      <c r="F1463" s="12">
        <v>16738</v>
      </c>
      <c r="G1463" s="12">
        <v>19513</v>
      </c>
      <c r="H1463" s="12">
        <v>1124.69741</v>
      </c>
      <c r="I1463" s="12">
        <v>18388.302589999999</v>
      </c>
    </row>
    <row r="1464" spans="2:9" ht="25.5" x14ac:dyDescent="0.2">
      <c r="B1464"/>
      <c r="C1464" s="2">
        <v>45</v>
      </c>
      <c r="D1464" s="5" t="s">
        <v>1148</v>
      </c>
      <c r="E1464" s="12">
        <v>3411</v>
      </c>
      <c r="F1464" s="12">
        <v>2720</v>
      </c>
      <c r="G1464" s="12">
        <v>6131</v>
      </c>
      <c r="H1464" s="12">
        <v>157.36539999999999</v>
      </c>
      <c r="I1464" s="12">
        <v>5973.6346000000003</v>
      </c>
    </row>
    <row r="1465" spans="2:9" x14ac:dyDescent="0.2">
      <c r="B1465"/>
      <c r="C1465" s="2">
        <v>49</v>
      </c>
      <c r="D1465" s="5" t="s">
        <v>1149</v>
      </c>
      <c r="E1465" s="12">
        <v>2600</v>
      </c>
      <c r="F1465" s="12">
        <v>0</v>
      </c>
      <c r="G1465" s="12">
        <v>2600</v>
      </c>
      <c r="H1465" s="12">
        <v>0</v>
      </c>
      <c r="I1465" s="12">
        <v>2600</v>
      </c>
    </row>
    <row r="1466" spans="2:9" x14ac:dyDescent="0.2">
      <c r="B1466"/>
      <c r="C1466" s="2">
        <v>50</v>
      </c>
      <c r="D1466" s="5" t="s">
        <v>1150</v>
      </c>
      <c r="E1466" s="12">
        <v>0</v>
      </c>
      <c r="F1466" s="12">
        <v>288</v>
      </c>
      <c r="G1466" s="12">
        <v>288</v>
      </c>
      <c r="H1466" s="12">
        <v>0</v>
      </c>
      <c r="I1466" s="12">
        <v>288</v>
      </c>
    </row>
    <row r="1467" spans="2:9" ht="15" customHeight="1" x14ac:dyDescent="0.2">
      <c r="B1467"/>
      <c r="C1467" s="13">
        <f>SUBTOTAL(9,C1462:C1466)</f>
        <v>166</v>
      </c>
      <c r="D1467" s="14" t="s">
        <v>1151</v>
      </c>
      <c r="E1467" s="15">
        <f>SUBTOTAL(9,E1462:E1466)</f>
        <v>16158</v>
      </c>
      <c r="F1467" s="15">
        <f>SUBTOTAL(9,F1462:F1466)</f>
        <v>183150</v>
      </c>
      <c r="G1467" s="15">
        <f>SUBTOTAL(9,G1462:G1466)</f>
        <v>199308</v>
      </c>
      <c r="H1467" s="15">
        <f>SUBTOTAL(9,H1462:H1466)</f>
        <v>60449.809510000006</v>
      </c>
      <c r="I1467" s="15">
        <f>SUBTOTAL(9,I1462:I1466)</f>
        <v>138858.19048999998</v>
      </c>
    </row>
    <row r="1468" spans="2:9" ht="15" customHeight="1" x14ac:dyDescent="0.2">
      <c r="C1468" s="16">
        <f>SUBTOTAL(9,C1461:C1467)</f>
        <v>166</v>
      </c>
      <c r="D1468" s="14" t="s">
        <v>1152</v>
      </c>
      <c r="E1468" s="17">
        <f>SUBTOTAL(9,E1461:E1467)</f>
        <v>16158</v>
      </c>
      <c r="F1468" s="17">
        <f>SUBTOTAL(9,F1461:F1467)</f>
        <v>183150</v>
      </c>
      <c r="G1468" s="17">
        <f>SUBTOTAL(9,G1461:G1467)</f>
        <v>199308</v>
      </c>
      <c r="H1468" s="17">
        <f>SUBTOTAL(9,H1461:H1467)</f>
        <v>60449.809510000006</v>
      </c>
      <c r="I1468" s="17">
        <f>SUBTOTAL(9,I1461:I1467)</f>
        <v>138858.19048999998</v>
      </c>
    </row>
    <row r="1469" spans="2:9" ht="27" customHeight="1" x14ac:dyDescent="0.25">
      <c r="B1469" s="1"/>
      <c r="C1469" s="2"/>
      <c r="D1469" s="9" t="s">
        <v>1153</v>
      </c>
      <c r="E1469" s="1"/>
      <c r="F1469" s="1"/>
      <c r="G1469" s="1"/>
      <c r="H1469" s="1"/>
      <c r="I1469" s="1"/>
    </row>
    <row r="1470" spans="2:9" ht="15" customHeight="1" x14ac:dyDescent="0.25">
      <c r="B1470" s="10">
        <v>1112</v>
      </c>
      <c r="C1470" s="2"/>
      <c r="D1470" s="5" t="s">
        <v>1154</v>
      </c>
      <c r="E1470" s="11"/>
      <c r="F1470" s="1"/>
      <c r="H1470" s="1"/>
      <c r="I1470" s="1"/>
    </row>
    <row r="1471" spans="2:9" x14ac:dyDescent="0.2">
      <c r="B1471"/>
      <c r="C1471" s="2">
        <v>50</v>
      </c>
      <c r="D1471" s="5" t="s">
        <v>1155</v>
      </c>
      <c r="E1471" s="12">
        <v>0</v>
      </c>
      <c r="F1471" s="12">
        <v>120606</v>
      </c>
      <c r="G1471" s="12">
        <v>120606</v>
      </c>
      <c r="H1471" s="12">
        <v>40202</v>
      </c>
      <c r="I1471" s="12">
        <v>80404</v>
      </c>
    </row>
    <row r="1472" spans="2:9" ht="15" customHeight="1" x14ac:dyDescent="0.2">
      <c r="B1472"/>
      <c r="C1472" s="13">
        <f>SUBTOTAL(9,C1471:C1471)</f>
        <v>50</v>
      </c>
      <c r="D1472" s="14" t="s">
        <v>1156</v>
      </c>
      <c r="E1472" s="15">
        <f>SUBTOTAL(9,E1471:E1471)</f>
        <v>0</v>
      </c>
      <c r="F1472" s="15">
        <f>SUBTOTAL(9,F1471:F1471)</f>
        <v>120606</v>
      </c>
      <c r="G1472" s="15">
        <f>SUBTOTAL(9,G1471:G1471)</f>
        <v>120606</v>
      </c>
      <c r="H1472" s="15">
        <f>SUBTOTAL(9,H1471:H1471)</f>
        <v>40202</v>
      </c>
      <c r="I1472" s="15">
        <f>SUBTOTAL(9,I1471:I1471)</f>
        <v>80404</v>
      </c>
    </row>
    <row r="1473" spans="2:9" ht="15" customHeight="1" x14ac:dyDescent="0.25">
      <c r="B1473" s="10">
        <v>1115</v>
      </c>
      <c r="C1473" s="2"/>
      <c r="D1473" s="5" t="s">
        <v>1157</v>
      </c>
      <c r="E1473" s="11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2">
        <v>17059</v>
      </c>
      <c r="F1474" s="12">
        <v>1369024</v>
      </c>
      <c r="G1474" s="12">
        <v>1386083</v>
      </c>
      <c r="H1474" s="12">
        <v>445072.68368999998</v>
      </c>
      <c r="I1474" s="12">
        <v>941010.31631000002</v>
      </c>
    </row>
    <row r="1475" spans="2:9" x14ac:dyDescent="0.2">
      <c r="B1475"/>
      <c r="C1475" s="2">
        <v>22</v>
      </c>
      <c r="D1475" s="5" t="s">
        <v>1158</v>
      </c>
      <c r="E1475" s="12">
        <v>670</v>
      </c>
      <c r="F1475" s="12">
        <v>13331</v>
      </c>
      <c r="G1475" s="12">
        <v>14001</v>
      </c>
      <c r="H1475" s="12">
        <v>131.36099999999999</v>
      </c>
      <c r="I1475" s="12">
        <v>13869.638999999999</v>
      </c>
    </row>
    <row r="1476" spans="2:9" x14ac:dyDescent="0.2">
      <c r="B1476"/>
      <c r="C1476" s="2">
        <v>71</v>
      </c>
      <c r="D1476" s="5" t="s">
        <v>1159</v>
      </c>
      <c r="E1476" s="12">
        <v>0</v>
      </c>
      <c r="F1476" s="12">
        <v>4200</v>
      </c>
      <c r="G1476" s="12">
        <v>4200</v>
      </c>
      <c r="H1476" s="12">
        <v>1055.57933</v>
      </c>
      <c r="I1476" s="12">
        <v>3144.42067</v>
      </c>
    </row>
    <row r="1477" spans="2:9" ht="15" customHeight="1" x14ac:dyDescent="0.2">
      <c r="B1477"/>
      <c r="C1477" s="13">
        <f>SUBTOTAL(9,C1474:C1476)</f>
        <v>94</v>
      </c>
      <c r="D1477" s="14" t="s">
        <v>1160</v>
      </c>
      <c r="E1477" s="15">
        <f>SUBTOTAL(9,E1474:E1476)</f>
        <v>17729</v>
      </c>
      <c r="F1477" s="15">
        <f>SUBTOTAL(9,F1474:F1476)</f>
        <v>1386555</v>
      </c>
      <c r="G1477" s="15">
        <f>SUBTOTAL(9,G1474:G1476)</f>
        <v>1404284</v>
      </c>
      <c r="H1477" s="15">
        <f>SUBTOTAL(9,H1474:H1476)</f>
        <v>446259.62401999993</v>
      </c>
      <c r="I1477" s="15">
        <f>SUBTOTAL(9,I1474:I1476)</f>
        <v>958024.37598000001</v>
      </c>
    </row>
    <row r="1478" spans="2:9" ht="15" customHeight="1" x14ac:dyDescent="0.2">
      <c r="C1478" s="16">
        <f>SUBTOTAL(9,C1470:C1477)</f>
        <v>144</v>
      </c>
      <c r="D1478" s="14" t="s">
        <v>1161</v>
      </c>
      <c r="E1478" s="17">
        <f>SUBTOTAL(9,E1470:E1477)</f>
        <v>17729</v>
      </c>
      <c r="F1478" s="17">
        <f>SUBTOTAL(9,F1470:F1477)</f>
        <v>1507161</v>
      </c>
      <c r="G1478" s="17">
        <f>SUBTOTAL(9,G1470:G1477)</f>
        <v>1524890</v>
      </c>
      <c r="H1478" s="17">
        <f>SUBTOTAL(9,H1470:H1477)</f>
        <v>486461.62401999993</v>
      </c>
      <c r="I1478" s="17">
        <f>SUBTOTAL(9,I1470:I1477)</f>
        <v>1038428.37598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1136</v>
      </c>
      <c r="C1480" s="2"/>
      <c r="D1480" s="5" t="s">
        <v>1163</v>
      </c>
      <c r="E1480" s="11"/>
      <c r="F1480" s="1"/>
      <c r="H1480" s="1"/>
      <c r="I1480" s="1"/>
    </row>
    <row r="1481" spans="2:9" x14ac:dyDescent="0.2">
      <c r="B1481"/>
      <c r="C1481" s="2">
        <v>50</v>
      </c>
      <c r="D1481" s="5" t="s">
        <v>1164</v>
      </c>
      <c r="E1481" s="12">
        <v>0</v>
      </c>
      <c r="F1481" s="12">
        <v>233816</v>
      </c>
      <c r="G1481" s="12">
        <v>233816</v>
      </c>
      <c r="H1481" s="12">
        <v>77938.667000000001</v>
      </c>
      <c r="I1481" s="12">
        <v>155877.33300000001</v>
      </c>
    </row>
    <row r="1482" spans="2:9" ht="15" customHeight="1" x14ac:dyDescent="0.2">
      <c r="B1482"/>
      <c r="C1482" s="13">
        <f>SUBTOTAL(9,C1481:C1481)</f>
        <v>50</v>
      </c>
      <c r="D1482" s="14" t="s">
        <v>1165</v>
      </c>
      <c r="E1482" s="15">
        <f>SUBTOTAL(9,E1481:E1481)</f>
        <v>0</v>
      </c>
      <c r="F1482" s="15">
        <f>SUBTOTAL(9,F1481:F1481)</f>
        <v>233816</v>
      </c>
      <c r="G1482" s="15">
        <f>SUBTOTAL(9,G1481:G1481)</f>
        <v>233816</v>
      </c>
      <c r="H1482" s="15">
        <f>SUBTOTAL(9,H1481:H1481)</f>
        <v>77938.667000000001</v>
      </c>
      <c r="I1482" s="15">
        <f>SUBTOTAL(9,I1481:I1481)</f>
        <v>155877.33300000001</v>
      </c>
    </row>
    <row r="1483" spans="2:9" ht="15" customHeight="1" x14ac:dyDescent="0.25">
      <c r="B1483" s="10">
        <v>1137</v>
      </c>
      <c r="C1483" s="2"/>
      <c r="D1483" s="5" t="s">
        <v>1166</v>
      </c>
      <c r="E1483" s="11"/>
      <c r="F1483" s="1"/>
      <c r="H1483" s="1"/>
      <c r="I1483" s="1"/>
    </row>
    <row r="1484" spans="2:9" x14ac:dyDescent="0.2">
      <c r="B1484"/>
      <c r="C1484" s="2">
        <v>50</v>
      </c>
      <c r="D1484" s="5" t="s">
        <v>1167</v>
      </c>
      <c r="E1484" s="12">
        <v>0</v>
      </c>
      <c r="F1484" s="12">
        <v>241761</v>
      </c>
      <c r="G1484" s="12">
        <v>241761</v>
      </c>
      <c r="H1484" s="12">
        <v>118880.5</v>
      </c>
      <c r="I1484" s="12">
        <v>122880.5</v>
      </c>
    </row>
    <row r="1485" spans="2:9" x14ac:dyDescent="0.2">
      <c r="B1485"/>
      <c r="C1485" s="2">
        <v>51</v>
      </c>
      <c r="D1485" s="5" t="s">
        <v>1168</v>
      </c>
      <c r="E1485" s="12">
        <v>0</v>
      </c>
      <c r="F1485" s="12">
        <v>187815</v>
      </c>
      <c r="G1485" s="12">
        <v>187815</v>
      </c>
      <c r="H1485" s="12">
        <v>93907.5</v>
      </c>
      <c r="I1485" s="12">
        <v>93907.5</v>
      </c>
    </row>
    <row r="1486" spans="2:9" x14ac:dyDescent="0.2">
      <c r="B1486"/>
      <c r="C1486" s="2">
        <v>54</v>
      </c>
      <c r="D1486" s="5" t="s">
        <v>1169</v>
      </c>
      <c r="E1486" s="12">
        <v>0</v>
      </c>
      <c r="F1486" s="12">
        <v>170000</v>
      </c>
      <c r="G1486" s="12">
        <v>170000</v>
      </c>
      <c r="H1486" s="12">
        <v>85000</v>
      </c>
      <c r="I1486" s="12">
        <v>85000</v>
      </c>
    </row>
    <row r="1487" spans="2:9" x14ac:dyDescent="0.2">
      <c r="B1487"/>
      <c r="C1487" s="2">
        <v>70</v>
      </c>
      <c r="D1487" s="5" t="s">
        <v>1170</v>
      </c>
      <c r="E1487" s="12">
        <v>3000</v>
      </c>
      <c r="F1487" s="12">
        <v>4500</v>
      </c>
      <c r="G1487" s="12">
        <v>7500</v>
      </c>
      <c r="H1487" s="12">
        <v>1700</v>
      </c>
      <c r="I1487" s="12">
        <v>5800</v>
      </c>
    </row>
    <row r="1488" spans="2:9" x14ac:dyDescent="0.2">
      <c r="B1488"/>
      <c r="C1488" s="2">
        <v>71</v>
      </c>
      <c r="D1488" s="5" t="s">
        <v>1171</v>
      </c>
      <c r="E1488" s="12">
        <v>5378</v>
      </c>
      <c r="F1488" s="12">
        <v>2908</v>
      </c>
      <c r="G1488" s="12">
        <v>8286</v>
      </c>
      <c r="H1488" s="12">
        <v>801.07803000000001</v>
      </c>
      <c r="I1488" s="12">
        <v>7484.9219700000003</v>
      </c>
    </row>
    <row r="1489" spans="2:9" ht="15" customHeight="1" x14ac:dyDescent="0.2">
      <c r="B1489"/>
      <c r="C1489" s="13">
        <f>SUBTOTAL(9,C1484:C1488)</f>
        <v>296</v>
      </c>
      <c r="D1489" s="14" t="s">
        <v>1172</v>
      </c>
      <c r="E1489" s="15">
        <f>SUBTOTAL(9,E1484:E1488)</f>
        <v>8378</v>
      </c>
      <c r="F1489" s="15">
        <f>SUBTOTAL(9,F1484:F1488)</f>
        <v>606984</v>
      </c>
      <c r="G1489" s="15">
        <f>SUBTOTAL(9,G1484:G1488)</f>
        <v>615362</v>
      </c>
      <c r="H1489" s="15">
        <f>SUBTOTAL(9,H1484:H1488)</f>
        <v>300289.07802999998</v>
      </c>
      <c r="I1489" s="15">
        <f>SUBTOTAL(9,I1484:I1488)</f>
        <v>315072.92197000002</v>
      </c>
    </row>
    <row r="1490" spans="2:9" ht="15" customHeight="1" x14ac:dyDescent="0.2">
      <c r="C1490" s="16">
        <f>SUBTOTAL(9,C1480:C1489)</f>
        <v>346</v>
      </c>
      <c r="D1490" s="14" t="s">
        <v>1173</v>
      </c>
      <c r="E1490" s="17">
        <f>SUBTOTAL(9,E1480:E1489)</f>
        <v>8378</v>
      </c>
      <c r="F1490" s="17">
        <f>SUBTOTAL(9,F1480:F1489)</f>
        <v>840800</v>
      </c>
      <c r="G1490" s="17">
        <f>SUBTOTAL(9,G1480:G1489)</f>
        <v>849178</v>
      </c>
      <c r="H1490" s="17">
        <f>SUBTOTAL(9,H1480:H1489)</f>
        <v>378227.74502999999</v>
      </c>
      <c r="I1490" s="17">
        <f>SUBTOTAL(9,I1480:I1489)</f>
        <v>470950.25497000001</v>
      </c>
    </row>
    <row r="1491" spans="2:9" ht="27" customHeight="1" x14ac:dyDescent="0.25">
      <c r="B1491" s="1"/>
      <c r="C1491" s="2"/>
      <c r="D1491" s="9" t="s">
        <v>1174</v>
      </c>
      <c r="E1491" s="1"/>
      <c r="F1491" s="1"/>
      <c r="G1491" s="1"/>
      <c r="H1491" s="1"/>
      <c r="I1491" s="1"/>
    </row>
    <row r="1492" spans="2:9" ht="15" customHeight="1" x14ac:dyDescent="0.25">
      <c r="B1492" s="10">
        <v>1138</v>
      </c>
      <c r="C1492" s="2"/>
      <c r="D1492" s="5" t="s">
        <v>1175</v>
      </c>
      <c r="E1492" s="11"/>
      <c r="F1492" s="1"/>
      <c r="H1492" s="1"/>
      <c r="I1492" s="1"/>
    </row>
    <row r="1493" spans="2:9" x14ac:dyDescent="0.2">
      <c r="B1493"/>
      <c r="C1493" s="2">
        <v>70</v>
      </c>
      <c r="D1493" s="5" t="s">
        <v>1176</v>
      </c>
      <c r="E1493" s="12">
        <v>0</v>
      </c>
      <c r="F1493" s="12">
        <v>39302</v>
      </c>
      <c r="G1493" s="12">
        <v>39302</v>
      </c>
      <c r="H1493" s="12">
        <v>19926</v>
      </c>
      <c r="I1493" s="12">
        <v>19376</v>
      </c>
    </row>
    <row r="1494" spans="2:9" x14ac:dyDescent="0.2">
      <c r="B1494"/>
      <c r="C1494" s="2">
        <v>71</v>
      </c>
      <c r="D1494" s="5" t="s">
        <v>1177</v>
      </c>
      <c r="E1494" s="12">
        <v>35</v>
      </c>
      <c r="F1494" s="12">
        <v>1298</v>
      </c>
      <c r="G1494" s="12">
        <v>1333</v>
      </c>
      <c r="H1494" s="12">
        <v>23.332999999999998</v>
      </c>
      <c r="I1494" s="12">
        <v>1309.6669999999999</v>
      </c>
    </row>
    <row r="1495" spans="2:9" x14ac:dyDescent="0.2">
      <c r="B1495"/>
      <c r="C1495" s="2">
        <v>72</v>
      </c>
      <c r="D1495" s="5" t="s">
        <v>1178</v>
      </c>
      <c r="E1495" s="12">
        <v>0</v>
      </c>
      <c r="F1495" s="12">
        <v>7927</v>
      </c>
      <c r="G1495" s="12">
        <v>7927</v>
      </c>
      <c r="H1495" s="12">
        <v>3963.5</v>
      </c>
      <c r="I1495" s="12">
        <v>3963.5</v>
      </c>
    </row>
    <row r="1496" spans="2:9" ht="15" customHeight="1" x14ac:dyDescent="0.2">
      <c r="B1496"/>
      <c r="C1496" s="13">
        <f>SUBTOTAL(9,C1493:C1495)</f>
        <v>213</v>
      </c>
      <c r="D1496" s="14" t="s">
        <v>1179</v>
      </c>
      <c r="E1496" s="15">
        <f>SUBTOTAL(9,E1493:E1495)</f>
        <v>35</v>
      </c>
      <c r="F1496" s="15">
        <f>SUBTOTAL(9,F1493:F1495)</f>
        <v>48527</v>
      </c>
      <c r="G1496" s="15">
        <f>SUBTOTAL(9,G1493:G1495)</f>
        <v>48562</v>
      </c>
      <c r="H1496" s="15">
        <f>SUBTOTAL(9,H1493:H1495)</f>
        <v>23912.832999999999</v>
      </c>
      <c r="I1496" s="15">
        <f>SUBTOTAL(9,I1493:I1495)</f>
        <v>24649.167000000001</v>
      </c>
    </row>
    <row r="1497" spans="2:9" ht="15" customHeight="1" x14ac:dyDescent="0.25">
      <c r="B1497" s="10">
        <v>1139</v>
      </c>
      <c r="C1497" s="2"/>
      <c r="D1497" s="5" t="s">
        <v>1180</v>
      </c>
      <c r="E1497" s="11"/>
      <c r="F1497" s="1"/>
      <c r="H1497" s="1"/>
      <c r="I1497" s="1"/>
    </row>
    <row r="1498" spans="2:9" x14ac:dyDescent="0.2">
      <c r="B1498"/>
      <c r="C1498" s="2">
        <v>71</v>
      </c>
      <c r="D1498" s="5" t="s">
        <v>1181</v>
      </c>
      <c r="E1498" s="12">
        <v>18385</v>
      </c>
      <c r="F1498" s="12">
        <v>30205</v>
      </c>
      <c r="G1498" s="12">
        <v>48590</v>
      </c>
      <c r="H1498" s="12">
        <v>12016.099109999999</v>
      </c>
      <c r="I1498" s="12">
        <v>36573.900889999997</v>
      </c>
    </row>
    <row r="1499" spans="2:9" ht="15" customHeight="1" x14ac:dyDescent="0.2">
      <c r="B1499"/>
      <c r="C1499" s="13">
        <f>SUBTOTAL(9,C1498:C1498)</f>
        <v>71</v>
      </c>
      <c r="D1499" s="14" t="s">
        <v>1182</v>
      </c>
      <c r="E1499" s="15">
        <f>SUBTOTAL(9,E1498:E1498)</f>
        <v>18385</v>
      </c>
      <c r="F1499" s="15">
        <f>SUBTOTAL(9,F1498:F1498)</f>
        <v>30205</v>
      </c>
      <c r="G1499" s="15">
        <f>SUBTOTAL(9,G1498:G1498)</f>
        <v>48590</v>
      </c>
      <c r="H1499" s="15">
        <f>SUBTOTAL(9,H1498:H1498)</f>
        <v>12016.099109999999</v>
      </c>
      <c r="I1499" s="15">
        <f>SUBTOTAL(9,I1498:I1498)</f>
        <v>36573.900889999997</v>
      </c>
    </row>
    <row r="1500" spans="2:9" ht="15" customHeight="1" x14ac:dyDescent="0.25">
      <c r="B1500" s="10">
        <v>1140</v>
      </c>
      <c r="C1500" s="2"/>
      <c r="D1500" s="5" t="s">
        <v>1183</v>
      </c>
      <c r="E1500" s="11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2">
        <v>728</v>
      </c>
      <c r="F1501" s="12">
        <v>16000</v>
      </c>
      <c r="G1501" s="12">
        <v>16728</v>
      </c>
      <c r="H1501" s="12">
        <v>2332.4797600000002</v>
      </c>
      <c r="I1501" s="12">
        <v>14395.52024</v>
      </c>
    </row>
    <row r="1502" spans="2:9" x14ac:dyDescent="0.2">
      <c r="B1502"/>
      <c r="C1502" s="2">
        <v>21</v>
      </c>
      <c r="D1502" s="5" t="s">
        <v>25</v>
      </c>
      <c r="E1502" s="12">
        <v>1074</v>
      </c>
      <c r="F1502" s="12">
        <v>22000</v>
      </c>
      <c r="G1502" s="12">
        <v>23074</v>
      </c>
      <c r="H1502" s="12">
        <v>8489.3459999999995</v>
      </c>
      <c r="I1502" s="12">
        <v>14584.654</v>
      </c>
    </row>
    <row r="1503" spans="2:9" x14ac:dyDescent="0.2">
      <c r="B1503"/>
      <c r="C1503" s="2">
        <v>71</v>
      </c>
      <c r="D1503" s="5" t="s">
        <v>1184</v>
      </c>
      <c r="E1503" s="12">
        <v>8549</v>
      </c>
      <c r="F1503" s="12">
        <v>41278</v>
      </c>
      <c r="G1503" s="12">
        <v>49827</v>
      </c>
      <c r="H1503" s="12">
        <v>16951.900000000001</v>
      </c>
      <c r="I1503" s="12">
        <v>32875.1</v>
      </c>
    </row>
    <row r="1504" spans="2:9" ht="15" customHeight="1" x14ac:dyDescent="0.2">
      <c r="B1504"/>
      <c r="C1504" s="13">
        <f>SUBTOTAL(9,C1501:C1503)</f>
        <v>93</v>
      </c>
      <c r="D1504" s="14" t="s">
        <v>1185</v>
      </c>
      <c r="E1504" s="15">
        <f>SUBTOTAL(9,E1501:E1503)</f>
        <v>10351</v>
      </c>
      <c r="F1504" s="15">
        <f>SUBTOTAL(9,F1501:F1503)</f>
        <v>79278</v>
      </c>
      <c r="G1504" s="15">
        <f>SUBTOTAL(9,G1501:G1503)</f>
        <v>89629</v>
      </c>
      <c r="H1504" s="15">
        <f>SUBTOTAL(9,H1501:H1503)</f>
        <v>27773.725760000001</v>
      </c>
      <c r="I1504" s="15">
        <f>SUBTOTAL(9,I1501:I1503)</f>
        <v>61855.274239999999</v>
      </c>
    </row>
    <row r="1505" spans="2:9" ht="15" customHeight="1" x14ac:dyDescent="0.25">
      <c r="B1505" s="10">
        <v>1141</v>
      </c>
      <c r="C1505" s="2"/>
      <c r="D1505" s="5" t="s">
        <v>1186</v>
      </c>
      <c r="E1505" s="11"/>
      <c r="F1505" s="1"/>
      <c r="H1505" s="1"/>
      <c r="I1505" s="1"/>
    </row>
    <row r="1506" spans="2:9" x14ac:dyDescent="0.2">
      <c r="B1506"/>
      <c r="C1506" s="2">
        <v>23</v>
      </c>
      <c r="D1506" s="5" t="s">
        <v>1187</v>
      </c>
      <c r="E1506" s="12">
        <v>14</v>
      </c>
      <c r="F1506" s="12">
        <v>4500</v>
      </c>
      <c r="G1506" s="12">
        <v>4514</v>
      </c>
      <c r="H1506" s="12">
        <v>1950.8509200000001</v>
      </c>
      <c r="I1506" s="12">
        <v>2563.1490800000001</v>
      </c>
    </row>
    <row r="1507" spans="2:9" x14ac:dyDescent="0.2">
      <c r="B1507"/>
      <c r="C1507" s="2">
        <v>75</v>
      </c>
      <c r="D1507" s="5" t="s">
        <v>1188</v>
      </c>
      <c r="E1507" s="12">
        <v>0</v>
      </c>
      <c r="F1507" s="12">
        <v>6889</v>
      </c>
      <c r="G1507" s="12">
        <v>6889</v>
      </c>
      <c r="H1507" s="12">
        <v>4458.5</v>
      </c>
      <c r="I1507" s="12">
        <v>2430.5</v>
      </c>
    </row>
    <row r="1508" spans="2:9" ht="15" customHeight="1" x14ac:dyDescent="0.2">
      <c r="B1508"/>
      <c r="C1508" s="13">
        <f>SUBTOTAL(9,C1506:C1507)</f>
        <v>98</v>
      </c>
      <c r="D1508" s="14" t="s">
        <v>1189</v>
      </c>
      <c r="E1508" s="15">
        <f>SUBTOTAL(9,E1506:E1507)</f>
        <v>14</v>
      </c>
      <c r="F1508" s="15">
        <f>SUBTOTAL(9,F1506:F1507)</f>
        <v>11389</v>
      </c>
      <c r="G1508" s="15">
        <f>SUBTOTAL(9,G1506:G1507)</f>
        <v>11403</v>
      </c>
      <c r="H1508" s="15">
        <f>SUBTOTAL(9,H1506:H1507)</f>
        <v>6409.3509199999999</v>
      </c>
      <c r="I1508" s="15">
        <f>SUBTOTAL(9,I1506:I1507)</f>
        <v>4993.6490800000001</v>
      </c>
    </row>
    <row r="1509" spans="2:9" ht="15" customHeight="1" x14ac:dyDescent="0.25">
      <c r="B1509" s="10">
        <v>1142</v>
      </c>
      <c r="C1509" s="2"/>
      <c r="D1509" s="5" t="s">
        <v>1190</v>
      </c>
      <c r="E1509" s="11"/>
      <c r="F1509" s="1"/>
      <c r="H1509" s="1"/>
      <c r="I1509" s="1"/>
    </row>
    <row r="1510" spans="2:9" x14ac:dyDescent="0.2">
      <c r="B1510"/>
      <c r="C1510" s="2">
        <v>1</v>
      </c>
      <c r="D1510" s="5" t="s">
        <v>20</v>
      </c>
      <c r="E1510" s="12">
        <v>4845</v>
      </c>
      <c r="F1510" s="12">
        <v>241733</v>
      </c>
      <c r="G1510" s="12">
        <v>246578</v>
      </c>
      <c r="H1510" s="12">
        <v>94720.504050000003</v>
      </c>
      <c r="I1510" s="12">
        <v>151857.49595000001</v>
      </c>
    </row>
    <row r="1511" spans="2:9" x14ac:dyDescent="0.2">
      <c r="B1511"/>
      <c r="C1511" s="2">
        <v>45</v>
      </c>
      <c r="D1511" s="5" t="s">
        <v>31</v>
      </c>
      <c r="E1511" s="12">
        <v>4677</v>
      </c>
      <c r="F1511" s="12">
        <v>12051</v>
      </c>
      <c r="G1511" s="12">
        <v>16728</v>
      </c>
      <c r="H1511" s="12">
        <v>543.53922999999998</v>
      </c>
      <c r="I1511" s="12">
        <v>16184.46077</v>
      </c>
    </row>
    <row r="1512" spans="2:9" x14ac:dyDescent="0.2">
      <c r="B1512"/>
      <c r="C1512" s="2">
        <v>50</v>
      </c>
      <c r="D1512" s="5" t="s">
        <v>1191</v>
      </c>
      <c r="E1512" s="12">
        <v>0</v>
      </c>
      <c r="F1512" s="12">
        <v>7676</v>
      </c>
      <c r="G1512" s="12">
        <v>7676</v>
      </c>
      <c r="H1512" s="12">
        <v>0</v>
      </c>
      <c r="I1512" s="12">
        <v>7676</v>
      </c>
    </row>
    <row r="1513" spans="2:9" x14ac:dyDescent="0.2">
      <c r="B1513"/>
      <c r="C1513" s="2">
        <v>60</v>
      </c>
      <c r="D1513" s="5" t="s">
        <v>1192</v>
      </c>
      <c r="E1513" s="12">
        <v>0</v>
      </c>
      <c r="F1513" s="12">
        <v>170286</v>
      </c>
      <c r="G1513" s="12">
        <v>170286</v>
      </c>
      <c r="H1513" s="12">
        <v>158318.39000000001</v>
      </c>
      <c r="I1513" s="12">
        <v>11967.61</v>
      </c>
    </row>
    <row r="1514" spans="2:9" x14ac:dyDescent="0.2">
      <c r="B1514"/>
      <c r="C1514" s="2">
        <v>70</v>
      </c>
      <c r="D1514" s="5" t="s">
        <v>1193</v>
      </c>
      <c r="E1514" s="12">
        <v>0</v>
      </c>
      <c r="F1514" s="12">
        <v>816</v>
      </c>
      <c r="G1514" s="12">
        <v>816</v>
      </c>
      <c r="H1514" s="12">
        <v>0</v>
      </c>
      <c r="I1514" s="12">
        <v>816</v>
      </c>
    </row>
    <row r="1515" spans="2:9" x14ac:dyDescent="0.2">
      <c r="B1515"/>
      <c r="C1515" s="2">
        <v>71</v>
      </c>
      <c r="D1515" s="5" t="s">
        <v>1194</v>
      </c>
      <c r="E1515" s="12">
        <v>676</v>
      </c>
      <c r="F1515" s="12">
        <v>4513</v>
      </c>
      <c r="G1515" s="12">
        <v>5189</v>
      </c>
      <c r="H1515" s="12">
        <v>230.22416999999999</v>
      </c>
      <c r="I1515" s="12">
        <v>4958.7758299999996</v>
      </c>
    </row>
    <row r="1516" spans="2:9" x14ac:dyDescent="0.2">
      <c r="B1516"/>
      <c r="C1516" s="2">
        <v>72</v>
      </c>
      <c r="D1516" s="5" t="s">
        <v>1195</v>
      </c>
      <c r="E1516" s="12">
        <v>0</v>
      </c>
      <c r="F1516" s="12">
        <v>452</v>
      </c>
      <c r="G1516" s="12">
        <v>452</v>
      </c>
      <c r="H1516" s="12">
        <v>174.09700000000001</v>
      </c>
      <c r="I1516" s="12">
        <v>277.90300000000002</v>
      </c>
    </row>
    <row r="1517" spans="2:9" ht="25.5" x14ac:dyDescent="0.2">
      <c r="B1517"/>
      <c r="C1517" s="2">
        <v>73</v>
      </c>
      <c r="D1517" s="5" t="s">
        <v>1196</v>
      </c>
      <c r="E1517" s="12">
        <v>0</v>
      </c>
      <c r="F1517" s="12">
        <v>55610</v>
      </c>
      <c r="G1517" s="12">
        <v>55610</v>
      </c>
      <c r="H1517" s="12">
        <v>22922.419000000002</v>
      </c>
      <c r="I1517" s="12">
        <v>32687.580999999998</v>
      </c>
    </row>
    <row r="1518" spans="2:9" x14ac:dyDescent="0.2">
      <c r="B1518"/>
      <c r="C1518" s="2">
        <v>74</v>
      </c>
      <c r="D1518" s="5" t="s">
        <v>1197</v>
      </c>
      <c r="E1518" s="12">
        <v>0</v>
      </c>
      <c r="F1518" s="12">
        <v>1000</v>
      </c>
      <c r="G1518" s="12">
        <v>1000</v>
      </c>
      <c r="H1518" s="12">
        <v>0</v>
      </c>
      <c r="I1518" s="12">
        <v>1000</v>
      </c>
    </row>
    <row r="1519" spans="2:9" x14ac:dyDescent="0.2">
      <c r="B1519"/>
      <c r="C1519" s="2">
        <v>77</v>
      </c>
      <c r="D1519" s="5" t="s">
        <v>1198</v>
      </c>
      <c r="E1519" s="12">
        <v>6984</v>
      </c>
      <c r="F1519" s="12">
        <v>160000</v>
      </c>
      <c r="G1519" s="12">
        <v>166984</v>
      </c>
      <c r="H1519" s="12">
        <v>49593.820879999999</v>
      </c>
      <c r="I1519" s="12">
        <v>117390.17912</v>
      </c>
    </row>
    <row r="1520" spans="2:9" x14ac:dyDescent="0.2">
      <c r="B1520"/>
      <c r="C1520" s="2">
        <v>78</v>
      </c>
      <c r="D1520" s="5" t="s">
        <v>1199</v>
      </c>
      <c r="E1520" s="12">
        <v>0</v>
      </c>
      <c r="F1520" s="12">
        <v>20000</v>
      </c>
      <c r="G1520" s="12">
        <v>20000</v>
      </c>
      <c r="H1520" s="12">
        <v>0</v>
      </c>
      <c r="I1520" s="12">
        <v>20000</v>
      </c>
    </row>
    <row r="1521" spans="2:9" x14ac:dyDescent="0.2">
      <c r="B1521"/>
      <c r="C1521" s="2">
        <v>80</v>
      </c>
      <c r="D1521" s="5" t="s">
        <v>1200</v>
      </c>
      <c r="E1521" s="12">
        <v>0</v>
      </c>
      <c r="F1521" s="12">
        <v>500</v>
      </c>
      <c r="G1521" s="12">
        <v>500</v>
      </c>
      <c r="H1521" s="12">
        <v>0</v>
      </c>
      <c r="I1521" s="12">
        <v>500</v>
      </c>
    </row>
    <row r="1522" spans="2:9" ht="15" customHeight="1" x14ac:dyDescent="0.2">
      <c r="B1522"/>
      <c r="C1522" s="13">
        <f>SUBTOTAL(9,C1510:C1521)</f>
        <v>751</v>
      </c>
      <c r="D1522" s="14" t="s">
        <v>1201</v>
      </c>
      <c r="E1522" s="15">
        <f>SUBTOTAL(9,E1510:E1521)</f>
        <v>17182</v>
      </c>
      <c r="F1522" s="15">
        <f>SUBTOTAL(9,F1510:F1521)</f>
        <v>674637</v>
      </c>
      <c r="G1522" s="15">
        <f>SUBTOTAL(9,G1510:G1521)</f>
        <v>691819</v>
      </c>
      <c r="H1522" s="15">
        <f>SUBTOTAL(9,H1510:H1521)</f>
        <v>326502.99433000002</v>
      </c>
      <c r="I1522" s="15">
        <f>SUBTOTAL(9,I1510:I1521)</f>
        <v>365316.00566999998</v>
      </c>
    </row>
    <row r="1523" spans="2:9" ht="15" customHeight="1" x14ac:dyDescent="0.25">
      <c r="B1523" s="10">
        <v>1148</v>
      </c>
      <c r="C1523" s="2"/>
      <c r="D1523" s="5" t="s">
        <v>1202</v>
      </c>
      <c r="E1523" s="11"/>
      <c r="F1523" s="1"/>
      <c r="H1523" s="1"/>
      <c r="I1523" s="1"/>
    </row>
    <row r="1524" spans="2:9" x14ac:dyDescent="0.2">
      <c r="B1524"/>
      <c r="C1524" s="2">
        <v>71</v>
      </c>
      <c r="D1524" s="5" t="s">
        <v>1203</v>
      </c>
      <c r="E1524" s="12">
        <v>0</v>
      </c>
      <c r="F1524" s="12">
        <v>168000</v>
      </c>
      <c r="G1524" s="12">
        <v>168000</v>
      </c>
      <c r="H1524" s="12">
        <v>15501.25656</v>
      </c>
      <c r="I1524" s="12">
        <v>152498.74343999999</v>
      </c>
    </row>
    <row r="1525" spans="2:9" ht="15" customHeight="1" x14ac:dyDescent="0.2">
      <c r="B1525"/>
      <c r="C1525" s="13">
        <f>SUBTOTAL(9,C1524:C1524)</f>
        <v>71</v>
      </c>
      <c r="D1525" s="14" t="s">
        <v>1204</v>
      </c>
      <c r="E1525" s="15">
        <f>SUBTOTAL(9,E1524:E1524)</f>
        <v>0</v>
      </c>
      <c r="F1525" s="15">
        <f>SUBTOTAL(9,F1524:F1524)</f>
        <v>168000</v>
      </c>
      <c r="G1525" s="15">
        <f>SUBTOTAL(9,G1524:G1524)</f>
        <v>168000</v>
      </c>
      <c r="H1525" s="15">
        <f>SUBTOTAL(9,H1524:H1524)</f>
        <v>15501.25656</v>
      </c>
      <c r="I1525" s="15">
        <f>SUBTOTAL(9,I1524:I1524)</f>
        <v>152498.74343999999</v>
      </c>
    </row>
    <row r="1526" spans="2:9" ht="15" customHeight="1" x14ac:dyDescent="0.25">
      <c r="B1526" s="10">
        <v>1149</v>
      </c>
      <c r="C1526" s="2"/>
      <c r="D1526" s="5" t="s">
        <v>1205</v>
      </c>
      <c r="E1526" s="11"/>
      <c r="F1526" s="1"/>
      <c r="H1526" s="1"/>
      <c r="I1526" s="1"/>
    </row>
    <row r="1527" spans="2:9" x14ac:dyDescent="0.2">
      <c r="B1527"/>
      <c r="C1527" s="2">
        <v>51</v>
      </c>
      <c r="D1527" s="5" t="s">
        <v>1206</v>
      </c>
      <c r="E1527" s="12">
        <v>0</v>
      </c>
      <c r="F1527" s="12">
        <v>3488</v>
      </c>
      <c r="G1527" s="12">
        <v>3488</v>
      </c>
      <c r="H1527" s="12">
        <v>1744</v>
      </c>
      <c r="I1527" s="12">
        <v>1744</v>
      </c>
    </row>
    <row r="1528" spans="2:9" x14ac:dyDescent="0.2">
      <c r="B1528"/>
      <c r="C1528" s="2">
        <v>71</v>
      </c>
      <c r="D1528" s="5" t="s">
        <v>1207</v>
      </c>
      <c r="E1528" s="12">
        <v>24</v>
      </c>
      <c r="F1528" s="12">
        <v>78774</v>
      </c>
      <c r="G1528" s="12">
        <v>78798</v>
      </c>
      <c r="H1528" s="12">
        <v>16665.311000000002</v>
      </c>
      <c r="I1528" s="12">
        <v>62132.688999999998</v>
      </c>
    </row>
    <row r="1529" spans="2:9" x14ac:dyDescent="0.2">
      <c r="B1529"/>
      <c r="C1529" s="2">
        <v>73</v>
      </c>
      <c r="D1529" s="5" t="s">
        <v>1208</v>
      </c>
      <c r="E1529" s="12">
        <v>6938</v>
      </c>
      <c r="F1529" s="12">
        <v>38944</v>
      </c>
      <c r="G1529" s="12">
        <v>45882</v>
      </c>
      <c r="H1529" s="12">
        <v>8988.7790000000005</v>
      </c>
      <c r="I1529" s="12">
        <v>36893.220999999998</v>
      </c>
    </row>
    <row r="1530" spans="2:9" ht="15" customHeight="1" x14ac:dyDescent="0.2">
      <c r="B1530"/>
      <c r="C1530" s="13">
        <f>SUBTOTAL(9,C1527:C1529)</f>
        <v>195</v>
      </c>
      <c r="D1530" s="14" t="s">
        <v>1209</v>
      </c>
      <c r="E1530" s="15">
        <f>SUBTOTAL(9,E1527:E1529)</f>
        <v>6962</v>
      </c>
      <c r="F1530" s="15">
        <f>SUBTOTAL(9,F1527:F1529)</f>
        <v>121206</v>
      </c>
      <c r="G1530" s="15">
        <f>SUBTOTAL(9,G1527:G1529)</f>
        <v>128168</v>
      </c>
      <c r="H1530" s="15">
        <f>SUBTOTAL(9,H1527:H1529)</f>
        <v>27398.090000000004</v>
      </c>
      <c r="I1530" s="15">
        <f>SUBTOTAL(9,I1527:I1529)</f>
        <v>100769.91</v>
      </c>
    </row>
    <row r="1531" spans="2:9" ht="15" customHeight="1" x14ac:dyDescent="0.25">
      <c r="B1531" s="10">
        <v>1150</v>
      </c>
      <c r="C1531" s="2"/>
      <c r="D1531" s="5" t="s">
        <v>1210</v>
      </c>
      <c r="E1531" s="11"/>
      <c r="F1531" s="1"/>
      <c r="H1531" s="1"/>
      <c r="I1531" s="1"/>
    </row>
    <row r="1532" spans="2:9" x14ac:dyDescent="0.2">
      <c r="B1532"/>
      <c r="C1532" s="2">
        <v>21</v>
      </c>
      <c r="D1532" s="5" t="s">
        <v>30</v>
      </c>
      <c r="E1532" s="12">
        <v>8119</v>
      </c>
      <c r="F1532" s="12">
        <v>14533</v>
      </c>
      <c r="G1532" s="12">
        <v>22652</v>
      </c>
      <c r="H1532" s="12">
        <v>10687.026099999999</v>
      </c>
      <c r="I1532" s="12">
        <v>11964.973900000001</v>
      </c>
    </row>
    <row r="1533" spans="2:9" x14ac:dyDescent="0.2">
      <c r="B1533"/>
      <c r="C1533" s="2">
        <v>50</v>
      </c>
      <c r="D1533" s="5" t="s">
        <v>1211</v>
      </c>
      <c r="E1533" s="12">
        <v>0</v>
      </c>
      <c r="F1533" s="12">
        <v>1250553</v>
      </c>
      <c r="G1533" s="12">
        <v>1250553</v>
      </c>
      <c r="H1533" s="12">
        <v>625276.5</v>
      </c>
      <c r="I1533" s="12">
        <v>625276.5</v>
      </c>
    </row>
    <row r="1534" spans="2:9" x14ac:dyDescent="0.2">
      <c r="B1534"/>
      <c r="C1534" s="2">
        <v>70</v>
      </c>
      <c r="D1534" s="5" t="s">
        <v>1212</v>
      </c>
      <c r="E1534" s="12">
        <v>1024</v>
      </c>
      <c r="F1534" s="12">
        <v>303747</v>
      </c>
      <c r="G1534" s="12">
        <v>304771</v>
      </c>
      <c r="H1534" s="12">
        <v>96686.303740000003</v>
      </c>
      <c r="I1534" s="12">
        <v>208084.69626</v>
      </c>
    </row>
    <row r="1535" spans="2:9" x14ac:dyDescent="0.2">
      <c r="B1535"/>
      <c r="C1535" s="2">
        <v>71</v>
      </c>
      <c r="D1535" s="5" t="s">
        <v>1213</v>
      </c>
      <c r="E1535" s="12">
        <v>0</v>
      </c>
      <c r="F1535" s="12">
        <v>43000</v>
      </c>
      <c r="G1535" s="12">
        <v>43000</v>
      </c>
      <c r="H1535" s="12">
        <v>25121.595000000001</v>
      </c>
      <c r="I1535" s="12">
        <v>17878.404999999999</v>
      </c>
    </row>
    <row r="1536" spans="2:9" x14ac:dyDescent="0.2">
      <c r="B1536"/>
      <c r="C1536" s="2">
        <v>73</v>
      </c>
      <c r="D1536" s="5" t="s">
        <v>1214</v>
      </c>
      <c r="E1536" s="12">
        <v>0</v>
      </c>
      <c r="F1536" s="12">
        <v>3800600</v>
      </c>
      <c r="G1536" s="12">
        <v>3800600</v>
      </c>
      <c r="H1536" s="12">
        <v>1198289.27091</v>
      </c>
      <c r="I1536" s="12">
        <v>2602310.72909</v>
      </c>
    </row>
    <row r="1537" spans="2:9" x14ac:dyDescent="0.2">
      <c r="B1537"/>
      <c r="C1537" s="2">
        <v>74</v>
      </c>
      <c r="D1537" s="5" t="s">
        <v>1215</v>
      </c>
      <c r="E1537" s="12">
        <v>10164</v>
      </c>
      <c r="F1537" s="12">
        <v>9404044</v>
      </c>
      <c r="G1537" s="12">
        <v>9414208</v>
      </c>
      <c r="H1537" s="12">
        <v>9338092.3008200005</v>
      </c>
      <c r="I1537" s="12">
        <v>76115.699179999996</v>
      </c>
    </row>
    <row r="1538" spans="2:9" x14ac:dyDescent="0.2">
      <c r="B1538"/>
      <c r="C1538" s="2">
        <v>77</v>
      </c>
      <c r="D1538" s="5" t="s">
        <v>1216</v>
      </c>
      <c r="E1538" s="12">
        <v>12799</v>
      </c>
      <c r="F1538" s="12">
        <v>281980</v>
      </c>
      <c r="G1538" s="12">
        <v>294779</v>
      </c>
      <c r="H1538" s="12">
        <v>131201.07952999999</v>
      </c>
      <c r="I1538" s="12">
        <v>163577.92047000001</v>
      </c>
    </row>
    <row r="1539" spans="2:9" x14ac:dyDescent="0.2">
      <c r="B1539"/>
      <c r="C1539" s="2">
        <v>78</v>
      </c>
      <c r="D1539" s="5" t="s">
        <v>1217</v>
      </c>
      <c r="E1539" s="12">
        <v>13970</v>
      </c>
      <c r="F1539" s="12">
        <v>1547195</v>
      </c>
      <c r="G1539" s="12">
        <v>1561165</v>
      </c>
      <c r="H1539" s="12">
        <v>1311834.0974399999</v>
      </c>
      <c r="I1539" s="12">
        <v>249330.90255999999</v>
      </c>
    </row>
    <row r="1540" spans="2:9" ht="15" customHeight="1" x14ac:dyDescent="0.2">
      <c r="B1540"/>
      <c r="C1540" s="13">
        <f>SUBTOTAL(9,C1532:C1539)</f>
        <v>514</v>
      </c>
      <c r="D1540" s="14" t="s">
        <v>1218</v>
      </c>
      <c r="E1540" s="15">
        <f>SUBTOTAL(9,E1532:E1539)</f>
        <v>46076</v>
      </c>
      <c r="F1540" s="15">
        <f>SUBTOTAL(9,F1532:F1539)</f>
        <v>16645652</v>
      </c>
      <c r="G1540" s="15">
        <f>SUBTOTAL(9,G1532:G1539)</f>
        <v>16691728</v>
      </c>
      <c r="H1540" s="15">
        <f>SUBTOTAL(9,H1532:H1539)</f>
        <v>12737188.173540002</v>
      </c>
      <c r="I1540" s="15">
        <f>SUBTOTAL(9,I1532:I1539)</f>
        <v>3954539.8264599997</v>
      </c>
    </row>
    <row r="1541" spans="2:9" ht="15" customHeight="1" x14ac:dyDescent="0.25">
      <c r="B1541" s="10">
        <v>1151</v>
      </c>
      <c r="C1541" s="2"/>
      <c r="D1541" s="5" t="s">
        <v>1219</v>
      </c>
      <c r="E1541" s="11"/>
      <c r="F1541" s="1"/>
      <c r="H1541" s="1"/>
      <c r="I1541" s="1"/>
    </row>
    <row r="1542" spans="2:9" x14ac:dyDescent="0.2">
      <c r="B1542"/>
      <c r="C1542" s="2">
        <v>51</v>
      </c>
      <c r="D1542" s="5" t="s">
        <v>1220</v>
      </c>
      <c r="E1542" s="12">
        <v>0</v>
      </c>
      <c r="F1542" s="12">
        <v>56600</v>
      </c>
      <c r="G1542" s="12">
        <v>56600</v>
      </c>
      <c r="H1542" s="12">
        <v>38300</v>
      </c>
      <c r="I1542" s="12">
        <v>18300</v>
      </c>
    </row>
    <row r="1543" spans="2:9" x14ac:dyDescent="0.2">
      <c r="B1543"/>
      <c r="C1543" s="2">
        <v>72</v>
      </c>
      <c r="D1543" s="5" t="s">
        <v>1221</v>
      </c>
      <c r="E1543" s="12">
        <v>0</v>
      </c>
      <c r="F1543" s="12">
        <v>7300</v>
      </c>
      <c r="G1543" s="12">
        <v>7300</v>
      </c>
      <c r="H1543" s="12">
        <v>3650</v>
      </c>
      <c r="I1543" s="12">
        <v>3650</v>
      </c>
    </row>
    <row r="1544" spans="2:9" x14ac:dyDescent="0.2">
      <c r="B1544"/>
      <c r="C1544" s="2">
        <v>75</v>
      </c>
      <c r="D1544" s="5" t="s">
        <v>1222</v>
      </c>
      <c r="E1544" s="12">
        <v>1009</v>
      </c>
      <c r="F1544" s="12">
        <v>88200</v>
      </c>
      <c r="G1544" s="12">
        <v>89209</v>
      </c>
      <c r="H1544" s="12">
        <v>795.702</v>
      </c>
      <c r="I1544" s="12">
        <v>88413.297999999995</v>
      </c>
    </row>
    <row r="1545" spans="2:9" x14ac:dyDescent="0.2">
      <c r="B1545"/>
      <c r="C1545" s="2">
        <v>79</v>
      </c>
      <c r="D1545" s="5" t="s">
        <v>1217</v>
      </c>
      <c r="E1545" s="12">
        <v>170</v>
      </c>
      <c r="F1545" s="12">
        <v>4000</v>
      </c>
      <c r="G1545" s="12">
        <v>4170</v>
      </c>
      <c r="H1545" s="12">
        <v>683.75432000000001</v>
      </c>
      <c r="I1545" s="12">
        <v>3486.24568</v>
      </c>
    </row>
    <row r="1546" spans="2:9" ht="15" customHeight="1" x14ac:dyDescent="0.2">
      <c r="B1546"/>
      <c r="C1546" s="13">
        <f>SUBTOTAL(9,C1542:C1545)</f>
        <v>277</v>
      </c>
      <c r="D1546" s="14" t="s">
        <v>1223</v>
      </c>
      <c r="E1546" s="15">
        <f>SUBTOTAL(9,E1542:E1545)</f>
        <v>1179</v>
      </c>
      <c r="F1546" s="15">
        <f>SUBTOTAL(9,F1542:F1545)</f>
        <v>156100</v>
      </c>
      <c r="G1546" s="15">
        <f>SUBTOTAL(9,G1542:G1545)</f>
        <v>157279</v>
      </c>
      <c r="H1546" s="15">
        <f>SUBTOTAL(9,H1542:H1545)</f>
        <v>43429.456319999998</v>
      </c>
      <c r="I1546" s="15">
        <f>SUBTOTAL(9,I1542:I1545)</f>
        <v>113849.54368</v>
      </c>
    </row>
    <row r="1547" spans="2:9" ht="15" customHeight="1" x14ac:dyDescent="0.25">
      <c r="B1547" s="10">
        <v>1161</v>
      </c>
      <c r="C1547" s="2"/>
      <c r="D1547" s="5" t="s">
        <v>1224</v>
      </c>
      <c r="E1547" s="11"/>
      <c r="F1547" s="1"/>
      <c r="H1547" s="1"/>
      <c r="I1547" s="1"/>
    </row>
    <row r="1548" spans="2:9" x14ac:dyDescent="0.2">
      <c r="B1548"/>
      <c r="C1548" s="2">
        <v>70</v>
      </c>
      <c r="D1548" s="5" t="s">
        <v>1225</v>
      </c>
      <c r="E1548" s="12">
        <v>0</v>
      </c>
      <c r="F1548" s="12">
        <v>14123</v>
      </c>
      <c r="G1548" s="12">
        <v>14123</v>
      </c>
      <c r="H1548" s="12">
        <v>7061.5</v>
      </c>
      <c r="I1548" s="12">
        <v>7061.5</v>
      </c>
    </row>
    <row r="1549" spans="2:9" x14ac:dyDescent="0.2">
      <c r="B1549"/>
      <c r="C1549" s="2">
        <v>75</v>
      </c>
      <c r="D1549" s="5" t="s">
        <v>1226</v>
      </c>
      <c r="E1549" s="12">
        <v>0</v>
      </c>
      <c r="F1549" s="12">
        <v>10090</v>
      </c>
      <c r="G1549" s="12">
        <v>10090</v>
      </c>
      <c r="H1549" s="12">
        <v>10090</v>
      </c>
      <c r="I1549" s="12">
        <v>0</v>
      </c>
    </row>
    <row r="1550" spans="2:9" ht="15" customHeight="1" x14ac:dyDescent="0.2">
      <c r="B1550"/>
      <c r="C1550" s="13">
        <f>SUBTOTAL(9,C1548:C1549)</f>
        <v>145</v>
      </c>
      <c r="D1550" s="14" t="s">
        <v>1227</v>
      </c>
      <c r="E1550" s="15">
        <f>SUBTOTAL(9,E1548:E1549)</f>
        <v>0</v>
      </c>
      <c r="F1550" s="15">
        <f>SUBTOTAL(9,F1548:F1549)</f>
        <v>24213</v>
      </c>
      <c r="G1550" s="15">
        <f>SUBTOTAL(9,G1548:G1549)</f>
        <v>24213</v>
      </c>
      <c r="H1550" s="15">
        <f>SUBTOTAL(9,H1548:H1549)</f>
        <v>17151.5</v>
      </c>
      <c r="I1550" s="15">
        <f>SUBTOTAL(9,I1548:I1549)</f>
        <v>7061.5</v>
      </c>
    </row>
    <row r="1551" spans="2:9" ht="15" customHeight="1" x14ac:dyDescent="0.2">
      <c r="C1551" s="16">
        <f>SUBTOTAL(9,C1492:C1550)</f>
        <v>2428</v>
      </c>
      <c r="D1551" s="14" t="s">
        <v>1228</v>
      </c>
      <c r="E1551" s="17">
        <f>SUBTOTAL(9,E1492:E1550)</f>
        <v>100184</v>
      </c>
      <c r="F1551" s="17">
        <f>SUBTOTAL(9,F1492:F1550)</f>
        <v>17959207</v>
      </c>
      <c r="G1551" s="17">
        <f>SUBTOTAL(9,G1492:G1550)</f>
        <v>18059391</v>
      </c>
      <c r="H1551" s="17">
        <f>SUBTOTAL(9,H1492:H1550)</f>
        <v>13237283.479540002</v>
      </c>
      <c r="I1551" s="17">
        <f>SUBTOTAL(9,I1492:I1550)</f>
        <v>4822107.5204600012</v>
      </c>
    </row>
    <row r="1552" spans="2:9" ht="15" customHeight="1" x14ac:dyDescent="0.2">
      <c r="C1552" s="16">
        <f>SUBTOTAL(9,C1460:C1551)</f>
        <v>3084</v>
      </c>
      <c r="D1552" s="14" t="s">
        <v>1229</v>
      </c>
      <c r="E1552" s="17">
        <f>SUBTOTAL(9,E1460:E1551)</f>
        <v>142449</v>
      </c>
      <c r="F1552" s="17">
        <f>SUBTOTAL(9,F1460:F1551)</f>
        <v>20490318</v>
      </c>
      <c r="G1552" s="17">
        <f>SUBTOTAL(9,G1460:G1551)</f>
        <v>20632767</v>
      </c>
      <c r="H1552" s="17">
        <f>SUBTOTAL(9,H1460:H1551)</f>
        <v>14162422.658100002</v>
      </c>
      <c r="I1552" s="17">
        <f>SUBTOTAL(9,I1460:I1551)</f>
        <v>6470344.3418999994</v>
      </c>
    </row>
    <row r="1553" spans="2:9" x14ac:dyDescent="0.2">
      <c r="C1553" s="16"/>
      <c r="D1553" s="18"/>
      <c r="E1553" s="19"/>
      <c r="F1553" s="19"/>
      <c r="G1553" s="19"/>
      <c r="H1553" s="19"/>
      <c r="I1553" s="19"/>
    </row>
    <row r="1554" spans="2:9" ht="15" customHeight="1" x14ac:dyDescent="0.2">
      <c r="B1554" s="1"/>
      <c r="C1554" s="2"/>
      <c r="D1554" s="3" t="s">
        <v>1230</v>
      </c>
      <c r="E1554" s="1"/>
      <c r="F1554" s="1"/>
      <c r="G1554" s="1"/>
      <c r="H1554" s="1"/>
      <c r="I1554" s="1"/>
    </row>
    <row r="1555" spans="2:9" ht="27" customHeight="1" x14ac:dyDescent="0.25">
      <c r="B1555" s="1"/>
      <c r="C1555" s="2"/>
      <c r="D1555" s="9" t="s">
        <v>1146</v>
      </c>
      <c r="E1555" s="1"/>
      <c r="F1555" s="1"/>
      <c r="G1555" s="1"/>
      <c r="H1555" s="1"/>
      <c r="I1555" s="1"/>
    </row>
    <row r="1556" spans="2:9" ht="15" customHeight="1" x14ac:dyDescent="0.25">
      <c r="B1556" s="10">
        <v>1300</v>
      </c>
      <c r="C1556" s="2"/>
      <c r="D1556" s="5" t="s">
        <v>1231</v>
      </c>
      <c r="E1556" s="11"/>
      <c r="F1556" s="1"/>
      <c r="H1556" s="1"/>
      <c r="I1556" s="1"/>
    </row>
    <row r="1557" spans="2:9" x14ac:dyDescent="0.2">
      <c r="B1557"/>
      <c r="C1557" s="2">
        <v>1</v>
      </c>
      <c r="D1557" s="5" t="s">
        <v>20</v>
      </c>
      <c r="E1557" s="12">
        <v>9422</v>
      </c>
      <c r="F1557" s="12">
        <v>184800</v>
      </c>
      <c r="G1557" s="12">
        <v>194222</v>
      </c>
      <c r="H1557" s="12">
        <v>59132.834909999998</v>
      </c>
      <c r="I1557" s="12">
        <v>135089.16508999999</v>
      </c>
    </row>
    <row r="1558" spans="2:9" x14ac:dyDescent="0.2">
      <c r="B1558"/>
      <c r="C1558" s="2">
        <v>70</v>
      </c>
      <c r="D1558" s="5" t="s">
        <v>443</v>
      </c>
      <c r="E1558" s="12">
        <v>0</v>
      </c>
      <c r="F1558" s="12">
        <v>28400</v>
      </c>
      <c r="G1558" s="12">
        <v>28400</v>
      </c>
      <c r="H1558" s="12">
        <v>5094.5112200000003</v>
      </c>
      <c r="I1558" s="12">
        <v>23305.48878</v>
      </c>
    </row>
    <row r="1559" spans="2:9" x14ac:dyDescent="0.2">
      <c r="B1559"/>
      <c r="C1559" s="2">
        <v>71</v>
      </c>
      <c r="D1559" s="5" t="s">
        <v>1232</v>
      </c>
      <c r="E1559" s="12">
        <v>0</v>
      </c>
      <c r="F1559" s="12">
        <v>69000</v>
      </c>
      <c r="G1559" s="12">
        <v>69000</v>
      </c>
      <c r="H1559" s="12">
        <v>25000</v>
      </c>
      <c r="I1559" s="12">
        <v>44000</v>
      </c>
    </row>
    <row r="1560" spans="2:9" x14ac:dyDescent="0.2">
      <c r="B1560"/>
      <c r="C1560" s="2">
        <v>72</v>
      </c>
      <c r="D1560" s="5" t="s">
        <v>1233</v>
      </c>
      <c r="E1560" s="12">
        <v>0</v>
      </c>
      <c r="F1560" s="12">
        <v>3000</v>
      </c>
      <c r="G1560" s="12">
        <v>3000</v>
      </c>
      <c r="H1560" s="12">
        <v>0</v>
      </c>
      <c r="I1560" s="12">
        <v>3000</v>
      </c>
    </row>
    <row r="1561" spans="2:9" ht="15" customHeight="1" x14ac:dyDescent="0.2">
      <c r="B1561"/>
      <c r="C1561" s="13">
        <f>SUBTOTAL(9,C1557:C1560)</f>
        <v>214</v>
      </c>
      <c r="D1561" s="14" t="s">
        <v>1234</v>
      </c>
      <c r="E1561" s="15">
        <f>SUBTOTAL(9,E1557:E1560)</f>
        <v>9422</v>
      </c>
      <c r="F1561" s="15">
        <f>SUBTOTAL(9,F1557:F1560)</f>
        <v>285200</v>
      </c>
      <c r="G1561" s="15">
        <f>SUBTOTAL(9,G1557:G1560)</f>
        <v>294622</v>
      </c>
      <c r="H1561" s="15">
        <f>SUBTOTAL(9,H1557:H1560)</f>
        <v>89227.346129999991</v>
      </c>
      <c r="I1561" s="15">
        <f>SUBTOTAL(9,I1557:I1560)</f>
        <v>205394.65386999998</v>
      </c>
    </row>
    <row r="1562" spans="2:9" ht="15" customHeight="1" x14ac:dyDescent="0.25">
      <c r="B1562" s="10">
        <v>1301</v>
      </c>
      <c r="C1562" s="2"/>
      <c r="D1562" s="5" t="s">
        <v>1235</v>
      </c>
      <c r="E1562" s="11"/>
      <c r="F1562" s="1"/>
      <c r="H1562" s="1"/>
      <c r="I1562" s="1"/>
    </row>
    <row r="1563" spans="2:9" x14ac:dyDescent="0.2">
      <c r="B1563"/>
      <c r="C1563" s="2">
        <v>21</v>
      </c>
      <c r="D1563" s="5" t="s">
        <v>1236</v>
      </c>
      <c r="E1563" s="12">
        <v>715</v>
      </c>
      <c r="F1563" s="12">
        <v>14500</v>
      </c>
      <c r="G1563" s="12">
        <v>15215</v>
      </c>
      <c r="H1563" s="12">
        <v>3729.7502899999999</v>
      </c>
      <c r="I1563" s="12">
        <v>11485.24971</v>
      </c>
    </row>
    <row r="1564" spans="2:9" x14ac:dyDescent="0.2">
      <c r="B1564"/>
      <c r="C1564" s="2">
        <v>50</v>
      </c>
      <c r="D1564" s="5" t="s">
        <v>1237</v>
      </c>
      <c r="E1564" s="12">
        <v>0</v>
      </c>
      <c r="F1564" s="12">
        <v>144900</v>
      </c>
      <c r="G1564" s="12">
        <v>144900</v>
      </c>
      <c r="H1564" s="12">
        <v>87550</v>
      </c>
      <c r="I1564" s="12">
        <v>57350</v>
      </c>
    </row>
    <row r="1565" spans="2:9" ht="15" customHeight="1" x14ac:dyDescent="0.2">
      <c r="B1565"/>
      <c r="C1565" s="13">
        <f>SUBTOTAL(9,C1563:C1564)</f>
        <v>71</v>
      </c>
      <c r="D1565" s="14" t="s">
        <v>1238</v>
      </c>
      <c r="E1565" s="15">
        <f>SUBTOTAL(9,E1563:E1564)</f>
        <v>715</v>
      </c>
      <c r="F1565" s="15">
        <f>SUBTOTAL(9,F1563:F1564)</f>
        <v>159400</v>
      </c>
      <c r="G1565" s="15">
        <f>SUBTOTAL(9,G1563:G1564)</f>
        <v>160115</v>
      </c>
      <c r="H1565" s="15">
        <f>SUBTOTAL(9,H1563:H1564)</f>
        <v>91279.750289999996</v>
      </c>
      <c r="I1565" s="15">
        <f>SUBTOTAL(9,I1563:I1564)</f>
        <v>68835.249710000004</v>
      </c>
    </row>
    <row r="1566" spans="2:9" ht="15" customHeight="1" x14ac:dyDescent="0.2">
      <c r="C1566" s="16">
        <f>SUBTOTAL(9,C1556:C1565)</f>
        <v>285</v>
      </c>
      <c r="D1566" s="14" t="s">
        <v>1152</v>
      </c>
      <c r="E1566" s="17">
        <f>SUBTOTAL(9,E1556:E1565)</f>
        <v>10137</v>
      </c>
      <c r="F1566" s="17">
        <f>SUBTOTAL(9,F1556:F1565)</f>
        <v>444600</v>
      </c>
      <c r="G1566" s="17">
        <f>SUBTOTAL(9,G1556:G1565)</f>
        <v>454737</v>
      </c>
      <c r="H1566" s="17">
        <f>SUBTOTAL(9,H1556:H1565)</f>
        <v>180507.09641999999</v>
      </c>
      <c r="I1566" s="17">
        <f>SUBTOTAL(9,I1556:I1565)</f>
        <v>274229.90357999998</v>
      </c>
    </row>
    <row r="1567" spans="2:9" ht="27" customHeight="1" x14ac:dyDescent="0.25">
      <c r="B1567" s="1"/>
      <c r="C1567" s="2"/>
      <c r="D1567" s="9" t="s">
        <v>1239</v>
      </c>
      <c r="E1567" s="1"/>
      <c r="F1567" s="1"/>
      <c r="G1567" s="1"/>
      <c r="H1567" s="1"/>
      <c r="I1567" s="1"/>
    </row>
    <row r="1568" spans="2:9" ht="15" customHeight="1" x14ac:dyDescent="0.25">
      <c r="B1568" s="10">
        <v>1310</v>
      </c>
      <c r="C1568" s="2"/>
      <c r="D1568" s="5" t="s">
        <v>1240</v>
      </c>
      <c r="E1568" s="11"/>
      <c r="F1568" s="1"/>
      <c r="H1568" s="1"/>
      <c r="I1568" s="1"/>
    </row>
    <row r="1569" spans="2:9" x14ac:dyDescent="0.2">
      <c r="B1569"/>
      <c r="C1569" s="2">
        <v>70</v>
      </c>
      <c r="D1569" s="5" t="s">
        <v>1241</v>
      </c>
      <c r="E1569" s="12">
        <v>34995</v>
      </c>
      <c r="F1569" s="12">
        <v>1718100</v>
      </c>
      <c r="G1569" s="12">
        <v>1753095</v>
      </c>
      <c r="H1569" s="12">
        <v>684268.40599999996</v>
      </c>
      <c r="I1569" s="12">
        <v>1068826.594</v>
      </c>
    </row>
    <row r="1570" spans="2:9" x14ac:dyDescent="0.2">
      <c r="B1570"/>
      <c r="C1570" s="2">
        <v>71</v>
      </c>
      <c r="D1570" s="5" t="s">
        <v>1242</v>
      </c>
      <c r="E1570" s="12">
        <v>0</v>
      </c>
      <c r="F1570" s="12">
        <v>100000</v>
      </c>
      <c r="G1570" s="12">
        <v>100000</v>
      </c>
      <c r="H1570" s="12">
        <v>13340.31652</v>
      </c>
      <c r="I1570" s="12">
        <v>86659.683480000007</v>
      </c>
    </row>
    <row r="1571" spans="2:9" ht="15" customHeight="1" x14ac:dyDescent="0.2">
      <c r="B1571"/>
      <c r="C1571" s="13">
        <f>SUBTOTAL(9,C1569:C1570)</f>
        <v>141</v>
      </c>
      <c r="D1571" s="14" t="s">
        <v>1243</v>
      </c>
      <c r="E1571" s="15">
        <f>SUBTOTAL(9,E1569:E1570)</f>
        <v>34995</v>
      </c>
      <c r="F1571" s="15">
        <f>SUBTOTAL(9,F1569:F1570)</f>
        <v>1818100</v>
      </c>
      <c r="G1571" s="15">
        <f>SUBTOTAL(9,G1569:G1570)</f>
        <v>1853095</v>
      </c>
      <c r="H1571" s="15">
        <f>SUBTOTAL(9,H1569:H1570)</f>
        <v>697608.72251999995</v>
      </c>
      <c r="I1571" s="15">
        <f>SUBTOTAL(9,I1569:I1570)</f>
        <v>1155486.2774800002</v>
      </c>
    </row>
    <row r="1572" spans="2:9" ht="15" customHeight="1" x14ac:dyDescent="0.25">
      <c r="B1572" s="10">
        <v>1311</v>
      </c>
      <c r="C1572" s="2"/>
      <c r="D1572" s="5" t="s">
        <v>1244</v>
      </c>
      <c r="E1572" s="11"/>
      <c r="F1572" s="1"/>
      <c r="H1572" s="1"/>
      <c r="I1572" s="1"/>
    </row>
    <row r="1573" spans="2:9" x14ac:dyDescent="0.2">
      <c r="B1573"/>
      <c r="C1573" s="2">
        <v>71</v>
      </c>
      <c r="D1573" s="5" t="s">
        <v>1245</v>
      </c>
      <c r="E1573" s="12">
        <v>0</v>
      </c>
      <c r="F1573" s="12">
        <v>29800</v>
      </c>
      <c r="G1573" s="12">
        <v>29800</v>
      </c>
      <c r="H1573" s="12">
        <v>12164.553</v>
      </c>
      <c r="I1573" s="12">
        <v>17635.447</v>
      </c>
    </row>
    <row r="1574" spans="2:9" ht="15" customHeight="1" x14ac:dyDescent="0.2">
      <c r="B1574"/>
      <c r="C1574" s="13">
        <f>SUBTOTAL(9,C1573:C1573)</f>
        <v>71</v>
      </c>
      <c r="D1574" s="14" t="s">
        <v>1246</v>
      </c>
      <c r="E1574" s="15">
        <f>SUBTOTAL(9,E1573:E1573)</f>
        <v>0</v>
      </c>
      <c r="F1574" s="15">
        <f>SUBTOTAL(9,F1573:F1573)</f>
        <v>29800</v>
      </c>
      <c r="G1574" s="15">
        <f>SUBTOTAL(9,G1573:G1573)</f>
        <v>29800</v>
      </c>
      <c r="H1574" s="15">
        <f>SUBTOTAL(9,H1573:H1573)</f>
        <v>12164.553</v>
      </c>
      <c r="I1574" s="15">
        <f>SUBTOTAL(9,I1573:I1573)</f>
        <v>17635.447</v>
      </c>
    </row>
    <row r="1575" spans="2:9" ht="15" customHeight="1" x14ac:dyDescent="0.25">
      <c r="B1575" s="10">
        <v>1313</v>
      </c>
      <c r="C1575" s="2"/>
      <c r="D1575" s="5" t="s">
        <v>1247</v>
      </c>
      <c r="E1575" s="11"/>
      <c r="F1575" s="1"/>
      <c r="H1575" s="1"/>
      <c r="I1575" s="1"/>
    </row>
    <row r="1576" spans="2:9" x14ac:dyDescent="0.2">
      <c r="B1576"/>
      <c r="C1576" s="2">
        <v>1</v>
      </c>
      <c r="D1576" s="5" t="s">
        <v>20</v>
      </c>
      <c r="E1576" s="12">
        <v>7288</v>
      </c>
      <c r="F1576" s="12">
        <v>245500</v>
      </c>
      <c r="G1576" s="12">
        <v>252788</v>
      </c>
      <c r="H1576" s="12">
        <v>82235.019209999999</v>
      </c>
      <c r="I1576" s="12">
        <v>170552.98079</v>
      </c>
    </row>
    <row r="1577" spans="2:9" ht="15" customHeight="1" x14ac:dyDescent="0.2">
      <c r="B1577"/>
      <c r="C1577" s="13">
        <f>SUBTOTAL(9,C1576:C1576)</f>
        <v>1</v>
      </c>
      <c r="D1577" s="14" t="s">
        <v>1248</v>
      </c>
      <c r="E1577" s="15">
        <f>SUBTOTAL(9,E1576:E1576)</f>
        <v>7288</v>
      </c>
      <c r="F1577" s="15">
        <f>SUBTOTAL(9,F1576:F1576)</f>
        <v>245500</v>
      </c>
      <c r="G1577" s="15">
        <f>SUBTOTAL(9,G1576:G1576)</f>
        <v>252788</v>
      </c>
      <c r="H1577" s="15">
        <f>SUBTOTAL(9,H1576:H1576)</f>
        <v>82235.019209999999</v>
      </c>
      <c r="I1577" s="15">
        <f>SUBTOTAL(9,I1576:I1576)</f>
        <v>170552.98079</v>
      </c>
    </row>
    <row r="1578" spans="2:9" ht="15" customHeight="1" x14ac:dyDescent="0.25">
      <c r="B1578" s="10">
        <v>1314</v>
      </c>
      <c r="C1578" s="2"/>
      <c r="D1578" s="5" t="s">
        <v>1249</v>
      </c>
      <c r="E1578" s="11"/>
      <c r="F1578" s="1"/>
      <c r="H1578" s="1"/>
      <c r="I1578" s="1"/>
    </row>
    <row r="1579" spans="2:9" x14ac:dyDescent="0.2">
      <c r="B1579"/>
      <c r="C1579" s="2">
        <v>1</v>
      </c>
      <c r="D1579" s="5" t="s">
        <v>20</v>
      </c>
      <c r="E1579" s="12">
        <v>254</v>
      </c>
      <c r="F1579" s="12">
        <v>84900</v>
      </c>
      <c r="G1579" s="12">
        <v>85154</v>
      </c>
      <c r="H1579" s="12">
        <v>25977.605090000001</v>
      </c>
      <c r="I1579" s="12">
        <v>59176.394910000003</v>
      </c>
    </row>
    <row r="1580" spans="2:9" ht="15" customHeight="1" x14ac:dyDescent="0.2">
      <c r="B1580"/>
      <c r="C1580" s="13">
        <f>SUBTOTAL(9,C1579:C1579)</f>
        <v>1</v>
      </c>
      <c r="D1580" s="14" t="s">
        <v>1250</v>
      </c>
      <c r="E1580" s="15">
        <f>SUBTOTAL(9,E1579:E1579)</f>
        <v>254</v>
      </c>
      <c r="F1580" s="15">
        <f>SUBTOTAL(9,F1579:F1579)</f>
        <v>84900</v>
      </c>
      <c r="G1580" s="15">
        <f>SUBTOTAL(9,G1579:G1579)</f>
        <v>85154</v>
      </c>
      <c r="H1580" s="15">
        <f>SUBTOTAL(9,H1579:H1579)</f>
        <v>25977.605090000001</v>
      </c>
      <c r="I1580" s="15">
        <f>SUBTOTAL(9,I1579:I1579)</f>
        <v>59176.394910000003</v>
      </c>
    </row>
    <row r="1581" spans="2:9" ht="15" customHeight="1" x14ac:dyDescent="0.2">
      <c r="C1581" s="16">
        <f>SUBTOTAL(9,C1568:C1580)</f>
        <v>214</v>
      </c>
      <c r="D1581" s="14" t="s">
        <v>1251</v>
      </c>
      <c r="E1581" s="17">
        <f>SUBTOTAL(9,E1568:E1580)</f>
        <v>42537</v>
      </c>
      <c r="F1581" s="17">
        <f>SUBTOTAL(9,F1568:F1580)</f>
        <v>2178300</v>
      </c>
      <c r="G1581" s="17">
        <f>SUBTOTAL(9,G1568:G1580)</f>
        <v>2220837</v>
      </c>
      <c r="H1581" s="17">
        <f>SUBTOTAL(9,H1568:H1580)</f>
        <v>817985.89981999993</v>
      </c>
      <c r="I1581" s="17">
        <f>SUBTOTAL(9,I1568:I1580)</f>
        <v>1402851.1001800001</v>
      </c>
    </row>
    <row r="1582" spans="2:9" ht="27" customHeight="1" x14ac:dyDescent="0.25">
      <c r="B1582" s="1"/>
      <c r="C1582" s="2"/>
      <c r="D1582" s="9" t="s">
        <v>1252</v>
      </c>
      <c r="E1582" s="1"/>
      <c r="F1582" s="1"/>
      <c r="G1582" s="1"/>
      <c r="H1582" s="1"/>
      <c r="I1582" s="1"/>
    </row>
    <row r="1583" spans="2:9" ht="15" customHeight="1" x14ac:dyDescent="0.25">
      <c r="B1583" s="10">
        <v>1320</v>
      </c>
      <c r="C1583" s="2"/>
      <c r="D1583" s="5" t="s">
        <v>1253</v>
      </c>
      <c r="E1583" s="11"/>
      <c r="F1583" s="1"/>
      <c r="H1583" s="1"/>
      <c r="I1583" s="1"/>
    </row>
    <row r="1584" spans="2:9" x14ac:dyDescent="0.2">
      <c r="B1584"/>
      <c r="C1584" s="2">
        <v>1</v>
      </c>
      <c r="D1584" s="5" t="s">
        <v>20</v>
      </c>
      <c r="E1584" s="12">
        <v>42380</v>
      </c>
      <c r="F1584" s="12">
        <v>3723700</v>
      </c>
      <c r="G1584" s="12">
        <v>3766080</v>
      </c>
      <c r="H1584" s="12">
        <v>1564516.34298</v>
      </c>
      <c r="I1584" s="12">
        <v>2201563.6570199998</v>
      </c>
    </row>
    <row r="1585" spans="2:9" x14ac:dyDescent="0.2">
      <c r="B1585"/>
      <c r="C1585" s="2">
        <v>22</v>
      </c>
      <c r="D1585" s="5" t="s">
        <v>1254</v>
      </c>
      <c r="E1585" s="12">
        <v>168081</v>
      </c>
      <c r="F1585" s="12">
        <v>7031800</v>
      </c>
      <c r="G1585" s="12">
        <v>7199881</v>
      </c>
      <c r="H1585" s="12">
        <v>1655973.8139800001</v>
      </c>
      <c r="I1585" s="12">
        <v>5543907.1860199999</v>
      </c>
    </row>
    <row r="1586" spans="2:9" x14ac:dyDescent="0.2">
      <c r="B1586"/>
      <c r="C1586" s="2">
        <v>28</v>
      </c>
      <c r="D1586" s="5" t="s">
        <v>1255</v>
      </c>
      <c r="E1586" s="12">
        <v>17671</v>
      </c>
      <c r="F1586" s="12">
        <v>2214600</v>
      </c>
      <c r="G1586" s="12">
        <v>2232271</v>
      </c>
      <c r="H1586" s="12">
        <v>662434.99476000003</v>
      </c>
      <c r="I1586" s="12">
        <v>1569836.0052400001</v>
      </c>
    </row>
    <row r="1587" spans="2:9" x14ac:dyDescent="0.2">
      <c r="B1587"/>
      <c r="C1587" s="2">
        <v>29</v>
      </c>
      <c r="D1587" s="5" t="s">
        <v>1256</v>
      </c>
      <c r="E1587" s="12">
        <v>54421</v>
      </c>
      <c r="F1587" s="12">
        <v>1212000</v>
      </c>
      <c r="G1587" s="12">
        <v>1266421</v>
      </c>
      <c r="H1587" s="12">
        <v>212247.58374</v>
      </c>
      <c r="I1587" s="12">
        <v>1054173.4162600001</v>
      </c>
    </row>
    <row r="1588" spans="2:9" ht="25.5" x14ac:dyDescent="0.2">
      <c r="B1588"/>
      <c r="C1588" s="2">
        <v>30</v>
      </c>
      <c r="D1588" s="5" t="s">
        <v>1257</v>
      </c>
      <c r="E1588" s="12">
        <v>417638</v>
      </c>
      <c r="F1588" s="12">
        <v>13129400</v>
      </c>
      <c r="G1588" s="12">
        <v>13547038</v>
      </c>
      <c r="H1588" s="12">
        <v>4350201.8381200004</v>
      </c>
      <c r="I1588" s="12">
        <v>9196836.1618799996</v>
      </c>
    </row>
    <row r="1589" spans="2:9" x14ac:dyDescent="0.2">
      <c r="B1589"/>
      <c r="C1589" s="2">
        <v>31</v>
      </c>
      <c r="D1589" s="5" t="s">
        <v>1258</v>
      </c>
      <c r="E1589" s="12">
        <v>0</v>
      </c>
      <c r="F1589" s="12">
        <v>1080000</v>
      </c>
      <c r="G1589" s="12">
        <v>1080000</v>
      </c>
      <c r="H1589" s="12">
        <v>286614.48797999998</v>
      </c>
      <c r="I1589" s="12">
        <v>793385.51202000002</v>
      </c>
    </row>
    <row r="1590" spans="2:9" x14ac:dyDescent="0.2">
      <c r="B1590"/>
      <c r="C1590" s="2">
        <v>34</v>
      </c>
      <c r="D1590" s="5" t="s">
        <v>1259</v>
      </c>
      <c r="E1590" s="12">
        <v>12756</v>
      </c>
      <c r="F1590" s="12">
        <v>0</v>
      </c>
      <c r="G1590" s="12">
        <v>12756</v>
      </c>
      <c r="H1590" s="12">
        <v>2793.2407600000001</v>
      </c>
      <c r="I1590" s="12">
        <v>9962.7592399999994</v>
      </c>
    </row>
    <row r="1591" spans="2:9" x14ac:dyDescent="0.2">
      <c r="B1591"/>
      <c r="C1591" s="2">
        <v>36</v>
      </c>
      <c r="D1591" s="5" t="s">
        <v>1260</v>
      </c>
      <c r="E1591" s="12">
        <v>0</v>
      </c>
      <c r="F1591" s="12">
        <v>50000</v>
      </c>
      <c r="G1591" s="12">
        <v>50000</v>
      </c>
      <c r="H1591" s="12">
        <v>8072.7548299999999</v>
      </c>
      <c r="I1591" s="12">
        <v>41927.245170000002</v>
      </c>
    </row>
    <row r="1592" spans="2:9" x14ac:dyDescent="0.2">
      <c r="B1592"/>
      <c r="C1592" s="2">
        <v>37</v>
      </c>
      <c r="D1592" s="5" t="s">
        <v>1261</v>
      </c>
      <c r="E1592" s="12">
        <v>77572</v>
      </c>
      <c r="F1592" s="12">
        <v>0</v>
      </c>
      <c r="G1592" s="12">
        <v>77572</v>
      </c>
      <c r="H1592" s="12">
        <v>1067.05447</v>
      </c>
      <c r="I1592" s="12">
        <v>76504.945529999997</v>
      </c>
    </row>
    <row r="1593" spans="2:9" x14ac:dyDescent="0.2">
      <c r="B1593"/>
      <c r="C1593" s="2">
        <v>61</v>
      </c>
      <c r="D1593" s="5" t="s">
        <v>1262</v>
      </c>
      <c r="E1593" s="12">
        <v>0</v>
      </c>
      <c r="F1593" s="12">
        <v>254300</v>
      </c>
      <c r="G1593" s="12">
        <v>254300</v>
      </c>
      <c r="H1593" s="12">
        <v>0</v>
      </c>
      <c r="I1593" s="12">
        <v>254300</v>
      </c>
    </row>
    <row r="1594" spans="2:9" x14ac:dyDescent="0.2">
      <c r="B1594"/>
      <c r="C1594" s="2">
        <v>62</v>
      </c>
      <c r="D1594" s="5" t="s">
        <v>1263</v>
      </c>
      <c r="E1594" s="12">
        <v>534731</v>
      </c>
      <c r="F1594" s="12">
        <v>0</v>
      </c>
      <c r="G1594" s="12">
        <v>534731</v>
      </c>
      <c r="H1594" s="12">
        <v>896.01334999999995</v>
      </c>
      <c r="I1594" s="12">
        <v>533834.98664999998</v>
      </c>
    </row>
    <row r="1595" spans="2:9" x14ac:dyDescent="0.2">
      <c r="B1595"/>
      <c r="C1595" s="2">
        <v>63</v>
      </c>
      <c r="D1595" s="5" t="s">
        <v>1264</v>
      </c>
      <c r="E1595" s="12">
        <v>111924</v>
      </c>
      <c r="F1595" s="12">
        <v>0</v>
      </c>
      <c r="G1595" s="12">
        <v>111924</v>
      </c>
      <c r="H1595" s="12">
        <v>150</v>
      </c>
      <c r="I1595" s="12">
        <v>111774</v>
      </c>
    </row>
    <row r="1596" spans="2:9" x14ac:dyDescent="0.2">
      <c r="B1596"/>
      <c r="C1596" s="2">
        <v>64</v>
      </c>
      <c r="D1596" s="5" t="s">
        <v>1265</v>
      </c>
      <c r="E1596" s="12">
        <v>0</v>
      </c>
      <c r="F1596" s="12">
        <v>25800</v>
      </c>
      <c r="G1596" s="12">
        <v>25800</v>
      </c>
      <c r="H1596" s="12">
        <v>1600</v>
      </c>
      <c r="I1596" s="12">
        <v>24200</v>
      </c>
    </row>
    <row r="1597" spans="2:9" x14ac:dyDescent="0.2">
      <c r="B1597"/>
      <c r="C1597" s="2">
        <v>65</v>
      </c>
      <c r="D1597" s="5" t="s">
        <v>1266</v>
      </c>
      <c r="E1597" s="12">
        <v>0</v>
      </c>
      <c r="F1597" s="12">
        <v>100000</v>
      </c>
      <c r="G1597" s="12">
        <v>100000</v>
      </c>
      <c r="H1597" s="12">
        <v>0</v>
      </c>
      <c r="I1597" s="12">
        <v>100000</v>
      </c>
    </row>
    <row r="1598" spans="2:9" x14ac:dyDescent="0.2">
      <c r="B1598"/>
      <c r="C1598" s="2">
        <v>72</v>
      </c>
      <c r="D1598" s="5" t="s">
        <v>1267</v>
      </c>
      <c r="E1598" s="12">
        <v>60202</v>
      </c>
      <c r="F1598" s="12">
        <v>1537900</v>
      </c>
      <c r="G1598" s="12">
        <v>1598102</v>
      </c>
      <c r="H1598" s="12">
        <v>461095.185</v>
      </c>
      <c r="I1598" s="12">
        <v>1137006.8149999999</v>
      </c>
    </row>
    <row r="1599" spans="2:9" x14ac:dyDescent="0.2">
      <c r="B1599"/>
      <c r="C1599" s="2">
        <v>73</v>
      </c>
      <c r="D1599" s="5" t="s">
        <v>1268</v>
      </c>
      <c r="E1599" s="12">
        <v>0</v>
      </c>
      <c r="F1599" s="12">
        <v>1400000</v>
      </c>
      <c r="G1599" s="12">
        <v>1400000</v>
      </c>
      <c r="H1599" s="12">
        <v>391600</v>
      </c>
      <c r="I1599" s="12">
        <v>1008400</v>
      </c>
    </row>
    <row r="1600" spans="2:9" ht="15" customHeight="1" x14ac:dyDescent="0.2">
      <c r="B1600"/>
      <c r="C1600" s="13">
        <f>SUBTOTAL(9,C1584:C1599)</f>
        <v>708</v>
      </c>
      <c r="D1600" s="14" t="s">
        <v>1269</v>
      </c>
      <c r="E1600" s="15">
        <f>SUBTOTAL(9,E1584:E1599)</f>
        <v>1497376</v>
      </c>
      <c r="F1600" s="15">
        <f>SUBTOTAL(9,F1584:F1599)</f>
        <v>31759500</v>
      </c>
      <c r="G1600" s="15">
        <f>SUBTOTAL(9,G1584:G1599)</f>
        <v>33256876</v>
      </c>
      <c r="H1600" s="15">
        <f>SUBTOTAL(9,H1584:H1599)</f>
        <v>9599263.3099700045</v>
      </c>
      <c r="I1600" s="15">
        <f>SUBTOTAL(9,I1584:I1599)</f>
        <v>23657612.690030005</v>
      </c>
    </row>
    <row r="1601" spans="2:9" ht="15" customHeight="1" x14ac:dyDescent="0.25">
      <c r="B1601" s="10">
        <v>1321</v>
      </c>
      <c r="C1601" s="2"/>
      <c r="D1601" s="5" t="s">
        <v>1270</v>
      </c>
      <c r="E1601" s="11"/>
      <c r="F1601" s="1"/>
      <c r="H1601" s="1"/>
      <c r="I1601" s="1"/>
    </row>
    <row r="1602" spans="2:9" x14ac:dyDescent="0.2">
      <c r="B1602"/>
      <c r="C1602" s="2">
        <v>70</v>
      </c>
      <c r="D1602" s="5" t="s">
        <v>1271</v>
      </c>
      <c r="E1602" s="12">
        <v>0</v>
      </c>
      <c r="F1602" s="12">
        <v>5605700</v>
      </c>
      <c r="G1602" s="12">
        <v>5605700</v>
      </c>
      <c r="H1602" s="12">
        <v>3737136</v>
      </c>
      <c r="I1602" s="12">
        <v>1868564</v>
      </c>
    </row>
    <row r="1603" spans="2:9" ht="15" customHeight="1" x14ac:dyDescent="0.2">
      <c r="B1603"/>
      <c r="C1603" s="13">
        <f>SUBTOTAL(9,C1602:C1602)</f>
        <v>70</v>
      </c>
      <c r="D1603" s="14" t="s">
        <v>1272</v>
      </c>
      <c r="E1603" s="15">
        <f>SUBTOTAL(9,E1602:E1602)</f>
        <v>0</v>
      </c>
      <c r="F1603" s="15">
        <f>SUBTOTAL(9,F1602:F1602)</f>
        <v>5605700</v>
      </c>
      <c r="G1603" s="15">
        <f>SUBTOTAL(9,G1602:G1602)</f>
        <v>5605700</v>
      </c>
      <c r="H1603" s="15">
        <f>SUBTOTAL(9,H1602:H1602)</f>
        <v>3737136</v>
      </c>
      <c r="I1603" s="15">
        <f>SUBTOTAL(9,I1602:I1602)</f>
        <v>1868564</v>
      </c>
    </row>
    <row r="1604" spans="2:9" ht="15" customHeight="1" x14ac:dyDescent="0.25">
      <c r="B1604" s="10">
        <v>1323</v>
      </c>
      <c r="C1604" s="2"/>
      <c r="D1604" s="5" t="s">
        <v>1273</v>
      </c>
      <c r="E1604" s="11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2">
        <v>12</v>
      </c>
      <c r="F1605" s="12">
        <v>19200</v>
      </c>
      <c r="G1605" s="12">
        <v>19212</v>
      </c>
      <c r="H1605" s="12">
        <v>5995.3504400000002</v>
      </c>
      <c r="I1605" s="12">
        <v>13216.64956</v>
      </c>
    </row>
    <row r="1606" spans="2:9" ht="15" customHeight="1" x14ac:dyDescent="0.2">
      <c r="B1606"/>
      <c r="C1606" s="13">
        <f>SUBTOTAL(9,C1605:C1605)</f>
        <v>1</v>
      </c>
      <c r="D1606" s="14" t="s">
        <v>1274</v>
      </c>
      <c r="E1606" s="15">
        <f>SUBTOTAL(9,E1605:E1605)</f>
        <v>12</v>
      </c>
      <c r="F1606" s="15">
        <f>SUBTOTAL(9,F1605:F1605)</f>
        <v>19200</v>
      </c>
      <c r="G1606" s="15">
        <f>SUBTOTAL(9,G1605:G1605)</f>
        <v>19212</v>
      </c>
      <c r="H1606" s="15">
        <f>SUBTOTAL(9,H1605:H1605)</f>
        <v>5995.3504400000002</v>
      </c>
      <c r="I1606" s="15">
        <f>SUBTOTAL(9,I1605:I1605)</f>
        <v>13216.64956</v>
      </c>
    </row>
    <row r="1607" spans="2:9" ht="15" customHeight="1" x14ac:dyDescent="0.2">
      <c r="C1607" s="16">
        <f>SUBTOTAL(9,C1583:C1606)</f>
        <v>779</v>
      </c>
      <c r="D1607" s="14" t="s">
        <v>1275</v>
      </c>
      <c r="E1607" s="17">
        <f>SUBTOTAL(9,E1583:E1606)</f>
        <v>1497388</v>
      </c>
      <c r="F1607" s="17">
        <f>SUBTOTAL(9,F1583:F1606)</f>
        <v>37384400</v>
      </c>
      <c r="G1607" s="17">
        <f>SUBTOTAL(9,G1583:G1606)</f>
        <v>38881788</v>
      </c>
      <c r="H1607" s="17">
        <f>SUBTOTAL(9,H1583:H1606)</f>
        <v>13342394.660410004</v>
      </c>
      <c r="I1607" s="17">
        <f>SUBTOTAL(9,I1583:I1606)</f>
        <v>25539393.339590006</v>
      </c>
    </row>
    <row r="1608" spans="2:9" ht="27" customHeight="1" x14ac:dyDescent="0.25">
      <c r="B1608" s="1"/>
      <c r="C1608" s="2"/>
      <c r="D1608" s="9" t="s">
        <v>1276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1330</v>
      </c>
      <c r="C1609" s="2"/>
      <c r="D1609" s="5" t="s">
        <v>1277</v>
      </c>
      <c r="E1609" s="11"/>
      <c r="F1609" s="1"/>
      <c r="H1609" s="1"/>
      <c r="I1609" s="1"/>
    </row>
    <row r="1610" spans="2:9" x14ac:dyDescent="0.2">
      <c r="B1610"/>
      <c r="C1610" s="2">
        <v>60</v>
      </c>
      <c r="D1610" s="5" t="s">
        <v>1278</v>
      </c>
      <c r="E1610" s="12">
        <v>115128</v>
      </c>
      <c r="F1610" s="12">
        <v>249500</v>
      </c>
      <c r="G1610" s="12">
        <v>364628</v>
      </c>
      <c r="H1610" s="12">
        <v>0</v>
      </c>
      <c r="I1610" s="12">
        <v>364628</v>
      </c>
    </row>
    <row r="1611" spans="2:9" x14ac:dyDescent="0.2">
      <c r="B1611"/>
      <c r="C1611" s="2">
        <v>63</v>
      </c>
      <c r="D1611" s="5" t="s">
        <v>1279</v>
      </c>
      <c r="E1611" s="12">
        <v>24869</v>
      </c>
      <c r="F1611" s="12">
        <v>2070000</v>
      </c>
      <c r="G1611" s="12">
        <v>2094869</v>
      </c>
      <c r="H1611" s="12">
        <v>115000</v>
      </c>
      <c r="I1611" s="12">
        <v>1979869</v>
      </c>
    </row>
    <row r="1612" spans="2:9" x14ac:dyDescent="0.2">
      <c r="B1612"/>
      <c r="C1612" s="2">
        <v>65</v>
      </c>
      <c r="D1612" s="5" t="s">
        <v>1280</v>
      </c>
      <c r="E1612" s="12">
        <v>0</v>
      </c>
      <c r="F1612" s="12">
        <v>16100</v>
      </c>
      <c r="G1612" s="12">
        <v>16100</v>
      </c>
      <c r="H1612" s="12">
        <v>16100</v>
      </c>
      <c r="I1612" s="12">
        <v>0</v>
      </c>
    </row>
    <row r="1613" spans="2:9" x14ac:dyDescent="0.2">
      <c r="B1613"/>
      <c r="C1613" s="2">
        <v>66</v>
      </c>
      <c r="D1613" s="5" t="s">
        <v>1281</v>
      </c>
      <c r="E1613" s="12">
        <v>38250</v>
      </c>
      <c r="F1613" s="12">
        <v>2650500</v>
      </c>
      <c r="G1613" s="12">
        <v>2688750</v>
      </c>
      <c r="H1613" s="12">
        <v>978560</v>
      </c>
      <c r="I1613" s="12">
        <v>1710190</v>
      </c>
    </row>
    <row r="1614" spans="2:9" x14ac:dyDescent="0.2">
      <c r="B1614"/>
      <c r="C1614" s="2">
        <v>70</v>
      </c>
      <c r="D1614" s="5" t="s">
        <v>1282</v>
      </c>
      <c r="E1614" s="12">
        <v>0</v>
      </c>
      <c r="F1614" s="12">
        <v>856100</v>
      </c>
      <c r="G1614" s="12">
        <v>856100</v>
      </c>
      <c r="H1614" s="12">
        <v>285356</v>
      </c>
      <c r="I1614" s="12">
        <v>570744</v>
      </c>
    </row>
    <row r="1615" spans="2:9" x14ac:dyDescent="0.2">
      <c r="B1615"/>
      <c r="C1615" s="2">
        <v>76</v>
      </c>
      <c r="D1615" s="5" t="s">
        <v>1283</v>
      </c>
      <c r="E1615" s="12">
        <v>6965</v>
      </c>
      <c r="F1615" s="12">
        <v>57200</v>
      </c>
      <c r="G1615" s="12">
        <v>64165</v>
      </c>
      <c r="H1615" s="12">
        <v>19594.58483</v>
      </c>
      <c r="I1615" s="12">
        <v>44570.41517</v>
      </c>
    </row>
    <row r="1616" spans="2:9" x14ac:dyDescent="0.2">
      <c r="B1616"/>
      <c r="C1616" s="2">
        <v>77</v>
      </c>
      <c r="D1616" s="5" t="s">
        <v>1284</v>
      </c>
      <c r="E1616" s="12">
        <v>0</v>
      </c>
      <c r="F1616" s="12">
        <v>14600</v>
      </c>
      <c r="G1616" s="12">
        <v>14600</v>
      </c>
      <c r="H1616" s="12">
        <v>3862.2298799999999</v>
      </c>
      <c r="I1616" s="12">
        <v>10737.770119999999</v>
      </c>
    </row>
    <row r="1617" spans="2:9" ht="15" customHeight="1" x14ac:dyDescent="0.2">
      <c r="B1617"/>
      <c r="C1617" s="13">
        <f>SUBTOTAL(9,C1610:C1616)</f>
        <v>477</v>
      </c>
      <c r="D1617" s="14" t="s">
        <v>1285</v>
      </c>
      <c r="E1617" s="15">
        <f>SUBTOTAL(9,E1610:E1616)</f>
        <v>185212</v>
      </c>
      <c r="F1617" s="15">
        <f>SUBTOTAL(9,F1610:F1616)</f>
        <v>5914000</v>
      </c>
      <c r="G1617" s="15">
        <f>SUBTOTAL(9,G1610:G1616)</f>
        <v>6099212</v>
      </c>
      <c r="H1617" s="15">
        <f>SUBTOTAL(9,H1610:H1616)</f>
        <v>1418472.8147100001</v>
      </c>
      <c r="I1617" s="15">
        <f>SUBTOTAL(9,I1610:I1616)</f>
        <v>4680739.1852899995</v>
      </c>
    </row>
    <row r="1618" spans="2:9" ht="15" customHeight="1" x14ac:dyDescent="0.2">
      <c r="C1618" s="16">
        <f>SUBTOTAL(9,C1609:C1617)</f>
        <v>477</v>
      </c>
      <c r="D1618" s="14" t="s">
        <v>1286</v>
      </c>
      <c r="E1618" s="17">
        <f>SUBTOTAL(9,E1609:E1617)</f>
        <v>185212</v>
      </c>
      <c r="F1618" s="17">
        <f>SUBTOTAL(9,F1609:F1617)</f>
        <v>5914000</v>
      </c>
      <c r="G1618" s="17">
        <f>SUBTOTAL(9,G1609:G1617)</f>
        <v>6099212</v>
      </c>
      <c r="H1618" s="17">
        <f>SUBTOTAL(9,H1609:H1617)</f>
        <v>1418472.8147100001</v>
      </c>
      <c r="I1618" s="17">
        <f>SUBTOTAL(9,I1609:I1617)</f>
        <v>4680739.1852899995</v>
      </c>
    </row>
    <row r="1619" spans="2:9" ht="27" customHeight="1" x14ac:dyDescent="0.25">
      <c r="B1619" s="1"/>
      <c r="C1619" s="2"/>
      <c r="D1619" s="9" t="s">
        <v>1287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1352</v>
      </c>
      <c r="C1620" s="2"/>
      <c r="D1620" s="5" t="s">
        <v>1288</v>
      </c>
      <c r="E1620" s="11"/>
      <c r="F1620" s="1"/>
      <c r="H1620" s="1"/>
      <c r="I1620" s="1"/>
    </row>
    <row r="1621" spans="2:9" x14ac:dyDescent="0.2">
      <c r="B1621"/>
      <c r="C1621" s="2">
        <v>1</v>
      </c>
      <c r="D1621" s="5" t="s">
        <v>20</v>
      </c>
      <c r="E1621" s="12">
        <v>18051</v>
      </c>
      <c r="F1621" s="12">
        <v>365600</v>
      </c>
      <c r="G1621" s="12">
        <v>383651</v>
      </c>
      <c r="H1621" s="12">
        <v>120791.24728</v>
      </c>
      <c r="I1621" s="12">
        <v>262859.75271999999</v>
      </c>
    </row>
    <row r="1622" spans="2:9" x14ac:dyDescent="0.2">
      <c r="B1622"/>
      <c r="C1622" s="2">
        <v>21</v>
      </c>
      <c r="D1622" s="5" t="s">
        <v>1289</v>
      </c>
      <c r="E1622" s="12">
        <v>165328</v>
      </c>
      <c r="F1622" s="12">
        <v>248700</v>
      </c>
      <c r="G1622" s="12">
        <v>414028</v>
      </c>
      <c r="H1622" s="12">
        <v>25216.145990000001</v>
      </c>
      <c r="I1622" s="12">
        <v>388811.85401000001</v>
      </c>
    </row>
    <row r="1623" spans="2:9" x14ac:dyDescent="0.2">
      <c r="B1623"/>
      <c r="C1623" s="2">
        <v>70</v>
      </c>
      <c r="D1623" s="5" t="s">
        <v>1290</v>
      </c>
      <c r="E1623" s="12">
        <v>0</v>
      </c>
      <c r="F1623" s="12">
        <v>4574200</v>
      </c>
      <c r="G1623" s="12">
        <v>4574200</v>
      </c>
      <c r="H1623" s="12">
        <v>1365158.2490000001</v>
      </c>
      <c r="I1623" s="12">
        <v>3209041.7510000002</v>
      </c>
    </row>
    <row r="1624" spans="2:9" ht="25.5" x14ac:dyDescent="0.2">
      <c r="B1624"/>
      <c r="C1624" s="2">
        <v>71</v>
      </c>
      <c r="D1624" s="5" t="s">
        <v>1291</v>
      </c>
      <c r="E1624" s="12">
        <v>16618</v>
      </c>
      <c r="F1624" s="12">
        <v>8877500</v>
      </c>
      <c r="G1624" s="12">
        <v>8894118</v>
      </c>
      <c r="H1624" s="12">
        <v>2900000</v>
      </c>
      <c r="I1624" s="12">
        <v>5994118</v>
      </c>
    </row>
    <row r="1625" spans="2:9" ht="25.5" x14ac:dyDescent="0.2">
      <c r="B1625"/>
      <c r="C1625" s="2">
        <v>72</v>
      </c>
      <c r="D1625" s="5" t="s">
        <v>1292</v>
      </c>
      <c r="E1625" s="12">
        <v>0</v>
      </c>
      <c r="F1625" s="12">
        <v>1602900</v>
      </c>
      <c r="G1625" s="12">
        <v>1602900</v>
      </c>
      <c r="H1625" s="12">
        <v>500000</v>
      </c>
      <c r="I1625" s="12">
        <v>1102900</v>
      </c>
    </row>
    <row r="1626" spans="2:9" ht="25.5" x14ac:dyDescent="0.2">
      <c r="B1626"/>
      <c r="C1626" s="2">
        <v>73</v>
      </c>
      <c r="D1626" s="5" t="s">
        <v>1293</v>
      </c>
      <c r="E1626" s="12">
        <v>0</v>
      </c>
      <c r="F1626" s="12">
        <v>11569700</v>
      </c>
      <c r="G1626" s="12">
        <v>11569700</v>
      </c>
      <c r="H1626" s="12">
        <v>4700000</v>
      </c>
      <c r="I1626" s="12">
        <v>6869700</v>
      </c>
    </row>
    <row r="1627" spans="2:9" x14ac:dyDescent="0.2">
      <c r="B1627"/>
      <c r="C1627" s="2">
        <v>75</v>
      </c>
      <c r="D1627" s="5" t="s">
        <v>1294</v>
      </c>
      <c r="E1627" s="12">
        <v>0</v>
      </c>
      <c r="F1627" s="12">
        <v>88000</v>
      </c>
      <c r="G1627" s="12">
        <v>88000</v>
      </c>
      <c r="H1627" s="12">
        <v>0</v>
      </c>
      <c r="I1627" s="12">
        <v>88000</v>
      </c>
    </row>
    <row r="1628" spans="2:9" ht="15" customHeight="1" x14ac:dyDescent="0.2">
      <c r="B1628"/>
      <c r="C1628" s="13">
        <f>SUBTOTAL(9,C1621:C1627)</f>
        <v>383</v>
      </c>
      <c r="D1628" s="14" t="s">
        <v>1295</v>
      </c>
      <c r="E1628" s="15">
        <f>SUBTOTAL(9,E1621:E1627)</f>
        <v>199997</v>
      </c>
      <c r="F1628" s="15">
        <f>SUBTOTAL(9,F1621:F1627)</f>
        <v>27326600</v>
      </c>
      <c r="G1628" s="15">
        <f>SUBTOTAL(9,G1621:G1627)</f>
        <v>27526597</v>
      </c>
      <c r="H1628" s="15">
        <f>SUBTOTAL(9,H1621:H1627)</f>
        <v>9611165.6422700007</v>
      </c>
      <c r="I1628" s="15">
        <f>SUBTOTAL(9,I1621:I1627)</f>
        <v>17915431.357730001</v>
      </c>
    </row>
    <row r="1629" spans="2:9" ht="15" customHeight="1" x14ac:dyDescent="0.25">
      <c r="B1629" s="10">
        <v>1354</v>
      </c>
      <c r="C1629" s="2"/>
      <c r="D1629" s="5" t="s">
        <v>1296</v>
      </c>
      <c r="E1629" s="11"/>
      <c r="F1629" s="1"/>
      <c r="H1629" s="1"/>
      <c r="I1629" s="1"/>
    </row>
    <row r="1630" spans="2:9" x14ac:dyDescent="0.2">
      <c r="B1630"/>
      <c r="C1630" s="2">
        <v>1</v>
      </c>
      <c r="D1630" s="5" t="s">
        <v>20</v>
      </c>
      <c r="E1630" s="12">
        <v>3721</v>
      </c>
      <c r="F1630" s="12">
        <v>74800</v>
      </c>
      <c r="G1630" s="12">
        <v>78521</v>
      </c>
      <c r="H1630" s="12">
        <v>23863.280510000001</v>
      </c>
      <c r="I1630" s="12">
        <v>54657.719490000003</v>
      </c>
    </row>
    <row r="1631" spans="2:9" x14ac:dyDescent="0.2">
      <c r="B1631"/>
      <c r="C1631" s="2">
        <v>21</v>
      </c>
      <c r="D1631" s="5" t="s">
        <v>1297</v>
      </c>
      <c r="E1631" s="12">
        <v>1030</v>
      </c>
      <c r="F1631" s="12">
        <v>21100</v>
      </c>
      <c r="G1631" s="12">
        <v>22130</v>
      </c>
      <c r="H1631" s="12">
        <v>7892.0062699999999</v>
      </c>
      <c r="I1631" s="12">
        <v>14237.99373</v>
      </c>
    </row>
    <row r="1632" spans="2:9" ht="15" customHeight="1" x14ac:dyDescent="0.2">
      <c r="B1632"/>
      <c r="C1632" s="13">
        <f>SUBTOTAL(9,C1630:C1631)</f>
        <v>22</v>
      </c>
      <c r="D1632" s="14" t="s">
        <v>1298</v>
      </c>
      <c r="E1632" s="15">
        <f>SUBTOTAL(9,E1630:E1631)</f>
        <v>4751</v>
      </c>
      <c r="F1632" s="15">
        <f>SUBTOTAL(9,F1630:F1631)</f>
        <v>95900</v>
      </c>
      <c r="G1632" s="15">
        <f>SUBTOTAL(9,G1630:G1631)</f>
        <v>100651</v>
      </c>
      <c r="H1632" s="15">
        <f>SUBTOTAL(9,H1630:H1631)</f>
        <v>31755.286780000002</v>
      </c>
      <c r="I1632" s="15">
        <f>SUBTOTAL(9,I1630:I1631)</f>
        <v>68895.713220000005</v>
      </c>
    </row>
    <row r="1633" spans="2:9" ht="15" customHeight="1" x14ac:dyDescent="0.25">
      <c r="B1633" s="10">
        <v>1357</v>
      </c>
      <c r="C1633" s="2"/>
      <c r="D1633" s="5" t="s">
        <v>1299</v>
      </c>
      <c r="E1633" s="11"/>
      <c r="F1633" s="1"/>
      <c r="H1633" s="1"/>
      <c r="I1633" s="1"/>
    </row>
    <row r="1634" spans="2:9" x14ac:dyDescent="0.2">
      <c r="B1634"/>
      <c r="C1634" s="2">
        <v>72</v>
      </c>
      <c r="D1634" s="5" t="s">
        <v>1300</v>
      </c>
      <c r="E1634" s="12">
        <v>0</v>
      </c>
      <c r="F1634" s="12">
        <v>109100</v>
      </c>
      <c r="G1634" s="12">
        <v>109100</v>
      </c>
      <c r="H1634" s="12">
        <v>0</v>
      </c>
      <c r="I1634" s="12">
        <v>109100</v>
      </c>
    </row>
    <row r="1635" spans="2:9" ht="15" customHeight="1" x14ac:dyDescent="0.2">
      <c r="B1635"/>
      <c r="C1635" s="13">
        <f>SUBTOTAL(9,C1634:C1634)</f>
        <v>72</v>
      </c>
      <c r="D1635" s="14" t="s">
        <v>1301</v>
      </c>
      <c r="E1635" s="15">
        <f>SUBTOTAL(9,E1634:E1634)</f>
        <v>0</v>
      </c>
      <c r="F1635" s="15">
        <f>SUBTOTAL(9,F1634:F1634)</f>
        <v>109100</v>
      </c>
      <c r="G1635" s="15">
        <f>SUBTOTAL(9,G1634:G1634)</f>
        <v>109100</v>
      </c>
      <c r="H1635" s="15">
        <f>SUBTOTAL(9,H1634:H1634)</f>
        <v>0</v>
      </c>
      <c r="I1635" s="15">
        <f>SUBTOTAL(9,I1634:I1634)</f>
        <v>109100</v>
      </c>
    </row>
    <row r="1636" spans="2:9" ht="15" customHeight="1" x14ac:dyDescent="0.2">
      <c r="C1636" s="16">
        <f>SUBTOTAL(9,C1620:C1635)</f>
        <v>477</v>
      </c>
      <c r="D1636" s="14" t="s">
        <v>1302</v>
      </c>
      <c r="E1636" s="17">
        <f>SUBTOTAL(9,E1620:E1635)</f>
        <v>204748</v>
      </c>
      <c r="F1636" s="17">
        <f>SUBTOTAL(9,F1620:F1635)</f>
        <v>27531600</v>
      </c>
      <c r="G1636" s="17">
        <f>SUBTOTAL(9,G1620:G1635)</f>
        <v>27736348</v>
      </c>
      <c r="H1636" s="17">
        <f>SUBTOTAL(9,H1620:H1635)</f>
        <v>9642920.9290500022</v>
      </c>
      <c r="I1636" s="17">
        <f>SUBTOTAL(9,I1620:I1635)</f>
        <v>18093427.070950001</v>
      </c>
    </row>
    <row r="1637" spans="2:9" ht="27" customHeight="1" x14ac:dyDescent="0.25">
      <c r="B1637" s="1"/>
      <c r="C1637" s="2"/>
      <c r="D1637" s="9" t="s">
        <v>1303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1360</v>
      </c>
      <c r="C1638" s="2"/>
      <c r="D1638" s="5" t="s">
        <v>1304</v>
      </c>
      <c r="E1638" s="11"/>
      <c r="F1638" s="1"/>
      <c r="H1638" s="1"/>
      <c r="I1638" s="1"/>
    </row>
    <row r="1639" spans="2:9" x14ac:dyDescent="0.2">
      <c r="B1639"/>
      <c r="C1639" s="2">
        <v>1</v>
      </c>
      <c r="D1639" s="5" t="s">
        <v>1305</v>
      </c>
      <c r="E1639" s="12">
        <v>5404</v>
      </c>
      <c r="F1639" s="12">
        <v>1869000</v>
      </c>
      <c r="G1639" s="12">
        <v>1874404</v>
      </c>
      <c r="H1639" s="12">
        <v>656316.76708999998</v>
      </c>
      <c r="I1639" s="12">
        <v>1218087.23291</v>
      </c>
    </row>
    <row r="1640" spans="2:9" x14ac:dyDescent="0.2">
      <c r="B1640"/>
      <c r="C1640" s="2">
        <v>21</v>
      </c>
      <c r="D1640" s="5" t="s">
        <v>30</v>
      </c>
      <c r="E1640" s="12">
        <v>12155</v>
      </c>
      <c r="F1640" s="12">
        <v>35200</v>
      </c>
      <c r="G1640" s="12">
        <v>47355</v>
      </c>
      <c r="H1640" s="12">
        <v>3078.6581799999999</v>
      </c>
      <c r="I1640" s="12">
        <v>44276.341820000001</v>
      </c>
    </row>
    <row r="1641" spans="2:9" x14ac:dyDescent="0.2">
      <c r="B1641"/>
      <c r="C1641" s="2">
        <v>30</v>
      </c>
      <c r="D1641" s="5" t="s">
        <v>1306</v>
      </c>
      <c r="E1641" s="12">
        <v>234698</v>
      </c>
      <c r="F1641" s="12">
        <v>349300</v>
      </c>
      <c r="G1641" s="12">
        <v>583998</v>
      </c>
      <c r="H1641" s="12">
        <v>92733.626059999995</v>
      </c>
      <c r="I1641" s="12">
        <v>491264.37394000002</v>
      </c>
    </row>
    <row r="1642" spans="2:9" x14ac:dyDescent="0.2">
      <c r="B1642"/>
      <c r="C1642" s="2">
        <v>34</v>
      </c>
      <c r="D1642" s="5" t="s">
        <v>1259</v>
      </c>
      <c r="E1642" s="12">
        <v>0</v>
      </c>
      <c r="F1642" s="12">
        <v>25800</v>
      </c>
      <c r="G1642" s="12">
        <v>25800</v>
      </c>
      <c r="H1642" s="12">
        <v>537.53310999999997</v>
      </c>
      <c r="I1642" s="12">
        <v>25262.46689</v>
      </c>
    </row>
    <row r="1643" spans="2:9" x14ac:dyDescent="0.2">
      <c r="B1643"/>
      <c r="C1643" s="2">
        <v>45</v>
      </c>
      <c r="D1643" s="5" t="s">
        <v>1307</v>
      </c>
      <c r="E1643" s="12">
        <v>176992</v>
      </c>
      <c r="F1643" s="12">
        <v>192500</v>
      </c>
      <c r="G1643" s="12">
        <v>369492</v>
      </c>
      <c r="H1643" s="12">
        <v>109484.01558000001</v>
      </c>
      <c r="I1643" s="12">
        <v>260007.98441999999</v>
      </c>
    </row>
    <row r="1644" spans="2:9" x14ac:dyDescent="0.2">
      <c r="B1644"/>
      <c r="C1644" s="2">
        <v>60</v>
      </c>
      <c r="D1644" s="5" t="s">
        <v>1308</v>
      </c>
      <c r="E1644" s="12">
        <v>52755</v>
      </c>
      <c r="F1644" s="12">
        <v>33300</v>
      </c>
      <c r="G1644" s="12">
        <v>86055</v>
      </c>
      <c r="H1644" s="12">
        <v>11634.225</v>
      </c>
      <c r="I1644" s="12">
        <v>74420.774999999994</v>
      </c>
    </row>
    <row r="1645" spans="2:9" x14ac:dyDescent="0.2">
      <c r="B1645"/>
      <c r="C1645" s="2">
        <v>71</v>
      </c>
      <c r="D1645" s="5" t="s">
        <v>1309</v>
      </c>
      <c r="E1645" s="12">
        <v>0</v>
      </c>
      <c r="F1645" s="12">
        <v>10900</v>
      </c>
      <c r="G1645" s="12">
        <v>10900</v>
      </c>
      <c r="H1645" s="12">
        <v>0</v>
      </c>
      <c r="I1645" s="12">
        <v>10900</v>
      </c>
    </row>
    <row r="1646" spans="2:9" x14ac:dyDescent="0.2">
      <c r="B1646"/>
      <c r="C1646" s="2">
        <v>72</v>
      </c>
      <c r="D1646" s="5" t="s">
        <v>1310</v>
      </c>
      <c r="E1646" s="12">
        <v>18200</v>
      </c>
      <c r="F1646" s="12">
        <v>50000</v>
      </c>
      <c r="G1646" s="12">
        <v>68200</v>
      </c>
      <c r="H1646" s="12">
        <v>7320.857</v>
      </c>
      <c r="I1646" s="12">
        <v>60879.142999999996</v>
      </c>
    </row>
    <row r="1647" spans="2:9" x14ac:dyDescent="0.2">
      <c r="B1647"/>
      <c r="C1647" s="2">
        <v>73</v>
      </c>
      <c r="D1647" s="5" t="s">
        <v>1311</v>
      </c>
      <c r="E1647" s="12">
        <v>19226</v>
      </c>
      <c r="F1647" s="12">
        <v>51300</v>
      </c>
      <c r="G1647" s="12">
        <v>70526</v>
      </c>
      <c r="H1647" s="12">
        <v>0</v>
      </c>
      <c r="I1647" s="12">
        <v>70526</v>
      </c>
    </row>
    <row r="1648" spans="2:9" x14ac:dyDescent="0.2">
      <c r="B1648"/>
      <c r="C1648" s="2">
        <v>74</v>
      </c>
      <c r="D1648" s="5" t="s">
        <v>1312</v>
      </c>
      <c r="E1648" s="12">
        <v>0</v>
      </c>
      <c r="F1648" s="12">
        <v>10500</v>
      </c>
      <c r="G1648" s="12">
        <v>10500</v>
      </c>
      <c r="H1648" s="12">
        <v>19063.924999999999</v>
      </c>
      <c r="I1648" s="12">
        <v>-8563.9249999999993</v>
      </c>
    </row>
    <row r="1649" spans="2:9" ht="15" customHeight="1" x14ac:dyDescent="0.2">
      <c r="B1649"/>
      <c r="C1649" s="13">
        <f>SUBTOTAL(9,C1639:C1648)</f>
        <v>481</v>
      </c>
      <c r="D1649" s="14" t="s">
        <v>1313</v>
      </c>
      <c r="E1649" s="15">
        <f>SUBTOTAL(9,E1639:E1648)</f>
        <v>519430</v>
      </c>
      <c r="F1649" s="15">
        <f>SUBTOTAL(9,F1639:F1648)</f>
        <v>2627800</v>
      </c>
      <c r="G1649" s="15">
        <f>SUBTOTAL(9,G1639:G1648)</f>
        <v>3147230</v>
      </c>
      <c r="H1649" s="15">
        <f>SUBTOTAL(9,H1639:H1648)</f>
        <v>900169.60702</v>
      </c>
      <c r="I1649" s="15">
        <f>SUBTOTAL(9,I1639:I1648)</f>
        <v>2247060.3929800005</v>
      </c>
    </row>
    <row r="1650" spans="2:9" ht="15" customHeight="1" x14ac:dyDescent="0.25">
      <c r="B1650" s="10">
        <v>1361</v>
      </c>
      <c r="C1650" s="2"/>
      <c r="D1650" s="5" t="s">
        <v>1314</v>
      </c>
      <c r="E1650" s="11"/>
      <c r="F1650" s="1"/>
      <c r="H1650" s="1"/>
      <c r="I1650" s="1"/>
    </row>
    <row r="1651" spans="2:9" x14ac:dyDescent="0.2">
      <c r="B1651"/>
      <c r="C1651" s="2">
        <v>1</v>
      </c>
      <c r="D1651" s="5" t="s">
        <v>20</v>
      </c>
      <c r="E1651" s="12">
        <v>2696</v>
      </c>
      <c r="F1651" s="12">
        <v>55500</v>
      </c>
      <c r="G1651" s="12">
        <v>58196</v>
      </c>
      <c r="H1651" s="12">
        <v>9573.7147700000005</v>
      </c>
      <c r="I1651" s="12">
        <v>48622.285230000001</v>
      </c>
    </row>
    <row r="1652" spans="2:9" ht="15" customHeight="1" x14ac:dyDescent="0.2">
      <c r="B1652"/>
      <c r="C1652" s="13">
        <f>SUBTOTAL(9,C1651:C1651)</f>
        <v>1</v>
      </c>
      <c r="D1652" s="14" t="s">
        <v>1315</v>
      </c>
      <c r="E1652" s="15">
        <f>SUBTOTAL(9,E1651:E1651)</f>
        <v>2696</v>
      </c>
      <c r="F1652" s="15">
        <f>SUBTOTAL(9,F1651:F1651)</f>
        <v>55500</v>
      </c>
      <c r="G1652" s="15">
        <f>SUBTOTAL(9,G1651:G1651)</f>
        <v>58196</v>
      </c>
      <c r="H1652" s="15">
        <f>SUBTOTAL(9,H1651:H1651)</f>
        <v>9573.7147700000005</v>
      </c>
      <c r="I1652" s="15">
        <f>SUBTOTAL(9,I1651:I1651)</f>
        <v>48622.285230000001</v>
      </c>
    </row>
    <row r="1653" spans="2:9" ht="15" customHeight="1" x14ac:dyDescent="0.25">
      <c r="B1653" s="10">
        <v>1362</v>
      </c>
      <c r="C1653" s="2"/>
      <c r="D1653" s="5" t="s">
        <v>1316</v>
      </c>
      <c r="E1653" s="11"/>
      <c r="F1653" s="1"/>
      <c r="H1653" s="1"/>
      <c r="I1653" s="1"/>
    </row>
    <row r="1654" spans="2:9" x14ac:dyDescent="0.2">
      <c r="B1654"/>
      <c r="C1654" s="2">
        <v>50</v>
      </c>
      <c r="D1654" s="5" t="s">
        <v>206</v>
      </c>
      <c r="E1654" s="12">
        <v>0</v>
      </c>
      <c r="F1654" s="12">
        <v>27300</v>
      </c>
      <c r="G1654" s="12">
        <v>27300</v>
      </c>
      <c r="H1654" s="12">
        <v>13650</v>
      </c>
      <c r="I1654" s="12">
        <v>13650</v>
      </c>
    </row>
    <row r="1655" spans="2:9" ht="15" customHeight="1" x14ac:dyDescent="0.2">
      <c r="B1655"/>
      <c r="C1655" s="13">
        <f>SUBTOTAL(9,C1654:C1654)</f>
        <v>50</v>
      </c>
      <c r="D1655" s="14" t="s">
        <v>1317</v>
      </c>
      <c r="E1655" s="15">
        <f>SUBTOTAL(9,E1654:E1654)</f>
        <v>0</v>
      </c>
      <c r="F1655" s="15">
        <f>SUBTOTAL(9,F1654:F1654)</f>
        <v>27300</v>
      </c>
      <c r="G1655" s="15">
        <f>SUBTOTAL(9,G1654:G1654)</f>
        <v>27300</v>
      </c>
      <c r="H1655" s="15">
        <f>SUBTOTAL(9,H1654:H1654)</f>
        <v>13650</v>
      </c>
      <c r="I1655" s="15">
        <f>SUBTOTAL(9,I1654:I1654)</f>
        <v>13650</v>
      </c>
    </row>
    <row r="1656" spans="2:9" ht="15" customHeight="1" x14ac:dyDescent="0.2">
      <c r="C1656" s="16">
        <f>SUBTOTAL(9,C1638:C1655)</f>
        <v>532</v>
      </c>
      <c r="D1656" s="14" t="s">
        <v>1318</v>
      </c>
      <c r="E1656" s="17">
        <f>SUBTOTAL(9,E1638:E1655)</f>
        <v>522126</v>
      </c>
      <c r="F1656" s="17">
        <f>SUBTOTAL(9,F1638:F1655)</f>
        <v>2710600</v>
      </c>
      <c r="G1656" s="17">
        <f>SUBTOTAL(9,G1638:G1655)</f>
        <v>3232726</v>
      </c>
      <c r="H1656" s="17">
        <f>SUBTOTAL(9,H1638:H1655)</f>
        <v>923393.32178999996</v>
      </c>
      <c r="I1656" s="17">
        <f>SUBTOTAL(9,I1638:I1655)</f>
        <v>2309332.6782100005</v>
      </c>
    </row>
    <row r="1657" spans="2:9" ht="27" customHeight="1" x14ac:dyDescent="0.25">
      <c r="B1657" s="1"/>
      <c r="C1657" s="2"/>
      <c r="D1657" s="9" t="s">
        <v>1319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1370</v>
      </c>
      <c r="C1658" s="2"/>
      <c r="D1658" s="5" t="s">
        <v>1320</v>
      </c>
      <c r="E1658" s="11"/>
      <c r="F1658" s="1"/>
      <c r="H1658" s="1"/>
      <c r="I1658" s="1"/>
    </row>
    <row r="1659" spans="2:9" x14ac:dyDescent="0.2">
      <c r="B1659"/>
      <c r="C1659" s="2">
        <v>70</v>
      </c>
      <c r="D1659" s="5" t="s">
        <v>1321</v>
      </c>
      <c r="E1659" s="12">
        <v>0</v>
      </c>
      <c r="F1659" s="12">
        <v>617400</v>
      </c>
      <c r="G1659" s="12">
        <v>617400</v>
      </c>
      <c r="H1659" s="12">
        <v>177800</v>
      </c>
      <c r="I1659" s="12">
        <v>439600</v>
      </c>
    </row>
    <row r="1660" spans="2:9" ht="15" customHeight="1" x14ac:dyDescent="0.2">
      <c r="B1660"/>
      <c r="C1660" s="13">
        <f>SUBTOTAL(9,C1659:C1659)</f>
        <v>70</v>
      </c>
      <c r="D1660" s="14" t="s">
        <v>1322</v>
      </c>
      <c r="E1660" s="15">
        <f>SUBTOTAL(9,E1659:E1659)</f>
        <v>0</v>
      </c>
      <c r="F1660" s="15">
        <f>SUBTOTAL(9,F1659:F1659)</f>
        <v>617400</v>
      </c>
      <c r="G1660" s="15">
        <f>SUBTOTAL(9,G1659:G1659)</f>
        <v>617400</v>
      </c>
      <c r="H1660" s="15">
        <f>SUBTOTAL(9,H1659:H1659)</f>
        <v>177800</v>
      </c>
      <c r="I1660" s="15">
        <f>SUBTOTAL(9,I1659:I1659)</f>
        <v>439600</v>
      </c>
    </row>
    <row r="1661" spans="2:9" ht="15" customHeight="1" x14ac:dyDescent="0.2">
      <c r="C1661" s="16">
        <f>SUBTOTAL(9,C1658:C1660)</f>
        <v>70</v>
      </c>
      <c r="D1661" s="14" t="s">
        <v>1323</v>
      </c>
      <c r="E1661" s="17">
        <f>SUBTOTAL(9,E1658:E1660)</f>
        <v>0</v>
      </c>
      <c r="F1661" s="17">
        <f>SUBTOTAL(9,F1658:F1660)</f>
        <v>617400</v>
      </c>
      <c r="G1661" s="17">
        <f>SUBTOTAL(9,G1658:G1660)</f>
        <v>617400</v>
      </c>
      <c r="H1661" s="17">
        <f>SUBTOTAL(9,H1658:H1660)</f>
        <v>177800</v>
      </c>
      <c r="I1661" s="17">
        <f>SUBTOTAL(9,I1658:I1660)</f>
        <v>439600</v>
      </c>
    </row>
    <row r="1662" spans="2:9" ht="15" customHeight="1" x14ac:dyDescent="0.2">
      <c r="C1662" s="16">
        <f>SUBTOTAL(9,C1555:C1661)</f>
        <v>2834</v>
      </c>
      <c r="D1662" s="14" t="s">
        <v>1324</v>
      </c>
      <c r="E1662" s="17">
        <f>SUBTOTAL(9,E1555:E1661)</f>
        <v>2462148</v>
      </c>
      <c r="F1662" s="17">
        <f>SUBTOTAL(9,F1555:F1661)</f>
        <v>76780900</v>
      </c>
      <c r="G1662" s="17">
        <f>SUBTOTAL(9,G1555:G1661)</f>
        <v>79243048</v>
      </c>
      <c r="H1662" s="17">
        <f>SUBTOTAL(9,H1555:H1661)</f>
        <v>26503474.722200003</v>
      </c>
      <c r="I1662" s="17">
        <f>SUBTOTAL(9,I1555:I1661)</f>
        <v>52739573.277800009</v>
      </c>
    </row>
    <row r="1663" spans="2:9" x14ac:dyDescent="0.2">
      <c r="C1663" s="16"/>
      <c r="D1663" s="18"/>
      <c r="E1663" s="19"/>
      <c r="F1663" s="19"/>
      <c r="G1663" s="19"/>
      <c r="H1663" s="19"/>
      <c r="I1663" s="19"/>
    </row>
    <row r="1664" spans="2:9" ht="15" customHeight="1" x14ac:dyDescent="0.2">
      <c r="B1664" s="1"/>
      <c r="C1664" s="2"/>
      <c r="D1664" s="3" t="s">
        <v>1325</v>
      </c>
      <c r="E1664" s="1"/>
      <c r="F1664" s="1"/>
      <c r="G1664" s="1"/>
      <c r="H1664" s="1"/>
      <c r="I1664" s="1"/>
    </row>
    <row r="1665" spans="2:9" ht="27" customHeight="1" x14ac:dyDescent="0.25">
      <c r="B1665" s="1"/>
      <c r="C1665" s="2"/>
      <c r="D1665" s="9" t="s">
        <v>1326</v>
      </c>
      <c r="E1665" s="1"/>
      <c r="F1665" s="1"/>
      <c r="G1665" s="1"/>
      <c r="H1665" s="1"/>
      <c r="I1665" s="1"/>
    </row>
    <row r="1666" spans="2:9" ht="15" customHeight="1" x14ac:dyDescent="0.25">
      <c r="B1666" s="10">
        <v>1400</v>
      </c>
      <c r="C1666" s="2"/>
      <c r="D1666" s="5" t="s">
        <v>1327</v>
      </c>
      <c r="E1666" s="11"/>
      <c r="F1666" s="1"/>
      <c r="H1666" s="1"/>
      <c r="I1666" s="1"/>
    </row>
    <row r="1667" spans="2:9" x14ac:dyDescent="0.2">
      <c r="B1667"/>
      <c r="C1667" s="2">
        <v>1</v>
      </c>
      <c r="D1667" s="5" t="s">
        <v>20</v>
      </c>
      <c r="E1667" s="12">
        <v>13151</v>
      </c>
      <c r="F1667" s="12">
        <v>293006</v>
      </c>
      <c r="G1667" s="12">
        <v>306157</v>
      </c>
      <c r="H1667" s="12">
        <v>75547.807069999995</v>
      </c>
      <c r="I1667" s="12">
        <v>230609.19292999999</v>
      </c>
    </row>
    <row r="1668" spans="2:9" x14ac:dyDescent="0.2">
      <c r="B1668"/>
      <c r="C1668" s="2">
        <v>21</v>
      </c>
      <c r="D1668" s="5" t="s">
        <v>25</v>
      </c>
      <c r="E1668" s="12">
        <v>3820</v>
      </c>
      <c r="F1668" s="12">
        <v>102724</v>
      </c>
      <c r="G1668" s="12">
        <v>106544</v>
      </c>
      <c r="H1668" s="12">
        <v>12359.40264</v>
      </c>
      <c r="I1668" s="12">
        <v>94184.59736</v>
      </c>
    </row>
    <row r="1669" spans="2:9" x14ac:dyDescent="0.2">
      <c r="B1669"/>
      <c r="C1669" s="2">
        <v>50</v>
      </c>
      <c r="D1669" s="5" t="s">
        <v>1328</v>
      </c>
      <c r="E1669" s="12">
        <v>0</v>
      </c>
      <c r="F1669" s="12">
        <v>10514</v>
      </c>
      <c r="G1669" s="12">
        <v>10514</v>
      </c>
      <c r="H1669" s="12">
        <v>0</v>
      </c>
      <c r="I1669" s="12">
        <v>10514</v>
      </c>
    </row>
    <row r="1670" spans="2:9" x14ac:dyDescent="0.2">
      <c r="B1670"/>
      <c r="C1670" s="2">
        <v>51</v>
      </c>
      <c r="D1670" s="5" t="s">
        <v>1329</v>
      </c>
      <c r="E1670" s="12">
        <v>0</v>
      </c>
      <c r="F1670" s="12">
        <v>10169</v>
      </c>
      <c r="G1670" s="12">
        <v>10169</v>
      </c>
      <c r="H1670" s="12">
        <v>0</v>
      </c>
      <c r="I1670" s="12">
        <v>10169</v>
      </c>
    </row>
    <row r="1671" spans="2:9" x14ac:dyDescent="0.2">
      <c r="B1671"/>
      <c r="C1671" s="2">
        <v>70</v>
      </c>
      <c r="D1671" s="5" t="s">
        <v>1330</v>
      </c>
      <c r="E1671" s="12">
        <v>0</v>
      </c>
      <c r="F1671" s="12">
        <v>52541</v>
      </c>
      <c r="G1671" s="12">
        <v>52541</v>
      </c>
      <c r="H1671" s="12">
        <v>22593.918000000001</v>
      </c>
      <c r="I1671" s="12">
        <v>29947.081999999999</v>
      </c>
    </row>
    <row r="1672" spans="2:9" x14ac:dyDescent="0.2">
      <c r="B1672"/>
      <c r="C1672" s="2">
        <v>71</v>
      </c>
      <c r="D1672" s="5" t="s">
        <v>808</v>
      </c>
      <c r="E1672" s="12">
        <v>0</v>
      </c>
      <c r="F1672" s="12">
        <v>89371</v>
      </c>
      <c r="G1672" s="12">
        <v>89371</v>
      </c>
      <c r="H1672" s="12">
        <v>39506.605490000002</v>
      </c>
      <c r="I1672" s="12">
        <v>49864.394509999998</v>
      </c>
    </row>
    <row r="1673" spans="2:9" x14ac:dyDescent="0.2">
      <c r="B1673"/>
      <c r="C1673" s="2">
        <v>74</v>
      </c>
      <c r="D1673" s="5" t="s">
        <v>1331</v>
      </c>
      <c r="E1673" s="12">
        <v>0</v>
      </c>
      <c r="F1673" s="12">
        <v>5002</v>
      </c>
      <c r="G1673" s="12">
        <v>5002</v>
      </c>
      <c r="H1673" s="12">
        <v>2501</v>
      </c>
      <c r="I1673" s="12">
        <v>2501</v>
      </c>
    </row>
    <row r="1674" spans="2:9" x14ac:dyDescent="0.2">
      <c r="B1674"/>
      <c r="C1674" s="2">
        <v>76</v>
      </c>
      <c r="D1674" s="5" t="s">
        <v>1332</v>
      </c>
      <c r="E1674" s="12">
        <v>4650</v>
      </c>
      <c r="F1674" s="12">
        <v>101328</v>
      </c>
      <c r="G1674" s="12">
        <v>105978</v>
      </c>
      <c r="H1674" s="12">
        <v>36732.088000000003</v>
      </c>
      <c r="I1674" s="12">
        <v>69245.911999999997</v>
      </c>
    </row>
    <row r="1675" spans="2:9" ht="15" customHeight="1" x14ac:dyDescent="0.2">
      <c r="B1675"/>
      <c r="C1675" s="13">
        <f>SUBTOTAL(9,C1667:C1674)</f>
        <v>414</v>
      </c>
      <c r="D1675" s="14" t="s">
        <v>1333</v>
      </c>
      <c r="E1675" s="15">
        <f>SUBTOTAL(9,E1667:E1674)</f>
        <v>21621</v>
      </c>
      <c r="F1675" s="15">
        <f>SUBTOTAL(9,F1667:F1674)</f>
        <v>664655</v>
      </c>
      <c r="G1675" s="15">
        <f>SUBTOTAL(9,G1667:G1674)</f>
        <v>686276</v>
      </c>
      <c r="H1675" s="15">
        <f>SUBTOTAL(9,H1667:H1674)</f>
        <v>189240.82120000001</v>
      </c>
      <c r="I1675" s="15">
        <f>SUBTOTAL(9,I1667:I1674)</f>
        <v>497035.17879999999</v>
      </c>
    </row>
    <row r="1676" spans="2:9" ht="15" customHeight="1" x14ac:dyDescent="0.25">
      <c r="B1676" s="10">
        <v>1410</v>
      </c>
      <c r="C1676" s="2"/>
      <c r="D1676" s="5" t="s">
        <v>1334</v>
      </c>
      <c r="E1676" s="11"/>
      <c r="F1676" s="1"/>
      <c r="H1676" s="1"/>
      <c r="I1676" s="1"/>
    </row>
    <row r="1677" spans="2:9" x14ac:dyDescent="0.2">
      <c r="B1677"/>
      <c r="C1677" s="2">
        <v>21</v>
      </c>
      <c r="D1677" s="5" t="s">
        <v>1335</v>
      </c>
      <c r="E1677" s="12">
        <v>2834</v>
      </c>
      <c r="F1677" s="12">
        <v>268937</v>
      </c>
      <c r="G1677" s="12">
        <v>271771</v>
      </c>
      <c r="H1677" s="12">
        <v>54617.347679999999</v>
      </c>
      <c r="I1677" s="12">
        <v>217153.65231999999</v>
      </c>
    </row>
    <row r="1678" spans="2:9" x14ac:dyDescent="0.2">
      <c r="B1678"/>
      <c r="C1678" s="2">
        <v>22</v>
      </c>
      <c r="D1678" s="5" t="s">
        <v>1336</v>
      </c>
      <c r="E1678" s="12">
        <v>486</v>
      </c>
      <c r="F1678" s="12">
        <v>122208</v>
      </c>
      <c r="G1678" s="12">
        <v>122694</v>
      </c>
      <c r="H1678" s="12">
        <v>4025.5353</v>
      </c>
      <c r="I1678" s="12">
        <v>118668.4647</v>
      </c>
    </row>
    <row r="1679" spans="2:9" x14ac:dyDescent="0.2">
      <c r="B1679"/>
      <c r="C1679" s="2">
        <v>23</v>
      </c>
      <c r="D1679" s="5" t="s">
        <v>1337</v>
      </c>
      <c r="E1679" s="12">
        <v>32477</v>
      </c>
      <c r="F1679" s="12">
        <v>45577</v>
      </c>
      <c r="G1679" s="12">
        <v>78054</v>
      </c>
      <c r="H1679" s="12">
        <v>30471.537899999999</v>
      </c>
      <c r="I1679" s="12">
        <v>47582.462099999997</v>
      </c>
    </row>
    <row r="1680" spans="2:9" x14ac:dyDescent="0.2">
      <c r="B1680"/>
      <c r="C1680" s="2">
        <v>50</v>
      </c>
      <c r="D1680" s="5" t="s">
        <v>1338</v>
      </c>
      <c r="E1680" s="12">
        <v>0</v>
      </c>
      <c r="F1680" s="12">
        <v>200961</v>
      </c>
      <c r="G1680" s="12">
        <v>200961</v>
      </c>
      <c r="H1680" s="12">
        <v>100480.5</v>
      </c>
      <c r="I1680" s="12">
        <v>100480.5</v>
      </c>
    </row>
    <row r="1681" spans="2:9" x14ac:dyDescent="0.2">
      <c r="B1681"/>
      <c r="C1681" s="2">
        <v>51</v>
      </c>
      <c r="D1681" s="5" t="s">
        <v>1339</v>
      </c>
      <c r="E1681" s="12">
        <v>0</v>
      </c>
      <c r="F1681" s="12">
        <v>334753</v>
      </c>
      <c r="G1681" s="12">
        <v>334753</v>
      </c>
      <c r="H1681" s="12">
        <v>167376.5</v>
      </c>
      <c r="I1681" s="12">
        <v>167376.5</v>
      </c>
    </row>
    <row r="1682" spans="2:9" x14ac:dyDescent="0.2">
      <c r="B1682"/>
      <c r="C1682" s="2">
        <v>53</v>
      </c>
      <c r="D1682" s="5" t="s">
        <v>1340</v>
      </c>
      <c r="E1682" s="12">
        <v>0</v>
      </c>
      <c r="F1682" s="12">
        <v>7083</v>
      </c>
      <c r="G1682" s="12">
        <v>7083</v>
      </c>
      <c r="H1682" s="12">
        <v>3541.5</v>
      </c>
      <c r="I1682" s="12">
        <v>3541.5</v>
      </c>
    </row>
    <row r="1683" spans="2:9" x14ac:dyDescent="0.2">
      <c r="B1683"/>
      <c r="C1683" s="2">
        <v>70</v>
      </c>
      <c r="D1683" s="5" t="s">
        <v>1341</v>
      </c>
      <c r="E1683" s="12">
        <v>0</v>
      </c>
      <c r="F1683" s="12">
        <v>38007</v>
      </c>
      <c r="G1683" s="12">
        <v>38007</v>
      </c>
      <c r="H1683" s="12">
        <v>15616.332</v>
      </c>
      <c r="I1683" s="12">
        <v>22390.668000000001</v>
      </c>
    </row>
    <row r="1684" spans="2:9" x14ac:dyDescent="0.2">
      <c r="B1684"/>
      <c r="C1684" s="2">
        <v>72</v>
      </c>
      <c r="D1684" s="5" t="s">
        <v>1342</v>
      </c>
      <c r="E1684" s="12">
        <v>0</v>
      </c>
      <c r="F1684" s="12">
        <v>5145</v>
      </c>
      <c r="G1684" s="12">
        <v>5145</v>
      </c>
      <c r="H1684" s="12">
        <v>2572.5</v>
      </c>
      <c r="I1684" s="12">
        <v>2572.5</v>
      </c>
    </row>
    <row r="1685" spans="2:9" ht="15" customHeight="1" x14ac:dyDescent="0.2">
      <c r="B1685"/>
      <c r="C1685" s="13">
        <f>SUBTOTAL(9,C1677:C1684)</f>
        <v>362</v>
      </c>
      <c r="D1685" s="14" t="s">
        <v>1343</v>
      </c>
      <c r="E1685" s="15">
        <f>SUBTOTAL(9,E1677:E1684)</f>
        <v>35797</v>
      </c>
      <c r="F1685" s="15">
        <f>SUBTOTAL(9,F1677:F1684)</f>
        <v>1022671</v>
      </c>
      <c r="G1685" s="15">
        <f>SUBTOTAL(9,G1677:G1684)</f>
        <v>1058468</v>
      </c>
      <c r="H1685" s="15">
        <f>SUBTOTAL(9,H1677:H1684)</f>
        <v>378701.75287999999</v>
      </c>
      <c r="I1685" s="15">
        <f>SUBTOTAL(9,I1677:I1684)</f>
        <v>679766.24711999996</v>
      </c>
    </row>
    <row r="1686" spans="2:9" ht="15" customHeight="1" x14ac:dyDescent="0.25">
      <c r="B1686" s="10">
        <v>1411</v>
      </c>
      <c r="C1686" s="2"/>
      <c r="D1686" s="5" t="s">
        <v>1344</v>
      </c>
      <c r="E1686" s="11"/>
      <c r="F1686" s="1"/>
      <c r="H1686" s="1"/>
      <c r="I1686" s="1"/>
    </row>
    <row r="1687" spans="2:9" x14ac:dyDescent="0.2">
      <c r="B1687"/>
      <c r="C1687" s="2">
        <v>1</v>
      </c>
      <c r="D1687" s="5" t="s">
        <v>20</v>
      </c>
      <c r="E1687" s="12">
        <v>1619</v>
      </c>
      <c r="F1687" s="12">
        <v>32587</v>
      </c>
      <c r="G1687" s="12">
        <v>34206</v>
      </c>
      <c r="H1687" s="12">
        <v>9872.4418499999992</v>
      </c>
      <c r="I1687" s="12">
        <v>24333.558150000001</v>
      </c>
    </row>
    <row r="1688" spans="2:9" x14ac:dyDescent="0.2">
      <c r="B1688"/>
      <c r="C1688" s="2">
        <v>21</v>
      </c>
      <c r="D1688" s="5" t="s">
        <v>289</v>
      </c>
      <c r="E1688" s="12">
        <v>3089</v>
      </c>
      <c r="F1688" s="12">
        <v>7122</v>
      </c>
      <c r="G1688" s="12">
        <v>10211</v>
      </c>
      <c r="H1688" s="12">
        <v>396.56425000000002</v>
      </c>
      <c r="I1688" s="12">
        <v>9814.4357500000006</v>
      </c>
    </row>
    <row r="1689" spans="2:9" x14ac:dyDescent="0.2">
      <c r="B1689"/>
      <c r="C1689" s="2">
        <v>70</v>
      </c>
      <c r="D1689" s="5" t="s">
        <v>1345</v>
      </c>
      <c r="E1689" s="12">
        <v>133</v>
      </c>
      <c r="F1689" s="12">
        <v>29666</v>
      </c>
      <c r="G1689" s="12">
        <v>29799</v>
      </c>
      <c r="H1689" s="12">
        <v>10085.3208</v>
      </c>
      <c r="I1689" s="12">
        <v>19713.679199999999</v>
      </c>
    </row>
    <row r="1690" spans="2:9" ht="15" customHeight="1" x14ac:dyDescent="0.2">
      <c r="B1690"/>
      <c r="C1690" s="13">
        <f>SUBTOTAL(9,C1687:C1689)</f>
        <v>92</v>
      </c>
      <c r="D1690" s="14" t="s">
        <v>1346</v>
      </c>
      <c r="E1690" s="15">
        <f>SUBTOTAL(9,E1687:E1689)</f>
        <v>4841</v>
      </c>
      <c r="F1690" s="15">
        <f>SUBTOTAL(9,F1687:F1689)</f>
        <v>69375</v>
      </c>
      <c r="G1690" s="15">
        <f>SUBTOTAL(9,G1687:G1689)</f>
        <v>74216</v>
      </c>
      <c r="H1690" s="15">
        <f>SUBTOTAL(9,H1687:H1689)</f>
        <v>20354.3269</v>
      </c>
      <c r="I1690" s="15">
        <f>SUBTOTAL(9,I1687:I1689)</f>
        <v>53861.6731</v>
      </c>
    </row>
    <row r="1691" spans="2:9" ht="15" customHeight="1" x14ac:dyDescent="0.25">
      <c r="B1691" s="10">
        <v>1412</v>
      </c>
      <c r="C1691" s="2"/>
      <c r="D1691" s="5" t="s">
        <v>1347</v>
      </c>
      <c r="E1691" s="11"/>
      <c r="F1691" s="1"/>
      <c r="H1691" s="1"/>
      <c r="I1691" s="1"/>
    </row>
    <row r="1692" spans="2:9" x14ac:dyDescent="0.2">
      <c r="B1692"/>
      <c r="C1692" s="2">
        <v>50</v>
      </c>
      <c r="D1692" s="5" t="s">
        <v>1348</v>
      </c>
      <c r="E1692" s="12">
        <v>0</v>
      </c>
      <c r="F1692" s="12">
        <v>339635</v>
      </c>
      <c r="G1692" s="12">
        <v>339635</v>
      </c>
      <c r="H1692" s="12">
        <v>169817.5</v>
      </c>
      <c r="I1692" s="12">
        <v>169817.5</v>
      </c>
    </row>
    <row r="1693" spans="2:9" x14ac:dyDescent="0.2">
      <c r="B1693"/>
      <c r="C1693" s="2">
        <v>70</v>
      </c>
      <c r="D1693" s="5" t="s">
        <v>1349</v>
      </c>
      <c r="E1693" s="12">
        <v>0</v>
      </c>
      <c r="F1693" s="12">
        <v>146127</v>
      </c>
      <c r="G1693" s="12">
        <v>146127</v>
      </c>
      <c r="H1693" s="12">
        <v>121772.5</v>
      </c>
      <c r="I1693" s="12">
        <v>24354.5</v>
      </c>
    </row>
    <row r="1694" spans="2:9" ht="15" customHeight="1" x14ac:dyDescent="0.2">
      <c r="B1694"/>
      <c r="C1694" s="13">
        <f>SUBTOTAL(9,C1692:C1693)</f>
        <v>120</v>
      </c>
      <c r="D1694" s="14" t="s">
        <v>1350</v>
      </c>
      <c r="E1694" s="15">
        <f>SUBTOTAL(9,E1692:E1693)</f>
        <v>0</v>
      </c>
      <c r="F1694" s="15">
        <f>SUBTOTAL(9,F1692:F1693)</f>
        <v>485762</v>
      </c>
      <c r="G1694" s="15">
        <f>SUBTOTAL(9,G1692:G1693)</f>
        <v>485762</v>
      </c>
      <c r="H1694" s="15">
        <f>SUBTOTAL(9,H1692:H1693)</f>
        <v>291590</v>
      </c>
      <c r="I1694" s="15">
        <f>SUBTOTAL(9,I1692:I1693)</f>
        <v>194172</v>
      </c>
    </row>
    <row r="1695" spans="2:9" ht="15" customHeight="1" x14ac:dyDescent="0.2">
      <c r="C1695" s="16">
        <f>SUBTOTAL(9,C1666:C1694)</f>
        <v>988</v>
      </c>
      <c r="D1695" s="14" t="s">
        <v>1351</v>
      </c>
      <c r="E1695" s="17">
        <f>SUBTOTAL(9,E1666:E1694)</f>
        <v>62259</v>
      </c>
      <c r="F1695" s="17">
        <f>SUBTOTAL(9,F1666:F1694)</f>
        <v>2242463</v>
      </c>
      <c r="G1695" s="17">
        <f>SUBTOTAL(9,G1666:G1694)</f>
        <v>2304722</v>
      </c>
      <c r="H1695" s="17">
        <f>SUBTOTAL(9,H1666:H1694)</f>
        <v>879886.90098000003</v>
      </c>
      <c r="I1695" s="17">
        <f>SUBTOTAL(9,I1666:I1694)</f>
        <v>1424835.0990199998</v>
      </c>
    </row>
    <row r="1696" spans="2:9" ht="27" customHeight="1" x14ac:dyDescent="0.25">
      <c r="B1696" s="1"/>
      <c r="C1696" s="2"/>
      <c r="D1696" s="9" t="s">
        <v>1352</v>
      </c>
      <c r="E1696" s="1"/>
      <c r="F1696" s="1"/>
      <c r="G1696" s="1"/>
      <c r="H1696" s="1"/>
      <c r="I1696" s="1"/>
    </row>
    <row r="1697" spans="2:9" ht="15" customHeight="1" x14ac:dyDescent="0.25">
      <c r="B1697" s="10">
        <v>1420</v>
      </c>
      <c r="C1697" s="2"/>
      <c r="D1697" s="5" t="s">
        <v>1353</v>
      </c>
      <c r="E1697" s="11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2">
        <v>14008</v>
      </c>
      <c r="F1698" s="12">
        <v>712534</v>
      </c>
      <c r="G1698" s="12">
        <v>726542</v>
      </c>
      <c r="H1698" s="12">
        <v>268209.97261</v>
      </c>
      <c r="I1698" s="12">
        <v>458332.02739</v>
      </c>
    </row>
    <row r="1699" spans="2:9" x14ac:dyDescent="0.2">
      <c r="B1699"/>
      <c r="C1699" s="2">
        <v>21</v>
      </c>
      <c r="D1699" s="5" t="s">
        <v>25</v>
      </c>
      <c r="E1699" s="12">
        <v>12450</v>
      </c>
      <c r="F1699" s="12">
        <v>306097</v>
      </c>
      <c r="G1699" s="12">
        <v>318547</v>
      </c>
      <c r="H1699" s="12">
        <v>33322.381609999997</v>
      </c>
      <c r="I1699" s="12">
        <v>285224.61839000002</v>
      </c>
    </row>
    <row r="1700" spans="2:9" x14ac:dyDescent="0.2">
      <c r="B1700"/>
      <c r="C1700" s="2">
        <v>22</v>
      </c>
      <c r="D1700" s="5" t="s">
        <v>1354</v>
      </c>
      <c r="E1700" s="12">
        <v>5168</v>
      </c>
      <c r="F1700" s="12">
        <v>242770</v>
      </c>
      <c r="G1700" s="12">
        <v>247938</v>
      </c>
      <c r="H1700" s="12">
        <v>79308.415160000004</v>
      </c>
      <c r="I1700" s="12">
        <v>168629.58484</v>
      </c>
    </row>
    <row r="1701" spans="2:9" x14ac:dyDescent="0.2">
      <c r="B1701"/>
      <c r="C1701" s="2">
        <v>23</v>
      </c>
      <c r="D1701" s="5" t="s">
        <v>1355</v>
      </c>
      <c r="E1701" s="12">
        <v>4119</v>
      </c>
      <c r="F1701" s="12">
        <v>149260</v>
      </c>
      <c r="G1701" s="12">
        <v>153379</v>
      </c>
      <c r="H1701" s="12">
        <v>41632.186240000003</v>
      </c>
      <c r="I1701" s="12">
        <v>111746.81376</v>
      </c>
    </row>
    <row r="1702" spans="2:9" x14ac:dyDescent="0.2">
      <c r="B1702"/>
      <c r="C1702" s="2">
        <v>30</v>
      </c>
      <c r="D1702" s="5" t="s">
        <v>1356</v>
      </c>
      <c r="E1702" s="12">
        <v>8072</v>
      </c>
      <c r="F1702" s="12">
        <v>30167</v>
      </c>
      <c r="G1702" s="12">
        <v>38239</v>
      </c>
      <c r="H1702" s="12">
        <v>996.09151999999995</v>
      </c>
      <c r="I1702" s="12">
        <v>37242.908479999998</v>
      </c>
    </row>
    <row r="1703" spans="2:9" x14ac:dyDescent="0.2">
      <c r="B1703"/>
      <c r="C1703" s="2">
        <v>31</v>
      </c>
      <c r="D1703" s="5" t="s">
        <v>1357</v>
      </c>
      <c r="E1703" s="12">
        <v>7162</v>
      </c>
      <c r="F1703" s="12">
        <v>89419</v>
      </c>
      <c r="G1703" s="12">
        <v>96581</v>
      </c>
      <c r="H1703" s="12">
        <v>6736.7543999999998</v>
      </c>
      <c r="I1703" s="12">
        <v>89844.245599999995</v>
      </c>
    </row>
    <row r="1704" spans="2:9" x14ac:dyDescent="0.2">
      <c r="B1704"/>
      <c r="C1704" s="2">
        <v>32</v>
      </c>
      <c r="D1704" s="5" t="s">
        <v>1358</v>
      </c>
      <c r="E1704" s="12">
        <v>4456</v>
      </c>
      <c r="F1704" s="12">
        <v>0</v>
      </c>
      <c r="G1704" s="12">
        <v>4456</v>
      </c>
      <c r="H1704" s="12">
        <v>215.74682999999999</v>
      </c>
      <c r="I1704" s="12">
        <v>4240.25317</v>
      </c>
    </row>
    <row r="1705" spans="2:9" x14ac:dyDescent="0.2">
      <c r="B1705"/>
      <c r="C1705" s="2">
        <v>34</v>
      </c>
      <c r="D1705" s="5" t="s">
        <v>1359</v>
      </c>
      <c r="E1705" s="12">
        <v>14613</v>
      </c>
      <c r="F1705" s="12">
        <v>2053</v>
      </c>
      <c r="G1705" s="12">
        <v>16666</v>
      </c>
      <c r="H1705" s="12">
        <v>747.84185000000002</v>
      </c>
      <c r="I1705" s="12">
        <v>15918.158149999999</v>
      </c>
    </row>
    <row r="1706" spans="2:9" x14ac:dyDescent="0.2">
      <c r="B1706"/>
      <c r="C1706" s="2">
        <v>35</v>
      </c>
      <c r="D1706" s="5" t="s">
        <v>1360</v>
      </c>
      <c r="E1706" s="12">
        <v>1529</v>
      </c>
      <c r="F1706" s="12">
        <v>454612</v>
      </c>
      <c r="G1706" s="12">
        <v>456141</v>
      </c>
      <c r="H1706" s="12">
        <v>143063.84093000001</v>
      </c>
      <c r="I1706" s="12">
        <v>313077.15906999999</v>
      </c>
    </row>
    <row r="1707" spans="2:9" x14ac:dyDescent="0.2">
      <c r="B1707"/>
      <c r="C1707" s="2">
        <v>36</v>
      </c>
      <c r="D1707" s="5" t="s">
        <v>1361</v>
      </c>
      <c r="E1707" s="12">
        <v>5262</v>
      </c>
      <c r="F1707" s="12">
        <v>6200</v>
      </c>
      <c r="G1707" s="12">
        <v>11462</v>
      </c>
      <c r="H1707" s="12">
        <v>0</v>
      </c>
      <c r="I1707" s="12">
        <v>11462</v>
      </c>
    </row>
    <row r="1708" spans="2:9" x14ac:dyDescent="0.2">
      <c r="B1708"/>
      <c r="C1708" s="2">
        <v>37</v>
      </c>
      <c r="D1708" s="5" t="s">
        <v>1362</v>
      </c>
      <c r="E1708" s="12">
        <v>1814</v>
      </c>
      <c r="F1708" s="12">
        <v>0</v>
      </c>
      <c r="G1708" s="12">
        <v>1814</v>
      </c>
      <c r="H1708" s="12">
        <v>0</v>
      </c>
      <c r="I1708" s="12">
        <v>1814</v>
      </c>
    </row>
    <row r="1709" spans="2:9" x14ac:dyDescent="0.2">
      <c r="B1709"/>
      <c r="C1709" s="2">
        <v>38</v>
      </c>
      <c r="D1709" s="5" t="s">
        <v>1363</v>
      </c>
      <c r="E1709" s="12">
        <v>17862</v>
      </c>
      <c r="F1709" s="12">
        <v>16625</v>
      </c>
      <c r="G1709" s="12">
        <v>34487</v>
      </c>
      <c r="H1709" s="12">
        <v>707.38940000000002</v>
      </c>
      <c r="I1709" s="12">
        <v>33779.6106</v>
      </c>
    </row>
    <row r="1710" spans="2:9" x14ac:dyDescent="0.2">
      <c r="B1710"/>
      <c r="C1710" s="2">
        <v>39</v>
      </c>
      <c r="D1710" s="5" t="s">
        <v>1364</v>
      </c>
      <c r="E1710" s="12">
        <v>0</v>
      </c>
      <c r="F1710" s="12">
        <v>12483</v>
      </c>
      <c r="G1710" s="12">
        <v>12483</v>
      </c>
      <c r="H1710" s="12">
        <v>3009.36609</v>
      </c>
      <c r="I1710" s="12">
        <v>9473.6339100000005</v>
      </c>
    </row>
    <row r="1711" spans="2:9" x14ac:dyDescent="0.2">
      <c r="B1711"/>
      <c r="C1711" s="2">
        <v>61</v>
      </c>
      <c r="D1711" s="5" t="s">
        <v>1365</v>
      </c>
      <c r="E1711" s="12">
        <v>28305</v>
      </c>
      <c r="F1711" s="12">
        <v>287832</v>
      </c>
      <c r="G1711" s="12">
        <v>316137</v>
      </c>
      <c r="H1711" s="12">
        <v>17085.309000000001</v>
      </c>
      <c r="I1711" s="12">
        <v>299051.69099999999</v>
      </c>
    </row>
    <row r="1712" spans="2:9" x14ac:dyDescent="0.2">
      <c r="B1712"/>
      <c r="C1712" s="2">
        <v>63</v>
      </c>
      <c r="D1712" s="5" t="s">
        <v>1366</v>
      </c>
      <c r="E1712" s="12">
        <v>0</v>
      </c>
      <c r="F1712" s="12">
        <v>2000</v>
      </c>
      <c r="G1712" s="12">
        <v>2000</v>
      </c>
      <c r="H1712" s="12">
        <v>0</v>
      </c>
      <c r="I1712" s="12">
        <v>2000</v>
      </c>
    </row>
    <row r="1713" spans="2:9" x14ac:dyDescent="0.2">
      <c r="B1713"/>
      <c r="C1713" s="2">
        <v>64</v>
      </c>
      <c r="D1713" s="5" t="s">
        <v>1367</v>
      </c>
      <c r="E1713" s="12">
        <v>0</v>
      </c>
      <c r="F1713" s="12">
        <v>1200</v>
      </c>
      <c r="G1713" s="12">
        <v>1200</v>
      </c>
      <c r="H1713" s="12">
        <v>0</v>
      </c>
      <c r="I1713" s="12">
        <v>1200</v>
      </c>
    </row>
    <row r="1714" spans="2:9" x14ac:dyDescent="0.2">
      <c r="B1714"/>
      <c r="C1714" s="2">
        <v>65</v>
      </c>
      <c r="D1714" s="5" t="s">
        <v>1368</v>
      </c>
      <c r="E1714" s="12">
        <v>0</v>
      </c>
      <c r="F1714" s="12">
        <v>20560</v>
      </c>
      <c r="G1714" s="12">
        <v>20560</v>
      </c>
      <c r="H1714" s="12">
        <v>0</v>
      </c>
      <c r="I1714" s="12">
        <v>20560</v>
      </c>
    </row>
    <row r="1715" spans="2:9" x14ac:dyDescent="0.2">
      <c r="B1715"/>
      <c r="C1715" s="2">
        <v>69</v>
      </c>
      <c r="D1715" s="5" t="s">
        <v>1369</v>
      </c>
      <c r="E1715" s="12">
        <v>50033</v>
      </c>
      <c r="F1715" s="12">
        <v>74962</v>
      </c>
      <c r="G1715" s="12">
        <v>124995</v>
      </c>
      <c r="H1715" s="12">
        <v>11233.725</v>
      </c>
      <c r="I1715" s="12">
        <v>113761.27499999999</v>
      </c>
    </row>
    <row r="1716" spans="2:9" x14ac:dyDescent="0.2">
      <c r="B1716"/>
      <c r="C1716" s="2">
        <v>70</v>
      </c>
      <c r="D1716" s="5" t="s">
        <v>1370</v>
      </c>
      <c r="E1716" s="12">
        <v>7962</v>
      </c>
      <c r="F1716" s="12">
        <v>40792</v>
      </c>
      <c r="G1716" s="12">
        <v>48754</v>
      </c>
      <c r="H1716" s="12">
        <v>18246.668000000001</v>
      </c>
      <c r="I1716" s="12">
        <v>30507.331999999999</v>
      </c>
    </row>
    <row r="1717" spans="2:9" x14ac:dyDescent="0.2">
      <c r="B1717"/>
      <c r="C1717" s="2">
        <v>71</v>
      </c>
      <c r="D1717" s="5" t="s">
        <v>1371</v>
      </c>
      <c r="E1717" s="12">
        <v>2660</v>
      </c>
      <c r="F1717" s="12">
        <v>70290</v>
      </c>
      <c r="G1717" s="12">
        <v>72950</v>
      </c>
      <c r="H1717" s="12">
        <v>21469.5504</v>
      </c>
      <c r="I1717" s="12">
        <v>51480.4496</v>
      </c>
    </row>
    <row r="1718" spans="2:9" x14ac:dyDescent="0.2">
      <c r="B1718"/>
      <c r="C1718" s="2">
        <v>72</v>
      </c>
      <c r="D1718" s="5" t="s">
        <v>1372</v>
      </c>
      <c r="E1718" s="12">
        <v>0</v>
      </c>
      <c r="F1718" s="12">
        <v>141361</v>
      </c>
      <c r="G1718" s="12">
        <v>141361</v>
      </c>
      <c r="H1718" s="12">
        <v>2381.2916</v>
      </c>
      <c r="I1718" s="12">
        <v>138979.7084</v>
      </c>
    </row>
    <row r="1719" spans="2:9" x14ac:dyDescent="0.2">
      <c r="B1719"/>
      <c r="C1719" s="2">
        <v>73</v>
      </c>
      <c r="D1719" s="5" t="s">
        <v>1373</v>
      </c>
      <c r="E1719" s="12">
        <v>9663</v>
      </c>
      <c r="F1719" s="12">
        <v>80426</v>
      </c>
      <c r="G1719" s="12">
        <v>90089</v>
      </c>
      <c r="H1719" s="12">
        <v>9963.6256200000007</v>
      </c>
      <c r="I1719" s="12">
        <v>80125.374379999994</v>
      </c>
    </row>
    <row r="1720" spans="2:9" x14ac:dyDescent="0.2">
      <c r="B1720"/>
      <c r="C1720" s="2">
        <v>74</v>
      </c>
      <c r="D1720" s="5" t="s">
        <v>1374</v>
      </c>
      <c r="E1720" s="12">
        <v>0</v>
      </c>
      <c r="F1720" s="12">
        <v>1472500</v>
      </c>
      <c r="G1720" s="12">
        <v>1472500</v>
      </c>
      <c r="H1720" s="12">
        <v>1427105.1969999999</v>
      </c>
      <c r="I1720" s="12">
        <v>45394.803</v>
      </c>
    </row>
    <row r="1721" spans="2:9" x14ac:dyDescent="0.2">
      <c r="B1721"/>
      <c r="C1721" s="2">
        <v>75</v>
      </c>
      <c r="D1721" s="5" t="s">
        <v>1375</v>
      </c>
      <c r="E1721" s="12">
        <v>0</v>
      </c>
      <c r="F1721" s="12">
        <v>586176</v>
      </c>
      <c r="G1721" s="12">
        <v>586176</v>
      </c>
      <c r="H1721" s="12">
        <v>141384.03599999999</v>
      </c>
      <c r="I1721" s="12">
        <v>444791.96399999998</v>
      </c>
    </row>
    <row r="1722" spans="2:9" x14ac:dyDescent="0.2">
      <c r="B1722"/>
      <c r="C1722" s="2">
        <v>76</v>
      </c>
      <c r="D1722" s="5" t="s">
        <v>1376</v>
      </c>
      <c r="E1722" s="12">
        <v>0</v>
      </c>
      <c r="F1722" s="12">
        <v>170659</v>
      </c>
      <c r="G1722" s="12">
        <v>170659</v>
      </c>
      <c r="H1722" s="12">
        <v>56109.271890000004</v>
      </c>
      <c r="I1722" s="12">
        <v>114549.72811</v>
      </c>
    </row>
    <row r="1723" spans="2:9" x14ac:dyDescent="0.2">
      <c r="B1723"/>
      <c r="C1723" s="2">
        <v>77</v>
      </c>
      <c r="D1723" s="5" t="s">
        <v>1377</v>
      </c>
      <c r="E1723" s="12">
        <v>0</v>
      </c>
      <c r="F1723" s="12">
        <v>15416</v>
      </c>
      <c r="G1723" s="12">
        <v>15416</v>
      </c>
      <c r="H1723" s="12">
        <v>7407.25</v>
      </c>
      <c r="I1723" s="12">
        <v>8008.75</v>
      </c>
    </row>
    <row r="1724" spans="2:9" x14ac:dyDescent="0.2">
      <c r="B1724"/>
      <c r="C1724" s="2">
        <v>78</v>
      </c>
      <c r="D1724" s="5" t="s">
        <v>1378</v>
      </c>
      <c r="E1724" s="12">
        <v>19470</v>
      </c>
      <c r="F1724" s="12">
        <v>183891</v>
      </c>
      <c r="G1724" s="12">
        <v>203361</v>
      </c>
      <c r="H1724" s="12">
        <v>151536</v>
      </c>
      <c r="I1724" s="12">
        <v>51825</v>
      </c>
    </row>
    <row r="1725" spans="2:9" x14ac:dyDescent="0.2">
      <c r="B1725"/>
      <c r="C1725" s="2">
        <v>79</v>
      </c>
      <c r="D1725" s="5" t="s">
        <v>1379</v>
      </c>
      <c r="E1725" s="12">
        <v>440</v>
      </c>
      <c r="F1725" s="12">
        <v>450</v>
      </c>
      <c r="G1725" s="12">
        <v>890</v>
      </c>
      <c r="H1725" s="12">
        <v>1150.4639999999999</v>
      </c>
      <c r="I1725" s="12">
        <v>-260.464</v>
      </c>
    </row>
    <row r="1726" spans="2:9" x14ac:dyDescent="0.2">
      <c r="B1726"/>
      <c r="C1726" s="2">
        <v>81</v>
      </c>
      <c r="D1726" s="5" t="s">
        <v>1380</v>
      </c>
      <c r="E1726" s="12">
        <v>1332</v>
      </c>
      <c r="F1726" s="12">
        <v>66311</v>
      </c>
      <c r="G1726" s="12">
        <v>67643</v>
      </c>
      <c r="H1726" s="12">
        <v>27976.65</v>
      </c>
      <c r="I1726" s="12">
        <v>39666.35</v>
      </c>
    </row>
    <row r="1727" spans="2:9" x14ac:dyDescent="0.2">
      <c r="B1727"/>
      <c r="C1727" s="2">
        <v>82</v>
      </c>
      <c r="D1727" s="5" t="s">
        <v>1381</v>
      </c>
      <c r="E1727" s="12">
        <v>2140</v>
      </c>
      <c r="F1727" s="12">
        <v>45355</v>
      </c>
      <c r="G1727" s="12">
        <v>47495</v>
      </c>
      <c r="H1727" s="12">
        <v>2891.81</v>
      </c>
      <c r="I1727" s="12">
        <v>44603.19</v>
      </c>
    </row>
    <row r="1728" spans="2:9" x14ac:dyDescent="0.2">
      <c r="B1728"/>
      <c r="C1728" s="2">
        <v>83</v>
      </c>
      <c r="D1728" s="5" t="s">
        <v>1382</v>
      </c>
      <c r="E1728" s="12">
        <v>0</v>
      </c>
      <c r="F1728" s="12">
        <v>4000</v>
      </c>
      <c r="G1728" s="12">
        <v>4000</v>
      </c>
      <c r="H1728" s="12">
        <v>0</v>
      </c>
      <c r="I1728" s="12">
        <v>4000</v>
      </c>
    </row>
    <row r="1729" spans="2:9" x14ac:dyDescent="0.2">
      <c r="B1729"/>
      <c r="C1729" s="2">
        <v>84</v>
      </c>
      <c r="D1729" s="5" t="s">
        <v>1383</v>
      </c>
      <c r="E1729" s="12">
        <v>0</v>
      </c>
      <c r="F1729" s="12">
        <v>5508</v>
      </c>
      <c r="G1729" s="12">
        <v>5508</v>
      </c>
      <c r="H1729" s="12">
        <v>1392.63168</v>
      </c>
      <c r="I1729" s="12">
        <v>4115.3683199999996</v>
      </c>
    </row>
    <row r="1730" spans="2:9" x14ac:dyDescent="0.2">
      <c r="B1730"/>
      <c r="C1730" s="2">
        <v>85</v>
      </c>
      <c r="D1730" s="5" t="s">
        <v>1384</v>
      </c>
      <c r="E1730" s="12">
        <v>1233</v>
      </c>
      <c r="F1730" s="12">
        <v>77413</v>
      </c>
      <c r="G1730" s="12">
        <v>78646</v>
      </c>
      <c r="H1730" s="12">
        <v>55508.777000000002</v>
      </c>
      <c r="I1730" s="12">
        <v>23137.223000000002</v>
      </c>
    </row>
    <row r="1731" spans="2:9" ht="15" customHeight="1" x14ac:dyDescent="0.2">
      <c r="B1731"/>
      <c r="C1731" s="13">
        <f>SUBTOTAL(9,C1698:C1730)</f>
        <v>1861</v>
      </c>
      <c r="D1731" s="14" t="s">
        <v>1385</v>
      </c>
      <c r="E1731" s="15">
        <f>SUBTOTAL(9,E1698:E1730)</f>
        <v>219753</v>
      </c>
      <c r="F1731" s="15">
        <f>SUBTOTAL(9,F1698:F1730)</f>
        <v>5369322</v>
      </c>
      <c r="G1731" s="15">
        <f>SUBTOTAL(9,G1698:G1730)</f>
        <v>5589075</v>
      </c>
      <c r="H1731" s="15">
        <f>SUBTOTAL(9,H1698:H1730)</f>
        <v>2530792.2438300001</v>
      </c>
      <c r="I1731" s="15">
        <f>SUBTOTAL(9,I1698:I1730)</f>
        <v>3058282.7561699999</v>
      </c>
    </row>
    <row r="1732" spans="2:9" ht="15" customHeight="1" x14ac:dyDescent="0.25">
      <c r="B1732" s="10">
        <v>1422</v>
      </c>
      <c r="C1732" s="2"/>
      <c r="D1732" s="5" t="s">
        <v>1386</v>
      </c>
      <c r="E1732" s="11"/>
      <c r="F1732" s="1"/>
      <c r="H1732" s="1"/>
      <c r="I1732" s="1"/>
    </row>
    <row r="1733" spans="2:9" x14ac:dyDescent="0.2">
      <c r="B1733"/>
      <c r="C1733" s="2">
        <v>21</v>
      </c>
      <c r="D1733" s="5" t="s">
        <v>25</v>
      </c>
      <c r="E1733" s="12">
        <v>171</v>
      </c>
      <c r="F1733" s="12">
        <v>7706</v>
      </c>
      <c r="G1733" s="12">
        <v>7877</v>
      </c>
      <c r="H1733" s="12">
        <v>3294.6126399999998</v>
      </c>
      <c r="I1733" s="12">
        <v>4582.3873599999997</v>
      </c>
    </row>
    <row r="1734" spans="2:9" x14ac:dyDescent="0.2">
      <c r="B1734"/>
      <c r="C1734" s="2">
        <v>70</v>
      </c>
      <c r="D1734" s="5" t="s">
        <v>1387</v>
      </c>
      <c r="E1734" s="12">
        <v>0</v>
      </c>
      <c r="F1734" s="12">
        <v>26188</v>
      </c>
      <c r="G1734" s="12">
        <v>26188</v>
      </c>
      <c r="H1734" s="12">
        <v>26100</v>
      </c>
      <c r="I1734" s="12">
        <v>88</v>
      </c>
    </row>
    <row r="1735" spans="2:9" ht="15" customHeight="1" x14ac:dyDescent="0.2">
      <c r="B1735"/>
      <c r="C1735" s="13">
        <f>SUBTOTAL(9,C1733:C1734)</f>
        <v>91</v>
      </c>
      <c r="D1735" s="14" t="s">
        <v>1388</v>
      </c>
      <c r="E1735" s="15">
        <f>SUBTOTAL(9,E1733:E1734)</f>
        <v>171</v>
      </c>
      <c r="F1735" s="15">
        <f>SUBTOTAL(9,F1733:F1734)</f>
        <v>33894</v>
      </c>
      <c r="G1735" s="15">
        <f>SUBTOTAL(9,G1733:G1734)</f>
        <v>34065</v>
      </c>
      <c r="H1735" s="15">
        <f>SUBTOTAL(9,H1733:H1734)</f>
        <v>29394.612639999999</v>
      </c>
      <c r="I1735" s="15">
        <f>SUBTOTAL(9,I1733:I1734)</f>
        <v>4670.3873599999997</v>
      </c>
    </row>
    <row r="1736" spans="2:9" ht="15" customHeight="1" x14ac:dyDescent="0.25">
      <c r="B1736" s="10">
        <v>1423</v>
      </c>
      <c r="C1736" s="2"/>
      <c r="D1736" s="5" t="s">
        <v>1389</v>
      </c>
      <c r="E1736" s="11"/>
      <c r="F1736" s="1"/>
      <c r="H1736" s="1"/>
      <c r="I1736" s="1"/>
    </row>
    <row r="1737" spans="2:9" x14ac:dyDescent="0.2">
      <c r="B1737"/>
      <c r="C1737" s="2">
        <v>1</v>
      </c>
      <c r="D1737" s="5" t="s">
        <v>20</v>
      </c>
      <c r="E1737" s="12">
        <v>0</v>
      </c>
      <c r="F1737" s="12">
        <v>28518</v>
      </c>
      <c r="G1737" s="12">
        <v>28518</v>
      </c>
      <c r="H1737" s="12">
        <v>7340.4380099999998</v>
      </c>
      <c r="I1737" s="12">
        <v>21177.561989999998</v>
      </c>
    </row>
    <row r="1738" spans="2:9" ht="15" customHeight="1" x14ac:dyDescent="0.2">
      <c r="B1738"/>
      <c r="C1738" s="13">
        <f>SUBTOTAL(9,C1737:C1737)</f>
        <v>1</v>
      </c>
      <c r="D1738" s="14" t="s">
        <v>1390</v>
      </c>
      <c r="E1738" s="15">
        <f>SUBTOTAL(9,E1737:E1737)</f>
        <v>0</v>
      </c>
      <c r="F1738" s="15">
        <f>SUBTOTAL(9,F1737:F1737)</f>
        <v>28518</v>
      </c>
      <c r="G1738" s="15">
        <f>SUBTOTAL(9,G1737:G1737)</f>
        <v>28518</v>
      </c>
      <c r="H1738" s="15">
        <f>SUBTOTAL(9,H1737:H1737)</f>
        <v>7340.4380099999998</v>
      </c>
      <c r="I1738" s="15">
        <f>SUBTOTAL(9,I1737:I1737)</f>
        <v>21177.561989999998</v>
      </c>
    </row>
    <row r="1739" spans="2:9" ht="15" customHeight="1" x14ac:dyDescent="0.25">
      <c r="B1739" s="10">
        <v>1425</v>
      </c>
      <c r="C1739" s="2"/>
      <c r="D1739" s="5" t="s">
        <v>1391</v>
      </c>
      <c r="E1739" s="11"/>
      <c r="F1739" s="1"/>
      <c r="H1739" s="1"/>
      <c r="I1739" s="1"/>
    </row>
    <row r="1740" spans="2:9" x14ac:dyDescent="0.2">
      <c r="B1740"/>
      <c r="C1740" s="2">
        <v>21</v>
      </c>
      <c r="D1740" s="5" t="s">
        <v>25</v>
      </c>
      <c r="E1740" s="12">
        <v>4</v>
      </c>
      <c r="F1740" s="12">
        <v>99</v>
      </c>
      <c r="G1740" s="12">
        <v>103</v>
      </c>
      <c r="H1740" s="12">
        <v>13.999919999999999</v>
      </c>
      <c r="I1740" s="12">
        <v>89.000079999999997</v>
      </c>
    </row>
    <row r="1741" spans="2:9" x14ac:dyDescent="0.2">
      <c r="B1741"/>
      <c r="C1741" s="2">
        <v>70</v>
      </c>
      <c r="D1741" s="5" t="s">
        <v>1392</v>
      </c>
      <c r="E1741" s="12">
        <v>191</v>
      </c>
      <c r="F1741" s="12">
        <v>17145</v>
      </c>
      <c r="G1741" s="12">
        <v>17336</v>
      </c>
      <c r="H1741" s="12">
        <v>5335.5</v>
      </c>
      <c r="I1741" s="12">
        <v>12000.5</v>
      </c>
    </row>
    <row r="1742" spans="2:9" ht="15" customHeight="1" x14ac:dyDescent="0.2">
      <c r="B1742"/>
      <c r="C1742" s="13">
        <f>SUBTOTAL(9,C1740:C1741)</f>
        <v>91</v>
      </c>
      <c r="D1742" s="14" t="s">
        <v>1393</v>
      </c>
      <c r="E1742" s="15">
        <f>SUBTOTAL(9,E1740:E1741)</f>
        <v>195</v>
      </c>
      <c r="F1742" s="15">
        <f>SUBTOTAL(9,F1740:F1741)</f>
        <v>17244</v>
      </c>
      <c r="G1742" s="15">
        <f>SUBTOTAL(9,G1740:G1741)</f>
        <v>17439</v>
      </c>
      <c r="H1742" s="15">
        <f>SUBTOTAL(9,H1740:H1741)</f>
        <v>5349.4999200000002</v>
      </c>
      <c r="I1742" s="15">
        <f>SUBTOTAL(9,I1740:I1741)</f>
        <v>12089.50008</v>
      </c>
    </row>
    <row r="1743" spans="2:9" ht="15" customHeight="1" x14ac:dyDescent="0.25">
      <c r="B1743" s="10">
        <v>1428</v>
      </c>
      <c r="C1743" s="2"/>
      <c r="D1743" s="5" t="s">
        <v>1394</v>
      </c>
      <c r="E1743" s="11"/>
      <c r="F1743" s="1"/>
      <c r="H1743" s="1"/>
      <c r="I1743" s="1"/>
    </row>
    <row r="1744" spans="2:9" x14ac:dyDescent="0.2">
      <c r="B1744"/>
      <c r="C1744" s="2">
        <v>50</v>
      </c>
      <c r="D1744" s="5" t="s">
        <v>1395</v>
      </c>
      <c r="E1744" s="12">
        <v>0</v>
      </c>
      <c r="F1744" s="12">
        <v>3184450</v>
      </c>
      <c r="G1744" s="12">
        <v>3184450</v>
      </c>
      <c r="H1744" s="12">
        <v>2768731.51346</v>
      </c>
      <c r="I1744" s="12">
        <v>415718.48654000001</v>
      </c>
    </row>
    <row r="1745" spans="2:9" ht="15" customHeight="1" x14ac:dyDescent="0.2">
      <c r="B1745"/>
      <c r="C1745" s="13">
        <f>SUBTOTAL(9,C1744:C1744)</f>
        <v>50</v>
      </c>
      <c r="D1745" s="14" t="s">
        <v>1396</v>
      </c>
      <c r="E1745" s="15">
        <f>SUBTOTAL(9,E1744:E1744)</f>
        <v>0</v>
      </c>
      <c r="F1745" s="15">
        <f>SUBTOTAL(9,F1744:F1744)</f>
        <v>3184450</v>
      </c>
      <c r="G1745" s="15">
        <f>SUBTOTAL(9,G1744:G1744)</f>
        <v>3184450</v>
      </c>
      <c r="H1745" s="15">
        <f>SUBTOTAL(9,H1744:H1744)</f>
        <v>2768731.51346</v>
      </c>
      <c r="I1745" s="15">
        <f>SUBTOTAL(9,I1744:I1744)</f>
        <v>415718.48654000001</v>
      </c>
    </row>
    <row r="1746" spans="2:9" ht="15" customHeight="1" x14ac:dyDescent="0.2">
      <c r="C1746" s="16">
        <f>SUBTOTAL(9,C1697:C1745)</f>
        <v>2094</v>
      </c>
      <c r="D1746" s="14" t="s">
        <v>1397</v>
      </c>
      <c r="E1746" s="17">
        <f>SUBTOTAL(9,E1697:E1745)</f>
        <v>220119</v>
      </c>
      <c r="F1746" s="17">
        <f>SUBTOTAL(9,F1697:F1745)</f>
        <v>8633428</v>
      </c>
      <c r="G1746" s="17">
        <f>SUBTOTAL(9,G1697:G1745)</f>
        <v>8853547</v>
      </c>
      <c r="H1746" s="17">
        <f>SUBTOTAL(9,H1697:H1745)</f>
        <v>5341608.3078600001</v>
      </c>
      <c r="I1746" s="17">
        <f>SUBTOTAL(9,I1697:I1745)</f>
        <v>3511938.6921399999</v>
      </c>
    </row>
    <row r="1747" spans="2:9" ht="27" customHeight="1" x14ac:dyDescent="0.25">
      <c r="B1747" s="1"/>
      <c r="C1747" s="2"/>
      <c r="D1747" s="9" t="s">
        <v>1398</v>
      </c>
      <c r="E1747" s="1"/>
      <c r="F1747" s="1"/>
      <c r="G1747" s="1"/>
      <c r="H1747" s="1"/>
      <c r="I1747" s="1"/>
    </row>
    <row r="1748" spans="2:9" ht="15" customHeight="1" x14ac:dyDescent="0.25">
      <c r="B1748" s="10">
        <v>1429</v>
      </c>
      <c r="C1748" s="2"/>
      <c r="D1748" s="5" t="s">
        <v>1399</v>
      </c>
      <c r="E1748" s="11"/>
      <c r="F1748" s="1"/>
      <c r="H1748" s="1"/>
      <c r="I1748" s="1"/>
    </row>
    <row r="1749" spans="2:9" x14ac:dyDescent="0.2">
      <c r="B1749"/>
      <c r="C1749" s="2">
        <v>1</v>
      </c>
      <c r="D1749" s="5" t="s">
        <v>20</v>
      </c>
      <c r="E1749" s="12">
        <v>7003</v>
      </c>
      <c r="F1749" s="12">
        <v>149268</v>
      </c>
      <c r="G1749" s="12">
        <v>156271</v>
      </c>
      <c r="H1749" s="12">
        <v>48880.959139999999</v>
      </c>
      <c r="I1749" s="12">
        <v>107390.04085999999</v>
      </c>
    </row>
    <row r="1750" spans="2:9" x14ac:dyDescent="0.2">
      <c r="B1750"/>
      <c r="C1750" s="2">
        <v>21</v>
      </c>
      <c r="D1750" s="5" t="s">
        <v>25</v>
      </c>
      <c r="E1750" s="12">
        <v>1889</v>
      </c>
      <c r="F1750" s="12">
        <v>31731</v>
      </c>
      <c r="G1750" s="12">
        <v>33620</v>
      </c>
      <c r="H1750" s="12">
        <v>7545.4115000000002</v>
      </c>
      <c r="I1750" s="12">
        <v>26074.588500000002</v>
      </c>
    </row>
    <row r="1751" spans="2:9" x14ac:dyDescent="0.2">
      <c r="B1751"/>
      <c r="C1751" s="2">
        <v>22</v>
      </c>
      <c r="D1751" s="5" t="s">
        <v>1400</v>
      </c>
      <c r="E1751" s="12">
        <v>26124</v>
      </c>
      <c r="F1751" s="12">
        <v>30371</v>
      </c>
      <c r="G1751" s="12">
        <v>56495</v>
      </c>
      <c r="H1751" s="12">
        <v>7285.8158100000001</v>
      </c>
      <c r="I1751" s="12">
        <v>49209.18419</v>
      </c>
    </row>
    <row r="1752" spans="2:9" x14ac:dyDescent="0.2">
      <c r="B1752"/>
      <c r="C1752" s="2">
        <v>60</v>
      </c>
      <c r="D1752" s="5" t="s">
        <v>1401</v>
      </c>
      <c r="E1752" s="12">
        <v>0</v>
      </c>
      <c r="F1752" s="12">
        <v>8600</v>
      </c>
      <c r="G1752" s="12">
        <v>8600</v>
      </c>
      <c r="H1752" s="12">
        <v>1500.25</v>
      </c>
      <c r="I1752" s="12">
        <v>7099.75</v>
      </c>
    </row>
    <row r="1753" spans="2:9" x14ac:dyDescent="0.2">
      <c r="B1753"/>
      <c r="C1753" s="2">
        <v>70</v>
      </c>
      <c r="D1753" s="5" t="s">
        <v>1402</v>
      </c>
      <c r="E1753" s="12">
        <v>22581</v>
      </c>
      <c r="F1753" s="12">
        <v>33164</v>
      </c>
      <c r="G1753" s="12">
        <v>55745</v>
      </c>
      <c r="H1753" s="12">
        <v>4786.4963799999996</v>
      </c>
      <c r="I1753" s="12">
        <v>50958.503620000003</v>
      </c>
    </row>
    <row r="1754" spans="2:9" x14ac:dyDescent="0.2">
      <c r="B1754"/>
      <c r="C1754" s="2">
        <v>71</v>
      </c>
      <c r="D1754" s="5" t="s">
        <v>1403</v>
      </c>
      <c r="E1754" s="12">
        <v>4837</v>
      </c>
      <c r="F1754" s="12">
        <v>159015</v>
      </c>
      <c r="G1754" s="12">
        <v>163852</v>
      </c>
      <c r="H1754" s="12">
        <v>143044.61215</v>
      </c>
      <c r="I1754" s="12">
        <v>20807.387849999999</v>
      </c>
    </row>
    <row r="1755" spans="2:9" x14ac:dyDescent="0.2">
      <c r="B1755"/>
      <c r="C1755" s="2">
        <v>72</v>
      </c>
      <c r="D1755" s="5" t="s">
        <v>1404</v>
      </c>
      <c r="E1755" s="12">
        <v>0</v>
      </c>
      <c r="F1755" s="12">
        <v>58045</v>
      </c>
      <c r="G1755" s="12">
        <v>58045</v>
      </c>
      <c r="H1755" s="12">
        <v>13497</v>
      </c>
      <c r="I1755" s="12">
        <v>44548</v>
      </c>
    </row>
    <row r="1756" spans="2:9" x14ac:dyDescent="0.2">
      <c r="B1756"/>
      <c r="C1756" s="2">
        <v>73</v>
      </c>
      <c r="D1756" s="5" t="s">
        <v>1405</v>
      </c>
      <c r="E1756" s="12">
        <v>33621</v>
      </c>
      <c r="F1756" s="12">
        <v>57575</v>
      </c>
      <c r="G1756" s="12">
        <v>91196</v>
      </c>
      <c r="H1756" s="12">
        <v>3234.8530000000001</v>
      </c>
      <c r="I1756" s="12">
        <v>87961.146999999997</v>
      </c>
    </row>
    <row r="1757" spans="2:9" x14ac:dyDescent="0.2">
      <c r="B1757"/>
      <c r="C1757" s="2">
        <v>74</v>
      </c>
      <c r="D1757" s="5" t="s">
        <v>1406</v>
      </c>
      <c r="E1757" s="12">
        <v>1534</v>
      </c>
      <c r="F1757" s="12">
        <v>63926</v>
      </c>
      <c r="G1757" s="12">
        <v>65460</v>
      </c>
      <c r="H1757" s="12">
        <v>8192.7569999999996</v>
      </c>
      <c r="I1757" s="12">
        <v>57267.243000000002</v>
      </c>
    </row>
    <row r="1758" spans="2:9" x14ac:dyDescent="0.2">
      <c r="B1758"/>
      <c r="C1758" s="2">
        <v>75</v>
      </c>
      <c r="D1758" s="5" t="s">
        <v>1407</v>
      </c>
      <c r="E1758" s="12">
        <v>945</v>
      </c>
      <c r="F1758" s="12">
        <v>15949</v>
      </c>
      <c r="G1758" s="12">
        <v>16894</v>
      </c>
      <c r="H1758" s="12">
        <v>4062.607</v>
      </c>
      <c r="I1758" s="12">
        <v>12831.393</v>
      </c>
    </row>
    <row r="1759" spans="2:9" x14ac:dyDescent="0.2">
      <c r="B1759"/>
      <c r="C1759" s="2">
        <v>77</v>
      </c>
      <c r="D1759" s="5" t="s">
        <v>1408</v>
      </c>
      <c r="E1759" s="12">
        <v>2472</v>
      </c>
      <c r="F1759" s="12">
        <v>8232</v>
      </c>
      <c r="G1759" s="12">
        <v>10704</v>
      </c>
      <c r="H1759" s="12">
        <v>0</v>
      </c>
      <c r="I1759" s="12">
        <v>10704</v>
      </c>
    </row>
    <row r="1760" spans="2:9" x14ac:dyDescent="0.2">
      <c r="B1760"/>
      <c r="C1760" s="2">
        <v>79</v>
      </c>
      <c r="D1760" s="5" t="s">
        <v>1409</v>
      </c>
      <c r="E1760" s="12">
        <v>1</v>
      </c>
      <c r="F1760" s="12">
        <v>63690</v>
      </c>
      <c r="G1760" s="12">
        <v>63691</v>
      </c>
      <c r="H1760" s="12">
        <v>51587.175000000003</v>
      </c>
      <c r="I1760" s="12">
        <v>12103.825000000001</v>
      </c>
    </row>
    <row r="1761" spans="2:9" ht="15" customHeight="1" x14ac:dyDescent="0.2">
      <c r="B1761"/>
      <c r="C1761" s="13">
        <f>SUBTOTAL(9,C1749:C1760)</f>
        <v>695</v>
      </c>
      <c r="D1761" s="14" t="s">
        <v>1410</v>
      </c>
      <c r="E1761" s="15">
        <f>SUBTOTAL(9,E1749:E1760)</f>
        <v>101007</v>
      </c>
      <c r="F1761" s="15">
        <f>SUBTOTAL(9,F1749:F1760)</f>
        <v>679566</v>
      </c>
      <c r="G1761" s="15">
        <f>SUBTOTAL(9,G1749:G1760)</f>
        <v>780573</v>
      </c>
      <c r="H1761" s="15">
        <f>SUBTOTAL(9,H1749:H1760)</f>
        <v>293617.93698</v>
      </c>
      <c r="I1761" s="15">
        <f>SUBTOTAL(9,I1749:I1760)</f>
        <v>486955.06302</v>
      </c>
    </row>
    <row r="1762" spans="2:9" ht="15" customHeight="1" x14ac:dyDescent="0.25">
      <c r="B1762" s="10">
        <v>1432</v>
      </c>
      <c r="C1762" s="2"/>
      <c r="D1762" s="5" t="s">
        <v>1411</v>
      </c>
      <c r="E1762" s="11"/>
      <c r="F1762" s="1"/>
      <c r="H1762" s="1"/>
      <c r="I1762" s="1"/>
    </row>
    <row r="1763" spans="2:9" x14ac:dyDescent="0.2">
      <c r="B1763"/>
      <c r="C1763" s="2">
        <v>50</v>
      </c>
      <c r="D1763" s="5" t="s">
        <v>1412</v>
      </c>
      <c r="E1763" s="12">
        <v>0</v>
      </c>
      <c r="F1763" s="12">
        <v>126362</v>
      </c>
      <c r="G1763" s="12">
        <v>126362</v>
      </c>
      <c r="H1763" s="12">
        <v>0</v>
      </c>
      <c r="I1763" s="12">
        <v>126362</v>
      </c>
    </row>
    <row r="1764" spans="2:9" ht="15" customHeight="1" x14ac:dyDescent="0.2">
      <c r="B1764"/>
      <c r="C1764" s="13">
        <f>SUBTOTAL(9,C1763:C1763)</f>
        <v>50</v>
      </c>
      <c r="D1764" s="14" t="s">
        <v>1413</v>
      </c>
      <c r="E1764" s="15">
        <f>SUBTOTAL(9,E1763:E1763)</f>
        <v>0</v>
      </c>
      <c r="F1764" s="15">
        <f>SUBTOTAL(9,F1763:F1763)</f>
        <v>126362</v>
      </c>
      <c r="G1764" s="15">
        <f>SUBTOTAL(9,G1763:G1763)</f>
        <v>126362</v>
      </c>
      <c r="H1764" s="15">
        <f>SUBTOTAL(9,H1763:H1763)</f>
        <v>0</v>
      </c>
      <c r="I1764" s="15">
        <f>SUBTOTAL(9,I1763:I1763)</f>
        <v>126362</v>
      </c>
    </row>
    <row r="1765" spans="2:9" ht="15" customHeight="1" x14ac:dyDescent="0.2">
      <c r="C1765" s="16">
        <f>SUBTOTAL(9,C1748:C1764)</f>
        <v>745</v>
      </c>
      <c r="D1765" s="14" t="s">
        <v>1414</v>
      </c>
      <c r="E1765" s="17">
        <f>SUBTOTAL(9,E1748:E1764)</f>
        <v>101007</v>
      </c>
      <c r="F1765" s="17">
        <f>SUBTOTAL(9,F1748:F1764)</f>
        <v>805928</v>
      </c>
      <c r="G1765" s="17">
        <f>SUBTOTAL(9,G1748:G1764)</f>
        <v>906935</v>
      </c>
      <c r="H1765" s="17">
        <f>SUBTOTAL(9,H1748:H1764)</f>
        <v>293617.93698</v>
      </c>
      <c r="I1765" s="17">
        <f>SUBTOTAL(9,I1748:I1764)</f>
        <v>613317.06302</v>
      </c>
    </row>
    <row r="1766" spans="2:9" ht="27" customHeight="1" x14ac:dyDescent="0.25">
      <c r="B1766" s="1"/>
      <c r="C1766" s="2"/>
      <c r="D1766" s="9" t="s">
        <v>1415</v>
      </c>
      <c r="E1766" s="1"/>
      <c r="F1766" s="1"/>
      <c r="G1766" s="1"/>
      <c r="H1766" s="1"/>
      <c r="I1766" s="1"/>
    </row>
    <row r="1767" spans="2:9" ht="15" customHeight="1" x14ac:dyDescent="0.25">
      <c r="B1767" s="10">
        <v>1471</v>
      </c>
      <c r="C1767" s="2"/>
      <c r="D1767" s="5" t="s">
        <v>1416</v>
      </c>
      <c r="E1767" s="11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2">
        <v>8653</v>
      </c>
      <c r="F1768" s="12">
        <v>244359</v>
      </c>
      <c r="G1768" s="12">
        <v>253012</v>
      </c>
      <c r="H1768" s="12">
        <v>83803.908660000001</v>
      </c>
      <c r="I1768" s="12">
        <v>169208.09134000001</v>
      </c>
    </row>
    <row r="1769" spans="2:9" x14ac:dyDescent="0.2">
      <c r="B1769"/>
      <c r="C1769" s="2">
        <v>21</v>
      </c>
      <c r="D1769" s="5" t="s">
        <v>30</v>
      </c>
      <c r="E1769" s="12">
        <v>5662</v>
      </c>
      <c r="F1769" s="12">
        <v>83238</v>
      </c>
      <c r="G1769" s="12">
        <v>88900</v>
      </c>
      <c r="H1769" s="12">
        <v>35681.230629999998</v>
      </c>
      <c r="I1769" s="12">
        <v>53218.769370000002</v>
      </c>
    </row>
    <row r="1770" spans="2:9" x14ac:dyDescent="0.2">
      <c r="B1770"/>
      <c r="C1770" s="2">
        <v>50</v>
      </c>
      <c r="D1770" s="5" t="s">
        <v>1417</v>
      </c>
      <c r="E1770" s="12">
        <v>0</v>
      </c>
      <c r="F1770" s="12">
        <v>522</v>
      </c>
      <c r="G1770" s="12">
        <v>522</v>
      </c>
      <c r="H1770" s="12">
        <v>0</v>
      </c>
      <c r="I1770" s="12">
        <v>522</v>
      </c>
    </row>
    <row r="1771" spans="2:9" ht="15" customHeight="1" x14ac:dyDescent="0.2">
      <c r="B1771"/>
      <c r="C1771" s="13">
        <f>SUBTOTAL(9,C1768:C1770)</f>
        <v>72</v>
      </c>
      <c r="D1771" s="14" t="s">
        <v>1418</v>
      </c>
      <c r="E1771" s="15">
        <f>SUBTOTAL(9,E1768:E1770)</f>
        <v>14315</v>
      </c>
      <c r="F1771" s="15">
        <f>SUBTOTAL(9,F1768:F1770)</f>
        <v>328119</v>
      </c>
      <c r="G1771" s="15">
        <f>SUBTOTAL(9,G1768:G1770)</f>
        <v>342434</v>
      </c>
      <c r="H1771" s="15">
        <f>SUBTOTAL(9,H1768:H1770)</f>
        <v>119485.13928999999</v>
      </c>
      <c r="I1771" s="15">
        <f>SUBTOTAL(9,I1768:I1770)</f>
        <v>222948.86071000001</v>
      </c>
    </row>
    <row r="1772" spans="2:9" ht="15" customHeight="1" x14ac:dyDescent="0.25">
      <c r="B1772" s="10">
        <v>1472</v>
      </c>
      <c r="C1772" s="2"/>
      <c r="D1772" s="5" t="s">
        <v>1419</v>
      </c>
      <c r="E1772" s="11"/>
      <c r="F1772" s="1"/>
      <c r="H1772" s="1"/>
      <c r="I1772" s="1"/>
    </row>
    <row r="1773" spans="2:9" x14ac:dyDescent="0.2">
      <c r="B1773"/>
      <c r="C1773" s="2">
        <v>50</v>
      </c>
      <c r="D1773" s="5" t="s">
        <v>1420</v>
      </c>
      <c r="E1773" s="12">
        <v>0</v>
      </c>
      <c r="F1773" s="12">
        <v>20658</v>
      </c>
      <c r="G1773" s="12">
        <v>20658</v>
      </c>
      <c r="H1773" s="12">
        <v>2850.8262500000001</v>
      </c>
      <c r="I1773" s="12">
        <v>17807.173750000002</v>
      </c>
    </row>
    <row r="1774" spans="2:9" ht="15" customHeight="1" x14ac:dyDescent="0.2">
      <c r="B1774"/>
      <c r="C1774" s="13">
        <f>SUBTOTAL(9,C1773:C1773)</f>
        <v>50</v>
      </c>
      <c r="D1774" s="14" t="s">
        <v>1421</v>
      </c>
      <c r="E1774" s="15">
        <f>SUBTOTAL(9,E1773:E1773)</f>
        <v>0</v>
      </c>
      <c r="F1774" s="15">
        <f>SUBTOTAL(9,F1773:F1773)</f>
        <v>20658</v>
      </c>
      <c r="G1774" s="15">
        <f>SUBTOTAL(9,G1773:G1773)</f>
        <v>20658</v>
      </c>
      <c r="H1774" s="15">
        <f>SUBTOTAL(9,H1773:H1773)</f>
        <v>2850.8262500000001</v>
      </c>
      <c r="I1774" s="15">
        <f>SUBTOTAL(9,I1773:I1773)</f>
        <v>17807.173750000002</v>
      </c>
    </row>
    <row r="1775" spans="2:9" ht="15" customHeight="1" x14ac:dyDescent="0.25">
      <c r="B1775" s="10">
        <v>1473</v>
      </c>
      <c r="C1775" s="2"/>
      <c r="D1775" s="5" t="s">
        <v>1422</v>
      </c>
      <c r="E1775" s="11"/>
      <c r="F1775" s="1"/>
      <c r="H1775" s="1"/>
      <c r="I1775" s="1"/>
    </row>
    <row r="1776" spans="2:9" x14ac:dyDescent="0.2">
      <c r="B1776"/>
      <c r="C1776" s="2">
        <v>70</v>
      </c>
      <c r="D1776" s="5" t="s">
        <v>206</v>
      </c>
      <c r="E1776" s="12">
        <v>0</v>
      </c>
      <c r="F1776" s="12">
        <v>34893</v>
      </c>
      <c r="G1776" s="12">
        <v>34893</v>
      </c>
      <c r="H1776" s="12">
        <v>34893</v>
      </c>
      <c r="I1776" s="12">
        <v>0</v>
      </c>
    </row>
    <row r="1777" spans="2:9" ht="15" customHeight="1" x14ac:dyDescent="0.2">
      <c r="B1777"/>
      <c r="C1777" s="13">
        <f>SUBTOTAL(9,C1776:C1776)</f>
        <v>70</v>
      </c>
      <c r="D1777" s="14" t="s">
        <v>1423</v>
      </c>
      <c r="E1777" s="15">
        <f>SUBTOTAL(9,E1776:E1776)</f>
        <v>0</v>
      </c>
      <c r="F1777" s="15">
        <f>SUBTOTAL(9,F1776:F1776)</f>
        <v>34893</v>
      </c>
      <c r="G1777" s="15">
        <f>SUBTOTAL(9,G1776:G1776)</f>
        <v>34893</v>
      </c>
      <c r="H1777" s="15">
        <f>SUBTOTAL(9,H1776:H1776)</f>
        <v>34893</v>
      </c>
      <c r="I1777" s="15">
        <f>SUBTOTAL(9,I1776:I1776)</f>
        <v>0</v>
      </c>
    </row>
    <row r="1778" spans="2:9" ht="15" customHeight="1" x14ac:dyDescent="0.25">
      <c r="B1778" s="10">
        <v>1474</v>
      </c>
      <c r="C1778" s="2"/>
      <c r="D1778" s="5" t="s">
        <v>1424</v>
      </c>
      <c r="E1778" s="11"/>
      <c r="F1778" s="1"/>
      <c r="H1778" s="1"/>
      <c r="I1778" s="1"/>
    </row>
    <row r="1779" spans="2:9" x14ac:dyDescent="0.2">
      <c r="B1779"/>
      <c r="C1779" s="2">
        <v>50</v>
      </c>
      <c r="D1779" s="5" t="s">
        <v>1425</v>
      </c>
      <c r="E1779" s="12">
        <v>0</v>
      </c>
      <c r="F1779" s="12">
        <v>23891</v>
      </c>
      <c r="G1779" s="12">
        <v>23891</v>
      </c>
      <c r="H1779" s="12">
        <v>0</v>
      </c>
      <c r="I1779" s="12">
        <v>23891</v>
      </c>
    </row>
    <row r="1780" spans="2:9" x14ac:dyDescent="0.2">
      <c r="B1780"/>
      <c r="C1780" s="2">
        <v>70</v>
      </c>
      <c r="D1780" s="5" t="s">
        <v>1426</v>
      </c>
      <c r="E1780" s="12">
        <v>75</v>
      </c>
      <c r="F1780" s="12">
        <v>28812</v>
      </c>
      <c r="G1780" s="12">
        <v>28887</v>
      </c>
      <c r="H1780" s="12">
        <v>8298</v>
      </c>
      <c r="I1780" s="12">
        <v>20589</v>
      </c>
    </row>
    <row r="1781" spans="2:9" ht="15" customHeight="1" x14ac:dyDescent="0.2">
      <c r="B1781"/>
      <c r="C1781" s="13">
        <f>SUBTOTAL(9,C1779:C1780)</f>
        <v>120</v>
      </c>
      <c r="D1781" s="14" t="s">
        <v>1427</v>
      </c>
      <c r="E1781" s="15">
        <f>SUBTOTAL(9,E1779:E1780)</f>
        <v>75</v>
      </c>
      <c r="F1781" s="15">
        <f>SUBTOTAL(9,F1779:F1780)</f>
        <v>52703</v>
      </c>
      <c r="G1781" s="15">
        <f>SUBTOTAL(9,G1779:G1780)</f>
        <v>52778</v>
      </c>
      <c r="H1781" s="15">
        <f>SUBTOTAL(9,H1779:H1780)</f>
        <v>8298</v>
      </c>
      <c r="I1781" s="15">
        <f>SUBTOTAL(9,I1779:I1780)</f>
        <v>44480</v>
      </c>
    </row>
    <row r="1782" spans="2:9" ht="15" customHeight="1" x14ac:dyDescent="0.2">
      <c r="C1782" s="16">
        <f>SUBTOTAL(9,C1767:C1781)</f>
        <v>312</v>
      </c>
      <c r="D1782" s="14" t="s">
        <v>1428</v>
      </c>
      <c r="E1782" s="17">
        <f>SUBTOTAL(9,E1767:E1781)</f>
        <v>14390</v>
      </c>
      <c r="F1782" s="17">
        <f>SUBTOTAL(9,F1767:F1781)</f>
        <v>436373</v>
      </c>
      <c r="G1782" s="17">
        <f>SUBTOTAL(9,G1767:G1781)</f>
        <v>450763</v>
      </c>
      <c r="H1782" s="17">
        <f>SUBTOTAL(9,H1767:H1781)</f>
        <v>165526.96554</v>
      </c>
      <c r="I1782" s="17">
        <f>SUBTOTAL(9,I1767:I1781)</f>
        <v>285236.03446</v>
      </c>
    </row>
    <row r="1783" spans="2:9" ht="27" customHeight="1" x14ac:dyDescent="0.25">
      <c r="B1783" s="1"/>
      <c r="C1783" s="2"/>
      <c r="D1783" s="9" t="s">
        <v>1429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1481</v>
      </c>
      <c r="C1784" s="2"/>
      <c r="D1784" s="5" t="s">
        <v>1430</v>
      </c>
      <c r="E1784" s="11"/>
      <c r="F1784" s="1"/>
      <c r="H1784" s="1"/>
      <c r="I1784" s="1"/>
    </row>
    <row r="1785" spans="2:9" x14ac:dyDescent="0.2">
      <c r="B1785"/>
      <c r="C1785" s="2">
        <v>1</v>
      </c>
      <c r="D1785" s="5" t="s">
        <v>979</v>
      </c>
      <c r="E1785" s="12">
        <v>4436</v>
      </c>
      <c r="F1785" s="12">
        <v>3002</v>
      </c>
      <c r="G1785" s="12">
        <v>7438</v>
      </c>
      <c r="H1785" s="12">
        <v>196.71526</v>
      </c>
      <c r="I1785" s="12">
        <v>7241.2847400000001</v>
      </c>
    </row>
    <row r="1786" spans="2:9" x14ac:dyDescent="0.2">
      <c r="B1786"/>
      <c r="C1786" s="2">
        <v>22</v>
      </c>
      <c r="D1786" s="5" t="s">
        <v>1431</v>
      </c>
      <c r="E1786" s="12">
        <v>79287</v>
      </c>
      <c r="F1786" s="12">
        <v>290000</v>
      </c>
      <c r="G1786" s="12">
        <v>369287</v>
      </c>
      <c r="H1786" s="12">
        <v>49524.957829999999</v>
      </c>
      <c r="I1786" s="12">
        <v>319762.04216999997</v>
      </c>
    </row>
    <row r="1787" spans="2:9" x14ac:dyDescent="0.2">
      <c r="B1787"/>
      <c r="C1787" s="2">
        <v>23</v>
      </c>
      <c r="D1787" s="5" t="s">
        <v>1432</v>
      </c>
      <c r="E1787" s="12">
        <v>0</v>
      </c>
      <c r="F1787" s="12">
        <v>310</v>
      </c>
      <c r="G1787" s="12">
        <v>310</v>
      </c>
      <c r="H1787" s="12">
        <v>0</v>
      </c>
      <c r="I1787" s="12">
        <v>310</v>
      </c>
    </row>
    <row r="1788" spans="2:9" ht="15" customHeight="1" x14ac:dyDescent="0.2">
      <c r="B1788"/>
      <c r="C1788" s="13">
        <f>SUBTOTAL(9,C1785:C1787)</f>
        <v>46</v>
      </c>
      <c r="D1788" s="14" t="s">
        <v>1433</v>
      </c>
      <c r="E1788" s="15">
        <f>SUBTOTAL(9,E1785:E1787)</f>
        <v>83723</v>
      </c>
      <c r="F1788" s="15">
        <f>SUBTOTAL(9,F1785:F1787)</f>
        <v>293312</v>
      </c>
      <c r="G1788" s="15">
        <f>SUBTOTAL(9,G1785:G1787)</f>
        <v>377035</v>
      </c>
      <c r="H1788" s="15">
        <f>SUBTOTAL(9,H1785:H1787)</f>
        <v>49721.673089999997</v>
      </c>
      <c r="I1788" s="15">
        <f>SUBTOTAL(9,I1785:I1787)</f>
        <v>327313.32690999995</v>
      </c>
    </row>
    <row r="1789" spans="2:9" ht="15" customHeight="1" x14ac:dyDescent="0.25">
      <c r="B1789" s="10">
        <v>1482</v>
      </c>
      <c r="C1789" s="2"/>
      <c r="D1789" s="5" t="s">
        <v>1434</v>
      </c>
      <c r="E1789" s="11"/>
      <c r="F1789" s="1"/>
      <c r="H1789" s="1"/>
      <c r="I1789" s="1"/>
    </row>
    <row r="1790" spans="2:9" x14ac:dyDescent="0.2">
      <c r="B1790"/>
      <c r="C1790" s="2">
        <v>1</v>
      </c>
      <c r="D1790" s="5" t="s">
        <v>20</v>
      </c>
      <c r="E1790" s="12">
        <v>4988</v>
      </c>
      <c r="F1790" s="12">
        <v>99573</v>
      </c>
      <c r="G1790" s="12">
        <v>104561</v>
      </c>
      <c r="H1790" s="12">
        <v>28697.829669999999</v>
      </c>
      <c r="I1790" s="12">
        <v>75863.170329999994</v>
      </c>
    </row>
    <row r="1791" spans="2:9" x14ac:dyDescent="0.2">
      <c r="B1791"/>
      <c r="C1791" s="2">
        <v>73</v>
      </c>
      <c r="D1791" s="5" t="s">
        <v>1435</v>
      </c>
      <c r="E1791" s="12">
        <v>14198</v>
      </c>
      <c r="F1791" s="12">
        <v>3081543</v>
      </c>
      <c r="G1791" s="12">
        <v>3095741</v>
      </c>
      <c r="H1791" s="12">
        <v>462224.87653000001</v>
      </c>
      <c r="I1791" s="12">
        <v>2633516.12347</v>
      </c>
    </row>
    <row r="1792" spans="2:9" ht="15" customHeight="1" x14ac:dyDescent="0.2">
      <c r="B1792"/>
      <c r="C1792" s="13">
        <f>SUBTOTAL(9,C1790:C1791)</f>
        <v>74</v>
      </c>
      <c r="D1792" s="14" t="s">
        <v>1436</v>
      </c>
      <c r="E1792" s="15">
        <f>SUBTOTAL(9,E1790:E1791)</f>
        <v>19186</v>
      </c>
      <c r="F1792" s="15">
        <f>SUBTOTAL(9,F1790:F1791)</f>
        <v>3181116</v>
      </c>
      <c r="G1792" s="15">
        <f>SUBTOTAL(9,G1790:G1791)</f>
        <v>3200302</v>
      </c>
      <c r="H1792" s="15">
        <f>SUBTOTAL(9,H1790:H1791)</f>
        <v>490922.70620000002</v>
      </c>
      <c r="I1792" s="15">
        <f>SUBTOTAL(9,I1790:I1791)</f>
        <v>2709379.2938000001</v>
      </c>
    </row>
    <row r="1793" spans="2:9" ht="15" customHeight="1" x14ac:dyDescent="0.2">
      <c r="C1793" s="16">
        <f>SUBTOTAL(9,C1784:C1792)</f>
        <v>120</v>
      </c>
      <c r="D1793" s="14" t="s">
        <v>1437</v>
      </c>
      <c r="E1793" s="17">
        <f>SUBTOTAL(9,E1784:E1792)</f>
        <v>102909</v>
      </c>
      <c r="F1793" s="17">
        <f>SUBTOTAL(9,F1784:F1792)</f>
        <v>3474428</v>
      </c>
      <c r="G1793" s="17">
        <f>SUBTOTAL(9,G1784:G1792)</f>
        <v>3577337</v>
      </c>
      <c r="H1793" s="17">
        <f>SUBTOTAL(9,H1784:H1792)</f>
        <v>540644.37929000007</v>
      </c>
      <c r="I1793" s="17">
        <f>SUBTOTAL(9,I1784:I1792)</f>
        <v>3036692.6207099999</v>
      </c>
    </row>
    <row r="1794" spans="2:9" ht="15" customHeight="1" x14ac:dyDescent="0.2">
      <c r="C1794" s="16">
        <f>SUBTOTAL(9,C1665:C1793)</f>
        <v>4259</v>
      </c>
      <c r="D1794" s="14" t="s">
        <v>1438</v>
      </c>
      <c r="E1794" s="17">
        <f>SUBTOTAL(9,E1665:E1793)</f>
        <v>500684</v>
      </c>
      <c r="F1794" s="17">
        <f>SUBTOTAL(9,F1665:F1793)</f>
        <v>15592620</v>
      </c>
      <c r="G1794" s="17">
        <f>SUBTOTAL(9,G1665:G1793)</f>
        <v>16093304</v>
      </c>
      <c r="H1794" s="17">
        <f>SUBTOTAL(9,H1665:H1793)</f>
        <v>7221284.490650001</v>
      </c>
      <c r="I1794" s="17">
        <f>SUBTOTAL(9,I1665:I1793)</f>
        <v>8872019.5093499999</v>
      </c>
    </row>
    <row r="1795" spans="2:9" x14ac:dyDescent="0.2">
      <c r="C1795" s="16"/>
      <c r="D1795" s="18"/>
      <c r="E1795" s="19"/>
      <c r="F1795" s="19"/>
      <c r="G1795" s="19"/>
      <c r="H1795" s="19"/>
      <c r="I1795" s="19"/>
    </row>
    <row r="1796" spans="2:9" ht="15" customHeight="1" x14ac:dyDescent="0.2">
      <c r="B1796" s="1"/>
      <c r="C1796" s="2"/>
      <c r="D1796" s="3" t="s">
        <v>1439</v>
      </c>
      <c r="E1796" s="1"/>
      <c r="F1796" s="1"/>
      <c r="G1796" s="1"/>
      <c r="H1796" s="1"/>
      <c r="I1796" s="1"/>
    </row>
    <row r="1797" spans="2:9" ht="27" customHeight="1" x14ac:dyDescent="0.25">
      <c r="B1797" s="1"/>
      <c r="C1797" s="2"/>
      <c r="D1797" s="9" t="s">
        <v>1440</v>
      </c>
      <c r="E1797" s="1"/>
      <c r="F1797" s="1"/>
      <c r="G1797" s="1"/>
      <c r="H1797" s="1"/>
      <c r="I1797" s="1"/>
    </row>
    <row r="1798" spans="2:9" ht="15" customHeight="1" x14ac:dyDescent="0.25">
      <c r="B1798" s="10">
        <v>1600</v>
      </c>
      <c r="C1798" s="2"/>
      <c r="D1798" s="5" t="s">
        <v>1441</v>
      </c>
      <c r="E1798" s="11"/>
      <c r="F1798" s="1"/>
      <c r="H1798" s="1"/>
      <c r="I1798" s="1"/>
    </row>
    <row r="1799" spans="2:9" x14ac:dyDescent="0.2">
      <c r="B1799"/>
      <c r="C1799" s="2">
        <v>1</v>
      </c>
      <c r="D1799" s="5" t="s">
        <v>20</v>
      </c>
      <c r="E1799" s="12">
        <v>17159</v>
      </c>
      <c r="F1799" s="12">
        <v>401600</v>
      </c>
      <c r="G1799" s="12">
        <v>418759</v>
      </c>
      <c r="H1799" s="12">
        <v>139592.04022</v>
      </c>
      <c r="I1799" s="12">
        <v>279166.95977999998</v>
      </c>
    </row>
    <row r="1800" spans="2:9" x14ac:dyDescent="0.2">
      <c r="B1800"/>
      <c r="C1800" s="2">
        <v>21</v>
      </c>
      <c r="D1800" s="5" t="s">
        <v>30</v>
      </c>
      <c r="E1800" s="12">
        <v>37965</v>
      </c>
      <c r="F1800" s="12">
        <v>84600</v>
      </c>
      <c r="G1800" s="12">
        <v>122565</v>
      </c>
      <c r="H1800" s="12">
        <v>19196.334299999999</v>
      </c>
      <c r="I1800" s="12">
        <v>103368.6657</v>
      </c>
    </row>
    <row r="1801" spans="2:9" x14ac:dyDescent="0.2">
      <c r="B1801"/>
      <c r="C1801" s="2">
        <v>70</v>
      </c>
      <c r="D1801" s="5" t="s">
        <v>1442</v>
      </c>
      <c r="E1801" s="12">
        <v>0</v>
      </c>
      <c r="F1801" s="12">
        <v>13100</v>
      </c>
      <c r="G1801" s="12">
        <v>13100</v>
      </c>
      <c r="H1801" s="12">
        <v>13100</v>
      </c>
      <c r="I1801" s="12">
        <v>0</v>
      </c>
    </row>
    <row r="1802" spans="2:9" x14ac:dyDescent="0.2">
      <c r="B1802"/>
      <c r="C1802" s="2">
        <v>95</v>
      </c>
      <c r="D1802" s="5" t="s">
        <v>1443</v>
      </c>
      <c r="E1802" s="12">
        <v>0</v>
      </c>
      <c r="F1802" s="12">
        <v>50000000</v>
      </c>
      <c r="G1802" s="12">
        <v>50000000</v>
      </c>
      <c r="H1802" s="12">
        <v>50000000</v>
      </c>
      <c r="I1802" s="12">
        <v>0</v>
      </c>
    </row>
    <row r="1803" spans="2:9" ht="15" customHeight="1" x14ac:dyDescent="0.2">
      <c r="B1803"/>
      <c r="C1803" s="13">
        <f>SUBTOTAL(9,C1799:C1802)</f>
        <v>187</v>
      </c>
      <c r="D1803" s="14" t="s">
        <v>1444</v>
      </c>
      <c r="E1803" s="15">
        <f>SUBTOTAL(9,E1799:E1802)</f>
        <v>55124</v>
      </c>
      <c r="F1803" s="15">
        <f>SUBTOTAL(9,F1799:F1802)</f>
        <v>50499300</v>
      </c>
      <c r="G1803" s="15">
        <f>SUBTOTAL(9,G1799:G1802)</f>
        <v>50554424</v>
      </c>
      <c r="H1803" s="15">
        <f>SUBTOTAL(9,H1799:H1802)</f>
        <v>50171888.374519996</v>
      </c>
      <c r="I1803" s="15">
        <f>SUBTOTAL(9,I1799:I1802)</f>
        <v>382535.62547999999</v>
      </c>
    </row>
    <row r="1804" spans="2:9" ht="15" customHeight="1" x14ac:dyDescent="0.25">
      <c r="B1804" s="10">
        <v>1602</v>
      </c>
      <c r="C1804" s="2"/>
      <c r="D1804" s="5" t="s">
        <v>1445</v>
      </c>
      <c r="E1804" s="11"/>
      <c r="F1804" s="1"/>
      <c r="H1804" s="1"/>
      <c r="I1804" s="1"/>
    </row>
    <row r="1805" spans="2:9" x14ac:dyDescent="0.2">
      <c r="B1805"/>
      <c r="C1805" s="2">
        <v>1</v>
      </c>
      <c r="D1805" s="5" t="s">
        <v>20</v>
      </c>
      <c r="E1805" s="12">
        <v>9477</v>
      </c>
      <c r="F1805" s="12">
        <v>419900</v>
      </c>
      <c r="G1805" s="12">
        <v>429377</v>
      </c>
      <c r="H1805" s="12">
        <v>141869.14395</v>
      </c>
      <c r="I1805" s="12">
        <v>287507.85605</v>
      </c>
    </row>
    <row r="1806" spans="2:9" x14ac:dyDescent="0.2">
      <c r="B1806"/>
      <c r="C1806" s="2">
        <v>45</v>
      </c>
      <c r="D1806" s="5" t="s">
        <v>31</v>
      </c>
      <c r="E1806" s="12">
        <v>7350</v>
      </c>
      <c r="F1806" s="12">
        <v>24100</v>
      </c>
      <c r="G1806" s="12">
        <v>31450</v>
      </c>
      <c r="H1806" s="12">
        <v>6007.8139000000001</v>
      </c>
      <c r="I1806" s="12">
        <v>25442.186099999999</v>
      </c>
    </row>
    <row r="1807" spans="2:9" ht="15" customHeight="1" x14ac:dyDescent="0.2">
      <c r="B1807"/>
      <c r="C1807" s="13">
        <f>SUBTOTAL(9,C1805:C1806)</f>
        <v>46</v>
      </c>
      <c r="D1807" s="14" t="s">
        <v>1446</v>
      </c>
      <c r="E1807" s="15">
        <f>SUBTOTAL(9,E1805:E1806)</f>
        <v>16827</v>
      </c>
      <c r="F1807" s="15">
        <f>SUBTOTAL(9,F1805:F1806)</f>
        <v>444000</v>
      </c>
      <c r="G1807" s="15">
        <f>SUBTOTAL(9,G1805:G1806)</f>
        <v>460827</v>
      </c>
      <c r="H1807" s="15">
        <f>SUBTOTAL(9,H1805:H1806)</f>
        <v>147876.95785000001</v>
      </c>
      <c r="I1807" s="15">
        <f>SUBTOTAL(9,I1805:I1806)</f>
        <v>312950.04214999999</v>
      </c>
    </row>
    <row r="1808" spans="2:9" ht="15" customHeight="1" x14ac:dyDescent="0.25">
      <c r="B1808" s="10">
        <v>1605</v>
      </c>
      <c r="C1808" s="2"/>
      <c r="D1808" s="5" t="s">
        <v>1447</v>
      </c>
      <c r="E1808" s="11"/>
      <c r="F1808" s="1"/>
      <c r="H1808" s="1"/>
      <c r="I1808" s="1"/>
    </row>
    <row r="1809" spans="2:9" x14ac:dyDescent="0.2">
      <c r="B1809"/>
      <c r="C1809" s="2">
        <v>1</v>
      </c>
      <c r="D1809" s="5" t="s">
        <v>20</v>
      </c>
      <c r="E1809" s="12">
        <v>8307</v>
      </c>
      <c r="F1809" s="12">
        <v>607400</v>
      </c>
      <c r="G1809" s="12">
        <v>615707</v>
      </c>
      <c r="H1809" s="12">
        <v>231334.64223</v>
      </c>
      <c r="I1809" s="12">
        <v>384372.35777</v>
      </c>
    </row>
    <row r="1810" spans="2:9" x14ac:dyDescent="0.2">
      <c r="B1810"/>
      <c r="C1810" s="2">
        <v>22</v>
      </c>
      <c r="D1810" s="5" t="s">
        <v>1448</v>
      </c>
      <c r="E1810" s="12">
        <v>231</v>
      </c>
      <c r="F1810" s="12">
        <v>6300</v>
      </c>
      <c r="G1810" s="12">
        <v>6531</v>
      </c>
      <c r="H1810" s="12">
        <v>0</v>
      </c>
      <c r="I1810" s="12">
        <v>6531</v>
      </c>
    </row>
    <row r="1811" spans="2:9" x14ac:dyDescent="0.2">
      <c r="B1811"/>
      <c r="C1811" s="2">
        <v>45</v>
      </c>
      <c r="D1811" s="5" t="s">
        <v>31</v>
      </c>
      <c r="E1811" s="12">
        <v>4553</v>
      </c>
      <c r="F1811" s="12">
        <v>16600</v>
      </c>
      <c r="G1811" s="12">
        <v>21153</v>
      </c>
      <c r="H1811" s="12">
        <v>6465.77484</v>
      </c>
      <c r="I1811" s="12">
        <v>14687.22516</v>
      </c>
    </row>
    <row r="1812" spans="2:9" ht="15" customHeight="1" x14ac:dyDescent="0.2">
      <c r="B1812"/>
      <c r="C1812" s="13">
        <f>SUBTOTAL(9,C1809:C1811)</f>
        <v>68</v>
      </c>
      <c r="D1812" s="14" t="s">
        <v>1449</v>
      </c>
      <c r="E1812" s="15">
        <f>SUBTOTAL(9,E1809:E1811)</f>
        <v>13091</v>
      </c>
      <c r="F1812" s="15">
        <f>SUBTOTAL(9,F1809:F1811)</f>
        <v>630300</v>
      </c>
      <c r="G1812" s="15">
        <f>SUBTOTAL(9,G1809:G1811)</f>
        <v>643391</v>
      </c>
      <c r="H1812" s="15">
        <f>SUBTOTAL(9,H1809:H1811)</f>
        <v>237800.41707</v>
      </c>
      <c r="I1812" s="15">
        <f>SUBTOTAL(9,I1809:I1811)</f>
        <v>405590.58292999998</v>
      </c>
    </row>
    <row r="1813" spans="2:9" ht="15" customHeight="1" x14ac:dyDescent="0.2">
      <c r="C1813" s="16">
        <f>SUBTOTAL(9,C1798:C1812)</f>
        <v>301</v>
      </c>
      <c r="D1813" s="14" t="s">
        <v>1450</v>
      </c>
      <c r="E1813" s="17">
        <f>SUBTOTAL(9,E1798:E1812)</f>
        <v>85042</v>
      </c>
      <c r="F1813" s="17">
        <f>SUBTOTAL(9,F1798:F1812)</f>
        <v>51573600</v>
      </c>
      <c r="G1813" s="17">
        <f>SUBTOTAL(9,G1798:G1812)</f>
        <v>51658642</v>
      </c>
      <c r="H1813" s="17">
        <f>SUBTOTAL(9,H1798:H1812)</f>
        <v>50557565.749439992</v>
      </c>
      <c r="I1813" s="17">
        <f>SUBTOTAL(9,I1798:I1812)</f>
        <v>1101076.2505600001</v>
      </c>
    </row>
    <row r="1814" spans="2:9" ht="27" customHeight="1" x14ac:dyDescent="0.25">
      <c r="B1814" s="1"/>
      <c r="C1814" s="2"/>
      <c r="D1814" s="9" t="s">
        <v>1451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1610</v>
      </c>
      <c r="C1815" s="2"/>
      <c r="D1815" s="5" t="s">
        <v>1452</v>
      </c>
      <c r="E1815" s="11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2">
        <v>20243</v>
      </c>
      <c r="F1816" s="12">
        <v>1552200</v>
      </c>
      <c r="G1816" s="12">
        <v>1572443</v>
      </c>
      <c r="H1816" s="12">
        <v>538584.48851000005</v>
      </c>
      <c r="I1816" s="12">
        <v>1033858.5114899999</v>
      </c>
    </row>
    <row r="1817" spans="2:9" x14ac:dyDescent="0.2">
      <c r="B1817"/>
      <c r="C1817" s="2">
        <v>45</v>
      </c>
      <c r="D1817" s="5" t="s">
        <v>31</v>
      </c>
      <c r="E1817" s="12">
        <v>79791</v>
      </c>
      <c r="F1817" s="12">
        <v>212800</v>
      </c>
      <c r="G1817" s="12">
        <v>292591</v>
      </c>
      <c r="H1817" s="12">
        <v>50760.12801</v>
      </c>
      <c r="I1817" s="12">
        <v>241830.87199000001</v>
      </c>
    </row>
    <row r="1818" spans="2:9" ht="15" customHeight="1" x14ac:dyDescent="0.2">
      <c r="B1818"/>
      <c r="C1818" s="13">
        <f>SUBTOTAL(9,C1816:C1817)</f>
        <v>46</v>
      </c>
      <c r="D1818" s="14" t="s">
        <v>1453</v>
      </c>
      <c r="E1818" s="15">
        <f>SUBTOTAL(9,E1816:E1817)</f>
        <v>100034</v>
      </c>
      <c r="F1818" s="15">
        <f>SUBTOTAL(9,F1816:F1817)</f>
        <v>1765000</v>
      </c>
      <c r="G1818" s="15">
        <f>SUBTOTAL(9,G1816:G1817)</f>
        <v>1865034</v>
      </c>
      <c r="H1818" s="15">
        <f>SUBTOTAL(9,H1816:H1817)</f>
        <v>589344.61652000004</v>
      </c>
      <c r="I1818" s="15">
        <f>SUBTOTAL(9,I1816:I1817)</f>
        <v>1275689.3834799998</v>
      </c>
    </row>
    <row r="1819" spans="2:9" ht="15" customHeight="1" x14ac:dyDescent="0.25">
      <c r="B1819" s="10">
        <v>1618</v>
      </c>
      <c r="C1819" s="2"/>
      <c r="D1819" s="5" t="s">
        <v>1454</v>
      </c>
      <c r="E1819" s="11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2">
        <v>118865</v>
      </c>
      <c r="F1820" s="12">
        <v>6716700</v>
      </c>
      <c r="G1820" s="12">
        <v>6835565</v>
      </c>
      <c r="H1820" s="12">
        <v>2156255.5352400001</v>
      </c>
      <c r="I1820" s="12">
        <v>4679309.4647599999</v>
      </c>
    </row>
    <row r="1821" spans="2:9" x14ac:dyDescent="0.2">
      <c r="B1821"/>
      <c r="C1821" s="2">
        <v>21</v>
      </c>
      <c r="D1821" s="5" t="s">
        <v>25</v>
      </c>
      <c r="E1821" s="12">
        <v>0</v>
      </c>
      <c r="F1821" s="12">
        <v>212500</v>
      </c>
      <c r="G1821" s="12">
        <v>212500</v>
      </c>
      <c r="H1821" s="12">
        <v>65854.449330000003</v>
      </c>
      <c r="I1821" s="12">
        <v>146645.55067</v>
      </c>
    </row>
    <row r="1822" spans="2:9" x14ac:dyDescent="0.2">
      <c r="B1822"/>
      <c r="C1822" s="2">
        <v>22</v>
      </c>
      <c r="D1822" s="5" t="s">
        <v>1455</v>
      </c>
      <c r="E1822" s="12">
        <v>152676</v>
      </c>
      <c r="F1822" s="12">
        <v>247100</v>
      </c>
      <c r="G1822" s="12">
        <v>399776</v>
      </c>
      <c r="H1822" s="12">
        <v>148148.52106</v>
      </c>
      <c r="I1822" s="12">
        <v>251627.47894</v>
      </c>
    </row>
    <row r="1823" spans="2:9" x14ac:dyDescent="0.2">
      <c r="B1823"/>
      <c r="C1823" s="2">
        <v>23</v>
      </c>
      <c r="D1823" s="5" t="s">
        <v>1456</v>
      </c>
      <c r="E1823" s="12">
        <v>4595</v>
      </c>
      <c r="F1823" s="12">
        <v>94300</v>
      </c>
      <c r="G1823" s="12">
        <v>98895</v>
      </c>
      <c r="H1823" s="12">
        <v>31807.779589999998</v>
      </c>
      <c r="I1823" s="12">
        <v>67087.220409999994</v>
      </c>
    </row>
    <row r="1824" spans="2:9" x14ac:dyDescent="0.2">
      <c r="B1824"/>
      <c r="C1824" s="2">
        <v>45</v>
      </c>
      <c r="D1824" s="5" t="s">
        <v>31</v>
      </c>
      <c r="E1824" s="12">
        <v>101845</v>
      </c>
      <c r="F1824" s="12">
        <v>110100</v>
      </c>
      <c r="G1824" s="12">
        <v>211945</v>
      </c>
      <c r="H1824" s="12">
        <v>38032.162559999997</v>
      </c>
      <c r="I1824" s="12">
        <v>173912.83744</v>
      </c>
    </row>
    <row r="1825" spans="2:9" x14ac:dyDescent="0.2">
      <c r="B1825"/>
      <c r="C1825" s="2">
        <v>70</v>
      </c>
      <c r="D1825" s="5" t="s">
        <v>206</v>
      </c>
      <c r="E1825" s="12">
        <v>0</v>
      </c>
      <c r="F1825" s="12">
        <v>5500</v>
      </c>
      <c r="G1825" s="12">
        <v>5500</v>
      </c>
      <c r="H1825" s="12">
        <v>270</v>
      </c>
      <c r="I1825" s="12">
        <v>5230</v>
      </c>
    </row>
    <row r="1826" spans="2:9" ht="15" customHeight="1" x14ac:dyDescent="0.2">
      <c r="B1826"/>
      <c r="C1826" s="13">
        <f>SUBTOTAL(9,C1820:C1825)</f>
        <v>182</v>
      </c>
      <c r="D1826" s="14" t="s">
        <v>1457</v>
      </c>
      <c r="E1826" s="15">
        <f>SUBTOTAL(9,E1820:E1825)</f>
        <v>377981</v>
      </c>
      <c r="F1826" s="15">
        <f>SUBTOTAL(9,F1820:F1825)</f>
        <v>7386200</v>
      </c>
      <c r="G1826" s="15">
        <f>SUBTOTAL(9,G1820:G1825)</f>
        <v>7764181</v>
      </c>
      <c r="H1826" s="15">
        <f>SUBTOTAL(9,H1820:H1825)</f>
        <v>2440368.4477800005</v>
      </c>
      <c r="I1826" s="15">
        <f>SUBTOTAL(9,I1820:I1825)</f>
        <v>5323812.552219999</v>
      </c>
    </row>
    <row r="1827" spans="2:9" ht="15" customHeight="1" x14ac:dyDescent="0.25">
      <c r="B1827" s="10">
        <v>1619</v>
      </c>
      <c r="C1827" s="2"/>
      <c r="D1827" s="5" t="s">
        <v>1458</v>
      </c>
      <c r="E1827" s="11"/>
      <c r="F1827" s="1"/>
      <c r="H1827" s="1"/>
      <c r="I1827" s="1"/>
    </row>
    <row r="1828" spans="2:9" x14ac:dyDescent="0.2">
      <c r="B1828"/>
      <c r="C1828" s="2">
        <v>1</v>
      </c>
      <c r="D1828" s="5" t="s">
        <v>20</v>
      </c>
      <c r="E1828" s="12">
        <v>0</v>
      </c>
      <c r="F1828" s="12">
        <v>71200</v>
      </c>
      <c r="G1828" s="12">
        <v>71200</v>
      </c>
      <c r="H1828" s="12">
        <v>23556.027870000002</v>
      </c>
      <c r="I1828" s="12">
        <v>47643.972130000002</v>
      </c>
    </row>
    <row r="1829" spans="2:9" ht="15" customHeight="1" x14ac:dyDescent="0.2">
      <c r="B1829"/>
      <c r="C1829" s="13">
        <f>SUBTOTAL(9,C1828:C1828)</f>
        <v>1</v>
      </c>
      <c r="D1829" s="14" t="s">
        <v>1459</v>
      </c>
      <c r="E1829" s="15">
        <f>SUBTOTAL(9,E1828:E1828)</f>
        <v>0</v>
      </c>
      <c r="F1829" s="15">
        <f>SUBTOTAL(9,F1828:F1828)</f>
        <v>71200</v>
      </c>
      <c r="G1829" s="15">
        <f>SUBTOTAL(9,G1828:G1828)</f>
        <v>71200</v>
      </c>
      <c r="H1829" s="15">
        <f>SUBTOTAL(9,H1828:H1828)</f>
        <v>23556.027870000002</v>
      </c>
      <c r="I1829" s="15">
        <f>SUBTOTAL(9,I1828:I1828)</f>
        <v>47643.972130000002</v>
      </c>
    </row>
    <row r="1830" spans="2:9" ht="15" customHeight="1" x14ac:dyDescent="0.2">
      <c r="C1830" s="16">
        <f>SUBTOTAL(9,C1815:C1829)</f>
        <v>229</v>
      </c>
      <c r="D1830" s="14" t="s">
        <v>1460</v>
      </c>
      <c r="E1830" s="17">
        <f>SUBTOTAL(9,E1815:E1829)</f>
        <v>478015</v>
      </c>
      <c r="F1830" s="17">
        <f>SUBTOTAL(9,F1815:F1829)</f>
        <v>9222400</v>
      </c>
      <c r="G1830" s="17">
        <f>SUBTOTAL(9,G1815:G1829)</f>
        <v>9700415</v>
      </c>
      <c r="H1830" s="17">
        <f>SUBTOTAL(9,H1815:H1829)</f>
        <v>3053269.0921700005</v>
      </c>
      <c r="I1830" s="17">
        <f>SUBTOTAL(9,I1815:I1829)</f>
        <v>6647145.9078299981</v>
      </c>
    </row>
    <row r="1831" spans="2:9" ht="27" customHeight="1" x14ac:dyDescent="0.25">
      <c r="B1831" s="1"/>
      <c r="C1831" s="2"/>
      <c r="D1831" s="9" t="s">
        <v>1461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1620</v>
      </c>
      <c r="C1832" s="2"/>
      <c r="D1832" s="5" t="s">
        <v>1462</v>
      </c>
      <c r="E1832" s="11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2">
        <v>29959</v>
      </c>
      <c r="F1833" s="12">
        <v>607900</v>
      </c>
      <c r="G1833" s="12">
        <v>637859</v>
      </c>
      <c r="H1833" s="12">
        <v>213292.87164</v>
      </c>
      <c r="I1833" s="12">
        <v>424566.12835999997</v>
      </c>
    </row>
    <row r="1834" spans="2:9" x14ac:dyDescent="0.2">
      <c r="B1834"/>
      <c r="C1834" s="2">
        <v>21</v>
      </c>
      <c r="D1834" s="5" t="s">
        <v>30</v>
      </c>
      <c r="E1834" s="12">
        <v>0</v>
      </c>
      <c r="F1834" s="12">
        <v>259900</v>
      </c>
      <c r="G1834" s="12">
        <v>259900</v>
      </c>
      <c r="H1834" s="12">
        <v>90957.384319999997</v>
      </c>
      <c r="I1834" s="12">
        <v>168942.61567999999</v>
      </c>
    </row>
    <row r="1835" spans="2:9" x14ac:dyDescent="0.2">
      <c r="B1835"/>
      <c r="C1835" s="2">
        <v>45</v>
      </c>
      <c r="D1835" s="5" t="s">
        <v>31</v>
      </c>
      <c r="E1835" s="12">
        <v>10194</v>
      </c>
      <c r="F1835" s="12">
        <v>25900</v>
      </c>
      <c r="G1835" s="12">
        <v>36094</v>
      </c>
      <c r="H1835" s="12">
        <v>14053.209199999999</v>
      </c>
      <c r="I1835" s="12">
        <v>22040.790799999999</v>
      </c>
    </row>
    <row r="1836" spans="2:9" ht="15" customHeight="1" x14ac:dyDescent="0.2">
      <c r="B1836"/>
      <c r="C1836" s="13">
        <f>SUBTOTAL(9,C1833:C1835)</f>
        <v>67</v>
      </c>
      <c r="D1836" s="14" t="s">
        <v>1463</v>
      </c>
      <c r="E1836" s="15">
        <f>SUBTOTAL(9,E1833:E1835)</f>
        <v>40153</v>
      </c>
      <c r="F1836" s="15">
        <f>SUBTOTAL(9,F1833:F1835)</f>
        <v>893700</v>
      </c>
      <c r="G1836" s="15">
        <f>SUBTOTAL(9,G1833:G1835)</f>
        <v>933853</v>
      </c>
      <c r="H1836" s="15">
        <f>SUBTOTAL(9,H1833:H1835)</f>
        <v>318303.46515999996</v>
      </c>
      <c r="I1836" s="15">
        <f>SUBTOTAL(9,I1833:I1835)</f>
        <v>615549.53483999998</v>
      </c>
    </row>
    <row r="1837" spans="2:9" ht="15" customHeight="1" x14ac:dyDescent="0.2">
      <c r="C1837" s="16">
        <f>SUBTOTAL(9,C1832:C1836)</f>
        <v>67</v>
      </c>
      <c r="D1837" s="14" t="s">
        <v>1464</v>
      </c>
      <c r="E1837" s="17">
        <f>SUBTOTAL(9,E1832:E1836)</f>
        <v>40153</v>
      </c>
      <c r="F1837" s="17">
        <f>SUBTOTAL(9,F1832:F1836)</f>
        <v>893700</v>
      </c>
      <c r="G1837" s="17">
        <f>SUBTOTAL(9,G1832:G1836)</f>
        <v>933853</v>
      </c>
      <c r="H1837" s="17">
        <f>SUBTOTAL(9,H1832:H1836)</f>
        <v>318303.46515999996</v>
      </c>
      <c r="I1837" s="17">
        <f>SUBTOTAL(9,I1832:I1836)</f>
        <v>615549.53483999998</v>
      </c>
    </row>
    <row r="1838" spans="2:9" ht="27" customHeight="1" x14ac:dyDescent="0.25">
      <c r="B1838" s="1"/>
      <c r="C1838" s="2"/>
      <c r="D1838" s="9" t="s">
        <v>1465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1632</v>
      </c>
      <c r="C1839" s="2"/>
      <c r="D1839" s="5" t="s">
        <v>1466</v>
      </c>
      <c r="E1839" s="11"/>
      <c r="F1839" s="1"/>
      <c r="H1839" s="1"/>
      <c r="I1839" s="1"/>
    </row>
    <row r="1840" spans="2:9" x14ac:dyDescent="0.2">
      <c r="B1840"/>
      <c r="C1840" s="2">
        <v>61</v>
      </c>
      <c r="D1840" s="5" t="s">
        <v>1467</v>
      </c>
      <c r="E1840" s="12">
        <v>0</v>
      </c>
      <c r="F1840" s="12">
        <v>27000000</v>
      </c>
      <c r="G1840" s="12">
        <v>27000000</v>
      </c>
      <c r="H1840" s="12">
        <v>9670188.0519999992</v>
      </c>
      <c r="I1840" s="12">
        <v>17329811.947999999</v>
      </c>
    </row>
    <row r="1841" spans="2:9" x14ac:dyDescent="0.2">
      <c r="B1841"/>
      <c r="C1841" s="2">
        <v>72</v>
      </c>
      <c r="D1841" s="5" t="s">
        <v>1468</v>
      </c>
      <c r="E1841" s="12">
        <v>0</v>
      </c>
      <c r="F1841" s="12">
        <v>2280000</v>
      </c>
      <c r="G1841" s="12">
        <v>2280000</v>
      </c>
      <c r="H1841" s="12">
        <v>1082921.922</v>
      </c>
      <c r="I1841" s="12">
        <v>1197078.078</v>
      </c>
    </row>
    <row r="1842" spans="2:9" ht="15" customHeight="1" x14ac:dyDescent="0.2">
      <c r="B1842"/>
      <c r="C1842" s="13">
        <f>SUBTOTAL(9,C1840:C1841)</f>
        <v>133</v>
      </c>
      <c r="D1842" s="14" t="s">
        <v>1469</v>
      </c>
      <c r="E1842" s="15">
        <f>SUBTOTAL(9,E1840:E1841)</f>
        <v>0</v>
      </c>
      <c r="F1842" s="15">
        <f>SUBTOTAL(9,F1840:F1841)</f>
        <v>29280000</v>
      </c>
      <c r="G1842" s="15">
        <f>SUBTOTAL(9,G1840:G1841)</f>
        <v>29280000</v>
      </c>
      <c r="H1842" s="15">
        <f>SUBTOTAL(9,H1840:H1841)</f>
        <v>10753109.973999999</v>
      </c>
      <c r="I1842" s="15">
        <f>SUBTOTAL(9,I1840:I1841)</f>
        <v>18526890.026000001</v>
      </c>
    </row>
    <row r="1843" spans="2:9" ht="15" customHeight="1" x14ac:dyDescent="0.25">
      <c r="B1843" s="10">
        <v>1633</v>
      </c>
      <c r="C1843" s="2"/>
      <c r="D1843" s="5" t="s">
        <v>1470</v>
      </c>
      <c r="E1843" s="11"/>
      <c r="F1843" s="1"/>
      <c r="H1843" s="1"/>
      <c r="I1843" s="1"/>
    </row>
    <row r="1844" spans="2:9" x14ac:dyDescent="0.2">
      <c r="B1844"/>
      <c r="C1844" s="2">
        <v>1</v>
      </c>
      <c r="D1844" s="5" t="s">
        <v>727</v>
      </c>
      <c r="E1844" s="12">
        <v>0</v>
      </c>
      <c r="F1844" s="12">
        <v>7400000</v>
      </c>
      <c r="G1844" s="12">
        <v>7400000</v>
      </c>
      <c r="H1844" s="12">
        <v>2278086.7872199998</v>
      </c>
      <c r="I1844" s="12">
        <v>5121913.2127799997</v>
      </c>
    </row>
    <row r="1845" spans="2:9" ht="15" customHeight="1" x14ac:dyDescent="0.2">
      <c r="B1845"/>
      <c r="C1845" s="13">
        <f>SUBTOTAL(9,C1844:C1844)</f>
        <v>1</v>
      </c>
      <c r="D1845" s="14" t="s">
        <v>1471</v>
      </c>
      <c r="E1845" s="15">
        <f>SUBTOTAL(9,E1844:E1844)</f>
        <v>0</v>
      </c>
      <c r="F1845" s="15">
        <f>SUBTOTAL(9,F1844:F1844)</f>
        <v>7400000</v>
      </c>
      <c r="G1845" s="15">
        <f>SUBTOTAL(9,G1844:G1844)</f>
        <v>7400000</v>
      </c>
      <c r="H1845" s="15">
        <f>SUBTOTAL(9,H1844:H1844)</f>
        <v>2278086.7872199998</v>
      </c>
      <c r="I1845" s="15">
        <f>SUBTOTAL(9,I1844:I1844)</f>
        <v>5121913.2127799997</v>
      </c>
    </row>
    <row r="1846" spans="2:9" ht="15" customHeight="1" x14ac:dyDescent="0.25">
      <c r="B1846" s="10">
        <v>1634</v>
      </c>
      <c r="C1846" s="2"/>
      <c r="D1846" s="5" t="s">
        <v>1472</v>
      </c>
      <c r="E1846" s="11"/>
      <c r="F1846" s="1"/>
      <c r="H1846" s="1"/>
      <c r="I1846" s="1"/>
    </row>
    <row r="1847" spans="2:9" x14ac:dyDescent="0.2">
      <c r="B1847"/>
      <c r="C1847" s="2">
        <v>21</v>
      </c>
      <c r="D1847" s="5" t="s">
        <v>25</v>
      </c>
      <c r="E1847" s="12">
        <v>0</v>
      </c>
      <c r="F1847" s="12">
        <v>100000</v>
      </c>
      <c r="G1847" s="12">
        <v>100000</v>
      </c>
      <c r="H1847" s="12">
        <v>598.84361000000001</v>
      </c>
      <c r="I1847" s="12">
        <v>99401.156390000004</v>
      </c>
    </row>
    <row r="1848" spans="2:9" x14ac:dyDescent="0.2">
      <c r="B1848"/>
      <c r="C1848" s="2">
        <v>70</v>
      </c>
      <c r="D1848" s="5" t="s">
        <v>1473</v>
      </c>
      <c r="E1848" s="12">
        <v>0</v>
      </c>
      <c r="F1848" s="12">
        <v>50000000</v>
      </c>
      <c r="G1848" s="12">
        <v>50000000</v>
      </c>
      <c r="H1848" s="12">
        <v>631067.94099999999</v>
      </c>
      <c r="I1848" s="12">
        <v>49368932.059</v>
      </c>
    </row>
    <row r="1849" spans="2:9" ht="15" customHeight="1" x14ac:dyDescent="0.2">
      <c r="B1849"/>
      <c r="C1849" s="13">
        <f>SUBTOTAL(9,C1847:C1848)</f>
        <v>91</v>
      </c>
      <c r="D1849" s="14" t="s">
        <v>1474</v>
      </c>
      <c r="E1849" s="15">
        <f>SUBTOTAL(9,E1847:E1848)</f>
        <v>0</v>
      </c>
      <c r="F1849" s="15">
        <f>SUBTOTAL(9,F1847:F1848)</f>
        <v>50100000</v>
      </c>
      <c r="G1849" s="15">
        <f>SUBTOTAL(9,G1847:G1848)</f>
        <v>50100000</v>
      </c>
      <c r="H1849" s="15">
        <f>SUBTOTAL(9,H1847:H1848)</f>
        <v>631666.78460999997</v>
      </c>
      <c r="I1849" s="15">
        <f>SUBTOTAL(9,I1847:I1848)</f>
        <v>49468333.215389997</v>
      </c>
    </row>
    <row r="1850" spans="2:9" ht="15" customHeight="1" x14ac:dyDescent="0.25">
      <c r="B1850" s="10">
        <v>1645</v>
      </c>
      <c r="C1850" s="2"/>
      <c r="D1850" s="5" t="s">
        <v>1475</v>
      </c>
      <c r="E1850" s="11"/>
      <c r="F1850" s="1"/>
      <c r="H1850" s="1"/>
      <c r="I1850" s="1"/>
    </row>
    <row r="1851" spans="2:9" x14ac:dyDescent="0.2">
      <c r="B1851"/>
      <c r="C1851" s="2">
        <v>23</v>
      </c>
      <c r="D1851" s="5" t="s">
        <v>1476</v>
      </c>
      <c r="E1851" s="12">
        <v>0</v>
      </c>
      <c r="F1851" s="12">
        <v>10000</v>
      </c>
      <c r="G1851" s="12">
        <v>10000</v>
      </c>
      <c r="H1851" s="12">
        <v>10000</v>
      </c>
      <c r="I1851" s="12">
        <v>0</v>
      </c>
    </row>
    <row r="1852" spans="2:9" x14ac:dyDescent="0.2">
      <c r="B1852"/>
      <c r="C1852" s="2">
        <v>50</v>
      </c>
      <c r="D1852" s="5" t="s">
        <v>1477</v>
      </c>
      <c r="E1852" s="12">
        <v>0</v>
      </c>
      <c r="F1852" s="12">
        <v>10000000</v>
      </c>
      <c r="G1852" s="12">
        <v>10000000</v>
      </c>
      <c r="H1852" s="12">
        <v>10000000</v>
      </c>
      <c r="I1852" s="12">
        <v>0</v>
      </c>
    </row>
    <row r="1853" spans="2:9" ht="15" customHeight="1" x14ac:dyDescent="0.2">
      <c r="B1853"/>
      <c r="C1853" s="13">
        <f>SUBTOTAL(9,C1851:C1852)</f>
        <v>73</v>
      </c>
      <c r="D1853" s="14" t="s">
        <v>1478</v>
      </c>
      <c r="E1853" s="15">
        <f>SUBTOTAL(9,E1851:E1852)</f>
        <v>0</v>
      </c>
      <c r="F1853" s="15">
        <f>SUBTOTAL(9,F1851:F1852)</f>
        <v>10010000</v>
      </c>
      <c r="G1853" s="15">
        <f>SUBTOTAL(9,G1851:G1852)</f>
        <v>10010000</v>
      </c>
      <c r="H1853" s="15">
        <f>SUBTOTAL(9,H1851:H1852)</f>
        <v>10010000</v>
      </c>
      <c r="I1853" s="15">
        <f>SUBTOTAL(9,I1851:I1852)</f>
        <v>0</v>
      </c>
    </row>
    <row r="1854" spans="2:9" ht="15" customHeight="1" x14ac:dyDescent="0.2">
      <c r="C1854" s="16">
        <f>SUBTOTAL(9,C1839:C1853)</f>
        <v>298</v>
      </c>
      <c r="D1854" s="14" t="s">
        <v>1479</v>
      </c>
      <c r="E1854" s="17">
        <f>SUBTOTAL(9,E1839:E1853)</f>
        <v>0</v>
      </c>
      <c r="F1854" s="17">
        <f>SUBTOTAL(9,F1839:F1853)</f>
        <v>96790000</v>
      </c>
      <c r="G1854" s="17">
        <f>SUBTOTAL(9,G1839:G1853)</f>
        <v>96790000</v>
      </c>
      <c r="H1854" s="17">
        <f>SUBTOTAL(9,H1839:H1853)</f>
        <v>23672863.545829996</v>
      </c>
      <c r="I1854" s="17">
        <f>SUBTOTAL(9,I1839:I1853)</f>
        <v>73117136.454170004</v>
      </c>
    </row>
    <row r="1855" spans="2:9" ht="27" customHeight="1" x14ac:dyDescent="0.25">
      <c r="B1855" s="1"/>
      <c r="C1855" s="2"/>
      <c r="D1855" s="9" t="s">
        <v>1480</v>
      </c>
      <c r="E1855" s="1"/>
      <c r="F1855" s="1"/>
      <c r="G1855" s="1"/>
      <c r="H1855" s="1"/>
      <c r="I1855" s="1"/>
    </row>
    <row r="1856" spans="2:9" ht="15" customHeight="1" x14ac:dyDescent="0.25">
      <c r="B1856" s="10">
        <v>1650</v>
      </c>
      <c r="C1856" s="2"/>
      <c r="D1856" s="5" t="s">
        <v>1481</v>
      </c>
      <c r="E1856" s="11"/>
      <c r="F1856" s="1"/>
      <c r="H1856" s="1"/>
      <c r="I1856" s="1"/>
    </row>
    <row r="1857" spans="2:9" x14ac:dyDescent="0.2">
      <c r="B1857"/>
      <c r="C1857" s="2">
        <v>1</v>
      </c>
      <c r="D1857" s="5" t="s">
        <v>979</v>
      </c>
      <c r="E1857" s="12">
        <v>2180</v>
      </c>
      <c r="F1857" s="12">
        <v>0</v>
      </c>
      <c r="G1857" s="12">
        <v>2180</v>
      </c>
      <c r="H1857" s="12">
        <v>10184.620929999999</v>
      </c>
      <c r="I1857" s="12">
        <v>-8004.62093</v>
      </c>
    </row>
    <row r="1858" spans="2:9" x14ac:dyDescent="0.2">
      <c r="B1858"/>
      <c r="C1858" s="2">
        <v>89</v>
      </c>
      <c r="D1858" s="5" t="s">
        <v>1482</v>
      </c>
      <c r="E1858" s="12">
        <v>0</v>
      </c>
      <c r="F1858" s="12">
        <v>10015800</v>
      </c>
      <c r="G1858" s="12">
        <v>10015800</v>
      </c>
      <c r="H1858" s="12">
        <v>3680008.2835499998</v>
      </c>
      <c r="I1858" s="12">
        <v>6335791.7164500002</v>
      </c>
    </row>
    <row r="1859" spans="2:9" ht="15" customHeight="1" x14ac:dyDescent="0.2">
      <c r="B1859"/>
      <c r="C1859" s="13">
        <f>SUBTOTAL(9,C1857:C1858)</f>
        <v>90</v>
      </c>
      <c r="D1859" s="14" t="s">
        <v>1483</v>
      </c>
      <c r="E1859" s="15">
        <f>SUBTOTAL(9,E1857:E1858)</f>
        <v>2180</v>
      </c>
      <c r="F1859" s="15">
        <f>SUBTOTAL(9,F1857:F1858)</f>
        <v>10015800</v>
      </c>
      <c r="G1859" s="15">
        <f>SUBTOTAL(9,G1857:G1858)</f>
        <v>10017980</v>
      </c>
      <c r="H1859" s="15">
        <f>SUBTOTAL(9,H1857:H1858)</f>
        <v>3690192.90448</v>
      </c>
      <c r="I1859" s="15">
        <f>SUBTOTAL(9,I1857:I1858)</f>
        <v>6327787.09552</v>
      </c>
    </row>
    <row r="1860" spans="2:9" ht="15" customHeight="1" x14ac:dyDescent="0.2">
      <c r="C1860" s="16">
        <f>SUBTOTAL(9,C1856:C1859)</f>
        <v>90</v>
      </c>
      <c r="D1860" s="14" t="s">
        <v>1484</v>
      </c>
      <c r="E1860" s="17">
        <f>SUBTOTAL(9,E1856:E1859)</f>
        <v>2180</v>
      </c>
      <c r="F1860" s="17">
        <f>SUBTOTAL(9,F1856:F1859)</f>
        <v>10015800</v>
      </c>
      <c r="G1860" s="17">
        <f>SUBTOTAL(9,G1856:G1859)</f>
        <v>10017980</v>
      </c>
      <c r="H1860" s="17">
        <f>SUBTOTAL(9,H1856:H1859)</f>
        <v>3690192.90448</v>
      </c>
      <c r="I1860" s="17">
        <f>SUBTOTAL(9,I1856:I1859)</f>
        <v>6327787.09552</v>
      </c>
    </row>
    <row r="1861" spans="2:9" ht="15" customHeight="1" x14ac:dyDescent="0.2">
      <c r="C1861" s="16">
        <f>SUBTOTAL(9,C1797:C1860)</f>
        <v>985</v>
      </c>
      <c r="D1861" s="14" t="s">
        <v>1485</v>
      </c>
      <c r="E1861" s="17">
        <f>SUBTOTAL(9,E1797:E1860)</f>
        <v>605390</v>
      </c>
      <c r="F1861" s="17">
        <f>SUBTOTAL(9,F1797:F1860)</f>
        <v>168495500</v>
      </c>
      <c r="G1861" s="17">
        <f>SUBTOTAL(9,G1797:G1860)</f>
        <v>169100890</v>
      </c>
      <c r="H1861" s="17">
        <f>SUBTOTAL(9,H1797:H1860)</f>
        <v>81292194.757079989</v>
      </c>
      <c r="I1861" s="17">
        <f>SUBTOTAL(9,I1797:I1860)</f>
        <v>87808695.242919996</v>
      </c>
    </row>
    <row r="1862" spans="2:9" x14ac:dyDescent="0.2">
      <c r="C1862" s="16"/>
      <c r="D1862" s="18"/>
      <c r="E1862" s="19"/>
      <c r="F1862" s="19"/>
      <c r="G1862" s="19"/>
      <c r="H1862" s="19"/>
      <c r="I1862" s="19"/>
    </row>
    <row r="1863" spans="2:9" ht="15" customHeight="1" x14ac:dyDescent="0.2">
      <c r="B1863" s="1"/>
      <c r="C1863" s="2"/>
      <c r="D1863" s="3" t="s">
        <v>1486</v>
      </c>
      <c r="E1863" s="1"/>
      <c r="F1863" s="1"/>
      <c r="G1863" s="1"/>
      <c r="H1863" s="1"/>
      <c r="I1863" s="1"/>
    </row>
    <row r="1864" spans="2:9" ht="27" customHeight="1" x14ac:dyDescent="0.25">
      <c r="B1864" s="1"/>
      <c r="C1864" s="2"/>
      <c r="D1864" s="9" t="s">
        <v>9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1700</v>
      </c>
      <c r="C1865" s="2"/>
      <c r="D1865" s="5" t="s">
        <v>1487</v>
      </c>
      <c r="E1865" s="11"/>
      <c r="F1865" s="1"/>
      <c r="H1865" s="1"/>
      <c r="I1865" s="1"/>
    </row>
    <row r="1866" spans="2:9" x14ac:dyDescent="0.2">
      <c r="B1866"/>
      <c r="C1866" s="2">
        <v>1</v>
      </c>
      <c r="D1866" s="5" t="s">
        <v>20</v>
      </c>
      <c r="E1866" s="12">
        <v>16655</v>
      </c>
      <c r="F1866" s="12">
        <v>830361</v>
      </c>
      <c r="G1866" s="12">
        <v>847016</v>
      </c>
      <c r="H1866" s="12">
        <v>265094.89175000001</v>
      </c>
      <c r="I1866" s="12">
        <v>581921.10825000005</v>
      </c>
    </row>
    <row r="1867" spans="2:9" x14ac:dyDescent="0.2">
      <c r="B1867"/>
      <c r="C1867" s="2">
        <v>21</v>
      </c>
      <c r="D1867" s="5" t="s">
        <v>1488</v>
      </c>
      <c r="E1867" s="12">
        <v>0</v>
      </c>
      <c r="F1867" s="12">
        <v>132900</v>
      </c>
      <c r="G1867" s="12">
        <v>132900</v>
      </c>
      <c r="H1867" s="12">
        <v>8025.5456800000002</v>
      </c>
      <c r="I1867" s="12">
        <v>124874.45432</v>
      </c>
    </row>
    <row r="1868" spans="2:9" x14ac:dyDescent="0.2">
      <c r="B1868"/>
      <c r="C1868" s="2">
        <v>43</v>
      </c>
      <c r="D1868" s="5" t="s">
        <v>1489</v>
      </c>
      <c r="E1868" s="12">
        <v>1874</v>
      </c>
      <c r="F1868" s="12">
        <v>9467</v>
      </c>
      <c r="G1868" s="12">
        <v>11341</v>
      </c>
      <c r="H1868" s="12">
        <v>0</v>
      </c>
      <c r="I1868" s="12">
        <v>11341</v>
      </c>
    </row>
    <row r="1869" spans="2:9" x14ac:dyDescent="0.2">
      <c r="B1869"/>
      <c r="C1869" s="2">
        <v>71</v>
      </c>
      <c r="D1869" s="5" t="s">
        <v>1490</v>
      </c>
      <c r="E1869" s="12">
        <v>1328</v>
      </c>
      <c r="F1869" s="12">
        <v>86226</v>
      </c>
      <c r="G1869" s="12">
        <v>87554</v>
      </c>
      <c r="H1869" s="12">
        <v>48244</v>
      </c>
      <c r="I1869" s="12">
        <v>39310</v>
      </c>
    </row>
    <row r="1870" spans="2:9" x14ac:dyDescent="0.2">
      <c r="B1870"/>
      <c r="C1870" s="2">
        <v>73</v>
      </c>
      <c r="D1870" s="5" t="s">
        <v>1491</v>
      </c>
      <c r="E1870" s="12">
        <v>3226</v>
      </c>
      <c r="F1870" s="12">
        <v>85393</v>
      </c>
      <c r="G1870" s="12">
        <v>88619</v>
      </c>
      <c r="H1870" s="12">
        <v>11372.88825</v>
      </c>
      <c r="I1870" s="12">
        <v>77246.111749999996</v>
      </c>
    </row>
    <row r="1871" spans="2:9" x14ac:dyDescent="0.2">
      <c r="B1871"/>
      <c r="C1871" s="2">
        <v>74</v>
      </c>
      <c r="D1871" s="5" t="s">
        <v>1492</v>
      </c>
      <c r="E1871" s="12">
        <v>39000</v>
      </c>
      <c r="F1871" s="12">
        <v>0</v>
      </c>
      <c r="G1871" s="12">
        <v>39000</v>
      </c>
      <c r="H1871" s="12">
        <v>0</v>
      </c>
      <c r="I1871" s="12">
        <v>39000</v>
      </c>
    </row>
    <row r="1872" spans="2:9" x14ac:dyDescent="0.2">
      <c r="B1872"/>
      <c r="C1872" s="2">
        <v>78</v>
      </c>
      <c r="D1872" s="5" t="s">
        <v>1493</v>
      </c>
      <c r="E1872" s="12">
        <v>15349</v>
      </c>
      <c r="F1872" s="12">
        <v>349024</v>
      </c>
      <c r="G1872" s="12">
        <v>364373</v>
      </c>
      <c r="H1872" s="12">
        <v>30530.934539999998</v>
      </c>
      <c r="I1872" s="12">
        <v>333842.06546000001</v>
      </c>
    </row>
    <row r="1873" spans="2:9" ht="15" customHeight="1" x14ac:dyDescent="0.2">
      <c r="B1873"/>
      <c r="C1873" s="13">
        <f>SUBTOTAL(9,C1866:C1872)</f>
        <v>361</v>
      </c>
      <c r="D1873" s="14" t="s">
        <v>1494</v>
      </c>
      <c r="E1873" s="15">
        <f>SUBTOTAL(9,E1866:E1872)</f>
        <v>77432</v>
      </c>
      <c r="F1873" s="15">
        <f>SUBTOTAL(9,F1866:F1872)</f>
        <v>1493371</v>
      </c>
      <c r="G1873" s="15">
        <f>SUBTOTAL(9,G1866:G1872)</f>
        <v>1570803</v>
      </c>
      <c r="H1873" s="15">
        <f>SUBTOTAL(9,H1866:H1872)</f>
        <v>363268.26022</v>
      </c>
      <c r="I1873" s="15">
        <f>SUBTOTAL(9,I1866:I1872)</f>
        <v>1207534.7397800002</v>
      </c>
    </row>
    <row r="1874" spans="2:9" ht="15" customHeight="1" x14ac:dyDescent="0.25">
      <c r="B1874" s="10">
        <v>1710</v>
      </c>
      <c r="C1874" s="2"/>
      <c r="D1874" s="5" t="s">
        <v>1495</v>
      </c>
      <c r="E1874" s="11"/>
      <c r="F1874" s="1"/>
      <c r="H1874" s="1"/>
      <c r="I1874" s="1"/>
    </row>
    <row r="1875" spans="2:9" x14ac:dyDescent="0.2">
      <c r="B1875"/>
      <c r="C1875" s="2">
        <v>1</v>
      </c>
      <c r="D1875" s="5" t="s">
        <v>979</v>
      </c>
      <c r="E1875" s="12">
        <v>154065</v>
      </c>
      <c r="F1875" s="12">
        <v>4414351</v>
      </c>
      <c r="G1875" s="12">
        <v>4568416</v>
      </c>
      <c r="H1875" s="12">
        <v>1438609.7391900001</v>
      </c>
      <c r="I1875" s="12">
        <v>3129806.2608099999</v>
      </c>
    </row>
    <row r="1876" spans="2:9" x14ac:dyDescent="0.2">
      <c r="B1876"/>
      <c r="C1876" s="2">
        <v>47</v>
      </c>
      <c r="D1876" s="5" t="s">
        <v>1496</v>
      </c>
      <c r="E1876" s="12">
        <v>376883</v>
      </c>
      <c r="F1876" s="12">
        <v>2994219</v>
      </c>
      <c r="G1876" s="12">
        <v>3371102</v>
      </c>
      <c r="H1876" s="12">
        <v>858608.04674999998</v>
      </c>
      <c r="I1876" s="12">
        <v>2512493.9532499998</v>
      </c>
    </row>
    <row r="1877" spans="2:9" ht="15" customHeight="1" x14ac:dyDescent="0.2">
      <c r="B1877"/>
      <c r="C1877" s="13">
        <f>SUBTOTAL(9,C1875:C1876)</f>
        <v>48</v>
      </c>
      <c r="D1877" s="14" t="s">
        <v>1497</v>
      </c>
      <c r="E1877" s="15">
        <f>SUBTOTAL(9,E1875:E1876)</f>
        <v>530948</v>
      </c>
      <c r="F1877" s="15">
        <f>SUBTOTAL(9,F1875:F1876)</f>
        <v>7408570</v>
      </c>
      <c r="G1877" s="15">
        <f>SUBTOTAL(9,G1875:G1876)</f>
        <v>7939518</v>
      </c>
      <c r="H1877" s="15">
        <f>SUBTOTAL(9,H1875:H1876)</f>
        <v>2297217.7859399999</v>
      </c>
      <c r="I1877" s="15">
        <f>SUBTOTAL(9,I1875:I1876)</f>
        <v>5642300.2140599992</v>
      </c>
    </row>
    <row r="1878" spans="2:9" ht="15" customHeight="1" x14ac:dyDescent="0.25">
      <c r="B1878" s="10">
        <v>1716</v>
      </c>
      <c r="C1878" s="2"/>
      <c r="D1878" s="5" t="s">
        <v>1498</v>
      </c>
      <c r="E1878" s="11"/>
      <c r="F1878" s="1"/>
      <c r="H1878" s="1"/>
      <c r="I1878" s="1"/>
    </row>
    <row r="1879" spans="2:9" x14ac:dyDescent="0.2">
      <c r="B1879"/>
      <c r="C1879" s="2">
        <v>51</v>
      </c>
      <c r="D1879" s="5" t="s">
        <v>1499</v>
      </c>
      <c r="E1879" s="12">
        <v>0</v>
      </c>
      <c r="F1879" s="12">
        <v>198975</v>
      </c>
      <c r="G1879" s="12">
        <v>198975</v>
      </c>
      <c r="H1879" s="12">
        <v>48457.5</v>
      </c>
      <c r="I1879" s="12">
        <v>150517.5</v>
      </c>
    </row>
    <row r="1880" spans="2:9" ht="15" customHeight="1" x14ac:dyDescent="0.2">
      <c r="B1880"/>
      <c r="C1880" s="13">
        <f>SUBTOTAL(9,C1879:C1879)</f>
        <v>51</v>
      </c>
      <c r="D1880" s="14" t="s">
        <v>1500</v>
      </c>
      <c r="E1880" s="15">
        <f>SUBTOTAL(9,E1879:E1879)</f>
        <v>0</v>
      </c>
      <c r="F1880" s="15">
        <f>SUBTOTAL(9,F1879:F1879)</f>
        <v>198975</v>
      </c>
      <c r="G1880" s="15">
        <f>SUBTOTAL(9,G1879:G1879)</f>
        <v>198975</v>
      </c>
      <c r="H1880" s="15">
        <f>SUBTOTAL(9,H1879:H1879)</f>
        <v>48457.5</v>
      </c>
      <c r="I1880" s="15">
        <f>SUBTOTAL(9,I1879:I1879)</f>
        <v>150517.5</v>
      </c>
    </row>
    <row r="1881" spans="2:9" ht="15" customHeight="1" x14ac:dyDescent="0.25">
      <c r="B1881" s="10">
        <v>1720</v>
      </c>
      <c r="C1881" s="2"/>
      <c r="D1881" s="5" t="s">
        <v>1501</v>
      </c>
      <c r="E1881" s="11"/>
      <c r="F1881" s="1"/>
      <c r="H1881" s="1"/>
      <c r="I1881" s="1"/>
    </row>
    <row r="1882" spans="2:9" x14ac:dyDescent="0.2">
      <c r="B1882"/>
      <c r="C1882" s="2">
        <v>1</v>
      </c>
      <c r="D1882" s="5" t="s">
        <v>20</v>
      </c>
      <c r="E1882" s="12">
        <v>149697</v>
      </c>
      <c r="F1882" s="12">
        <v>9473868</v>
      </c>
      <c r="G1882" s="12">
        <v>9623565</v>
      </c>
      <c r="H1882" s="12">
        <v>3577973.3144299998</v>
      </c>
      <c r="I1882" s="12">
        <v>6045591.6855699997</v>
      </c>
    </row>
    <row r="1883" spans="2:9" x14ac:dyDescent="0.2">
      <c r="B1883"/>
      <c r="C1883" s="2">
        <v>71</v>
      </c>
      <c r="D1883" s="5" t="s">
        <v>1502</v>
      </c>
      <c r="E1883" s="12">
        <v>680</v>
      </c>
      <c r="F1883" s="12">
        <v>22739</v>
      </c>
      <c r="G1883" s="12">
        <v>23419</v>
      </c>
      <c r="H1883" s="12">
        <v>22038.492999999999</v>
      </c>
      <c r="I1883" s="12">
        <v>1380.5070000000001</v>
      </c>
    </row>
    <row r="1884" spans="2:9" ht="15" customHeight="1" x14ac:dyDescent="0.2">
      <c r="B1884"/>
      <c r="C1884" s="13">
        <f>SUBTOTAL(9,C1882:C1883)</f>
        <v>72</v>
      </c>
      <c r="D1884" s="14" t="s">
        <v>1503</v>
      </c>
      <c r="E1884" s="15">
        <f>SUBTOTAL(9,E1882:E1883)</f>
        <v>150377</v>
      </c>
      <c r="F1884" s="15">
        <f>SUBTOTAL(9,F1882:F1883)</f>
        <v>9496607</v>
      </c>
      <c r="G1884" s="15">
        <f>SUBTOTAL(9,G1882:G1883)</f>
        <v>9646984</v>
      </c>
      <c r="H1884" s="15">
        <f>SUBTOTAL(9,H1882:H1883)</f>
        <v>3600011.8074299996</v>
      </c>
      <c r="I1884" s="15">
        <f>SUBTOTAL(9,I1882:I1883)</f>
        <v>6046972.19257</v>
      </c>
    </row>
    <row r="1885" spans="2:9" ht="15" customHeight="1" x14ac:dyDescent="0.25">
      <c r="B1885" s="10">
        <v>1731</v>
      </c>
      <c r="C1885" s="2"/>
      <c r="D1885" s="5" t="s">
        <v>1504</v>
      </c>
      <c r="E1885" s="11"/>
      <c r="F1885" s="1"/>
      <c r="H1885" s="1"/>
      <c r="I1885" s="1"/>
    </row>
    <row r="1886" spans="2:9" x14ac:dyDescent="0.2">
      <c r="B1886"/>
      <c r="C1886" s="2">
        <v>1</v>
      </c>
      <c r="D1886" s="5" t="s">
        <v>20</v>
      </c>
      <c r="E1886" s="12">
        <v>41703</v>
      </c>
      <c r="F1886" s="12">
        <v>5979989</v>
      </c>
      <c r="G1886" s="12">
        <v>6021692</v>
      </c>
      <c r="H1886" s="12">
        <v>1961738.4278800001</v>
      </c>
      <c r="I1886" s="12">
        <v>4059953.5721200001</v>
      </c>
    </row>
    <row r="1887" spans="2:9" ht="15" customHeight="1" x14ac:dyDescent="0.2">
      <c r="B1887"/>
      <c r="C1887" s="13">
        <f>SUBTOTAL(9,C1886:C1886)</f>
        <v>1</v>
      </c>
      <c r="D1887" s="14" t="s">
        <v>1505</v>
      </c>
      <c r="E1887" s="15">
        <f>SUBTOTAL(9,E1886:E1886)</f>
        <v>41703</v>
      </c>
      <c r="F1887" s="15">
        <f>SUBTOTAL(9,F1886:F1886)</f>
        <v>5979989</v>
      </c>
      <c r="G1887" s="15">
        <f>SUBTOTAL(9,G1886:G1886)</f>
        <v>6021692</v>
      </c>
      <c r="H1887" s="15">
        <f>SUBTOTAL(9,H1886:H1886)</f>
        <v>1961738.4278800001</v>
      </c>
      <c r="I1887" s="15">
        <f>SUBTOTAL(9,I1886:I1886)</f>
        <v>4059953.5721200001</v>
      </c>
    </row>
    <row r="1888" spans="2:9" ht="15" customHeight="1" x14ac:dyDescent="0.25">
      <c r="B1888" s="10">
        <v>1732</v>
      </c>
      <c r="C1888" s="2"/>
      <c r="D1888" s="5" t="s">
        <v>1506</v>
      </c>
      <c r="E1888" s="11"/>
      <c r="F1888" s="1"/>
      <c r="H1888" s="1"/>
      <c r="I1888" s="1"/>
    </row>
    <row r="1889" spans="2:9" x14ac:dyDescent="0.2">
      <c r="B1889"/>
      <c r="C1889" s="2">
        <v>1</v>
      </c>
      <c r="D1889" s="5" t="s">
        <v>20</v>
      </c>
      <c r="E1889" s="12">
        <v>15205</v>
      </c>
      <c r="F1889" s="12">
        <v>4545051</v>
      </c>
      <c r="G1889" s="12">
        <v>4560256</v>
      </c>
      <c r="H1889" s="12">
        <v>1424200.41579</v>
      </c>
      <c r="I1889" s="12">
        <v>3136055.58421</v>
      </c>
    </row>
    <row r="1890" spans="2:9" ht="15" customHeight="1" x14ac:dyDescent="0.2">
      <c r="B1890"/>
      <c r="C1890" s="13">
        <f>SUBTOTAL(9,C1889:C1889)</f>
        <v>1</v>
      </c>
      <c r="D1890" s="14" t="s">
        <v>1507</v>
      </c>
      <c r="E1890" s="15">
        <f>SUBTOTAL(9,E1889:E1889)</f>
        <v>15205</v>
      </c>
      <c r="F1890" s="15">
        <f>SUBTOTAL(9,F1889:F1889)</f>
        <v>4545051</v>
      </c>
      <c r="G1890" s="15">
        <f>SUBTOTAL(9,G1889:G1889)</f>
        <v>4560256</v>
      </c>
      <c r="H1890" s="15">
        <f>SUBTOTAL(9,H1889:H1889)</f>
        <v>1424200.41579</v>
      </c>
      <c r="I1890" s="15">
        <f>SUBTOTAL(9,I1889:I1889)</f>
        <v>3136055.58421</v>
      </c>
    </row>
    <row r="1891" spans="2:9" ht="15" customHeight="1" x14ac:dyDescent="0.25">
      <c r="B1891" s="10">
        <v>1733</v>
      </c>
      <c r="C1891" s="2"/>
      <c r="D1891" s="5" t="s">
        <v>1508</v>
      </c>
      <c r="E1891" s="11"/>
      <c r="F1891" s="1"/>
      <c r="H1891" s="1"/>
      <c r="I1891" s="1"/>
    </row>
    <row r="1892" spans="2:9" x14ac:dyDescent="0.2">
      <c r="B1892"/>
      <c r="C1892" s="2">
        <v>1</v>
      </c>
      <c r="D1892" s="5" t="s">
        <v>20</v>
      </c>
      <c r="E1892" s="12">
        <v>24572</v>
      </c>
      <c r="F1892" s="12">
        <v>5992775</v>
      </c>
      <c r="G1892" s="12">
        <v>6017347</v>
      </c>
      <c r="H1892" s="12">
        <v>1508922.8020200001</v>
      </c>
      <c r="I1892" s="12">
        <v>4508424.1979799997</v>
      </c>
    </row>
    <row r="1893" spans="2:9" ht="15" customHeight="1" x14ac:dyDescent="0.2">
      <c r="B1893"/>
      <c r="C1893" s="13">
        <f>SUBTOTAL(9,C1892:C1892)</f>
        <v>1</v>
      </c>
      <c r="D1893" s="14" t="s">
        <v>1509</v>
      </c>
      <c r="E1893" s="15">
        <f>SUBTOTAL(9,E1892:E1892)</f>
        <v>24572</v>
      </c>
      <c r="F1893" s="15">
        <f>SUBTOTAL(9,F1892:F1892)</f>
        <v>5992775</v>
      </c>
      <c r="G1893" s="15">
        <f>SUBTOTAL(9,G1892:G1892)</f>
        <v>6017347</v>
      </c>
      <c r="H1893" s="15">
        <f>SUBTOTAL(9,H1892:H1892)</f>
        <v>1508922.8020200001</v>
      </c>
      <c r="I1893" s="15">
        <f>SUBTOTAL(9,I1892:I1892)</f>
        <v>4508424.1979799997</v>
      </c>
    </row>
    <row r="1894" spans="2:9" ht="15" customHeight="1" x14ac:dyDescent="0.25">
      <c r="B1894" s="10">
        <v>1734</v>
      </c>
      <c r="C1894" s="2"/>
      <c r="D1894" s="5" t="s">
        <v>1510</v>
      </c>
      <c r="E1894" s="11"/>
      <c r="F1894" s="1"/>
      <c r="H1894" s="1"/>
      <c r="I1894" s="1"/>
    </row>
    <row r="1895" spans="2:9" x14ac:dyDescent="0.2">
      <c r="B1895"/>
      <c r="C1895" s="2">
        <v>1</v>
      </c>
      <c r="D1895" s="5" t="s">
        <v>20</v>
      </c>
      <c r="E1895" s="12">
        <v>803</v>
      </c>
      <c r="F1895" s="12">
        <v>1439422</v>
      </c>
      <c r="G1895" s="12">
        <v>1440225</v>
      </c>
      <c r="H1895" s="12">
        <v>425755.28538000002</v>
      </c>
      <c r="I1895" s="12">
        <v>1014469.71462</v>
      </c>
    </row>
    <row r="1896" spans="2:9" ht="15" customHeight="1" x14ac:dyDescent="0.2">
      <c r="B1896"/>
      <c r="C1896" s="13">
        <f>SUBTOTAL(9,C1895:C1895)</f>
        <v>1</v>
      </c>
      <c r="D1896" s="14" t="s">
        <v>1511</v>
      </c>
      <c r="E1896" s="15">
        <f>SUBTOTAL(9,E1895:E1895)</f>
        <v>803</v>
      </c>
      <c r="F1896" s="15">
        <f>SUBTOTAL(9,F1895:F1895)</f>
        <v>1439422</v>
      </c>
      <c r="G1896" s="15">
        <f>SUBTOTAL(9,G1895:G1895)</f>
        <v>1440225</v>
      </c>
      <c r="H1896" s="15">
        <f>SUBTOTAL(9,H1895:H1895)</f>
        <v>425755.28538000002</v>
      </c>
      <c r="I1896" s="15">
        <f>SUBTOTAL(9,I1895:I1895)</f>
        <v>1014469.71462</v>
      </c>
    </row>
    <row r="1897" spans="2:9" ht="15" customHeight="1" x14ac:dyDescent="0.25">
      <c r="B1897" s="10">
        <v>1735</v>
      </c>
      <c r="C1897" s="2"/>
      <c r="D1897" s="5" t="s">
        <v>1512</v>
      </c>
      <c r="E1897" s="11"/>
      <c r="F1897" s="1"/>
      <c r="H1897" s="1"/>
      <c r="I1897" s="1"/>
    </row>
    <row r="1898" spans="2:9" x14ac:dyDescent="0.2">
      <c r="B1898"/>
      <c r="C1898" s="2">
        <v>21</v>
      </c>
      <c r="D1898" s="5" t="s">
        <v>25</v>
      </c>
      <c r="E1898" s="12">
        <v>0</v>
      </c>
      <c r="F1898" s="12">
        <v>2188783</v>
      </c>
      <c r="G1898" s="12">
        <v>2188783</v>
      </c>
      <c r="H1898" s="12">
        <v>635102.89870999998</v>
      </c>
      <c r="I1898" s="12">
        <v>1553680.1012899999</v>
      </c>
    </row>
    <row r="1899" spans="2:9" ht="15" customHeight="1" x14ac:dyDescent="0.2">
      <c r="B1899"/>
      <c r="C1899" s="13">
        <f>SUBTOTAL(9,C1898:C1898)</f>
        <v>21</v>
      </c>
      <c r="D1899" s="14" t="s">
        <v>1513</v>
      </c>
      <c r="E1899" s="15">
        <f>SUBTOTAL(9,E1898:E1898)</f>
        <v>0</v>
      </c>
      <c r="F1899" s="15">
        <f>SUBTOTAL(9,F1898:F1898)</f>
        <v>2188783</v>
      </c>
      <c r="G1899" s="15">
        <f>SUBTOTAL(9,G1898:G1898)</f>
        <v>2188783</v>
      </c>
      <c r="H1899" s="15">
        <f>SUBTOTAL(9,H1898:H1898)</f>
        <v>635102.89870999998</v>
      </c>
      <c r="I1899" s="15">
        <f>SUBTOTAL(9,I1898:I1898)</f>
        <v>1553680.1012899999</v>
      </c>
    </row>
    <row r="1900" spans="2:9" ht="15" customHeight="1" x14ac:dyDescent="0.25">
      <c r="B1900" s="10">
        <v>1760</v>
      </c>
      <c r="C1900" s="2"/>
      <c r="D1900" s="5" t="s">
        <v>1514</v>
      </c>
      <c r="E1900" s="11"/>
      <c r="F1900" s="1"/>
      <c r="H1900" s="1"/>
      <c r="I1900" s="1"/>
    </row>
    <row r="1901" spans="2:9" x14ac:dyDescent="0.2">
      <c r="B1901"/>
      <c r="C1901" s="2">
        <v>1</v>
      </c>
      <c r="D1901" s="5" t="s">
        <v>1515</v>
      </c>
      <c r="E1901" s="12">
        <v>26806</v>
      </c>
      <c r="F1901" s="12">
        <v>1638693</v>
      </c>
      <c r="G1901" s="12">
        <v>1665499</v>
      </c>
      <c r="H1901" s="12">
        <v>564103.68550999998</v>
      </c>
      <c r="I1901" s="12">
        <v>1101395.31449</v>
      </c>
    </row>
    <row r="1902" spans="2:9" x14ac:dyDescent="0.2">
      <c r="B1902"/>
      <c r="C1902" s="2">
        <v>44</v>
      </c>
      <c r="D1902" s="5" t="s">
        <v>1516</v>
      </c>
      <c r="E1902" s="12">
        <v>20951</v>
      </c>
      <c r="F1902" s="12">
        <v>83794</v>
      </c>
      <c r="G1902" s="12">
        <v>104745</v>
      </c>
      <c r="H1902" s="12">
        <v>16693.16677</v>
      </c>
      <c r="I1902" s="12">
        <v>88051.833230000004</v>
      </c>
    </row>
    <row r="1903" spans="2:9" x14ac:dyDescent="0.2">
      <c r="B1903"/>
      <c r="C1903" s="2">
        <v>45</v>
      </c>
      <c r="D1903" s="5" t="s">
        <v>1517</v>
      </c>
      <c r="E1903" s="12">
        <v>243172</v>
      </c>
      <c r="F1903" s="12">
        <v>10179932</v>
      </c>
      <c r="G1903" s="12">
        <v>10423104</v>
      </c>
      <c r="H1903" s="12">
        <v>1388512.9042100001</v>
      </c>
      <c r="I1903" s="12">
        <v>9034591.0957900006</v>
      </c>
    </row>
    <row r="1904" spans="2:9" x14ac:dyDescent="0.2">
      <c r="B1904"/>
      <c r="C1904" s="2">
        <v>48</v>
      </c>
      <c r="D1904" s="5" t="s">
        <v>1518</v>
      </c>
      <c r="E1904" s="12">
        <v>82</v>
      </c>
      <c r="F1904" s="12">
        <v>350000</v>
      </c>
      <c r="G1904" s="12">
        <v>350082</v>
      </c>
      <c r="H1904" s="12">
        <v>14348.024160000001</v>
      </c>
      <c r="I1904" s="12">
        <v>335733.97584000003</v>
      </c>
    </row>
    <row r="1905" spans="2:9" ht="25.5" x14ac:dyDescent="0.2">
      <c r="B1905"/>
      <c r="C1905" s="2">
        <v>75</v>
      </c>
      <c r="D1905" s="5" t="s">
        <v>1519</v>
      </c>
      <c r="E1905" s="12">
        <v>9386</v>
      </c>
      <c r="F1905" s="12">
        <v>98154</v>
      </c>
      <c r="G1905" s="12">
        <v>107540</v>
      </c>
      <c r="H1905" s="12">
        <v>48141.72666</v>
      </c>
      <c r="I1905" s="12">
        <v>59398.27334</v>
      </c>
    </row>
    <row r="1906" spans="2:9" ht="15" customHeight="1" x14ac:dyDescent="0.2">
      <c r="B1906"/>
      <c r="C1906" s="13">
        <f>SUBTOTAL(9,C1901:C1905)</f>
        <v>213</v>
      </c>
      <c r="D1906" s="14" t="s">
        <v>1520</v>
      </c>
      <c r="E1906" s="15">
        <f>SUBTOTAL(9,E1901:E1905)</f>
        <v>300397</v>
      </c>
      <c r="F1906" s="15">
        <f>SUBTOTAL(9,F1901:F1905)</f>
        <v>12350573</v>
      </c>
      <c r="G1906" s="15">
        <f>SUBTOTAL(9,G1901:G1905)</f>
        <v>12650970</v>
      </c>
      <c r="H1906" s="15">
        <f>SUBTOTAL(9,H1901:H1905)</f>
        <v>2031799.50731</v>
      </c>
      <c r="I1906" s="15">
        <f>SUBTOTAL(9,I1901:I1905)</f>
        <v>10619170.492690001</v>
      </c>
    </row>
    <row r="1907" spans="2:9" ht="15" customHeight="1" x14ac:dyDescent="0.25">
      <c r="B1907" s="10">
        <v>1761</v>
      </c>
      <c r="C1907" s="2"/>
      <c r="D1907" s="5" t="s">
        <v>1521</v>
      </c>
      <c r="E1907" s="11"/>
      <c r="F1907" s="1"/>
      <c r="H1907" s="1"/>
      <c r="I1907" s="1"/>
    </row>
    <row r="1908" spans="2:9" x14ac:dyDescent="0.2">
      <c r="B1908"/>
      <c r="C1908" s="2">
        <v>1</v>
      </c>
      <c r="D1908" s="5" t="s">
        <v>1522</v>
      </c>
      <c r="E1908" s="12">
        <v>7392</v>
      </c>
      <c r="F1908" s="12">
        <v>178076</v>
      </c>
      <c r="G1908" s="12">
        <v>185468</v>
      </c>
      <c r="H1908" s="12">
        <v>41117.040650000003</v>
      </c>
      <c r="I1908" s="12">
        <v>144350.95934999999</v>
      </c>
    </row>
    <row r="1909" spans="2:9" x14ac:dyDescent="0.2">
      <c r="B1909"/>
      <c r="C1909" s="2">
        <v>45</v>
      </c>
      <c r="D1909" s="5" t="s">
        <v>1523</v>
      </c>
      <c r="E1909" s="12">
        <v>1379113</v>
      </c>
      <c r="F1909" s="12">
        <v>5863471</v>
      </c>
      <c r="G1909" s="12">
        <v>7242584</v>
      </c>
      <c r="H1909" s="12">
        <v>64950.663189999999</v>
      </c>
      <c r="I1909" s="12">
        <v>7177633.3368100002</v>
      </c>
    </row>
    <row r="1910" spans="2:9" x14ac:dyDescent="0.2">
      <c r="B1910"/>
      <c r="C1910" s="2">
        <v>47</v>
      </c>
      <c r="D1910" s="5" t="s">
        <v>1524</v>
      </c>
      <c r="E1910" s="12">
        <v>193616</v>
      </c>
      <c r="F1910" s="12">
        <v>779532</v>
      </c>
      <c r="G1910" s="12">
        <v>973148</v>
      </c>
      <c r="H1910" s="12">
        <v>154130.70172000001</v>
      </c>
      <c r="I1910" s="12">
        <v>819017.29827999999</v>
      </c>
    </row>
    <row r="1911" spans="2:9" ht="15" customHeight="1" x14ac:dyDescent="0.2">
      <c r="B1911"/>
      <c r="C1911" s="13">
        <f>SUBTOTAL(9,C1908:C1910)</f>
        <v>93</v>
      </c>
      <c r="D1911" s="14" t="s">
        <v>1525</v>
      </c>
      <c r="E1911" s="15">
        <f>SUBTOTAL(9,E1908:E1910)</f>
        <v>1580121</v>
      </c>
      <c r="F1911" s="15">
        <f>SUBTOTAL(9,F1908:F1910)</f>
        <v>6821079</v>
      </c>
      <c r="G1911" s="15">
        <f>SUBTOTAL(9,G1908:G1910)</f>
        <v>8401200</v>
      </c>
      <c r="H1911" s="15">
        <f>SUBTOTAL(9,H1908:H1910)</f>
        <v>260198.40556000001</v>
      </c>
      <c r="I1911" s="15">
        <f>SUBTOTAL(9,I1908:I1910)</f>
        <v>8141001.5944400001</v>
      </c>
    </row>
    <row r="1912" spans="2:9" ht="15" customHeight="1" x14ac:dyDescent="0.25">
      <c r="B1912" s="10">
        <v>1790</v>
      </c>
      <c r="C1912" s="2"/>
      <c r="D1912" s="5" t="s">
        <v>1526</v>
      </c>
      <c r="E1912" s="11"/>
      <c r="F1912" s="1"/>
      <c r="H1912" s="1"/>
      <c r="I1912" s="1"/>
    </row>
    <row r="1913" spans="2:9" x14ac:dyDescent="0.2">
      <c r="B1913"/>
      <c r="C1913" s="2">
        <v>1</v>
      </c>
      <c r="D1913" s="5" t="s">
        <v>20</v>
      </c>
      <c r="E1913" s="12">
        <v>42084</v>
      </c>
      <c r="F1913" s="12">
        <v>1184726</v>
      </c>
      <c r="G1913" s="12">
        <v>1226810</v>
      </c>
      <c r="H1913" s="12">
        <v>374874.63413999998</v>
      </c>
      <c r="I1913" s="12">
        <v>851935.36586000002</v>
      </c>
    </row>
    <row r="1914" spans="2:9" ht="15" customHeight="1" x14ac:dyDescent="0.2">
      <c r="B1914"/>
      <c r="C1914" s="13">
        <f>SUBTOTAL(9,C1913:C1913)</f>
        <v>1</v>
      </c>
      <c r="D1914" s="14" t="s">
        <v>1527</v>
      </c>
      <c r="E1914" s="15">
        <f>SUBTOTAL(9,E1913:E1913)</f>
        <v>42084</v>
      </c>
      <c r="F1914" s="15">
        <f>SUBTOTAL(9,F1913:F1913)</f>
        <v>1184726</v>
      </c>
      <c r="G1914" s="15">
        <f>SUBTOTAL(9,G1913:G1913)</f>
        <v>1226810</v>
      </c>
      <c r="H1914" s="15">
        <f>SUBTOTAL(9,H1913:H1913)</f>
        <v>374874.63413999998</v>
      </c>
      <c r="I1914" s="15">
        <f>SUBTOTAL(9,I1913:I1913)</f>
        <v>851935.36586000002</v>
      </c>
    </row>
    <row r="1915" spans="2:9" ht="15" customHeight="1" x14ac:dyDescent="0.25">
      <c r="B1915" s="10">
        <v>1791</v>
      </c>
      <c r="C1915" s="2"/>
      <c r="D1915" s="5" t="s">
        <v>488</v>
      </c>
      <c r="E1915" s="11"/>
      <c r="F1915" s="1"/>
      <c r="H1915" s="1"/>
      <c r="I1915" s="1"/>
    </row>
    <row r="1916" spans="2:9" x14ac:dyDescent="0.2">
      <c r="B1916"/>
      <c r="C1916" s="2">
        <v>1</v>
      </c>
      <c r="D1916" s="5" t="s">
        <v>20</v>
      </c>
      <c r="E1916" s="12">
        <v>2266</v>
      </c>
      <c r="F1916" s="12">
        <v>876527</v>
      </c>
      <c r="G1916" s="12">
        <v>878793</v>
      </c>
      <c r="H1916" s="12">
        <v>282571.05482999998</v>
      </c>
      <c r="I1916" s="12">
        <v>596221.94516999996</v>
      </c>
    </row>
    <row r="1917" spans="2:9" ht="15" customHeight="1" x14ac:dyDescent="0.2">
      <c r="B1917"/>
      <c r="C1917" s="13">
        <f>SUBTOTAL(9,C1916:C1916)</f>
        <v>1</v>
      </c>
      <c r="D1917" s="14" t="s">
        <v>1528</v>
      </c>
      <c r="E1917" s="15">
        <f>SUBTOTAL(9,E1916:E1916)</f>
        <v>2266</v>
      </c>
      <c r="F1917" s="15">
        <f>SUBTOTAL(9,F1916:F1916)</f>
        <v>876527</v>
      </c>
      <c r="G1917" s="15">
        <f>SUBTOTAL(9,G1916:G1916)</f>
        <v>878793</v>
      </c>
      <c r="H1917" s="15">
        <f>SUBTOTAL(9,H1916:H1916)</f>
        <v>282571.05482999998</v>
      </c>
      <c r="I1917" s="15">
        <f>SUBTOTAL(9,I1916:I1916)</f>
        <v>596221.94516999996</v>
      </c>
    </row>
    <row r="1918" spans="2:9" ht="15" customHeight="1" x14ac:dyDescent="0.25">
      <c r="B1918" s="10">
        <v>1792</v>
      </c>
      <c r="C1918" s="2"/>
      <c r="D1918" s="5" t="s">
        <v>1529</v>
      </c>
      <c r="E1918" s="11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2">
        <v>0</v>
      </c>
      <c r="F1919" s="12">
        <v>940928</v>
      </c>
      <c r="G1919" s="12">
        <v>940928</v>
      </c>
      <c r="H1919" s="12">
        <v>247228.06651999999</v>
      </c>
      <c r="I1919" s="12">
        <v>693699.93348000001</v>
      </c>
    </row>
    <row r="1920" spans="2:9" x14ac:dyDescent="0.2">
      <c r="B1920"/>
      <c r="C1920" s="2">
        <v>70</v>
      </c>
      <c r="D1920" s="5" t="s">
        <v>1530</v>
      </c>
      <c r="E1920" s="12">
        <v>0</v>
      </c>
      <c r="F1920" s="12">
        <v>60000</v>
      </c>
      <c r="G1920" s="12">
        <v>60000</v>
      </c>
      <c r="H1920" s="12">
        <v>0</v>
      </c>
      <c r="I1920" s="12">
        <v>60000</v>
      </c>
    </row>
    <row r="1921" spans="2:9" ht="15" customHeight="1" x14ac:dyDescent="0.2">
      <c r="B1921"/>
      <c r="C1921" s="13">
        <f>SUBTOTAL(9,C1919:C1920)</f>
        <v>71</v>
      </c>
      <c r="D1921" s="14" t="s">
        <v>1531</v>
      </c>
      <c r="E1921" s="15">
        <f>SUBTOTAL(9,E1919:E1920)</f>
        <v>0</v>
      </c>
      <c r="F1921" s="15">
        <f>SUBTOTAL(9,F1919:F1920)</f>
        <v>1000928</v>
      </c>
      <c r="G1921" s="15">
        <f>SUBTOTAL(9,G1919:G1920)</f>
        <v>1000928</v>
      </c>
      <c r="H1921" s="15">
        <f>SUBTOTAL(9,H1919:H1920)</f>
        <v>247228.06651999999</v>
      </c>
      <c r="I1921" s="15">
        <f>SUBTOTAL(9,I1919:I1920)</f>
        <v>753699.93348000001</v>
      </c>
    </row>
    <row r="1922" spans="2:9" ht="15" customHeight="1" x14ac:dyDescent="0.2">
      <c r="C1922" s="16">
        <f>SUBTOTAL(9,C1864:C1921)</f>
        <v>936</v>
      </c>
      <c r="D1922" s="14" t="s">
        <v>1532</v>
      </c>
      <c r="E1922" s="17">
        <f>SUBTOTAL(9,E1864:E1921)</f>
        <v>2765908</v>
      </c>
      <c r="F1922" s="17">
        <f>SUBTOTAL(9,F1864:F1921)</f>
        <v>60977376</v>
      </c>
      <c r="G1922" s="17">
        <f>SUBTOTAL(9,G1864:G1921)</f>
        <v>63743284</v>
      </c>
      <c r="H1922" s="17">
        <f>SUBTOTAL(9,H1864:H1921)</f>
        <v>15461346.851729998</v>
      </c>
      <c r="I1922" s="17">
        <f>SUBTOTAL(9,I1864:I1921)</f>
        <v>48281937.148270011</v>
      </c>
    </row>
    <row r="1923" spans="2:9" x14ac:dyDescent="0.2">
      <c r="C1923" s="16"/>
      <c r="D1923" s="18"/>
      <c r="E1923" s="19"/>
      <c r="F1923" s="19"/>
      <c r="G1923" s="19"/>
      <c r="H1923" s="19"/>
      <c r="I1923" s="19"/>
    </row>
    <row r="1924" spans="2:9" ht="15" customHeight="1" x14ac:dyDescent="0.2">
      <c r="B1924" s="1"/>
      <c r="C1924" s="2"/>
      <c r="D1924" s="3" t="s">
        <v>1533</v>
      </c>
      <c r="E1924" s="1"/>
      <c r="F1924" s="1"/>
      <c r="G1924" s="1"/>
      <c r="H1924" s="1"/>
      <c r="I1924" s="1"/>
    </row>
    <row r="1925" spans="2:9" ht="27" customHeight="1" x14ac:dyDescent="0.25">
      <c r="B1925" s="1"/>
      <c r="C1925" s="2"/>
      <c r="D1925" s="9" t="s">
        <v>171</v>
      </c>
      <c r="E1925" s="1"/>
      <c r="F1925" s="1"/>
      <c r="G1925" s="1"/>
      <c r="H1925" s="1"/>
      <c r="I1925" s="1"/>
    </row>
    <row r="1926" spans="2:9" ht="15" customHeight="1" x14ac:dyDescent="0.25">
      <c r="B1926" s="10">
        <v>1800</v>
      </c>
      <c r="C1926" s="2"/>
      <c r="D1926" s="5" t="s">
        <v>1534</v>
      </c>
      <c r="E1926" s="11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2">
        <v>5115</v>
      </c>
      <c r="F1927" s="12">
        <v>190278</v>
      </c>
      <c r="G1927" s="12">
        <v>195393</v>
      </c>
      <c r="H1927" s="12">
        <v>66254.306859999997</v>
      </c>
      <c r="I1927" s="12">
        <v>129138.69314</v>
      </c>
    </row>
    <row r="1928" spans="2:9" x14ac:dyDescent="0.2">
      <c r="B1928"/>
      <c r="C1928" s="2">
        <v>21</v>
      </c>
      <c r="D1928" s="5" t="s">
        <v>1535</v>
      </c>
      <c r="E1928" s="12">
        <v>18003</v>
      </c>
      <c r="F1928" s="12">
        <v>16500</v>
      </c>
      <c r="G1928" s="12">
        <v>34503</v>
      </c>
      <c r="H1928" s="12">
        <v>14549.405199999999</v>
      </c>
      <c r="I1928" s="12">
        <v>19953.594799999999</v>
      </c>
    </row>
    <row r="1929" spans="2:9" x14ac:dyDescent="0.2">
      <c r="B1929"/>
      <c r="C1929" s="2">
        <v>50</v>
      </c>
      <c r="D1929" s="5" t="s">
        <v>1536</v>
      </c>
      <c r="E1929" s="12">
        <v>0</v>
      </c>
      <c r="F1929" s="12">
        <v>500</v>
      </c>
      <c r="G1929" s="12">
        <v>500</v>
      </c>
      <c r="H1929" s="12">
        <v>0</v>
      </c>
      <c r="I1929" s="12">
        <v>500</v>
      </c>
    </row>
    <row r="1930" spans="2:9" x14ac:dyDescent="0.2">
      <c r="B1930"/>
      <c r="C1930" s="2">
        <v>70</v>
      </c>
      <c r="D1930" s="5" t="s">
        <v>1537</v>
      </c>
      <c r="E1930" s="12">
        <v>0</v>
      </c>
      <c r="F1930" s="12">
        <v>6500</v>
      </c>
      <c r="G1930" s="12">
        <v>6500</v>
      </c>
      <c r="H1930" s="12">
        <v>4364.5962</v>
      </c>
      <c r="I1930" s="12">
        <v>2135.4038</v>
      </c>
    </row>
    <row r="1931" spans="2:9" x14ac:dyDescent="0.2">
      <c r="B1931"/>
      <c r="C1931" s="2">
        <v>71</v>
      </c>
      <c r="D1931" s="5" t="s">
        <v>1538</v>
      </c>
      <c r="E1931" s="12">
        <v>0</v>
      </c>
      <c r="F1931" s="12">
        <v>14300</v>
      </c>
      <c r="G1931" s="12">
        <v>14300</v>
      </c>
      <c r="H1931" s="12">
        <v>7150</v>
      </c>
      <c r="I1931" s="12">
        <v>7150</v>
      </c>
    </row>
    <row r="1932" spans="2:9" x14ac:dyDescent="0.2">
      <c r="B1932"/>
      <c r="C1932" s="2">
        <v>72</v>
      </c>
      <c r="D1932" s="5" t="s">
        <v>1539</v>
      </c>
      <c r="E1932" s="12">
        <v>0</v>
      </c>
      <c r="F1932" s="12">
        <v>4500</v>
      </c>
      <c r="G1932" s="12">
        <v>4500</v>
      </c>
      <c r="H1932" s="12">
        <v>6323.3329999999996</v>
      </c>
      <c r="I1932" s="12">
        <v>-1823.3330000000001</v>
      </c>
    </row>
    <row r="1933" spans="2:9" ht="15" customHeight="1" x14ac:dyDescent="0.2">
      <c r="B1933"/>
      <c r="C1933" s="13">
        <f>SUBTOTAL(9,C1927:C1932)</f>
        <v>285</v>
      </c>
      <c r="D1933" s="14" t="s">
        <v>1540</v>
      </c>
      <c r="E1933" s="15">
        <f>SUBTOTAL(9,E1927:E1932)</f>
        <v>23118</v>
      </c>
      <c r="F1933" s="15">
        <f>SUBTOTAL(9,F1927:F1932)</f>
        <v>232578</v>
      </c>
      <c r="G1933" s="15">
        <f>SUBTOTAL(9,G1927:G1932)</f>
        <v>255696</v>
      </c>
      <c r="H1933" s="15">
        <f>SUBTOTAL(9,H1927:H1932)</f>
        <v>98641.641259999989</v>
      </c>
      <c r="I1933" s="15">
        <f>SUBTOTAL(9,I1927:I1932)</f>
        <v>157054.35874</v>
      </c>
    </row>
    <row r="1934" spans="2:9" ht="15" customHeight="1" x14ac:dyDescent="0.2">
      <c r="C1934" s="16">
        <f>SUBTOTAL(9,C1926:C1933)</f>
        <v>285</v>
      </c>
      <c r="D1934" s="14" t="s">
        <v>176</v>
      </c>
      <c r="E1934" s="17">
        <f>SUBTOTAL(9,E1926:E1933)</f>
        <v>23118</v>
      </c>
      <c r="F1934" s="17">
        <f>SUBTOTAL(9,F1926:F1933)</f>
        <v>232578</v>
      </c>
      <c r="G1934" s="17">
        <f>SUBTOTAL(9,G1926:G1933)</f>
        <v>255696</v>
      </c>
      <c r="H1934" s="17">
        <f>SUBTOTAL(9,H1926:H1933)</f>
        <v>98641.641259999989</v>
      </c>
      <c r="I1934" s="17">
        <f>SUBTOTAL(9,I1926:I1933)</f>
        <v>157054.35874</v>
      </c>
    </row>
    <row r="1935" spans="2:9" ht="27" customHeight="1" x14ac:dyDescent="0.25">
      <c r="B1935" s="1"/>
      <c r="C1935" s="2"/>
      <c r="D1935" s="9" t="s">
        <v>1541</v>
      </c>
      <c r="E1935" s="1"/>
      <c r="F1935" s="1"/>
      <c r="G1935" s="1"/>
      <c r="H1935" s="1"/>
      <c r="I1935" s="1"/>
    </row>
    <row r="1936" spans="2:9" ht="15" customHeight="1" x14ac:dyDescent="0.25">
      <c r="B1936" s="10">
        <v>1810</v>
      </c>
      <c r="C1936" s="2"/>
      <c r="D1936" s="5" t="s">
        <v>1542</v>
      </c>
      <c r="E1936" s="11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2">
        <v>5429</v>
      </c>
      <c r="F1937" s="12">
        <v>309500</v>
      </c>
      <c r="G1937" s="12">
        <v>314929</v>
      </c>
      <c r="H1937" s="12">
        <v>103675.37513</v>
      </c>
      <c r="I1937" s="12">
        <v>211253.62487</v>
      </c>
    </row>
    <row r="1938" spans="2:9" x14ac:dyDescent="0.2">
      <c r="B1938"/>
      <c r="C1938" s="2">
        <v>21</v>
      </c>
      <c r="D1938" s="5" t="s">
        <v>30</v>
      </c>
      <c r="E1938" s="12">
        <v>0</v>
      </c>
      <c r="F1938" s="12">
        <v>69000</v>
      </c>
      <c r="G1938" s="12">
        <v>69000</v>
      </c>
      <c r="H1938" s="12">
        <v>14869.438819999999</v>
      </c>
      <c r="I1938" s="12">
        <v>54130.561179999997</v>
      </c>
    </row>
    <row r="1939" spans="2:9" x14ac:dyDescent="0.2">
      <c r="B1939"/>
      <c r="C1939" s="2">
        <v>23</v>
      </c>
      <c r="D1939" s="5" t="s">
        <v>1543</v>
      </c>
      <c r="E1939" s="12">
        <v>1644</v>
      </c>
      <c r="F1939" s="12">
        <v>119000</v>
      </c>
      <c r="G1939" s="12">
        <v>120644</v>
      </c>
      <c r="H1939" s="12">
        <v>37488.22711</v>
      </c>
      <c r="I1939" s="12">
        <v>83155.772889999993</v>
      </c>
    </row>
    <row r="1940" spans="2:9" ht="15" customHeight="1" x14ac:dyDescent="0.2">
      <c r="B1940"/>
      <c r="C1940" s="13">
        <f>SUBTOTAL(9,C1937:C1939)</f>
        <v>45</v>
      </c>
      <c r="D1940" s="14" t="s">
        <v>1544</v>
      </c>
      <c r="E1940" s="15">
        <f>SUBTOTAL(9,E1937:E1939)</f>
        <v>7073</v>
      </c>
      <c r="F1940" s="15">
        <f>SUBTOTAL(9,F1937:F1939)</f>
        <v>497500</v>
      </c>
      <c r="G1940" s="15">
        <f>SUBTOTAL(9,G1937:G1939)</f>
        <v>504573</v>
      </c>
      <c r="H1940" s="15">
        <f>SUBTOTAL(9,H1937:H1939)</f>
        <v>156033.04105999999</v>
      </c>
      <c r="I1940" s="15">
        <f>SUBTOTAL(9,I1937:I1939)</f>
        <v>348539.95894000004</v>
      </c>
    </row>
    <row r="1941" spans="2:9" ht="15" customHeight="1" x14ac:dyDescent="0.25">
      <c r="B1941" s="10">
        <v>1815</v>
      </c>
      <c r="C1941" s="2"/>
      <c r="D1941" s="5" t="s">
        <v>1545</v>
      </c>
      <c r="E1941" s="11"/>
      <c r="F1941" s="1"/>
      <c r="H1941" s="1"/>
      <c r="I1941" s="1"/>
    </row>
    <row r="1942" spans="2:9" x14ac:dyDescent="0.2">
      <c r="B1942"/>
      <c r="C1942" s="2">
        <v>70</v>
      </c>
      <c r="D1942" s="5" t="s">
        <v>171</v>
      </c>
      <c r="E1942" s="12">
        <v>0</v>
      </c>
      <c r="F1942" s="12">
        <v>360000</v>
      </c>
      <c r="G1942" s="12">
        <v>360000</v>
      </c>
      <c r="H1942" s="12">
        <v>180000</v>
      </c>
      <c r="I1942" s="12">
        <v>180000</v>
      </c>
    </row>
    <row r="1943" spans="2:9" ht="15" customHeight="1" x14ac:dyDescent="0.2">
      <c r="B1943"/>
      <c r="C1943" s="13">
        <f>SUBTOTAL(9,C1942:C1942)</f>
        <v>70</v>
      </c>
      <c r="D1943" s="14" t="s">
        <v>1546</v>
      </c>
      <c r="E1943" s="15">
        <f>SUBTOTAL(9,E1942:E1942)</f>
        <v>0</v>
      </c>
      <c r="F1943" s="15">
        <f>SUBTOTAL(9,F1942:F1942)</f>
        <v>360000</v>
      </c>
      <c r="G1943" s="15">
        <f>SUBTOTAL(9,G1942:G1942)</f>
        <v>360000</v>
      </c>
      <c r="H1943" s="15">
        <f>SUBTOTAL(9,H1942:H1942)</f>
        <v>180000</v>
      </c>
      <c r="I1943" s="15">
        <f>SUBTOTAL(9,I1942:I1942)</f>
        <v>180000</v>
      </c>
    </row>
    <row r="1944" spans="2:9" ht="15" customHeight="1" x14ac:dyDescent="0.2">
      <c r="C1944" s="16">
        <f>SUBTOTAL(9,C1936:C1943)</f>
        <v>115</v>
      </c>
      <c r="D1944" s="14" t="s">
        <v>1547</v>
      </c>
      <c r="E1944" s="17">
        <f>SUBTOTAL(9,E1936:E1943)</f>
        <v>7073</v>
      </c>
      <c r="F1944" s="17">
        <f>SUBTOTAL(9,F1936:F1943)</f>
        <v>857500</v>
      </c>
      <c r="G1944" s="17">
        <f>SUBTOTAL(9,G1936:G1943)</f>
        <v>864573</v>
      </c>
      <c r="H1944" s="17">
        <f>SUBTOTAL(9,H1936:H1943)</f>
        <v>336033.04105999996</v>
      </c>
      <c r="I1944" s="17">
        <f>SUBTOTAL(9,I1936:I1943)</f>
        <v>528539.95894000004</v>
      </c>
    </row>
    <row r="1945" spans="2:9" ht="27" customHeight="1" x14ac:dyDescent="0.25">
      <c r="B1945" s="1"/>
      <c r="C1945" s="2"/>
      <c r="D1945" s="9" t="s">
        <v>1548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1820</v>
      </c>
      <c r="C1946" s="2"/>
      <c r="D1946" s="5" t="s">
        <v>1549</v>
      </c>
      <c r="E1946" s="11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2">
        <v>17287</v>
      </c>
      <c r="F1947" s="12">
        <v>595000</v>
      </c>
      <c r="G1947" s="12">
        <v>612287</v>
      </c>
      <c r="H1947" s="12">
        <v>207277.36785000001</v>
      </c>
      <c r="I1947" s="12">
        <v>405009.63215000002</v>
      </c>
    </row>
    <row r="1948" spans="2:9" x14ac:dyDescent="0.2">
      <c r="B1948"/>
      <c r="C1948" s="2">
        <v>21</v>
      </c>
      <c r="D1948" s="5" t="s">
        <v>30</v>
      </c>
      <c r="E1948" s="12">
        <v>3815</v>
      </c>
      <c r="F1948" s="12">
        <v>32000</v>
      </c>
      <c r="G1948" s="12">
        <v>35815</v>
      </c>
      <c r="H1948" s="12">
        <v>10433.619140000001</v>
      </c>
      <c r="I1948" s="12">
        <v>25381.380860000001</v>
      </c>
    </row>
    <row r="1949" spans="2:9" x14ac:dyDescent="0.2">
      <c r="B1949"/>
      <c r="C1949" s="2">
        <v>22</v>
      </c>
      <c r="D1949" s="5" t="s">
        <v>1550</v>
      </c>
      <c r="E1949" s="12">
        <v>0</v>
      </c>
      <c r="F1949" s="12">
        <v>320000</v>
      </c>
      <c r="G1949" s="12">
        <v>320000</v>
      </c>
      <c r="H1949" s="12">
        <v>61491.31179</v>
      </c>
      <c r="I1949" s="12">
        <v>258508.68820999999</v>
      </c>
    </row>
    <row r="1950" spans="2:9" x14ac:dyDescent="0.2">
      <c r="B1950"/>
      <c r="C1950" s="2">
        <v>23</v>
      </c>
      <c r="D1950" s="5" t="s">
        <v>1543</v>
      </c>
      <c r="E1950" s="12">
        <v>10739</v>
      </c>
      <c r="F1950" s="12">
        <v>87000</v>
      </c>
      <c r="G1950" s="12">
        <v>97739</v>
      </c>
      <c r="H1950" s="12">
        <v>22090.757539999999</v>
      </c>
      <c r="I1950" s="12">
        <v>75648.242459999994</v>
      </c>
    </row>
    <row r="1951" spans="2:9" x14ac:dyDescent="0.2">
      <c r="B1951"/>
      <c r="C1951" s="2">
        <v>25</v>
      </c>
      <c r="D1951" s="5" t="s">
        <v>1551</v>
      </c>
      <c r="E1951" s="12">
        <v>0</v>
      </c>
      <c r="F1951" s="12">
        <v>45000</v>
      </c>
      <c r="G1951" s="12">
        <v>45000</v>
      </c>
      <c r="H1951" s="12">
        <v>9324.0465499999991</v>
      </c>
      <c r="I1951" s="12">
        <v>35675.953450000001</v>
      </c>
    </row>
    <row r="1952" spans="2:9" x14ac:dyDescent="0.2">
      <c r="B1952"/>
      <c r="C1952" s="2">
        <v>26</v>
      </c>
      <c r="D1952" s="5" t="s">
        <v>1552</v>
      </c>
      <c r="E1952" s="12">
        <v>2321</v>
      </c>
      <c r="F1952" s="12">
        <v>57500</v>
      </c>
      <c r="G1952" s="12">
        <v>59821</v>
      </c>
      <c r="H1952" s="12">
        <v>17878.515210000001</v>
      </c>
      <c r="I1952" s="12">
        <v>41942.484790000002</v>
      </c>
    </row>
    <row r="1953" spans="2:9" x14ac:dyDescent="0.2">
      <c r="B1953"/>
      <c r="C1953" s="2">
        <v>45</v>
      </c>
      <c r="D1953" s="5" t="s">
        <v>1553</v>
      </c>
      <c r="E1953" s="12">
        <v>8231</v>
      </c>
      <c r="F1953" s="12">
        <v>20000</v>
      </c>
      <c r="G1953" s="12">
        <v>28231</v>
      </c>
      <c r="H1953" s="12">
        <v>1884.1449</v>
      </c>
      <c r="I1953" s="12">
        <v>26346.855100000001</v>
      </c>
    </row>
    <row r="1954" spans="2:9" x14ac:dyDescent="0.2">
      <c r="B1954"/>
      <c r="C1954" s="2">
        <v>60</v>
      </c>
      <c r="D1954" s="5" t="s">
        <v>1554</v>
      </c>
      <c r="E1954" s="12">
        <v>2440</v>
      </c>
      <c r="F1954" s="12">
        <v>66000</v>
      </c>
      <c r="G1954" s="12">
        <v>68440</v>
      </c>
      <c r="H1954" s="12">
        <v>13939.655000000001</v>
      </c>
      <c r="I1954" s="12">
        <v>54500.345000000001</v>
      </c>
    </row>
    <row r="1955" spans="2:9" x14ac:dyDescent="0.2">
      <c r="B1955"/>
      <c r="C1955" s="2">
        <v>72</v>
      </c>
      <c r="D1955" s="5" t="s">
        <v>1555</v>
      </c>
      <c r="E1955" s="12">
        <v>3143</v>
      </c>
      <c r="F1955" s="12">
        <v>6000</v>
      </c>
      <c r="G1955" s="12">
        <v>9143</v>
      </c>
      <c r="H1955" s="12">
        <v>2654.1509999999998</v>
      </c>
      <c r="I1955" s="12">
        <v>6488.8490000000002</v>
      </c>
    </row>
    <row r="1956" spans="2:9" x14ac:dyDescent="0.2">
      <c r="B1956"/>
      <c r="C1956" s="2">
        <v>74</v>
      </c>
      <c r="D1956" s="5" t="s">
        <v>1556</v>
      </c>
      <c r="E1956" s="12">
        <v>0</v>
      </c>
      <c r="F1956" s="12">
        <v>7200</v>
      </c>
      <c r="G1956" s="12">
        <v>7200</v>
      </c>
      <c r="H1956" s="12">
        <v>3600</v>
      </c>
      <c r="I1956" s="12">
        <v>3600</v>
      </c>
    </row>
    <row r="1957" spans="2:9" ht="15" customHeight="1" x14ac:dyDescent="0.2">
      <c r="B1957"/>
      <c r="C1957" s="13">
        <f>SUBTOTAL(9,C1947:C1956)</f>
        <v>369</v>
      </c>
      <c r="D1957" s="14" t="s">
        <v>1557</v>
      </c>
      <c r="E1957" s="15">
        <f>SUBTOTAL(9,E1947:E1956)</f>
        <v>47976</v>
      </c>
      <c r="F1957" s="15">
        <f>SUBTOTAL(9,F1947:F1956)</f>
        <v>1235700</v>
      </c>
      <c r="G1957" s="15">
        <f>SUBTOTAL(9,G1947:G1956)</f>
        <v>1283676</v>
      </c>
      <c r="H1957" s="15">
        <f>SUBTOTAL(9,H1947:H1956)</f>
        <v>350573.5689800001</v>
      </c>
      <c r="I1957" s="15">
        <f>SUBTOTAL(9,I1947:I1956)</f>
        <v>933102.43102000002</v>
      </c>
    </row>
    <row r="1958" spans="2:9" ht="15" customHeight="1" x14ac:dyDescent="0.2">
      <c r="C1958" s="16">
        <f>SUBTOTAL(9,C1946:C1957)</f>
        <v>369</v>
      </c>
      <c r="D1958" s="14" t="s">
        <v>1558</v>
      </c>
      <c r="E1958" s="17">
        <f>SUBTOTAL(9,E1946:E1957)</f>
        <v>47976</v>
      </c>
      <c r="F1958" s="17">
        <f>SUBTOTAL(9,F1946:F1957)</f>
        <v>1235700</v>
      </c>
      <c r="G1958" s="17">
        <f>SUBTOTAL(9,G1946:G1957)</f>
        <v>1283676</v>
      </c>
      <c r="H1958" s="17">
        <f>SUBTOTAL(9,H1946:H1957)</f>
        <v>350573.5689800001</v>
      </c>
      <c r="I1958" s="17">
        <f>SUBTOTAL(9,I1946:I1957)</f>
        <v>933102.43102000002</v>
      </c>
    </row>
    <row r="1959" spans="2:9" ht="27" customHeight="1" x14ac:dyDescent="0.25">
      <c r="B1959" s="1"/>
      <c r="C1959" s="2"/>
      <c r="D1959" s="9" t="s">
        <v>1559</v>
      </c>
      <c r="E1959" s="1"/>
      <c r="F1959" s="1"/>
      <c r="G1959" s="1"/>
      <c r="H1959" s="1"/>
      <c r="I1959" s="1"/>
    </row>
    <row r="1960" spans="2:9" ht="15" customHeight="1" x14ac:dyDescent="0.25">
      <c r="B1960" s="10">
        <v>1830</v>
      </c>
      <c r="C1960" s="2"/>
      <c r="D1960" s="5" t="s">
        <v>1560</v>
      </c>
      <c r="E1960" s="11"/>
      <c r="F1960" s="1"/>
      <c r="H1960" s="1"/>
      <c r="I1960" s="1"/>
    </row>
    <row r="1961" spans="2:9" x14ac:dyDescent="0.2">
      <c r="B1961"/>
      <c r="C1961" s="2">
        <v>50</v>
      </c>
      <c r="D1961" s="5" t="s">
        <v>1561</v>
      </c>
      <c r="E1961" s="12">
        <v>0</v>
      </c>
      <c r="F1961" s="12">
        <v>890000</v>
      </c>
      <c r="G1961" s="12">
        <v>890000</v>
      </c>
      <c r="H1961" s="12">
        <v>760000</v>
      </c>
      <c r="I1961" s="12">
        <v>130000</v>
      </c>
    </row>
    <row r="1962" spans="2:9" x14ac:dyDescent="0.2">
      <c r="B1962"/>
      <c r="C1962" s="2">
        <v>70</v>
      </c>
      <c r="D1962" s="5" t="s">
        <v>1562</v>
      </c>
      <c r="E1962" s="12">
        <v>0</v>
      </c>
      <c r="F1962" s="12">
        <v>10000</v>
      </c>
      <c r="G1962" s="12">
        <v>10000</v>
      </c>
      <c r="H1962" s="12">
        <v>9786.3649999999998</v>
      </c>
      <c r="I1962" s="12">
        <v>213.63499999999999</v>
      </c>
    </row>
    <row r="1963" spans="2:9" x14ac:dyDescent="0.2">
      <c r="B1963"/>
      <c r="C1963" s="2">
        <v>72</v>
      </c>
      <c r="D1963" s="5" t="s">
        <v>1563</v>
      </c>
      <c r="E1963" s="12">
        <v>0</v>
      </c>
      <c r="F1963" s="12">
        <v>34000</v>
      </c>
      <c r="G1963" s="12">
        <v>34000</v>
      </c>
      <c r="H1963" s="12">
        <v>17000</v>
      </c>
      <c r="I1963" s="12">
        <v>17000</v>
      </c>
    </row>
    <row r="1964" spans="2:9" ht="15" customHeight="1" x14ac:dyDescent="0.2">
      <c r="B1964"/>
      <c r="C1964" s="13">
        <f>SUBTOTAL(9,C1961:C1963)</f>
        <v>192</v>
      </c>
      <c r="D1964" s="14" t="s">
        <v>1564</v>
      </c>
      <c r="E1964" s="15">
        <f>SUBTOTAL(9,E1961:E1963)</f>
        <v>0</v>
      </c>
      <c r="F1964" s="15">
        <f>SUBTOTAL(9,F1961:F1963)</f>
        <v>934000</v>
      </c>
      <c r="G1964" s="15">
        <f>SUBTOTAL(9,G1961:G1963)</f>
        <v>934000</v>
      </c>
      <c r="H1964" s="15">
        <f>SUBTOTAL(9,H1961:H1963)</f>
        <v>786786.36499999999</v>
      </c>
      <c r="I1964" s="15">
        <f>SUBTOTAL(9,I1961:I1963)</f>
        <v>147213.63500000001</v>
      </c>
    </row>
    <row r="1965" spans="2:9" ht="15" customHeight="1" x14ac:dyDescent="0.2">
      <c r="C1965" s="16">
        <f>SUBTOTAL(9,C1960:C1964)</f>
        <v>192</v>
      </c>
      <c r="D1965" s="14" t="s">
        <v>1565</v>
      </c>
      <c r="E1965" s="17">
        <f>SUBTOTAL(9,E1960:E1964)</f>
        <v>0</v>
      </c>
      <c r="F1965" s="17">
        <f>SUBTOTAL(9,F1960:F1964)</f>
        <v>934000</v>
      </c>
      <c r="G1965" s="17">
        <f>SUBTOTAL(9,G1960:G1964)</f>
        <v>934000</v>
      </c>
      <c r="H1965" s="17">
        <f>SUBTOTAL(9,H1960:H1964)</f>
        <v>786786.36499999999</v>
      </c>
      <c r="I1965" s="17">
        <f>SUBTOTAL(9,I1960:I1964)</f>
        <v>147213.63500000001</v>
      </c>
    </row>
    <row r="1966" spans="2:9" ht="27" customHeight="1" x14ac:dyDescent="0.25">
      <c r="B1966" s="1"/>
      <c r="C1966" s="2"/>
      <c r="D1966" s="9" t="s">
        <v>1566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1840</v>
      </c>
      <c r="C1967" s="2"/>
      <c r="D1967" s="5" t="s">
        <v>1567</v>
      </c>
      <c r="E1967" s="11"/>
      <c r="F1967" s="1"/>
      <c r="H1967" s="1"/>
      <c r="I1967" s="1"/>
    </row>
    <row r="1968" spans="2:9" x14ac:dyDescent="0.2">
      <c r="B1968"/>
      <c r="C1968" s="2">
        <v>50</v>
      </c>
      <c r="D1968" s="5" t="s">
        <v>1568</v>
      </c>
      <c r="E1968" s="12">
        <v>0</v>
      </c>
      <c r="F1968" s="12">
        <v>160000</v>
      </c>
      <c r="G1968" s="12">
        <v>160000</v>
      </c>
      <c r="H1968" s="12">
        <v>160000</v>
      </c>
      <c r="I1968" s="12">
        <v>0</v>
      </c>
    </row>
    <row r="1969" spans="2:9" x14ac:dyDescent="0.2">
      <c r="B1969"/>
      <c r="C1969" s="2">
        <v>70</v>
      </c>
      <c r="D1969" s="5" t="s">
        <v>1569</v>
      </c>
      <c r="E1969" s="12">
        <v>8750</v>
      </c>
      <c r="F1969" s="12">
        <v>110000</v>
      </c>
      <c r="G1969" s="12">
        <v>118750</v>
      </c>
      <c r="H1969" s="12">
        <v>35000</v>
      </c>
      <c r="I1969" s="12">
        <v>83750</v>
      </c>
    </row>
    <row r="1970" spans="2:9" x14ac:dyDescent="0.2">
      <c r="B1970"/>
      <c r="C1970" s="2">
        <v>71</v>
      </c>
      <c r="D1970" s="5" t="s">
        <v>1570</v>
      </c>
      <c r="E1970" s="12">
        <v>0</v>
      </c>
      <c r="F1970" s="12">
        <v>143000</v>
      </c>
      <c r="G1970" s="12">
        <v>143000</v>
      </c>
      <c r="H1970" s="12">
        <v>80186.224579999995</v>
      </c>
      <c r="I1970" s="12">
        <v>62813.775419999998</v>
      </c>
    </row>
    <row r="1971" spans="2:9" x14ac:dyDescent="0.2">
      <c r="B1971"/>
      <c r="C1971" s="2">
        <v>72</v>
      </c>
      <c r="D1971" s="5" t="s">
        <v>1571</v>
      </c>
      <c r="E1971" s="12">
        <v>30000</v>
      </c>
      <c r="F1971" s="12">
        <v>215000</v>
      </c>
      <c r="G1971" s="12">
        <v>245000</v>
      </c>
      <c r="H1971" s="12">
        <v>190000</v>
      </c>
      <c r="I1971" s="12">
        <v>55000</v>
      </c>
    </row>
    <row r="1972" spans="2:9" ht="15" customHeight="1" x14ac:dyDescent="0.2">
      <c r="B1972"/>
      <c r="C1972" s="13">
        <f>SUBTOTAL(9,C1968:C1971)</f>
        <v>263</v>
      </c>
      <c r="D1972" s="14" t="s">
        <v>1572</v>
      </c>
      <c r="E1972" s="15">
        <f>SUBTOTAL(9,E1968:E1971)</f>
        <v>38750</v>
      </c>
      <c r="F1972" s="15">
        <f>SUBTOTAL(9,F1968:F1971)</f>
        <v>628000</v>
      </c>
      <c r="G1972" s="15">
        <f>SUBTOTAL(9,G1968:G1971)</f>
        <v>666750</v>
      </c>
      <c r="H1972" s="15">
        <f>SUBTOTAL(9,H1968:H1971)</f>
        <v>465186.22457999998</v>
      </c>
      <c r="I1972" s="15">
        <f>SUBTOTAL(9,I1968:I1971)</f>
        <v>201563.77541999999</v>
      </c>
    </row>
    <row r="1973" spans="2:9" ht="15" customHeight="1" x14ac:dyDescent="0.2">
      <c r="C1973" s="16">
        <f>SUBTOTAL(9,C1967:C1972)</f>
        <v>263</v>
      </c>
      <c r="D1973" s="14" t="s">
        <v>1573</v>
      </c>
      <c r="E1973" s="17">
        <f>SUBTOTAL(9,E1967:E1972)</f>
        <v>38750</v>
      </c>
      <c r="F1973" s="17">
        <f>SUBTOTAL(9,F1967:F1972)</f>
        <v>628000</v>
      </c>
      <c r="G1973" s="17">
        <f>SUBTOTAL(9,G1967:G1972)</f>
        <v>666750</v>
      </c>
      <c r="H1973" s="17">
        <f>SUBTOTAL(9,H1967:H1972)</f>
        <v>465186.22457999998</v>
      </c>
      <c r="I1973" s="17">
        <f>SUBTOTAL(9,I1967:I1972)</f>
        <v>201563.77541999999</v>
      </c>
    </row>
    <row r="1974" spans="2:9" ht="15" customHeight="1" x14ac:dyDescent="0.2">
      <c r="C1974" s="16">
        <f>SUBTOTAL(9,C1925:C1973)</f>
        <v>1224</v>
      </c>
      <c r="D1974" s="14" t="s">
        <v>1574</v>
      </c>
      <c r="E1974" s="17">
        <f>SUBTOTAL(9,E1925:E1973)</f>
        <v>116917</v>
      </c>
      <c r="F1974" s="17">
        <f>SUBTOTAL(9,F1925:F1973)</f>
        <v>3887778</v>
      </c>
      <c r="G1974" s="17">
        <f>SUBTOTAL(9,G1925:G1973)</f>
        <v>4004695</v>
      </c>
      <c r="H1974" s="17">
        <f>SUBTOTAL(9,H1925:H1973)</f>
        <v>2037220.8408799998</v>
      </c>
      <c r="I1974" s="17">
        <f>SUBTOTAL(9,I1925:I1973)</f>
        <v>1967474.15912</v>
      </c>
    </row>
    <row r="1975" spans="2:9" x14ac:dyDescent="0.2">
      <c r="C1975" s="16"/>
      <c r="D1975" s="18"/>
      <c r="E1975" s="19"/>
      <c r="F1975" s="19"/>
      <c r="G1975" s="19"/>
      <c r="H1975" s="19"/>
      <c r="I1975" s="19"/>
    </row>
    <row r="1976" spans="2:9" ht="15" customHeight="1" x14ac:dyDescent="0.2">
      <c r="B1976" s="1"/>
      <c r="C1976" s="2"/>
      <c r="D1976" s="3" t="s">
        <v>1575</v>
      </c>
      <c r="E1976" s="1"/>
      <c r="F1976" s="1"/>
      <c r="G1976" s="1"/>
      <c r="H1976" s="1"/>
      <c r="I1976" s="1"/>
    </row>
    <row r="1977" spans="2:9" ht="27" customHeight="1" x14ac:dyDescent="0.25">
      <c r="B1977" s="1"/>
      <c r="C1977" s="2"/>
      <c r="D1977" s="9" t="s">
        <v>9</v>
      </c>
      <c r="E1977" s="1"/>
      <c r="F1977" s="1"/>
      <c r="G1977" s="1"/>
      <c r="H1977" s="1"/>
      <c r="I1977" s="1"/>
    </row>
    <row r="1978" spans="2:9" ht="15" customHeight="1" x14ac:dyDescent="0.25">
      <c r="B1978" s="10">
        <v>2309</v>
      </c>
      <c r="C1978" s="2"/>
      <c r="D1978" s="5" t="s">
        <v>1576</v>
      </c>
      <c r="E1978" s="11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2">
        <v>0</v>
      </c>
      <c r="F1979" s="12">
        <v>4955000</v>
      </c>
      <c r="G1979" s="12">
        <v>4955000</v>
      </c>
      <c r="H1979" s="12">
        <v>146.65100000000001</v>
      </c>
      <c r="I1979" s="12">
        <v>4954853.3490000004</v>
      </c>
    </row>
    <row r="1980" spans="2:9" ht="15" customHeight="1" x14ac:dyDescent="0.2">
      <c r="B1980"/>
      <c r="C1980" s="13">
        <f>SUBTOTAL(9,C1979:C1979)</f>
        <v>1</v>
      </c>
      <c r="D1980" s="14" t="s">
        <v>1577</v>
      </c>
      <c r="E1980" s="15">
        <f>SUBTOTAL(9,E1979:E1979)</f>
        <v>0</v>
      </c>
      <c r="F1980" s="15">
        <f>SUBTOTAL(9,F1979:F1979)</f>
        <v>4955000</v>
      </c>
      <c r="G1980" s="15">
        <f>SUBTOTAL(9,G1979:G1979)</f>
        <v>4955000</v>
      </c>
      <c r="H1980" s="15">
        <f>SUBTOTAL(9,H1979:H1979)</f>
        <v>146.65100000000001</v>
      </c>
      <c r="I1980" s="15">
        <f>SUBTOTAL(9,I1979:I1979)</f>
        <v>4954853.3490000004</v>
      </c>
    </row>
    <row r="1981" spans="2:9" ht="15" customHeight="1" x14ac:dyDescent="0.2">
      <c r="C1981" s="16">
        <f>SUBTOTAL(9,C1977:C1980)</f>
        <v>1</v>
      </c>
      <c r="D1981" s="14" t="s">
        <v>1578</v>
      </c>
      <c r="E1981" s="17">
        <f>SUBTOTAL(9,E1977:E1980)</f>
        <v>0</v>
      </c>
      <c r="F1981" s="17">
        <f>SUBTOTAL(9,F1977:F1980)</f>
        <v>4955000</v>
      </c>
      <c r="G1981" s="17">
        <f>SUBTOTAL(9,G1977:G1980)</f>
        <v>4955000</v>
      </c>
      <c r="H1981" s="17">
        <f>SUBTOTAL(9,H1977:H1980)</f>
        <v>146.65100000000001</v>
      </c>
      <c r="I1981" s="17">
        <f>SUBTOTAL(9,I1977:I1980)</f>
        <v>4954853.3490000004</v>
      </c>
    </row>
    <row r="1982" spans="2:9" x14ac:dyDescent="0.2">
      <c r="C1982" s="16"/>
      <c r="D1982" s="18"/>
      <c r="E1982" s="19"/>
      <c r="F1982" s="19"/>
      <c r="G1982" s="19"/>
      <c r="H1982" s="19"/>
      <c r="I1982" s="19"/>
    </row>
    <row r="1983" spans="2:9" ht="15" customHeight="1" x14ac:dyDescent="0.2">
      <c r="B1983" s="1"/>
      <c r="C1983" s="2"/>
      <c r="D1983" s="3" t="s">
        <v>1579</v>
      </c>
      <c r="E1983" s="1"/>
      <c r="F1983" s="1"/>
      <c r="G1983" s="1"/>
      <c r="H1983" s="1"/>
      <c r="I1983" s="1"/>
    </row>
    <row r="1984" spans="2:9" ht="27" customHeight="1" x14ac:dyDescent="0.25">
      <c r="B1984" s="1"/>
      <c r="C1984" s="2"/>
      <c r="D1984" s="9" t="s">
        <v>9</v>
      </c>
      <c r="E1984" s="1"/>
      <c r="F1984" s="1"/>
      <c r="G1984" s="1"/>
      <c r="H1984" s="1"/>
      <c r="I1984" s="1"/>
    </row>
    <row r="1985" spans="2:9" ht="15" customHeight="1" x14ac:dyDescent="0.25">
      <c r="B1985" s="10">
        <v>2410</v>
      </c>
      <c r="C1985" s="2"/>
      <c r="D1985" s="5" t="s">
        <v>1580</v>
      </c>
      <c r="E1985" s="11"/>
      <c r="F1985" s="1"/>
      <c r="H1985" s="1"/>
      <c r="I1985" s="1"/>
    </row>
    <row r="1986" spans="2:9" x14ac:dyDescent="0.2">
      <c r="B1986"/>
      <c r="C1986" s="2">
        <v>1</v>
      </c>
      <c r="D1986" s="5" t="s">
        <v>20</v>
      </c>
      <c r="E1986" s="12">
        <v>19016</v>
      </c>
      <c r="F1986" s="12">
        <v>423977</v>
      </c>
      <c r="G1986" s="12">
        <v>442993</v>
      </c>
      <c r="H1986" s="12">
        <v>142094.34265999999</v>
      </c>
      <c r="I1986" s="12">
        <v>300898.65733999998</v>
      </c>
    </row>
    <row r="1987" spans="2:9" x14ac:dyDescent="0.2">
      <c r="B1987"/>
      <c r="C1987" s="2">
        <v>50</v>
      </c>
      <c r="D1987" s="5" t="s">
        <v>1581</v>
      </c>
      <c r="E1987" s="12">
        <v>0</v>
      </c>
      <c r="F1987" s="12">
        <v>8343311</v>
      </c>
      <c r="G1987" s="12">
        <v>8343311</v>
      </c>
      <c r="H1987" s="12">
        <v>3671655</v>
      </c>
      <c r="I1987" s="12">
        <v>4671656</v>
      </c>
    </row>
    <row r="1988" spans="2:9" x14ac:dyDescent="0.2">
      <c r="B1988"/>
      <c r="C1988" s="2">
        <v>70</v>
      </c>
      <c r="D1988" s="5" t="s">
        <v>1582</v>
      </c>
      <c r="E1988" s="12">
        <v>0</v>
      </c>
      <c r="F1988" s="12">
        <v>3552532</v>
      </c>
      <c r="G1988" s="12">
        <v>3552532</v>
      </c>
      <c r="H1988" s="12">
        <v>1827421.3766399999</v>
      </c>
      <c r="I1988" s="12">
        <v>1725110.6233600001</v>
      </c>
    </row>
    <row r="1989" spans="2:9" x14ac:dyDescent="0.2">
      <c r="B1989"/>
      <c r="C1989" s="2">
        <v>71</v>
      </c>
      <c r="D1989" s="5" t="s">
        <v>1583</v>
      </c>
      <c r="E1989" s="12">
        <v>0</v>
      </c>
      <c r="F1989" s="12">
        <v>725460</v>
      </c>
      <c r="G1989" s="12">
        <v>725460</v>
      </c>
      <c r="H1989" s="12">
        <v>57927.198360000002</v>
      </c>
      <c r="I1989" s="12">
        <v>667532.80163999996</v>
      </c>
    </row>
    <row r="1990" spans="2:9" x14ac:dyDescent="0.2">
      <c r="B1990"/>
      <c r="C1990" s="2">
        <v>72</v>
      </c>
      <c r="D1990" s="5" t="s">
        <v>1584</v>
      </c>
      <c r="E1990" s="12">
        <v>0</v>
      </c>
      <c r="F1990" s="12">
        <v>1392334</v>
      </c>
      <c r="G1990" s="12">
        <v>1392334</v>
      </c>
      <c r="H1990" s="12">
        <v>512248.12199000001</v>
      </c>
      <c r="I1990" s="12">
        <v>880085.87800999999</v>
      </c>
    </row>
    <row r="1991" spans="2:9" x14ac:dyDescent="0.2">
      <c r="B1991"/>
      <c r="C1991" s="2">
        <v>73</v>
      </c>
      <c r="D1991" s="5" t="s">
        <v>1585</v>
      </c>
      <c r="E1991" s="12">
        <v>0</v>
      </c>
      <c r="F1991" s="12">
        <v>787385</v>
      </c>
      <c r="G1991" s="12">
        <v>787385</v>
      </c>
      <c r="H1991" s="12">
        <v>101061.10445</v>
      </c>
      <c r="I1991" s="12">
        <v>686323.89555000002</v>
      </c>
    </row>
    <row r="1992" spans="2:9" x14ac:dyDescent="0.2">
      <c r="B1992"/>
      <c r="C1992" s="2">
        <v>74</v>
      </c>
      <c r="D1992" s="5" t="s">
        <v>1586</v>
      </c>
      <c r="E1992" s="12">
        <v>0</v>
      </c>
      <c r="F1992" s="12">
        <v>392500</v>
      </c>
      <c r="G1992" s="12">
        <v>392500</v>
      </c>
      <c r="H1992" s="12">
        <v>95837.252970000001</v>
      </c>
      <c r="I1992" s="12">
        <v>296662.74703000003</v>
      </c>
    </row>
    <row r="1993" spans="2:9" x14ac:dyDescent="0.2">
      <c r="B1993"/>
      <c r="C1993" s="2">
        <v>90</v>
      </c>
      <c r="D1993" s="5" t="s">
        <v>1587</v>
      </c>
      <c r="E1993" s="12">
        <v>0</v>
      </c>
      <c r="F1993" s="12">
        <v>33812217</v>
      </c>
      <c r="G1993" s="12">
        <v>33812217</v>
      </c>
      <c r="H1993" s="12">
        <v>14413511.59482</v>
      </c>
      <c r="I1993" s="12">
        <v>19398705.40518</v>
      </c>
    </row>
    <row r="1994" spans="2:9" ht="15" customHeight="1" x14ac:dyDescent="0.2">
      <c r="B1994"/>
      <c r="C1994" s="13">
        <f>SUBTOTAL(9,C1986:C1993)</f>
        <v>501</v>
      </c>
      <c r="D1994" s="14" t="s">
        <v>1588</v>
      </c>
      <c r="E1994" s="15">
        <f>SUBTOTAL(9,E1986:E1993)</f>
        <v>19016</v>
      </c>
      <c r="F1994" s="15">
        <f>SUBTOTAL(9,F1986:F1993)</f>
        <v>49429716</v>
      </c>
      <c r="G1994" s="15">
        <f>SUBTOTAL(9,G1986:G1993)</f>
        <v>49448732</v>
      </c>
      <c r="H1994" s="15">
        <f>SUBTOTAL(9,H1986:H1993)</f>
        <v>20821755.991889998</v>
      </c>
      <c r="I1994" s="15">
        <f>SUBTOTAL(9,I1986:I1993)</f>
        <v>28626976.008110002</v>
      </c>
    </row>
    <row r="1995" spans="2:9" ht="15" customHeight="1" x14ac:dyDescent="0.25">
      <c r="B1995" s="10">
        <v>2412</v>
      </c>
      <c r="C1995" s="2"/>
      <c r="D1995" s="5" t="s">
        <v>1589</v>
      </c>
      <c r="E1995" s="11"/>
      <c r="F1995" s="1"/>
      <c r="H1995" s="1"/>
      <c r="I1995" s="1"/>
    </row>
    <row r="1996" spans="2:9" x14ac:dyDescent="0.2">
      <c r="B1996"/>
      <c r="C1996" s="2">
        <v>1</v>
      </c>
      <c r="D1996" s="5" t="s">
        <v>20</v>
      </c>
      <c r="E1996" s="12">
        <v>12643</v>
      </c>
      <c r="F1996" s="12">
        <v>365288</v>
      </c>
      <c r="G1996" s="12">
        <v>377931</v>
      </c>
      <c r="H1996" s="12">
        <v>131131.60431</v>
      </c>
      <c r="I1996" s="12">
        <v>246799.39569</v>
      </c>
    </row>
    <row r="1997" spans="2:9" x14ac:dyDescent="0.2">
      <c r="B1997"/>
      <c r="C1997" s="2">
        <v>21</v>
      </c>
      <c r="D1997" s="5" t="s">
        <v>30</v>
      </c>
      <c r="E1997" s="12">
        <v>7619</v>
      </c>
      <c r="F1997" s="12">
        <v>11841</v>
      </c>
      <c r="G1997" s="12">
        <v>19460</v>
      </c>
      <c r="H1997" s="12">
        <v>1631.1224999999999</v>
      </c>
      <c r="I1997" s="12">
        <v>17828.877499999999</v>
      </c>
    </row>
    <row r="1998" spans="2:9" x14ac:dyDescent="0.2">
      <c r="B1998"/>
      <c r="C1998" s="2">
        <v>45</v>
      </c>
      <c r="D1998" s="5" t="s">
        <v>31</v>
      </c>
      <c r="E1998" s="12">
        <v>12375</v>
      </c>
      <c r="F1998" s="12">
        <v>70565</v>
      </c>
      <c r="G1998" s="12">
        <v>82940</v>
      </c>
      <c r="H1998" s="12">
        <v>26608.72868</v>
      </c>
      <c r="I1998" s="12">
        <v>56331.27132</v>
      </c>
    </row>
    <row r="1999" spans="2:9" x14ac:dyDescent="0.2">
      <c r="B1999"/>
      <c r="C1999" s="2">
        <v>71</v>
      </c>
      <c r="D1999" s="5" t="s">
        <v>1590</v>
      </c>
      <c r="E1999" s="12">
        <v>0</v>
      </c>
      <c r="F1999" s="12">
        <v>12000</v>
      </c>
      <c r="G1999" s="12">
        <v>12000</v>
      </c>
      <c r="H1999" s="12">
        <v>2829.0842499999999</v>
      </c>
      <c r="I1999" s="12">
        <v>9170.9157500000001</v>
      </c>
    </row>
    <row r="2000" spans="2:9" x14ac:dyDescent="0.2">
      <c r="B2000"/>
      <c r="C2000" s="2">
        <v>72</v>
      </c>
      <c r="D2000" s="5" t="s">
        <v>1591</v>
      </c>
      <c r="E2000" s="12">
        <v>0</v>
      </c>
      <c r="F2000" s="12">
        <v>3000</v>
      </c>
      <c r="G2000" s="12">
        <v>3000</v>
      </c>
      <c r="H2000" s="12">
        <v>1040.80585</v>
      </c>
      <c r="I2000" s="12">
        <v>1959.19415</v>
      </c>
    </row>
    <row r="2001" spans="2:9" x14ac:dyDescent="0.2">
      <c r="B2001"/>
      <c r="C2001" s="2">
        <v>90</v>
      </c>
      <c r="D2001" s="5" t="s">
        <v>1592</v>
      </c>
      <c r="E2001" s="12">
        <v>0</v>
      </c>
      <c r="F2001" s="12">
        <v>16184000</v>
      </c>
      <c r="G2001" s="12">
        <v>16184000</v>
      </c>
      <c r="H2001" s="12">
        <v>10606772.932250001</v>
      </c>
      <c r="I2001" s="12">
        <v>5577227.0677500004</v>
      </c>
    </row>
    <row r="2002" spans="2:9" ht="15" customHeight="1" x14ac:dyDescent="0.2">
      <c r="B2002"/>
      <c r="C2002" s="13">
        <f>SUBTOTAL(9,C1996:C2001)</f>
        <v>300</v>
      </c>
      <c r="D2002" s="14" t="s">
        <v>1593</v>
      </c>
      <c r="E2002" s="15">
        <f>SUBTOTAL(9,E1996:E2001)</f>
        <v>32637</v>
      </c>
      <c r="F2002" s="15">
        <f>SUBTOTAL(9,F1996:F2001)</f>
        <v>16646694</v>
      </c>
      <c r="G2002" s="15">
        <f>SUBTOTAL(9,G1996:G2001)</f>
        <v>16679331</v>
      </c>
      <c r="H2002" s="15">
        <f>SUBTOTAL(9,H1996:H2001)</f>
        <v>10770014.27784</v>
      </c>
      <c r="I2002" s="15">
        <f>SUBTOTAL(9,I1996:I2001)</f>
        <v>5909316.7221600004</v>
      </c>
    </row>
    <row r="2003" spans="2:9" ht="15" customHeight="1" x14ac:dyDescent="0.25">
      <c r="B2003" s="10">
        <v>2421</v>
      </c>
      <c r="C2003" s="2"/>
      <c r="D2003" s="5" t="s">
        <v>1594</v>
      </c>
      <c r="E2003" s="11"/>
      <c r="F2003" s="1"/>
      <c r="H2003" s="1"/>
      <c r="I2003" s="1"/>
    </row>
    <row r="2004" spans="2:9" x14ac:dyDescent="0.2">
      <c r="B2004"/>
      <c r="C2004" s="2">
        <v>50</v>
      </c>
      <c r="D2004" s="5" t="s">
        <v>1595</v>
      </c>
      <c r="E2004" s="12">
        <v>0</v>
      </c>
      <c r="F2004" s="12">
        <v>4215000</v>
      </c>
      <c r="G2004" s="12">
        <v>4215000</v>
      </c>
      <c r="H2004" s="12">
        <v>495000</v>
      </c>
      <c r="I2004" s="12">
        <v>3720000</v>
      </c>
    </row>
    <row r="2005" spans="2:9" x14ac:dyDescent="0.2">
      <c r="B2005"/>
      <c r="C2005" s="2">
        <v>70</v>
      </c>
      <c r="D2005" s="5" t="s">
        <v>1596</v>
      </c>
      <c r="E2005" s="12">
        <v>0</v>
      </c>
      <c r="F2005" s="12">
        <v>169450</v>
      </c>
      <c r="G2005" s="12">
        <v>169450</v>
      </c>
      <c r="H2005" s="12">
        <v>56483.333359999997</v>
      </c>
      <c r="I2005" s="12">
        <v>112966.66664</v>
      </c>
    </row>
    <row r="2006" spans="2:9" x14ac:dyDescent="0.2">
      <c r="B2006"/>
      <c r="C2006" s="2">
        <v>71</v>
      </c>
      <c r="D2006" s="5" t="s">
        <v>1597</v>
      </c>
      <c r="E2006" s="12">
        <v>149431</v>
      </c>
      <c r="F2006" s="12">
        <v>97450</v>
      </c>
      <c r="G2006" s="12">
        <v>246881</v>
      </c>
      <c r="H2006" s="12">
        <v>51291.34837</v>
      </c>
      <c r="I2006" s="12">
        <v>195589.65163000001</v>
      </c>
    </row>
    <row r="2007" spans="2:9" x14ac:dyDescent="0.2">
      <c r="B2007"/>
      <c r="C2007" s="2">
        <v>72</v>
      </c>
      <c r="D2007" s="5" t="s">
        <v>1598</v>
      </c>
      <c r="E2007" s="12">
        <v>80299</v>
      </c>
      <c r="F2007" s="12">
        <v>328750</v>
      </c>
      <c r="G2007" s="12">
        <v>409049</v>
      </c>
      <c r="H2007" s="12">
        <v>113068.98057</v>
      </c>
      <c r="I2007" s="12">
        <v>295980.01942999999</v>
      </c>
    </row>
    <row r="2008" spans="2:9" x14ac:dyDescent="0.2">
      <c r="B2008"/>
      <c r="C2008" s="2">
        <v>74</v>
      </c>
      <c r="D2008" s="5" t="s">
        <v>1599</v>
      </c>
      <c r="E2008" s="12">
        <v>70376</v>
      </c>
      <c r="F2008" s="12">
        <v>478000</v>
      </c>
      <c r="G2008" s="12">
        <v>548376</v>
      </c>
      <c r="H2008" s="12">
        <v>159678.81998999999</v>
      </c>
      <c r="I2008" s="12">
        <v>388697.18001000001</v>
      </c>
    </row>
    <row r="2009" spans="2:9" x14ac:dyDescent="0.2">
      <c r="B2009"/>
      <c r="C2009" s="2">
        <v>76</v>
      </c>
      <c r="D2009" s="5" t="s">
        <v>1600</v>
      </c>
      <c r="E2009" s="12">
        <v>272991</v>
      </c>
      <c r="F2009" s="12">
        <v>750000</v>
      </c>
      <c r="G2009" s="12">
        <v>1022991</v>
      </c>
      <c r="H2009" s="12">
        <v>187922.46122999999</v>
      </c>
      <c r="I2009" s="12">
        <v>835068.53876999998</v>
      </c>
    </row>
    <row r="2010" spans="2:9" x14ac:dyDescent="0.2">
      <c r="B2010"/>
      <c r="C2010" s="2">
        <v>78</v>
      </c>
      <c r="D2010" s="5" t="s">
        <v>1601</v>
      </c>
      <c r="E2010" s="12">
        <v>0</v>
      </c>
      <c r="F2010" s="12">
        <v>3400</v>
      </c>
      <c r="G2010" s="12">
        <v>3400</v>
      </c>
      <c r="H2010" s="12">
        <v>0</v>
      </c>
      <c r="I2010" s="12">
        <v>3400</v>
      </c>
    </row>
    <row r="2011" spans="2:9" x14ac:dyDescent="0.2">
      <c r="B2011"/>
      <c r="C2011" s="2">
        <v>80</v>
      </c>
      <c r="D2011" s="5" t="s">
        <v>1602</v>
      </c>
      <c r="E2011" s="12">
        <v>920</v>
      </c>
      <c r="F2011" s="12">
        <v>2000</v>
      </c>
      <c r="G2011" s="12">
        <v>2920</v>
      </c>
      <c r="H2011" s="12">
        <v>106.28525</v>
      </c>
      <c r="I2011" s="12">
        <v>2813.7147500000001</v>
      </c>
    </row>
    <row r="2012" spans="2:9" x14ac:dyDescent="0.2">
      <c r="B2012"/>
      <c r="C2012" s="2">
        <v>90</v>
      </c>
      <c r="D2012" s="5" t="s">
        <v>1603</v>
      </c>
      <c r="E2012" s="12">
        <v>0</v>
      </c>
      <c r="F2012" s="12">
        <v>58900000</v>
      </c>
      <c r="G2012" s="12">
        <v>58900000</v>
      </c>
      <c r="H2012" s="12">
        <v>18790000</v>
      </c>
      <c r="I2012" s="12">
        <v>40110000</v>
      </c>
    </row>
    <row r="2013" spans="2:9" ht="15" customHeight="1" x14ac:dyDescent="0.2">
      <c r="B2013"/>
      <c r="C2013" s="13">
        <f>SUBTOTAL(9,C2004:C2012)</f>
        <v>661</v>
      </c>
      <c r="D2013" s="14" t="s">
        <v>1604</v>
      </c>
      <c r="E2013" s="15">
        <f>SUBTOTAL(9,E2004:E2012)</f>
        <v>574017</v>
      </c>
      <c r="F2013" s="15">
        <f>SUBTOTAL(9,F2004:F2012)</f>
        <v>64944050</v>
      </c>
      <c r="G2013" s="15">
        <f>SUBTOTAL(9,G2004:G2012)</f>
        <v>65518067</v>
      </c>
      <c r="H2013" s="15">
        <f>SUBTOTAL(9,H2004:H2012)</f>
        <v>19853551.228769999</v>
      </c>
      <c r="I2013" s="15">
        <f>SUBTOTAL(9,I2004:I2012)</f>
        <v>45664515.771229997</v>
      </c>
    </row>
    <row r="2014" spans="2:9" ht="15" customHeight="1" x14ac:dyDescent="0.25">
      <c r="B2014" s="10">
        <v>2426</v>
      </c>
      <c r="C2014" s="2"/>
      <c r="D2014" s="5" t="s">
        <v>1605</v>
      </c>
      <c r="E2014" s="11"/>
      <c r="F2014" s="1"/>
      <c r="H2014" s="1"/>
      <c r="I2014" s="1"/>
    </row>
    <row r="2015" spans="2:9" x14ac:dyDescent="0.2">
      <c r="B2015"/>
      <c r="C2015" s="2">
        <v>70</v>
      </c>
      <c r="D2015" s="5" t="s">
        <v>206</v>
      </c>
      <c r="E2015" s="12">
        <v>0</v>
      </c>
      <c r="F2015" s="12">
        <v>37200</v>
      </c>
      <c r="G2015" s="12">
        <v>37200</v>
      </c>
      <c r="H2015" s="12">
        <v>18600</v>
      </c>
      <c r="I2015" s="12">
        <v>18600</v>
      </c>
    </row>
    <row r="2016" spans="2:9" x14ac:dyDescent="0.2">
      <c r="B2016"/>
      <c r="C2016" s="2">
        <v>71</v>
      </c>
      <c r="D2016" s="5" t="s">
        <v>1606</v>
      </c>
      <c r="E2016" s="12">
        <v>0</v>
      </c>
      <c r="F2016" s="12">
        <v>100000</v>
      </c>
      <c r="G2016" s="12">
        <v>100000</v>
      </c>
      <c r="H2016" s="12">
        <v>50000</v>
      </c>
      <c r="I2016" s="12">
        <v>50000</v>
      </c>
    </row>
    <row r="2017" spans="2:9" ht="15" customHeight="1" x14ac:dyDescent="0.2">
      <c r="B2017"/>
      <c r="C2017" s="13">
        <f>SUBTOTAL(9,C2015:C2016)</f>
        <v>141</v>
      </c>
      <c r="D2017" s="14" t="s">
        <v>1607</v>
      </c>
      <c r="E2017" s="15">
        <f>SUBTOTAL(9,E2015:E2016)</f>
        <v>0</v>
      </c>
      <c r="F2017" s="15">
        <f>SUBTOTAL(9,F2015:F2016)</f>
        <v>137200</v>
      </c>
      <c r="G2017" s="15">
        <f>SUBTOTAL(9,G2015:G2016)</f>
        <v>137200</v>
      </c>
      <c r="H2017" s="15">
        <f>SUBTOTAL(9,H2015:H2016)</f>
        <v>68600</v>
      </c>
      <c r="I2017" s="15">
        <f>SUBTOTAL(9,I2015:I2016)</f>
        <v>68600</v>
      </c>
    </row>
    <row r="2018" spans="2:9" ht="15" customHeight="1" x14ac:dyDescent="0.25">
      <c r="B2018" s="10">
        <v>2427</v>
      </c>
      <c r="C2018" s="2"/>
      <c r="D2018" s="5" t="s">
        <v>1608</v>
      </c>
      <c r="E2018" s="11"/>
      <c r="F2018" s="1"/>
      <c r="H2018" s="1"/>
      <c r="I2018" s="1"/>
    </row>
    <row r="2019" spans="2:9" x14ac:dyDescent="0.2">
      <c r="B2019"/>
      <c r="C2019" s="2">
        <v>90</v>
      </c>
      <c r="D2019" s="5" t="s">
        <v>1609</v>
      </c>
      <c r="E2019" s="12">
        <v>0</v>
      </c>
      <c r="F2019" s="12">
        <v>750000</v>
      </c>
      <c r="G2019" s="12">
        <v>750000</v>
      </c>
      <c r="H2019" s="12">
        <v>0</v>
      </c>
      <c r="I2019" s="12">
        <v>750000</v>
      </c>
    </row>
    <row r="2020" spans="2:9" ht="15" customHeight="1" x14ac:dyDescent="0.2">
      <c r="B2020"/>
      <c r="C2020" s="13">
        <f>SUBTOTAL(9,C2019:C2019)</f>
        <v>90</v>
      </c>
      <c r="D2020" s="14" t="s">
        <v>1610</v>
      </c>
      <c r="E2020" s="15">
        <f>SUBTOTAL(9,E2019:E2019)</f>
        <v>0</v>
      </c>
      <c r="F2020" s="15">
        <f>SUBTOTAL(9,F2019:F2019)</f>
        <v>750000</v>
      </c>
      <c r="G2020" s="15">
        <f>SUBTOTAL(9,G2019:G2019)</f>
        <v>750000</v>
      </c>
      <c r="H2020" s="15">
        <f>SUBTOTAL(9,H2019:H2019)</f>
        <v>0</v>
      </c>
      <c r="I2020" s="15">
        <f>SUBTOTAL(9,I2019:I2019)</f>
        <v>750000</v>
      </c>
    </row>
    <row r="2021" spans="2:9" ht="15" customHeight="1" x14ac:dyDescent="0.25">
      <c r="B2021" s="10">
        <v>2429</v>
      </c>
      <c r="C2021" s="2"/>
      <c r="D2021" s="5" t="s">
        <v>1611</v>
      </c>
      <c r="E2021" s="11"/>
      <c r="F2021" s="1"/>
      <c r="H2021" s="1"/>
      <c r="I2021" s="1"/>
    </row>
    <row r="2022" spans="2:9" x14ac:dyDescent="0.2">
      <c r="B2022"/>
      <c r="C2022" s="2">
        <v>70</v>
      </c>
      <c r="D2022" s="5" t="s">
        <v>1612</v>
      </c>
      <c r="E2022" s="12">
        <v>0</v>
      </c>
      <c r="F2022" s="12">
        <v>118200</v>
      </c>
      <c r="G2022" s="12">
        <v>118200</v>
      </c>
      <c r="H2022" s="12">
        <v>59100</v>
      </c>
      <c r="I2022" s="12">
        <v>59100</v>
      </c>
    </row>
    <row r="2023" spans="2:9" x14ac:dyDescent="0.2">
      <c r="B2023"/>
      <c r="C2023" s="2">
        <v>71</v>
      </c>
      <c r="D2023" s="5" t="s">
        <v>1613</v>
      </c>
      <c r="E2023" s="12">
        <v>0</v>
      </c>
      <c r="F2023" s="12">
        <v>200</v>
      </c>
      <c r="G2023" s="12">
        <v>200</v>
      </c>
      <c r="H2023" s="12">
        <v>0</v>
      </c>
      <c r="I2023" s="12">
        <v>200</v>
      </c>
    </row>
    <row r="2024" spans="2:9" x14ac:dyDescent="0.2">
      <c r="B2024"/>
      <c r="C2024" s="2">
        <v>90</v>
      </c>
      <c r="D2024" s="5" t="s">
        <v>1614</v>
      </c>
      <c r="E2024" s="12">
        <v>0</v>
      </c>
      <c r="F2024" s="12">
        <v>5000000</v>
      </c>
      <c r="G2024" s="12">
        <v>5000000</v>
      </c>
      <c r="H2024" s="12">
        <v>3103575.5665699998</v>
      </c>
      <c r="I2024" s="12">
        <v>1896424.43343</v>
      </c>
    </row>
    <row r="2025" spans="2:9" ht="15" customHeight="1" x14ac:dyDescent="0.2">
      <c r="B2025"/>
      <c r="C2025" s="13">
        <f>SUBTOTAL(9,C2022:C2024)</f>
        <v>231</v>
      </c>
      <c r="D2025" s="14" t="s">
        <v>1615</v>
      </c>
      <c r="E2025" s="15">
        <f>SUBTOTAL(9,E2022:E2024)</f>
        <v>0</v>
      </c>
      <c r="F2025" s="15">
        <f>SUBTOTAL(9,F2022:F2024)</f>
        <v>5118400</v>
      </c>
      <c r="G2025" s="15">
        <f>SUBTOTAL(9,G2022:G2024)</f>
        <v>5118400</v>
      </c>
      <c r="H2025" s="15">
        <f>SUBTOTAL(9,H2022:H2024)</f>
        <v>3162675.5665699998</v>
      </c>
      <c r="I2025" s="15">
        <f>SUBTOTAL(9,I2022:I2024)</f>
        <v>1955724.43343</v>
      </c>
    </row>
    <row r="2026" spans="2:9" ht="15" customHeight="1" x14ac:dyDescent="0.2">
      <c r="C2026" s="16">
        <f>SUBTOTAL(9,C1984:C2025)</f>
        <v>1924</v>
      </c>
      <c r="D2026" s="14" t="s">
        <v>1616</v>
      </c>
      <c r="E2026" s="17">
        <f>SUBTOTAL(9,E1984:E2025)</f>
        <v>625670</v>
      </c>
      <c r="F2026" s="17">
        <f>SUBTOTAL(9,F1984:F2025)</f>
        <v>137026060</v>
      </c>
      <c r="G2026" s="17">
        <f>SUBTOTAL(9,G1984:G2025)</f>
        <v>137651730</v>
      </c>
      <c r="H2026" s="17">
        <f>SUBTOTAL(9,H1984:H2025)</f>
        <v>54676597.065069996</v>
      </c>
      <c r="I2026" s="17">
        <f>SUBTOTAL(9,I1984:I2025)</f>
        <v>82975132.934929997</v>
      </c>
    </row>
    <row r="2027" spans="2:9" x14ac:dyDescent="0.2">
      <c r="C2027" s="16"/>
      <c r="D2027" s="18"/>
      <c r="E2027" s="19"/>
      <c r="F2027" s="19"/>
      <c r="G2027" s="19"/>
      <c r="H2027" s="19"/>
      <c r="I2027" s="19"/>
    </row>
    <row r="2028" spans="2:9" ht="15" customHeight="1" x14ac:dyDescent="0.2">
      <c r="B2028" s="1"/>
      <c r="C2028" s="2"/>
      <c r="D2028" s="3" t="s">
        <v>1617</v>
      </c>
      <c r="E2028" s="1"/>
      <c r="F2028" s="1"/>
      <c r="G2028" s="1"/>
      <c r="H2028" s="1"/>
      <c r="I2028" s="1"/>
    </row>
    <row r="2029" spans="2:9" ht="27" customHeight="1" x14ac:dyDescent="0.25">
      <c r="B2029" s="1"/>
      <c r="C2029" s="2"/>
      <c r="D2029" s="9" t="s">
        <v>9</v>
      </c>
      <c r="E2029" s="1"/>
      <c r="F2029" s="1"/>
      <c r="G2029" s="1"/>
      <c r="H2029" s="1"/>
      <c r="I2029" s="1"/>
    </row>
    <row r="2030" spans="2:9" ht="15" customHeight="1" x14ac:dyDescent="0.25">
      <c r="B2030" s="10">
        <v>2440</v>
      </c>
      <c r="C2030" s="2"/>
      <c r="D2030" s="5" t="s">
        <v>1618</v>
      </c>
      <c r="E2030" s="11"/>
      <c r="F2030" s="1"/>
      <c r="H2030" s="1"/>
      <c r="I2030" s="1"/>
    </row>
    <row r="2031" spans="2:9" x14ac:dyDescent="0.2">
      <c r="B2031"/>
      <c r="C2031" s="2">
        <v>30</v>
      </c>
      <c r="D2031" s="5" t="s">
        <v>1619</v>
      </c>
      <c r="E2031" s="12">
        <v>0</v>
      </c>
      <c r="F2031" s="12">
        <v>28000000</v>
      </c>
      <c r="G2031" s="12">
        <v>28000000</v>
      </c>
      <c r="H2031" s="12">
        <v>9559976.1619099993</v>
      </c>
      <c r="I2031" s="12">
        <v>18440023.838089999</v>
      </c>
    </row>
    <row r="2032" spans="2:9" ht="15" customHeight="1" x14ac:dyDescent="0.2">
      <c r="B2032"/>
      <c r="C2032" s="13">
        <f>SUBTOTAL(9,C2031:C2031)</f>
        <v>30</v>
      </c>
      <c r="D2032" s="14" t="s">
        <v>1620</v>
      </c>
      <c r="E2032" s="15">
        <f>SUBTOTAL(9,E2031:E2031)</f>
        <v>0</v>
      </c>
      <c r="F2032" s="15">
        <f>SUBTOTAL(9,F2031:F2031)</f>
        <v>28000000</v>
      </c>
      <c r="G2032" s="15">
        <f>SUBTOTAL(9,G2031:G2031)</f>
        <v>28000000</v>
      </c>
      <c r="H2032" s="15">
        <f>SUBTOTAL(9,H2031:H2031)</f>
        <v>9559976.1619099993</v>
      </c>
      <c r="I2032" s="15">
        <f>SUBTOTAL(9,I2031:I2031)</f>
        <v>18440023.838089999</v>
      </c>
    </row>
    <row r="2033" spans="2:9" ht="15" customHeight="1" x14ac:dyDescent="0.2">
      <c r="C2033" s="16">
        <f>SUBTOTAL(9,C2029:C2032)</f>
        <v>30</v>
      </c>
      <c r="D2033" s="14" t="s">
        <v>1621</v>
      </c>
      <c r="E2033" s="17">
        <f>SUBTOTAL(9,E2029:E2032)</f>
        <v>0</v>
      </c>
      <c r="F2033" s="17">
        <f>SUBTOTAL(9,F2029:F2032)</f>
        <v>28000000</v>
      </c>
      <c r="G2033" s="17">
        <f>SUBTOTAL(9,G2029:G2032)</f>
        <v>28000000</v>
      </c>
      <c r="H2033" s="17">
        <f>SUBTOTAL(9,H2029:H2032)</f>
        <v>9559976.1619099993</v>
      </c>
      <c r="I2033" s="17">
        <f>SUBTOTAL(9,I2029:I2032)</f>
        <v>18440023.838089999</v>
      </c>
    </row>
    <row r="2034" spans="2:9" x14ac:dyDescent="0.2">
      <c r="C2034" s="16"/>
      <c r="D2034" s="18"/>
      <c r="E2034" s="19"/>
      <c r="F2034" s="19"/>
      <c r="G2034" s="19"/>
      <c r="H2034" s="19"/>
      <c r="I2034" s="19"/>
    </row>
    <row r="2035" spans="2:9" ht="15" customHeight="1" x14ac:dyDescent="0.2">
      <c r="B2035" s="1"/>
      <c r="C2035" s="2"/>
      <c r="D2035" s="3" t="s">
        <v>1622</v>
      </c>
      <c r="E2035" s="1"/>
      <c r="F2035" s="1"/>
      <c r="G2035" s="1"/>
      <c r="H2035" s="1"/>
      <c r="I2035" s="1"/>
    </row>
    <row r="2036" spans="2:9" ht="27" customHeight="1" x14ac:dyDescent="0.25">
      <c r="B2036" s="1"/>
      <c r="C2036" s="2"/>
      <c r="D2036" s="9" t="s">
        <v>9</v>
      </c>
      <c r="E2036" s="1"/>
      <c r="F2036" s="1"/>
      <c r="G2036" s="1"/>
      <c r="H2036" s="1"/>
      <c r="I2036" s="1"/>
    </row>
    <row r="2037" spans="2:9" ht="15" customHeight="1" x14ac:dyDescent="0.25">
      <c r="B2037" s="10">
        <v>2445</v>
      </c>
      <c r="C2037" s="2"/>
      <c r="D2037" s="5" t="s">
        <v>1623</v>
      </c>
      <c r="E2037" s="11"/>
      <c r="F2037" s="1"/>
      <c r="H2037" s="1"/>
      <c r="I2037" s="1"/>
    </row>
    <row r="2038" spans="2:9" x14ac:dyDescent="0.2">
      <c r="B2038"/>
      <c r="C2038" s="2">
        <v>24</v>
      </c>
      <c r="D2038" s="5" t="s">
        <v>1624</v>
      </c>
      <c r="E2038" s="12">
        <f>SUBTOTAL(9,E2039:E2043)</f>
        <v>0</v>
      </c>
      <c r="F2038" s="12">
        <f t="shared" ref="F2038:I2038" si="0">SUBTOTAL(9,F2039:F2043)</f>
        <v>-651141</v>
      </c>
      <c r="G2038" s="12">
        <f t="shared" si="0"/>
        <v>-651141</v>
      </c>
      <c r="H2038" s="12">
        <f t="shared" si="0"/>
        <v>-1459107.7350200003</v>
      </c>
      <c r="I2038" s="12">
        <f t="shared" si="0"/>
        <v>807966.73502000025</v>
      </c>
    </row>
    <row r="2039" spans="2:9" x14ac:dyDescent="0.2">
      <c r="B2039"/>
      <c r="C2039" s="2"/>
      <c r="D2039" s="5" t="s">
        <v>1625</v>
      </c>
      <c r="E2039" s="12">
        <v>0</v>
      </c>
      <c r="F2039" s="12">
        <v>-5322749</v>
      </c>
      <c r="G2039" s="12">
        <v>-5322749</v>
      </c>
      <c r="H2039" s="12">
        <v>-2728075.0827100002</v>
      </c>
      <c r="I2039" s="12">
        <v>-2594673.9172899998</v>
      </c>
    </row>
    <row r="2040" spans="2:9" x14ac:dyDescent="0.2">
      <c r="B2040"/>
      <c r="C2040" s="2"/>
      <c r="D2040" s="5" t="s">
        <v>1626</v>
      </c>
      <c r="E2040" s="12">
        <v>0</v>
      </c>
      <c r="F2040" s="12">
        <v>1974228</v>
      </c>
      <c r="G2040" s="12">
        <v>1974228</v>
      </c>
      <c r="H2040" s="12">
        <v>745948.18513999996</v>
      </c>
      <c r="I2040" s="12">
        <v>1228279.81486</v>
      </c>
    </row>
    <row r="2041" spans="2:9" x14ac:dyDescent="0.2">
      <c r="B2041"/>
      <c r="C2041" s="2"/>
      <c r="D2041" s="5" t="s">
        <v>1627</v>
      </c>
      <c r="E2041" s="12">
        <v>0</v>
      </c>
      <c r="F2041" s="12">
        <v>1464300</v>
      </c>
      <c r="G2041" s="12">
        <v>1464300</v>
      </c>
      <c r="H2041" s="12">
        <v>525053.47066999995</v>
      </c>
      <c r="I2041" s="12">
        <v>939246.52933000005</v>
      </c>
    </row>
    <row r="2042" spans="2:9" x14ac:dyDescent="0.2">
      <c r="B2042"/>
      <c r="C2042" s="2"/>
      <c r="D2042" s="5" t="s">
        <v>1628</v>
      </c>
      <c r="E2042" s="12">
        <v>0</v>
      </c>
      <c r="F2042" s="12">
        <v>100808</v>
      </c>
      <c r="G2042" s="12">
        <v>100808</v>
      </c>
      <c r="H2042" s="12">
        <v>-2034.3081199999999</v>
      </c>
      <c r="I2042" s="12">
        <v>102842.30812</v>
      </c>
    </row>
    <row r="2043" spans="2:9" x14ac:dyDescent="0.2">
      <c r="B2043"/>
      <c r="C2043" s="2"/>
      <c r="D2043" s="5" t="s">
        <v>1629</v>
      </c>
      <c r="E2043" s="12">
        <v>0</v>
      </c>
      <c r="F2043" s="12">
        <v>1132272</v>
      </c>
      <c r="G2043" s="12">
        <v>1132272</v>
      </c>
      <c r="H2043" s="12">
        <v>0</v>
      </c>
      <c r="I2043" s="12">
        <v>1132272</v>
      </c>
    </row>
    <row r="2044" spans="2:9" x14ac:dyDescent="0.2">
      <c r="B2044"/>
      <c r="C2044" s="2">
        <v>30</v>
      </c>
      <c r="D2044" s="5" t="s">
        <v>574</v>
      </c>
      <c r="E2044" s="12">
        <v>258442</v>
      </c>
      <c r="F2044" s="12">
        <v>515000</v>
      </c>
      <c r="G2044" s="12">
        <v>773442</v>
      </c>
      <c r="H2044" s="12">
        <v>237066.05306999999</v>
      </c>
      <c r="I2044" s="12">
        <v>536375.94692999998</v>
      </c>
    </row>
    <row r="2045" spans="2:9" x14ac:dyDescent="0.2">
      <c r="B2045"/>
      <c r="C2045" s="2">
        <v>31</v>
      </c>
      <c r="D2045" s="5" t="s">
        <v>1630</v>
      </c>
      <c r="E2045" s="12">
        <v>42840</v>
      </c>
      <c r="F2045" s="12">
        <v>187000</v>
      </c>
      <c r="G2045" s="12">
        <v>229840</v>
      </c>
      <c r="H2045" s="12">
        <v>2891.6019999999999</v>
      </c>
      <c r="I2045" s="12">
        <v>226948.39799999999</v>
      </c>
    </row>
    <row r="2046" spans="2:9" x14ac:dyDescent="0.2">
      <c r="B2046"/>
      <c r="C2046" s="2">
        <v>32</v>
      </c>
      <c r="D2046" s="5" t="s">
        <v>1631</v>
      </c>
      <c r="E2046" s="12">
        <v>10499</v>
      </c>
      <c r="F2046" s="12">
        <v>327000</v>
      </c>
      <c r="G2046" s="12">
        <v>337499</v>
      </c>
      <c r="H2046" s="12">
        <v>34071.469109999998</v>
      </c>
      <c r="I2046" s="12">
        <v>303427.53088999999</v>
      </c>
    </row>
    <row r="2047" spans="2:9" x14ac:dyDescent="0.2">
      <c r="B2047"/>
      <c r="C2047" s="2">
        <v>33</v>
      </c>
      <c r="D2047" s="5" t="s">
        <v>1632</v>
      </c>
      <c r="E2047" s="12">
        <v>247768</v>
      </c>
      <c r="F2047" s="12">
        <v>799745</v>
      </c>
      <c r="G2047" s="12">
        <v>1047513</v>
      </c>
      <c r="H2047" s="12">
        <v>513339.45448000001</v>
      </c>
      <c r="I2047" s="12">
        <v>534173.54552000004</v>
      </c>
    </row>
    <row r="2048" spans="2:9" x14ac:dyDescent="0.2">
      <c r="B2048"/>
      <c r="C2048" s="2">
        <v>34</v>
      </c>
      <c r="D2048" s="5" t="s">
        <v>1633</v>
      </c>
      <c r="E2048" s="12">
        <v>0</v>
      </c>
      <c r="F2048" s="12">
        <v>800000</v>
      </c>
      <c r="G2048" s="12">
        <v>800000</v>
      </c>
      <c r="H2048" s="12">
        <v>336956.89754999999</v>
      </c>
      <c r="I2048" s="12">
        <v>463043.10245000001</v>
      </c>
    </row>
    <row r="2049" spans="2:9" x14ac:dyDescent="0.2">
      <c r="B2049"/>
      <c r="C2049" s="2">
        <v>45</v>
      </c>
      <c r="D2049" s="5" t="s">
        <v>31</v>
      </c>
      <c r="E2049" s="12">
        <v>91508</v>
      </c>
      <c r="F2049" s="12">
        <v>303864</v>
      </c>
      <c r="G2049" s="12">
        <v>395372</v>
      </c>
      <c r="H2049" s="12">
        <v>54598.38465</v>
      </c>
      <c r="I2049" s="12">
        <v>340773.61534999998</v>
      </c>
    </row>
    <row r="2050" spans="2:9" x14ac:dyDescent="0.2">
      <c r="B2050"/>
      <c r="C2050" s="2">
        <v>49</v>
      </c>
      <c r="D2050" s="5" t="s">
        <v>1634</v>
      </c>
      <c r="E2050" s="12">
        <v>48312</v>
      </c>
      <c r="F2050" s="12">
        <v>103763</v>
      </c>
      <c r="G2050" s="12">
        <v>152075</v>
      </c>
      <c r="H2050" s="12">
        <v>49861.270490000003</v>
      </c>
      <c r="I2050" s="12">
        <v>102213.72951</v>
      </c>
    </row>
    <row r="2051" spans="2:9" ht="15" customHeight="1" x14ac:dyDescent="0.2">
      <c r="B2051"/>
      <c r="C2051" s="13">
        <f>SUBTOTAL(9,C2038:C2050)</f>
        <v>278</v>
      </c>
      <c r="D2051" s="14" t="s">
        <v>1635</v>
      </c>
      <c r="E2051" s="15">
        <f>SUBTOTAL(9,E2038:E2050)</f>
        <v>699369</v>
      </c>
      <c r="F2051" s="15">
        <f>SUBTOTAL(9,F2038:F2050)</f>
        <v>2385231</v>
      </c>
      <c r="G2051" s="15">
        <f>SUBTOTAL(9,G2038:G2050)</f>
        <v>3084600</v>
      </c>
      <c r="H2051" s="15">
        <f>SUBTOTAL(9,H2038:H2050)</f>
        <v>-230322.60367000036</v>
      </c>
      <c r="I2051" s="15">
        <f>SUBTOTAL(9,I2038:I2050)</f>
        <v>3314922.6036700006</v>
      </c>
    </row>
    <row r="2052" spans="2:9" ht="15" customHeight="1" x14ac:dyDescent="0.25">
      <c r="B2052" s="10">
        <v>2460</v>
      </c>
      <c r="C2052" s="2"/>
      <c r="D2052" s="5" t="s">
        <v>1636</v>
      </c>
      <c r="E2052" s="11"/>
      <c r="F2052" s="1"/>
      <c r="H2052" s="1"/>
      <c r="I2052" s="1"/>
    </row>
    <row r="2053" spans="2:9" x14ac:dyDescent="0.2">
      <c r="B2053"/>
      <c r="C2053" s="2">
        <v>24</v>
      </c>
      <c r="D2053" s="5" t="s">
        <v>1624</v>
      </c>
      <c r="E2053" s="12">
        <f>SUBTOTAL(9,E2054:E2055)</f>
        <v>0</v>
      </c>
      <c r="F2053" s="12">
        <f t="shared" ref="F2053:I2053" si="1">SUBTOTAL(9,F2054:F2055)</f>
        <v>0</v>
      </c>
      <c r="G2053" s="12">
        <f t="shared" si="1"/>
        <v>0</v>
      </c>
      <c r="H2053" s="12">
        <f t="shared" si="1"/>
        <v>0</v>
      </c>
      <c r="I2053" s="12">
        <f t="shared" si="1"/>
        <v>0</v>
      </c>
    </row>
    <row r="2054" spans="2:9" x14ac:dyDescent="0.2">
      <c r="B2054"/>
      <c r="C2054" s="2"/>
      <c r="D2054" s="5" t="s">
        <v>1625</v>
      </c>
      <c r="E2054" s="12">
        <v>0</v>
      </c>
      <c r="F2054" s="12">
        <v>-203000</v>
      </c>
      <c r="G2054" s="12">
        <v>-203000</v>
      </c>
      <c r="H2054" s="12">
        <v>-59961.0003</v>
      </c>
      <c r="I2054" s="12">
        <v>-143038.99969999999</v>
      </c>
    </row>
    <row r="2055" spans="2:9" x14ac:dyDescent="0.2">
      <c r="B2055"/>
      <c r="C2055" s="2"/>
      <c r="D2055" s="5" t="s">
        <v>1626</v>
      </c>
      <c r="E2055" s="12">
        <v>0</v>
      </c>
      <c r="F2055" s="12">
        <v>203000</v>
      </c>
      <c r="G2055" s="12">
        <v>203000</v>
      </c>
      <c r="H2055" s="12">
        <v>59961.0003</v>
      </c>
      <c r="I2055" s="12">
        <v>143038.99969999999</v>
      </c>
    </row>
    <row r="2056" spans="2:9" ht="15" customHeight="1" x14ac:dyDescent="0.2">
      <c r="B2056"/>
      <c r="C2056" s="13">
        <f>SUBTOTAL(9,C2053:C2055)</f>
        <v>24</v>
      </c>
      <c r="D2056" s="14" t="s">
        <v>1637</v>
      </c>
      <c r="E2056" s="15">
        <f>SUBTOTAL(9,E2053:E2055)</f>
        <v>0</v>
      </c>
      <c r="F2056" s="15">
        <f>SUBTOTAL(9,F2053:F2055)</f>
        <v>0</v>
      </c>
      <c r="G2056" s="15">
        <f>SUBTOTAL(9,G2053:G2055)</f>
        <v>0</v>
      </c>
      <c r="H2056" s="15">
        <f>SUBTOTAL(9,H2053:H2055)</f>
        <v>0</v>
      </c>
      <c r="I2056" s="15">
        <f>SUBTOTAL(9,I2053:I2055)</f>
        <v>0</v>
      </c>
    </row>
    <row r="2057" spans="2:9" ht="15" customHeight="1" x14ac:dyDescent="0.25">
      <c r="B2057" s="10">
        <v>2470</v>
      </c>
      <c r="C2057" s="2"/>
      <c r="D2057" s="5" t="s">
        <v>1638</v>
      </c>
      <c r="E2057" s="11"/>
      <c r="F2057" s="1"/>
      <c r="H2057" s="1"/>
      <c r="I2057" s="1"/>
    </row>
    <row r="2058" spans="2:9" x14ac:dyDescent="0.2">
      <c r="B2058"/>
      <c r="C2058" s="2">
        <v>24</v>
      </c>
      <c r="D2058" s="5" t="s">
        <v>1624</v>
      </c>
      <c r="E2058" s="12">
        <f>SUBTOTAL(9,E2059:E2064)</f>
        <v>0</v>
      </c>
      <c r="F2058" s="12">
        <f t="shared" ref="F2058:I2058" si="2">SUBTOTAL(9,F2059:F2064)</f>
        <v>-15798</v>
      </c>
      <c r="G2058" s="12">
        <f t="shared" si="2"/>
        <v>-15798</v>
      </c>
      <c r="H2058" s="12">
        <f t="shared" si="2"/>
        <v>13017.267939999994</v>
      </c>
      <c r="I2058" s="12">
        <f t="shared" si="2"/>
        <v>-28815.267940000034</v>
      </c>
    </row>
    <row r="2059" spans="2:9" x14ac:dyDescent="0.2">
      <c r="B2059"/>
      <c r="C2059" s="2"/>
      <c r="D2059" s="5" t="s">
        <v>1625</v>
      </c>
      <c r="E2059" s="12">
        <v>0</v>
      </c>
      <c r="F2059" s="12">
        <v>-627825</v>
      </c>
      <c r="G2059" s="12">
        <v>-627825</v>
      </c>
      <c r="H2059" s="12">
        <v>-214664.38437000001</v>
      </c>
      <c r="I2059" s="12">
        <v>-413160.61563000001</v>
      </c>
    </row>
    <row r="2060" spans="2:9" x14ac:dyDescent="0.2">
      <c r="B2060"/>
      <c r="C2060" s="2"/>
      <c r="D2060" s="5" t="s">
        <v>1626</v>
      </c>
      <c r="E2060" s="12">
        <v>0</v>
      </c>
      <c r="F2060" s="12">
        <v>466000</v>
      </c>
      <c r="G2060" s="12">
        <v>466000</v>
      </c>
      <c r="H2060" s="12">
        <v>163944.73073000001</v>
      </c>
      <c r="I2060" s="12">
        <v>302055.26926999999</v>
      </c>
    </row>
    <row r="2061" spans="2:9" x14ac:dyDescent="0.2">
      <c r="B2061"/>
      <c r="C2061" s="2"/>
      <c r="D2061" s="5" t="s">
        <v>1627</v>
      </c>
      <c r="E2061" s="12">
        <v>0</v>
      </c>
      <c r="F2061" s="12">
        <v>121027</v>
      </c>
      <c r="G2061" s="12">
        <v>121027</v>
      </c>
      <c r="H2061" s="12">
        <v>42125.976159999998</v>
      </c>
      <c r="I2061" s="12">
        <v>78901.023839999994</v>
      </c>
    </row>
    <row r="2062" spans="2:9" x14ac:dyDescent="0.2">
      <c r="B2062"/>
      <c r="C2062" s="2"/>
      <c r="D2062" s="5" t="s">
        <v>1628</v>
      </c>
      <c r="E2062" s="12">
        <v>0</v>
      </c>
      <c r="F2062" s="12">
        <v>0</v>
      </c>
      <c r="G2062" s="12">
        <v>0</v>
      </c>
      <c r="H2062" s="12">
        <v>-722.39058</v>
      </c>
      <c r="I2062" s="12">
        <v>722.39058</v>
      </c>
    </row>
    <row r="2063" spans="2:9" x14ac:dyDescent="0.2">
      <c r="B2063"/>
      <c r="C2063" s="2"/>
      <c r="D2063" s="5" t="s">
        <v>1629</v>
      </c>
      <c r="E2063" s="12">
        <v>0</v>
      </c>
      <c r="F2063" s="12">
        <v>67000</v>
      </c>
      <c r="G2063" s="12">
        <v>67000</v>
      </c>
      <c r="H2063" s="12">
        <v>22333.335999999999</v>
      </c>
      <c r="I2063" s="12">
        <v>44666.663999999997</v>
      </c>
    </row>
    <row r="2064" spans="2:9" x14ac:dyDescent="0.2">
      <c r="B2064"/>
      <c r="C2064" s="2"/>
      <c r="D2064" s="5" t="s">
        <v>1639</v>
      </c>
      <c r="E2064" s="12">
        <v>0</v>
      </c>
      <c r="F2064" s="12">
        <v>-42000</v>
      </c>
      <c r="G2064" s="12">
        <v>-42000</v>
      </c>
      <c r="H2064" s="12">
        <v>0</v>
      </c>
      <c r="I2064" s="12">
        <v>-42000</v>
      </c>
    </row>
    <row r="2065" spans="2:9" x14ac:dyDescent="0.2">
      <c r="B2065"/>
      <c r="C2065" s="2">
        <v>45</v>
      </c>
      <c r="D2065" s="5" t="s">
        <v>31</v>
      </c>
      <c r="E2065" s="12">
        <v>26172</v>
      </c>
      <c r="F2065" s="12">
        <v>137062</v>
      </c>
      <c r="G2065" s="12">
        <v>163234</v>
      </c>
      <c r="H2065" s="12">
        <v>57737.392870000003</v>
      </c>
      <c r="I2065" s="12">
        <v>105496.60713</v>
      </c>
    </row>
    <row r="2066" spans="2:9" ht="15" customHeight="1" x14ac:dyDescent="0.2">
      <c r="B2066"/>
      <c r="C2066" s="13">
        <f>SUBTOTAL(9,C2058:C2065)</f>
        <v>69</v>
      </c>
      <c r="D2066" s="14" t="s">
        <v>1640</v>
      </c>
      <c r="E2066" s="15">
        <f>SUBTOTAL(9,E2058:E2065)</f>
        <v>26172</v>
      </c>
      <c r="F2066" s="15">
        <f>SUBTOTAL(9,F2058:F2065)</f>
        <v>121264</v>
      </c>
      <c r="G2066" s="15">
        <f>SUBTOTAL(9,G2058:G2065)</f>
        <v>147436</v>
      </c>
      <c r="H2066" s="15">
        <f>SUBTOTAL(9,H2058:H2065)</f>
        <v>70754.660810000001</v>
      </c>
      <c r="I2066" s="15">
        <f>SUBTOTAL(9,I2058:I2065)</f>
        <v>76681.33918999997</v>
      </c>
    </row>
    <row r="2067" spans="2:9" ht="15" customHeight="1" x14ac:dyDescent="0.25">
      <c r="B2067" s="10">
        <v>2490</v>
      </c>
      <c r="C2067" s="2"/>
      <c r="D2067" s="5" t="s">
        <v>1641</v>
      </c>
      <c r="E2067" s="11"/>
      <c r="F2067" s="1"/>
      <c r="H2067" s="1"/>
      <c r="I2067" s="1"/>
    </row>
    <row r="2068" spans="2:9" x14ac:dyDescent="0.2">
      <c r="B2068"/>
      <c r="C2068" s="2">
        <v>24</v>
      </c>
      <c r="D2068" s="5" t="s">
        <v>1624</v>
      </c>
      <c r="E2068" s="12">
        <f>SUBTOTAL(9,E2069)</f>
        <v>0</v>
      </c>
      <c r="F2068" s="12">
        <f t="shared" ref="F2068:I2068" si="3">SUBTOTAL(9,F2069)</f>
        <v>-10000</v>
      </c>
      <c r="G2068" s="12">
        <f t="shared" si="3"/>
        <v>-10000</v>
      </c>
      <c r="H2068" s="12">
        <f t="shared" si="3"/>
        <v>-9832.4314699999995</v>
      </c>
      <c r="I2068" s="12">
        <f t="shared" si="3"/>
        <v>-167.56853000000001</v>
      </c>
    </row>
    <row r="2069" spans="2:9" x14ac:dyDescent="0.2">
      <c r="B2069"/>
      <c r="C2069" s="2"/>
      <c r="D2069" s="5" t="s">
        <v>1642</v>
      </c>
      <c r="E2069" s="12">
        <v>0</v>
      </c>
      <c r="F2069" s="12">
        <v>-10000</v>
      </c>
      <c r="G2069" s="12">
        <v>-10000</v>
      </c>
      <c r="H2069" s="12">
        <v>-9832.4314699999995</v>
      </c>
      <c r="I2069" s="12">
        <v>-167.56853000000001</v>
      </c>
    </row>
    <row r="2070" spans="2:9" ht="15" customHeight="1" x14ac:dyDescent="0.2">
      <c r="B2070"/>
      <c r="C2070" s="13">
        <f>SUBTOTAL(9,C2068:C2069)</f>
        <v>24</v>
      </c>
      <c r="D2070" s="14" t="s">
        <v>1643</v>
      </c>
      <c r="E2070" s="15">
        <f>SUBTOTAL(9,E2068:E2069)</f>
        <v>0</v>
      </c>
      <c r="F2070" s="15">
        <f>SUBTOTAL(9,F2068:F2069)</f>
        <v>-10000</v>
      </c>
      <c r="G2070" s="15">
        <f>SUBTOTAL(9,G2068:G2069)</f>
        <v>-10000</v>
      </c>
      <c r="H2070" s="15">
        <f>SUBTOTAL(9,H2068:H2069)</f>
        <v>-9832.4314699999995</v>
      </c>
      <c r="I2070" s="15">
        <f>SUBTOTAL(9,I2068:I2069)</f>
        <v>-167.56853000000001</v>
      </c>
    </row>
    <row r="2071" spans="2:9" ht="15" customHeight="1" x14ac:dyDescent="0.2">
      <c r="C2071" s="16">
        <f>SUBTOTAL(9,C2036:C2070)</f>
        <v>395</v>
      </c>
      <c r="D2071" s="14" t="s">
        <v>1644</v>
      </c>
      <c r="E2071" s="17">
        <f>SUBTOTAL(9,E2036:E2070)</f>
        <v>725541</v>
      </c>
      <c r="F2071" s="17">
        <f>SUBTOTAL(9,F2036:F2070)</f>
        <v>2496495</v>
      </c>
      <c r="G2071" s="17">
        <f>SUBTOTAL(9,G2036:G2070)</f>
        <v>3222036</v>
      </c>
      <c r="H2071" s="17">
        <f>SUBTOTAL(9,H2036:H2070)</f>
        <v>-169400.37433000031</v>
      </c>
      <c r="I2071" s="17">
        <f>SUBTOTAL(9,I2036:I2070)</f>
        <v>3391436.3743300005</v>
      </c>
    </row>
    <row r="2072" spans="2:9" x14ac:dyDescent="0.2">
      <c r="C2072" s="16"/>
      <c r="D2072" s="18"/>
      <c r="E2072" s="19"/>
      <c r="F2072" s="19"/>
      <c r="G2072" s="19"/>
      <c r="H2072" s="19"/>
      <c r="I2072" s="19"/>
    </row>
    <row r="2073" spans="2:9" ht="15" customHeight="1" x14ac:dyDescent="0.2">
      <c r="B2073" s="1"/>
      <c r="C2073" s="2"/>
      <c r="D2073" s="3" t="s">
        <v>1645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1646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2530</v>
      </c>
      <c r="C2075" s="2"/>
      <c r="D2075" s="5" t="s">
        <v>1647</v>
      </c>
      <c r="E2075" s="11"/>
      <c r="F2075" s="1"/>
      <c r="H2075" s="1"/>
      <c r="I2075" s="1"/>
    </row>
    <row r="2076" spans="2:9" x14ac:dyDescent="0.2">
      <c r="B2076"/>
      <c r="C2076" s="2">
        <v>70</v>
      </c>
      <c r="D2076" s="5" t="s">
        <v>1648</v>
      </c>
      <c r="E2076" s="12">
        <v>0</v>
      </c>
      <c r="F2076" s="12">
        <v>19230000</v>
      </c>
      <c r="G2076" s="12">
        <v>19230000</v>
      </c>
      <c r="H2076" s="12">
        <v>5628487.7139999997</v>
      </c>
      <c r="I2076" s="12">
        <v>13601512.286</v>
      </c>
    </row>
    <row r="2077" spans="2:9" x14ac:dyDescent="0.2">
      <c r="B2077"/>
      <c r="C2077" s="2">
        <v>71</v>
      </c>
      <c r="D2077" s="5" t="s">
        <v>1649</v>
      </c>
      <c r="E2077" s="12">
        <v>0</v>
      </c>
      <c r="F2077" s="12">
        <v>825000</v>
      </c>
      <c r="G2077" s="12">
        <v>825000</v>
      </c>
      <c r="H2077" s="12">
        <v>274147.71000000002</v>
      </c>
      <c r="I2077" s="12">
        <v>550852.29</v>
      </c>
    </row>
    <row r="2078" spans="2:9" x14ac:dyDescent="0.2">
      <c r="B2078"/>
      <c r="C2078" s="2">
        <v>72</v>
      </c>
      <c r="D2078" s="5" t="s">
        <v>1650</v>
      </c>
      <c r="E2078" s="12">
        <v>0</v>
      </c>
      <c r="F2078" s="12">
        <v>485000</v>
      </c>
      <c r="G2078" s="12">
        <v>485000</v>
      </c>
      <c r="H2078" s="12">
        <v>42.393000000000001</v>
      </c>
      <c r="I2078" s="12">
        <v>484957.60700000002</v>
      </c>
    </row>
    <row r="2079" spans="2:9" x14ac:dyDescent="0.2">
      <c r="B2079"/>
      <c r="C2079" s="2">
        <v>73</v>
      </c>
      <c r="D2079" s="5" t="s">
        <v>1651</v>
      </c>
      <c r="E2079" s="12">
        <v>0</v>
      </c>
      <c r="F2079" s="12">
        <v>49000</v>
      </c>
      <c r="G2079" s="12">
        <v>49000</v>
      </c>
      <c r="H2079" s="12">
        <v>15830.803</v>
      </c>
      <c r="I2079" s="12">
        <v>33169.197</v>
      </c>
    </row>
    <row r="2080" spans="2:9" ht="15" customHeight="1" x14ac:dyDescent="0.2">
      <c r="B2080"/>
      <c r="C2080" s="13">
        <f>SUBTOTAL(9,C2076:C2079)</f>
        <v>286</v>
      </c>
      <c r="D2080" s="14" t="s">
        <v>1652</v>
      </c>
      <c r="E2080" s="15">
        <f>SUBTOTAL(9,E2076:E2079)</f>
        <v>0</v>
      </c>
      <c r="F2080" s="15">
        <f>SUBTOTAL(9,F2076:F2079)</f>
        <v>20589000</v>
      </c>
      <c r="G2080" s="15">
        <f>SUBTOTAL(9,G2076:G2079)</f>
        <v>20589000</v>
      </c>
      <c r="H2080" s="15">
        <f>SUBTOTAL(9,H2076:H2079)</f>
        <v>5918508.6200000001</v>
      </c>
      <c r="I2080" s="15">
        <f>SUBTOTAL(9,I2076:I2079)</f>
        <v>14670491.380000003</v>
      </c>
    </row>
    <row r="2081" spans="2:9" ht="15" customHeight="1" x14ac:dyDescent="0.2">
      <c r="C2081" s="16">
        <f>SUBTOTAL(9,C2075:C2080)</f>
        <v>286</v>
      </c>
      <c r="D2081" s="14" t="s">
        <v>1653</v>
      </c>
      <c r="E2081" s="17">
        <f>SUBTOTAL(9,E2075:E2080)</f>
        <v>0</v>
      </c>
      <c r="F2081" s="17">
        <f>SUBTOTAL(9,F2075:F2080)</f>
        <v>20589000</v>
      </c>
      <c r="G2081" s="17">
        <f>SUBTOTAL(9,G2075:G2080)</f>
        <v>20589000</v>
      </c>
      <c r="H2081" s="17">
        <f>SUBTOTAL(9,H2075:H2080)</f>
        <v>5918508.6200000001</v>
      </c>
      <c r="I2081" s="17">
        <f>SUBTOTAL(9,I2075:I2080)</f>
        <v>14670491.380000003</v>
      </c>
    </row>
    <row r="2082" spans="2:9" ht="27" customHeight="1" x14ac:dyDescent="0.25">
      <c r="B2082" s="1"/>
      <c r="C2082" s="2"/>
      <c r="D2082" s="9" t="s">
        <v>1654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2540</v>
      </c>
      <c r="C2083" s="2"/>
      <c r="D2083" s="5" t="s">
        <v>1655</v>
      </c>
      <c r="E2083" s="11"/>
      <c r="F2083" s="1"/>
      <c r="H2083" s="1"/>
      <c r="I2083" s="1"/>
    </row>
    <row r="2084" spans="2:9" x14ac:dyDescent="0.2">
      <c r="B2084"/>
      <c r="C2084" s="2">
        <v>70</v>
      </c>
      <c r="D2084" s="5" t="s">
        <v>790</v>
      </c>
      <c r="E2084" s="12">
        <v>0</v>
      </c>
      <c r="F2084" s="12">
        <v>80000</v>
      </c>
      <c r="G2084" s="12">
        <v>80000</v>
      </c>
      <c r="H2084" s="12">
        <v>40000</v>
      </c>
      <c r="I2084" s="12">
        <v>40000</v>
      </c>
    </row>
    <row r="2085" spans="2:9" ht="15" customHeight="1" x14ac:dyDescent="0.2">
      <c r="B2085"/>
      <c r="C2085" s="13">
        <f>SUBTOTAL(9,C2084:C2084)</f>
        <v>70</v>
      </c>
      <c r="D2085" s="14" t="s">
        <v>1656</v>
      </c>
      <c r="E2085" s="15">
        <f>SUBTOTAL(9,E2084:E2084)</f>
        <v>0</v>
      </c>
      <c r="F2085" s="15">
        <f>SUBTOTAL(9,F2084:F2084)</f>
        <v>80000</v>
      </c>
      <c r="G2085" s="15">
        <f>SUBTOTAL(9,G2084:G2084)</f>
        <v>80000</v>
      </c>
      <c r="H2085" s="15">
        <f>SUBTOTAL(9,H2084:H2084)</f>
        <v>40000</v>
      </c>
      <c r="I2085" s="15">
        <f>SUBTOTAL(9,I2084:I2084)</f>
        <v>40000</v>
      </c>
    </row>
    <row r="2086" spans="2:9" ht="15" customHeight="1" x14ac:dyDescent="0.25">
      <c r="B2086" s="10">
        <v>2541</v>
      </c>
      <c r="C2086" s="2"/>
      <c r="D2086" s="5" t="s">
        <v>1657</v>
      </c>
      <c r="E2086" s="11"/>
      <c r="F2086" s="1"/>
      <c r="H2086" s="1"/>
      <c r="I2086" s="1"/>
    </row>
    <row r="2087" spans="2:9" x14ac:dyDescent="0.2">
      <c r="B2087"/>
      <c r="C2087" s="2">
        <v>70</v>
      </c>
      <c r="D2087" s="5" t="s">
        <v>1658</v>
      </c>
      <c r="E2087" s="12">
        <v>0</v>
      </c>
      <c r="F2087" s="12">
        <v>23244800</v>
      </c>
      <c r="G2087" s="12">
        <v>23244800</v>
      </c>
      <c r="H2087" s="12">
        <v>3901441.4763199999</v>
      </c>
      <c r="I2087" s="12">
        <v>19343358.523680001</v>
      </c>
    </row>
    <row r="2088" spans="2:9" ht="15" customHeight="1" x14ac:dyDescent="0.2">
      <c r="B2088"/>
      <c r="C2088" s="13">
        <f>SUBTOTAL(9,C2087:C2087)</f>
        <v>70</v>
      </c>
      <c r="D2088" s="14" t="s">
        <v>1659</v>
      </c>
      <c r="E2088" s="15">
        <f>SUBTOTAL(9,E2087:E2087)</f>
        <v>0</v>
      </c>
      <c r="F2088" s="15">
        <f>SUBTOTAL(9,F2087:F2087)</f>
        <v>23244800</v>
      </c>
      <c r="G2088" s="15">
        <f>SUBTOTAL(9,G2087:G2087)</f>
        <v>23244800</v>
      </c>
      <c r="H2088" s="15">
        <f>SUBTOTAL(9,H2087:H2087)</f>
        <v>3901441.4763199999</v>
      </c>
      <c r="I2088" s="15">
        <f>SUBTOTAL(9,I2087:I2087)</f>
        <v>19343358.523680001</v>
      </c>
    </row>
    <row r="2089" spans="2:9" ht="15" customHeight="1" x14ac:dyDescent="0.25">
      <c r="B2089" s="10">
        <v>2542</v>
      </c>
      <c r="C2089" s="2"/>
      <c r="D2089" s="5" t="s">
        <v>1660</v>
      </c>
      <c r="E2089" s="11"/>
      <c r="F2089" s="1"/>
      <c r="H2089" s="1"/>
      <c r="I2089" s="1"/>
    </row>
    <row r="2090" spans="2:9" x14ac:dyDescent="0.2">
      <c r="B2090"/>
      <c r="C2090" s="2">
        <v>70</v>
      </c>
      <c r="D2090" s="5" t="s">
        <v>1661</v>
      </c>
      <c r="E2090" s="12">
        <v>0</v>
      </c>
      <c r="F2090" s="12">
        <v>925000</v>
      </c>
      <c r="G2090" s="12">
        <v>925000</v>
      </c>
      <c r="H2090" s="12">
        <v>399589.51556000003</v>
      </c>
      <c r="I2090" s="12">
        <v>525410.48444000003</v>
      </c>
    </row>
    <row r="2091" spans="2:9" ht="15" customHeight="1" x14ac:dyDescent="0.2">
      <c r="B2091"/>
      <c r="C2091" s="13">
        <f>SUBTOTAL(9,C2090:C2090)</f>
        <v>70</v>
      </c>
      <c r="D2091" s="14" t="s">
        <v>1662</v>
      </c>
      <c r="E2091" s="15">
        <f>SUBTOTAL(9,E2090:E2090)</f>
        <v>0</v>
      </c>
      <c r="F2091" s="15">
        <f>SUBTOTAL(9,F2090:F2090)</f>
        <v>925000</v>
      </c>
      <c r="G2091" s="15">
        <f>SUBTOTAL(9,G2090:G2090)</f>
        <v>925000</v>
      </c>
      <c r="H2091" s="15">
        <f>SUBTOTAL(9,H2090:H2090)</f>
        <v>399589.51556000003</v>
      </c>
      <c r="I2091" s="15">
        <f>SUBTOTAL(9,I2090:I2090)</f>
        <v>525410.48444000003</v>
      </c>
    </row>
    <row r="2092" spans="2:9" ht="15" customHeight="1" x14ac:dyDescent="0.25">
      <c r="B2092" s="10">
        <v>2543</v>
      </c>
      <c r="C2092" s="2"/>
      <c r="D2092" s="5" t="s">
        <v>1663</v>
      </c>
      <c r="E2092" s="11"/>
      <c r="F2092" s="1"/>
      <c r="H2092" s="1"/>
      <c r="I2092" s="1"/>
    </row>
    <row r="2093" spans="2:9" x14ac:dyDescent="0.2">
      <c r="B2093"/>
      <c r="C2093" s="2">
        <v>70</v>
      </c>
      <c r="D2093" s="5" t="s">
        <v>1664</v>
      </c>
      <c r="E2093" s="12">
        <v>0</v>
      </c>
      <c r="F2093" s="12">
        <v>4700000</v>
      </c>
      <c r="G2093" s="12">
        <v>4700000</v>
      </c>
      <c r="H2093" s="12">
        <v>0</v>
      </c>
      <c r="I2093" s="12">
        <v>4700000</v>
      </c>
    </row>
    <row r="2094" spans="2:9" x14ac:dyDescent="0.2">
      <c r="B2094"/>
      <c r="C2094" s="2">
        <v>71</v>
      </c>
      <c r="D2094" s="5" t="s">
        <v>1665</v>
      </c>
      <c r="E2094" s="12">
        <v>0</v>
      </c>
      <c r="F2094" s="12">
        <v>250000</v>
      </c>
      <c r="G2094" s="12">
        <v>250000</v>
      </c>
      <c r="H2094" s="12">
        <v>0</v>
      </c>
      <c r="I2094" s="12">
        <v>250000</v>
      </c>
    </row>
    <row r="2095" spans="2:9" ht="15" customHeight="1" x14ac:dyDescent="0.2">
      <c r="B2095"/>
      <c r="C2095" s="13">
        <f>SUBTOTAL(9,C2093:C2094)</f>
        <v>141</v>
      </c>
      <c r="D2095" s="14" t="s">
        <v>1666</v>
      </c>
      <c r="E2095" s="15">
        <f>SUBTOTAL(9,E2093:E2094)</f>
        <v>0</v>
      </c>
      <c r="F2095" s="15">
        <f>SUBTOTAL(9,F2093:F2094)</f>
        <v>4950000</v>
      </c>
      <c r="G2095" s="15">
        <f>SUBTOTAL(9,G2093:G2094)</f>
        <v>4950000</v>
      </c>
      <c r="H2095" s="15">
        <f>SUBTOTAL(9,H2093:H2094)</f>
        <v>0</v>
      </c>
      <c r="I2095" s="15">
        <f>SUBTOTAL(9,I2093:I2094)</f>
        <v>4950000</v>
      </c>
    </row>
    <row r="2096" spans="2:9" ht="15" customHeight="1" x14ac:dyDescent="0.2">
      <c r="C2096" s="16">
        <f>SUBTOTAL(9,C2083:C2095)</f>
        <v>351</v>
      </c>
      <c r="D2096" s="14" t="s">
        <v>1667</v>
      </c>
      <c r="E2096" s="17">
        <f>SUBTOTAL(9,E2083:E2095)</f>
        <v>0</v>
      </c>
      <c r="F2096" s="17">
        <f>SUBTOTAL(9,F2083:F2095)</f>
        <v>29199800</v>
      </c>
      <c r="G2096" s="17">
        <f>SUBTOTAL(9,G2083:G2095)</f>
        <v>29199800</v>
      </c>
      <c r="H2096" s="17">
        <f>SUBTOTAL(9,H2083:H2095)</f>
        <v>4341030.9918799996</v>
      </c>
      <c r="I2096" s="17">
        <f>SUBTOTAL(9,I2083:I2095)</f>
        <v>24858769.00812</v>
      </c>
    </row>
    <row r="2097" spans="2:9" ht="27" customHeight="1" x14ac:dyDescent="0.25">
      <c r="B2097" s="1"/>
      <c r="C2097" s="2"/>
      <c r="D2097" s="9" t="s">
        <v>1668</v>
      </c>
      <c r="E2097" s="1"/>
      <c r="F2097" s="1"/>
      <c r="G2097" s="1"/>
      <c r="H2097" s="1"/>
      <c r="I2097" s="1"/>
    </row>
    <row r="2098" spans="2:9" ht="15" customHeight="1" x14ac:dyDescent="0.25">
      <c r="B2098" s="10">
        <v>2620</v>
      </c>
      <c r="C2098" s="2"/>
      <c r="D2098" s="5" t="s">
        <v>1669</v>
      </c>
      <c r="E2098" s="11"/>
      <c r="F2098" s="1"/>
      <c r="H2098" s="1"/>
      <c r="I2098" s="1"/>
    </row>
    <row r="2099" spans="2:9" x14ac:dyDescent="0.2">
      <c r="B2099"/>
      <c r="C2099" s="2">
        <v>70</v>
      </c>
      <c r="D2099" s="5" t="s">
        <v>1670</v>
      </c>
      <c r="E2099" s="12">
        <v>0</v>
      </c>
      <c r="F2099" s="12">
        <v>1678000</v>
      </c>
      <c r="G2099" s="12">
        <v>1678000</v>
      </c>
      <c r="H2099" s="12">
        <v>551769.223</v>
      </c>
      <c r="I2099" s="12">
        <v>1126230.777</v>
      </c>
    </row>
    <row r="2100" spans="2:9" x14ac:dyDescent="0.2">
      <c r="B2100"/>
      <c r="C2100" s="2">
        <v>72</v>
      </c>
      <c r="D2100" s="5" t="s">
        <v>1671</v>
      </c>
      <c r="E2100" s="12">
        <v>0</v>
      </c>
      <c r="F2100" s="12">
        <v>122740</v>
      </c>
      <c r="G2100" s="12">
        <v>122740</v>
      </c>
      <c r="H2100" s="12">
        <v>45732.696000000004</v>
      </c>
      <c r="I2100" s="12">
        <v>77007.304000000004</v>
      </c>
    </row>
    <row r="2101" spans="2:9" x14ac:dyDescent="0.2">
      <c r="B2101"/>
      <c r="C2101" s="2">
        <v>73</v>
      </c>
      <c r="D2101" s="5" t="s">
        <v>1672</v>
      </c>
      <c r="E2101" s="12">
        <v>0</v>
      </c>
      <c r="F2101" s="12">
        <v>58820</v>
      </c>
      <c r="G2101" s="12">
        <v>58820</v>
      </c>
      <c r="H2101" s="12">
        <v>18667.398000000001</v>
      </c>
      <c r="I2101" s="12">
        <v>40152.601999999999</v>
      </c>
    </row>
    <row r="2102" spans="2:9" x14ac:dyDescent="0.2">
      <c r="B2102"/>
      <c r="C2102" s="2">
        <v>76</v>
      </c>
      <c r="D2102" s="5" t="s">
        <v>1673</v>
      </c>
      <c r="E2102" s="12">
        <v>0</v>
      </c>
      <c r="F2102" s="12">
        <v>715000</v>
      </c>
      <c r="G2102" s="12">
        <v>715000</v>
      </c>
      <c r="H2102" s="12">
        <v>232738.60363</v>
      </c>
      <c r="I2102" s="12">
        <v>482261.39636999997</v>
      </c>
    </row>
    <row r="2103" spans="2:9" ht="15" customHeight="1" x14ac:dyDescent="0.2">
      <c r="B2103"/>
      <c r="C2103" s="13">
        <f>SUBTOTAL(9,C2099:C2102)</f>
        <v>291</v>
      </c>
      <c r="D2103" s="14" t="s">
        <v>1674</v>
      </c>
      <c r="E2103" s="15">
        <f>SUBTOTAL(9,E2099:E2102)</f>
        <v>0</v>
      </c>
      <c r="F2103" s="15">
        <f>SUBTOTAL(9,F2099:F2102)</f>
        <v>2574560</v>
      </c>
      <c r="G2103" s="15">
        <f>SUBTOTAL(9,G2099:G2102)</f>
        <v>2574560</v>
      </c>
      <c r="H2103" s="15">
        <f>SUBTOTAL(9,H2099:H2102)</f>
        <v>848907.92063000007</v>
      </c>
      <c r="I2103" s="15">
        <f>SUBTOTAL(9,I2099:I2102)</f>
        <v>1725652.0793699999</v>
      </c>
    </row>
    <row r="2104" spans="2:9" ht="15" customHeight="1" x14ac:dyDescent="0.25">
      <c r="B2104" s="10">
        <v>2650</v>
      </c>
      <c r="C2104" s="2"/>
      <c r="D2104" s="5" t="s">
        <v>1675</v>
      </c>
      <c r="E2104" s="11"/>
      <c r="F2104" s="1"/>
      <c r="H2104" s="1"/>
      <c r="I2104" s="1"/>
    </row>
    <row r="2105" spans="2:9" x14ac:dyDescent="0.2">
      <c r="B2105"/>
      <c r="C2105" s="2">
        <v>70</v>
      </c>
      <c r="D2105" s="5" t="s">
        <v>1676</v>
      </c>
      <c r="E2105" s="12">
        <v>0</v>
      </c>
      <c r="F2105" s="12">
        <v>44640000</v>
      </c>
      <c r="G2105" s="12">
        <v>44640000</v>
      </c>
      <c r="H2105" s="12">
        <v>12692531.101</v>
      </c>
      <c r="I2105" s="12">
        <v>31947468.899</v>
      </c>
    </row>
    <row r="2106" spans="2:9" x14ac:dyDescent="0.2">
      <c r="B2106"/>
      <c r="C2106" s="2">
        <v>71</v>
      </c>
      <c r="D2106" s="5" t="s">
        <v>1677</v>
      </c>
      <c r="E2106" s="12">
        <v>0</v>
      </c>
      <c r="F2106" s="12">
        <v>1860000</v>
      </c>
      <c r="G2106" s="12">
        <v>1860000</v>
      </c>
      <c r="H2106" s="12">
        <v>548984.31400000001</v>
      </c>
      <c r="I2106" s="12">
        <v>1311015.686</v>
      </c>
    </row>
    <row r="2107" spans="2:9" x14ac:dyDescent="0.2">
      <c r="B2107"/>
      <c r="C2107" s="2">
        <v>72</v>
      </c>
      <c r="D2107" s="5" t="s">
        <v>1678</v>
      </c>
      <c r="E2107" s="12">
        <v>0</v>
      </c>
      <c r="F2107" s="12">
        <v>12950000</v>
      </c>
      <c r="G2107" s="12">
        <v>12950000</v>
      </c>
      <c r="H2107" s="12">
        <v>418579.17800000001</v>
      </c>
      <c r="I2107" s="12">
        <v>12531420.822000001</v>
      </c>
    </row>
    <row r="2108" spans="2:9" x14ac:dyDescent="0.2">
      <c r="B2108"/>
      <c r="C2108" s="2">
        <v>73</v>
      </c>
      <c r="D2108" s="5" t="s">
        <v>1679</v>
      </c>
      <c r="E2108" s="12">
        <v>1975</v>
      </c>
      <c r="F2108" s="12">
        <v>0</v>
      </c>
      <c r="G2108" s="12">
        <v>1975</v>
      </c>
      <c r="H2108" s="12">
        <v>0</v>
      </c>
      <c r="I2108" s="12">
        <v>1975</v>
      </c>
    </row>
    <row r="2109" spans="2:9" x14ac:dyDescent="0.2">
      <c r="B2109"/>
      <c r="C2109" s="2">
        <v>75</v>
      </c>
      <c r="D2109" s="5" t="s">
        <v>1680</v>
      </c>
      <c r="E2109" s="12">
        <v>0</v>
      </c>
      <c r="F2109" s="12">
        <v>2260000</v>
      </c>
      <c r="G2109" s="12">
        <v>2260000</v>
      </c>
      <c r="H2109" s="12">
        <v>174.88200000000001</v>
      </c>
      <c r="I2109" s="12">
        <v>2259825.1179999998</v>
      </c>
    </row>
    <row r="2110" spans="2:9" x14ac:dyDescent="0.2">
      <c r="B2110"/>
      <c r="C2110" s="2">
        <v>76</v>
      </c>
      <c r="D2110" s="5" t="s">
        <v>1681</v>
      </c>
      <c r="E2110" s="12">
        <v>48493</v>
      </c>
      <c r="F2110" s="12">
        <v>102000</v>
      </c>
      <c r="G2110" s="12">
        <v>150493</v>
      </c>
      <c r="H2110" s="12">
        <v>567.30799999999999</v>
      </c>
      <c r="I2110" s="12">
        <v>149925.69200000001</v>
      </c>
    </row>
    <row r="2111" spans="2:9" ht="15" customHeight="1" x14ac:dyDescent="0.2">
      <c r="B2111"/>
      <c r="C2111" s="13">
        <f>SUBTOTAL(9,C2105:C2110)</f>
        <v>437</v>
      </c>
      <c r="D2111" s="14" t="s">
        <v>1682</v>
      </c>
      <c r="E2111" s="15">
        <f>SUBTOTAL(9,E2105:E2110)</f>
        <v>50468</v>
      </c>
      <c r="F2111" s="15">
        <f>SUBTOTAL(9,F2105:F2110)</f>
        <v>61812000</v>
      </c>
      <c r="G2111" s="15">
        <f>SUBTOTAL(9,G2105:G2110)</f>
        <v>61862468</v>
      </c>
      <c r="H2111" s="15">
        <f>SUBTOTAL(9,H2105:H2110)</f>
        <v>13660836.782999998</v>
      </c>
      <c r="I2111" s="15">
        <f>SUBTOTAL(9,I2105:I2110)</f>
        <v>48201631.217000008</v>
      </c>
    </row>
    <row r="2112" spans="2:9" ht="15" customHeight="1" x14ac:dyDescent="0.25">
      <c r="B2112" s="10">
        <v>2651</v>
      </c>
      <c r="C2112" s="2"/>
      <c r="D2112" s="5" t="s">
        <v>1683</v>
      </c>
      <c r="E2112" s="11"/>
      <c r="F2112" s="1"/>
      <c r="H2112" s="1"/>
      <c r="I2112" s="1"/>
    </row>
    <row r="2113" spans="2:9" x14ac:dyDescent="0.2">
      <c r="B2113"/>
      <c r="C2113" s="2">
        <v>70</v>
      </c>
      <c r="D2113" s="5" t="s">
        <v>1684</v>
      </c>
      <c r="E2113" s="12">
        <v>0</v>
      </c>
      <c r="F2113" s="12">
        <v>29029000</v>
      </c>
      <c r="G2113" s="12">
        <v>29029000</v>
      </c>
      <c r="H2113" s="12">
        <v>9786276.9928200003</v>
      </c>
      <c r="I2113" s="12">
        <v>19242723.007180002</v>
      </c>
    </row>
    <row r="2114" spans="2:9" x14ac:dyDescent="0.2">
      <c r="B2114"/>
      <c r="C2114" s="2">
        <v>71</v>
      </c>
      <c r="D2114" s="5" t="s">
        <v>1685</v>
      </c>
      <c r="E2114" s="12">
        <v>0</v>
      </c>
      <c r="F2114" s="12">
        <v>168000</v>
      </c>
      <c r="G2114" s="12">
        <v>168000</v>
      </c>
      <c r="H2114" s="12">
        <v>50009.44917</v>
      </c>
      <c r="I2114" s="12">
        <v>117990.55082999999</v>
      </c>
    </row>
    <row r="2115" spans="2:9" x14ac:dyDescent="0.2">
      <c r="B2115"/>
      <c r="C2115" s="2">
        <v>72</v>
      </c>
      <c r="D2115" s="5" t="s">
        <v>1686</v>
      </c>
      <c r="E2115" s="12">
        <v>0</v>
      </c>
      <c r="F2115" s="12">
        <v>395000</v>
      </c>
      <c r="G2115" s="12">
        <v>395000</v>
      </c>
      <c r="H2115" s="12">
        <v>130984.91605</v>
      </c>
      <c r="I2115" s="12">
        <v>264015.08395</v>
      </c>
    </row>
    <row r="2116" spans="2:9" ht="15" customHeight="1" x14ac:dyDescent="0.2">
      <c r="B2116"/>
      <c r="C2116" s="13">
        <f>SUBTOTAL(9,C2113:C2115)</f>
        <v>213</v>
      </c>
      <c r="D2116" s="14" t="s">
        <v>1687</v>
      </c>
      <c r="E2116" s="15">
        <f>SUBTOTAL(9,E2113:E2115)</f>
        <v>0</v>
      </c>
      <c r="F2116" s="15">
        <f>SUBTOTAL(9,F2113:F2115)</f>
        <v>29592000</v>
      </c>
      <c r="G2116" s="15">
        <f>SUBTOTAL(9,G2113:G2115)</f>
        <v>29592000</v>
      </c>
      <c r="H2116" s="15">
        <f>SUBTOTAL(9,H2113:H2115)</f>
        <v>9967271.3580400012</v>
      </c>
      <c r="I2116" s="15">
        <f>SUBTOTAL(9,I2113:I2115)</f>
        <v>19624728.641960002</v>
      </c>
    </row>
    <row r="2117" spans="2:9" ht="15" customHeight="1" x14ac:dyDescent="0.25">
      <c r="B2117" s="10">
        <v>2655</v>
      </c>
      <c r="C2117" s="2"/>
      <c r="D2117" s="5" t="s">
        <v>1688</v>
      </c>
      <c r="E2117" s="11"/>
      <c r="F2117" s="1"/>
      <c r="H2117" s="1"/>
      <c r="I2117" s="1"/>
    </row>
    <row r="2118" spans="2:9" x14ac:dyDescent="0.2">
      <c r="B2118"/>
      <c r="C2118" s="2">
        <v>70</v>
      </c>
      <c r="D2118" s="5" t="s">
        <v>1689</v>
      </c>
      <c r="E2118" s="12">
        <v>0</v>
      </c>
      <c r="F2118" s="12">
        <v>100699500</v>
      </c>
      <c r="G2118" s="12">
        <v>100699500</v>
      </c>
      <c r="H2118" s="12">
        <v>32692226.206999999</v>
      </c>
      <c r="I2118" s="12">
        <v>68007273.792999998</v>
      </c>
    </row>
    <row r="2119" spans="2:9" x14ac:dyDescent="0.2">
      <c r="B2119"/>
      <c r="C2119" s="2">
        <v>75</v>
      </c>
      <c r="D2119" s="5" t="s">
        <v>1690</v>
      </c>
      <c r="E2119" s="12">
        <v>0</v>
      </c>
      <c r="F2119" s="12">
        <v>70000</v>
      </c>
      <c r="G2119" s="12">
        <v>70000</v>
      </c>
      <c r="H2119" s="12">
        <v>23194.907999999999</v>
      </c>
      <c r="I2119" s="12">
        <v>46805.091999999997</v>
      </c>
    </row>
    <row r="2120" spans="2:9" x14ac:dyDescent="0.2">
      <c r="B2120"/>
      <c r="C2120" s="2">
        <v>76</v>
      </c>
      <c r="D2120" s="5" t="s">
        <v>1691</v>
      </c>
      <c r="E2120" s="12">
        <v>0</v>
      </c>
      <c r="F2120" s="12">
        <v>38000</v>
      </c>
      <c r="G2120" s="12">
        <v>38000</v>
      </c>
      <c r="H2120" s="12">
        <v>12884.659</v>
      </c>
      <c r="I2120" s="12">
        <v>25115.341</v>
      </c>
    </row>
    <row r="2121" spans="2:9" ht="15" customHeight="1" x14ac:dyDescent="0.2">
      <c r="B2121"/>
      <c r="C2121" s="13">
        <f>SUBTOTAL(9,C2118:C2120)</f>
        <v>221</v>
      </c>
      <c r="D2121" s="14" t="s">
        <v>1692</v>
      </c>
      <c r="E2121" s="15">
        <f>SUBTOTAL(9,E2118:E2120)</f>
        <v>0</v>
      </c>
      <c r="F2121" s="15">
        <f>SUBTOTAL(9,F2118:F2120)</f>
        <v>100807500</v>
      </c>
      <c r="G2121" s="15">
        <f>SUBTOTAL(9,G2118:G2120)</f>
        <v>100807500</v>
      </c>
      <c r="H2121" s="15">
        <f>SUBTOTAL(9,H2118:H2120)</f>
        <v>32728305.774</v>
      </c>
      <c r="I2121" s="15">
        <f>SUBTOTAL(9,I2118:I2120)</f>
        <v>68079194.225999996</v>
      </c>
    </row>
    <row r="2122" spans="2:9" ht="15" customHeight="1" x14ac:dyDescent="0.25">
      <c r="B2122" s="10">
        <v>2661</v>
      </c>
      <c r="C2122" s="2"/>
      <c r="D2122" s="5" t="s">
        <v>1693</v>
      </c>
      <c r="E2122" s="11"/>
      <c r="F2122" s="1"/>
      <c r="H2122" s="1"/>
      <c r="I2122" s="1"/>
    </row>
    <row r="2123" spans="2:9" x14ac:dyDescent="0.2">
      <c r="B2123"/>
      <c r="C2123" s="2">
        <v>70</v>
      </c>
      <c r="D2123" s="5" t="s">
        <v>1694</v>
      </c>
      <c r="E2123" s="12">
        <v>0</v>
      </c>
      <c r="F2123" s="12">
        <v>1616300</v>
      </c>
      <c r="G2123" s="12">
        <v>1616300</v>
      </c>
      <c r="H2123" s="12">
        <v>557112.54700000002</v>
      </c>
      <c r="I2123" s="12">
        <v>1059187.453</v>
      </c>
    </row>
    <row r="2124" spans="2:9" x14ac:dyDescent="0.2">
      <c r="B2124"/>
      <c r="C2124" s="2">
        <v>71</v>
      </c>
      <c r="D2124" s="5" t="s">
        <v>1695</v>
      </c>
      <c r="E2124" s="12">
        <v>0</v>
      </c>
      <c r="F2124" s="12">
        <v>1570200</v>
      </c>
      <c r="G2124" s="12">
        <v>1570200</v>
      </c>
      <c r="H2124" s="12">
        <v>533864.6</v>
      </c>
      <c r="I2124" s="12">
        <v>1036335.4</v>
      </c>
    </row>
    <row r="2125" spans="2:9" x14ac:dyDescent="0.2">
      <c r="B2125"/>
      <c r="C2125" s="2">
        <v>72</v>
      </c>
      <c r="D2125" s="5" t="s">
        <v>1696</v>
      </c>
      <c r="E2125" s="12">
        <v>0</v>
      </c>
      <c r="F2125" s="12">
        <v>5310</v>
      </c>
      <c r="G2125" s="12">
        <v>5310</v>
      </c>
      <c r="H2125" s="12">
        <v>103.09119</v>
      </c>
      <c r="I2125" s="12">
        <v>5206.9088099999999</v>
      </c>
    </row>
    <row r="2126" spans="2:9" x14ac:dyDescent="0.2">
      <c r="B2126"/>
      <c r="C2126" s="2">
        <v>73</v>
      </c>
      <c r="D2126" s="5" t="s">
        <v>1697</v>
      </c>
      <c r="E2126" s="12">
        <v>0</v>
      </c>
      <c r="F2126" s="12">
        <v>130000</v>
      </c>
      <c r="G2126" s="12">
        <v>130000</v>
      </c>
      <c r="H2126" s="12">
        <v>54427.702319999997</v>
      </c>
      <c r="I2126" s="12">
        <v>75572.297680000003</v>
      </c>
    </row>
    <row r="2127" spans="2:9" x14ac:dyDescent="0.2">
      <c r="B2127"/>
      <c r="C2127" s="2">
        <v>74</v>
      </c>
      <c r="D2127" s="5" t="s">
        <v>1698</v>
      </c>
      <c r="E2127" s="12">
        <v>0</v>
      </c>
      <c r="F2127" s="12">
        <v>799700</v>
      </c>
      <c r="G2127" s="12">
        <v>799700</v>
      </c>
      <c r="H2127" s="12">
        <v>281393.45390000002</v>
      </c>
      <c r="I2127" s="12">
        <v>518306.54609999998</v>
      </c>
    </row>
    <row r="2128" spans="2:9" x14ac:dyDescent="0.2">
      <c r="B2128"/>
      <c r="C2128" s="2">
        <v>75</v>
      </c>
      <c r="D2128" s="5" t="s">
        <v>1699</v>
      </c>
      <c r="E2128" s="12">
        <v>0</v>
      </c>
      <c r="F2128" s="12">
        <v>3417400</v>
      </c>
      <c r="G2128" s="12">
        <v>3417400</v>
      </c>
      <c r="H2128" s="12">
        <v>1247995.85522</v>
      </c>
      <c r="I2128" s="12">
        <v>2169404.1447800002</v>
      </c>
    </row>
    <row r="2129" spans="2:9" x14ac:dyDescent="0.2">
      <c r="B2129"/>
      <c r="C2129" s="2">
        <v>76</v>
      </c>
      <c r="D2129" s="5" t="s">
        <v>1700</v>
      </c>
      <c r="E2129" s="12">
        <v>0</v>
      </c>
      <c r="F2129" s="12">
        <v>330000</v>
      </c>
      <c r="G2129" s="12">
        <v>330000</v>
      </c>
      <c r="H2129" s="12">
        <v>115534.38352</v>
      </c>
      <c r="I2129" s="12">
        <v>214465.61648</v>
      </c>
    </row>
    <row r="2130" spans="2:9" x14ac:dyDescent="0.2">
      <c r="B2130"/>
      <c r="C2130" s="2">
        <v>77</v>
      </c>
      <c r="D2130" s="5" t="s">
        <v>1701</v>
      </c>
      <c r="E2130" s="12">
        <v>0</v>
      </c>
      <c r="F2130" s="12">
        <v>1685700</v>
      </c>
      <c r="G2130" s="12">
        <v>1685700</v>
      </c>
      <c r="H2130" s="12">
        <v>541996.28859000001</v>
      </c>
      <c r="I2130" s="12">
        <v>1143703.71141</v>
      </c>
    </row>
    <row r="2131" spans="2:9" x14ac:dyDescent="0.2">
      <c r="B2131"/>
      <c r="C2131" s="2">
        <v>78</v>
      </c>
      <c r="D2131" s="5" t="s">
        <v>1702</v>
      </c>
      <c r="E2131" s="12">
        <v>0</v>
      </c>
      <c r="F2131" s="12">
        <v>772000</v>
      </c>
      <c r="G2131" s="12">
        <v>772000</v>
      </c>
      <c r="H2131" s="12">
        <v>323275.31563999999</v>
      </c>
      <c r="I2131" s="12">
        <v>448724.68436000001</v>
      </c>
    </row>
    <row r="2132" spans="2:9" x14ac:dyDescent="0.2">
      <c r="B2132"/>
      <c r="C2132" s="2">
        <v>79</v>
      </c>
      <c r="D2132" s="5" t="s">
        <v>1703</v>
      </c>
      <c r="E2132" s="12">
        <v>0</v>
      </c>
      <c r="F2132" s="12">
        <v>52064</v>
      </c>
      <c r="G2132" s="12">
        <v>52064</v>
      </c>
      <c r="H2132" s="12">
        <v>29827.47208</v>
      </c>
      <c r="I2132" s="12">
        <v>22236.52792</v>
      </c>
    </row>
    <row r="2133" spans="2:9" ht="15" customHeight="1" x14ac:dyDescent="0.2">
      <c r="B2133"/>
      <c r="C2133" s="13">
        <f>SUBTOTAL(9,C2123:C2132)</f>
        <v>745</v>
      </c>
      <c r="D2133" s="14" t="s">
        <v>1704</v>
      </c>
      <c r="E2133" s="15">
        <f>SUBTOTAL(9,E2123:E2132)</f>
        <v>0</v>
      </c>
      <c r="F2133" s="15">
        <f>SUBTOTAL(9,F2123:F2132)</f>
        <v>10378674</v>
      </c>
      <c r="G2133" s="15">
        <f>SUBTOTAL(9,G2123:G2132)</f>
        <v>10378674</v>
      </c>
      <c r="H2133" s="15">
        <f>SUBTOTAL(9,H2123:H2132)</f>
        <v>3685530.7094600005</v>
      </c>
      <c r="I2133" s="15">
        <f>SUBTOTAL(9,I2123:I2132)</f>
        <v>6693143.2905400004</v>
      </c>
    </row>
    <row r="2134" spans="2:9" ht="15" customHeight="1" x14ac:dyDescent="0.25">
      <c r="B2134" s="10">
        <v>2670</v>
      </c>
      <c r="C2134" s="2"/>
      <c r="D2134" s="5" t="s">
        <v>1705</v>
      </c>
      <c r="E2134" s="11"/>
      <c r="F2134" s="1"/>
      <c r="H2134" s="1"/>
      <c r="I2134" s="1"/>
    </row>
    <row r="2135" spans="2:9" x14ac:dyDescent="0.2">
      <c r="B2135"/>
      <c r="C2135" s="2">
        <v>70</v>
      </c>
      <c r="D2135" s="5" t="s">
        <v>1706</v>
      </c>
      <c r="E2135" s="12">
        <v>0</v>
      </c>
      <c r="F2135" s="12">
        <v>78750000</v>
      </c>
      <c r="G2135" s="12">
        <v>78750000</v>
      </c>
      <c r="H2135" s="12">
        <v>25629344.697999999</v>
      </c>
      <c r="I2135" s="12">
        <v>53120655.302000001</v>
      </c>
    </row>
    <row r="2136" spans="2:9" x14ac:dyDescent="0.2">
      <c r="B2136"/>
      <c r="C2136" s="2">
        <v>71</v>
      </c>
      <c r="D2136" s="5" t="s">
        <v>1707</v>
      </c>
      <c r="E2136" s="12">
        <v>0</v>
      </c>
      <c r="F2136" s="12">
        <v>154780000</v>
      </c>
      <c r="G2136" s="12">
        <v>154780000</v>
      </c>
      <c r="H2136" s="12">
        <v>50400318.064000003</v>
      </c>
      <c r="I2136" s="12">
        <v>104379681.936</v>
      </c>
    </row>
    <row r="2137" spans="2:9" x14ac:dyDescent="0.2">
      <c r="B2137"/>
      <c r="C2137" s="2">
        <v>72</v>
      </c>
      <c r="D2137" s="5" t="s">
        <v>1708</v>
      </c>
      <c r="E2137" s="12">
        <v>0</v>
      </c>
      <c r="F2137" s="12">
        <v>4360000</v>
      </c>
      <c r="G2137" s="12">
        <v>4360000</v>
      </c>
      <c r="H2137" s="12">
        <v>1211078.3230000001</v>
      </c>
      <c r="I2137" s="12">
        <v>3148921.6770000001</v>
      </c>
    </row>
    <row r="2138" spans="2:9" x14ac:dyDescent="0.2">
      <c r="B2138"/>
      <c r="C2138" s="2">
        <v>73</v>
      </c>
      <c r="D2138" s="5" t="s">
        <v>1709</v>
      </c>
      <c r="E2138" s="12">
        <v>0</v>
      </c>
      <c r="F2138" s="12">
        <v>6410000</v>
      </c>
      <c r="G2138" s="12">
        <v>6410000</v>
      </c>
      <c r="H2138" s="12">
        <v>2100556.577</v>
      </c>
      <c r="I2138" s="12">
        <v>4309443.4230000004</v>
      </c>
    </row>
    <row r="2139" spans="2:9" ht="15" customHeight="1" x14ac:dyDescent="0.2">
      <c r="B2139"/>
      <c r="C2139" s="13">
        <f>SUBTOTAL(9,C2135:C2138)</f>
        <v>286</v>
      </c>
      <c r="D2139" s="14" t="s">
        <v>1710</v>
      </c>
      <c r="E2139" s="15">
        <f>SUBTOTAL(9,E2135:E2138)</f>
        <v>0</v>
      </c>
      <c r="F2139" s="15">
        <f>SUBTOTAL(9,F2135:F2138)</f>
        <v>244300000</v>
      </c>
      <c r="G2139" s="15">
        <f>SUBTOTAL(9,G2135:G2138)</f>
        <v>244300000</v>
      </c>
      <c r="H2139" s="15">
        <f>SUBTOTAL(9,H2135:H2138)</f>
        <v>79341297.662</v>
      </c>
      <c r="I2139" s="15">
        <f>SUBTOTAL(9,I2135:I2138)</f>
        <v>164958702.338</v>
      </c>
    </row>
    <row r="2140" spans="2:9" ht="15" customHeight="1" x14ac:dyDescent="0.25">
      <c r="B2140" s="10">
        <v>2680</v>
      </c>
      <c r="C2140" s="2"/>
      <c r="D2140" s="5" t="s">
        <v>1711</v>
      </c>
      <c r="E2140" s="11"/>
      <c r="F2140" s="1"/>
      <c r="H2140" s="1"/>
      <c r="I2140" s="1"/>
    </row>
    <row r="2141" spans="2:9" x14ac:dyDescent="0.2">
      <c r="B2141"/>
      <c r="C2141" s="2">
        <v>70</v>
      </c>
      <c r="D2141" s="5" t="s">
        <v>1706</v>
      </c>
      <c r="E2141" s="12">
        <v>0</v>
      </c>
      <c r="F2141" s="12">
        <v>1100000</v>
      </c>
      <c r="G2141" s="12">
        <v>1100000</v>
      </c>
      <c r="H2141" s="12">
        <v>366560.15899999999</v>
      </c>
      <c r="I2141" s="12">
        <v>733439.84100000001</v>
      </c>
    </row>
    <row r="2142" spans="2:9" x14ac:dyDescent="0.2">
      <c r="B2142"/>
      <c r="C2142" s="2">
        <v>71</v>
      </c>
      <c r="D2142" s="5" t="s">
        <v>1707</v>
      </c>
      <c r="E2142" s="12">
        <v>0</v>
      </c>
      <c r="F2142" s="12">
        <v>810000</v>
      </c>
      <c r="G2142" s="12">
        <v>810000</v>
      </c>
      <c r="H2142" s="12">
        <v>270909.36900000001</v>
      </c>
      <c r="I2142" s="12">
        <v>539090.63100000005</v>
      </c>
    </row>
    <row r="2143" spans="2:9" x14ac:dyDescent="0.2">
      <c r="B2143"/>
      <c r="C2143" s="2">
        <v>72</v>
      </c>
      <c r="D2143" s="5" t="s">
        <v>1712</v>
      </c>
      <c r="E2143" s="12">
        <v>0</v>
      </c>
      <c r="F2143" s="12">
        <v>82000</v>
      </c>
      <c r="G2143" s="12">
        <v>82000</v>
      </c>
      <c r="H2143" s="12">
        <v>28314.681</v>
      </c>
      <c r="I2143" s="12">
        <v>53685.319000000003</v>
      </c>
    </row>
    <row r="2144" spans="2:9" x14ac:dyDescent="0.2">
      <c r="B2144"/>
      <c r="C2144" s="2">
        <v>74</v>
      </c>
      <c r="D2144" s="5" t="s">
        <v>1672</v>
      </c>
      <c r="E2144" s="12">
        <v>0</v>
      </c>
      <c r="F2144" s="12">
        <v>1200</v>
      </c>
      <c r="G2144" s="12">
        <v>1200</v>
      </c>
      <c r="H2144" s="12">
        <v>66.415999999999997</v>
      </c>
      <c r="I2144" s="12">
        <v>1133.5840000000001</v>
      </c>
    </row>
    <row r="2145" spans="2:9" x14ac:dyDescent="0.2">
      <c r="B2145"/>
      <c r="C2145" s="2">
        <v>75</v>
      </c>
      <c r="D2145" s="5" t="s">
        <v>1713</v>
      </c>
      <c r="E2145" s="12">
        <v>0</v>
      </c>
      <c r="F2145" s="12">
        <v>3900</v>
      </c>
      <c r="G2145" s="12">
        <v>3900</v>
      </c>
      <c r="H2145" s="12">
        <v>1692.38</v>
      </c>
      <c r="I2145" s="12">
        <v>2207.62</v>
      </c>
    </row>
    <row r="2146" spans="2:9" ht="15" customHeight="1" x14ac:dyDescent="0.2">
      <c r="B2146"/>
      <c r="C2146" s="13">
        <f>SUBTOTAL(9,C2141:C2145)</f>
        <v>362</v>
      </c>
      <c r="D2146" s="14" t="s">
        <v>1714</v>
      </c>
      <c r="E2146" s="15">
        <f>SUBTOTAL(9,E2141:E2145)</f>
        <v>0</v>
      </c>
      <c r="F2146" s="15">
        <f>SUBTOTAL(9,F2141:F2145)</f>
        <v>1997100</v>
      </c>
      <c r="G2146" s="15">
        <f>SUBTOTAL(9,G2141:G2145)</f>
        <v>1997100</v>
      </c>
      <c r="H2146" s="15">
        <f>SUBTOTAL(9,H2141:H2145)</f>
        <v>667543.00499999989</v>
      </c>
      <c r="I2146" s="15">
        <f>SUBTOTAL(9,I2141:I2145)</f>
        <v>1329556.9950000001</v>
      </c>
    </row>
    <row r="2147" spans="2:9" ht="15" customHeight="1" x14ac:dyDescent="0.25">
      <c r="B2147" s="10">
        <v>2686</v>
      </c>
      <c r="C2147" s="2"/>
      <c r="D2147" s="5" t="s">
        <v>1715</v>
      </c>
      <c r="E2147" s="11"/>
      <c r="F2147" s="1"/>
      <c r="H2147" s="1"/>
      <c r="I2147" s="1"/>
    </row>
    <row r="2148" spans="2:9" x14ac:dyDescent="0.2">
      <c r="B2148"/>
      <c r="C2148" s="2">
        <v>70</v>
      </c>
      <c r="D2148" s="5" t="s">
        <v>1716</v>
      </c>
      <c r="E2148" s="12">
        <v>0</v>
      </c>
      <c r="F2148" s="12">
        <v>220000</v>
      </c>
      <c r="G2148" s="12">
        <v>220000</v>
      </c>
      <c r="H2148" s="12">
        <v>71508.239000000001</v>
      </c>
      <c r="I2148" s="12">
        <v>148491.761</v>
      </c>
    </row>
    <row r="2149" spans="2:9" ht="15" customHeight="1" x14ac:dyDescent="0.2">
      <c r="B2149"/>
      <c r="C2149" s="13">
        <f>SUBTOTAL(9,C2148:C2148)</f>
        <v>70</v>
      </c>
      <c r="D2149" s="14" t="s">
        <v>1717</v>
      </c>
      <c r="E2149" s="15">
        <f>SUBTOTAL(9,E2148:E2148)</f>
        <v>0</v>
      </c>
      <c r="F2149" s="15">
        <f>SUBTOTAL(9,F2148:F2148)</f>
        <v>220000</v>
      </c>
      <c r="G2149" s="15">
        <f>SUBTOTAL(9,G2148:G2148)</f>
        <v>220000</v>
      </c>
      <c r="H2149" s="15">
        <f>SUBTOTAL(9,H2148:H2148)</f>
        <v>71508.239000000001</v>
      </c>
      <c r="I2149" s="15">
        <f>SUBTOTAL(9,I2148:I2148)</f>
        <v>148491.761</v>
      </c>
    </row>
    <row r="2150" spans="2:9" ht="15" customHeight="1" x14ac:dyDescent="0.2">
      <c r="C2150" s="16">
        <f>SUBTOTAL(9,C2098:C2149)</f>
        <v>2625</v>
      </c>
      <c r="D2150" s="14" t="s">
        <v>1718</v>
      </c>
      <c r="E2150" s="17">
        <f>SUBTOTAL(9,E2098:E2149)</f>
        <v>50468</v>
      </c>
      <c r="F2150" s="17">
        <f>SUBTOTAL(9,F2098:F2149)</f>
        <v>451681834</v>
      </c>
      <c r="G2150" s="17">
        <f>SUBTOTAL(9,G2098:G2149)</f>
        <v>451732302</v>
      </c>
      <c r="H2150" s="17">
        <f>SUBTOTAL(9,H2098:H2149)</f>
        <v>140971201.45113</v>
      </c>
      <c r="I2150" s="17">
        <f>SUBTOTAL(9,I2098:I2149)</f>
        <v>310761100.54886991</v>
      </c>
    </row>
    <row r="2151" spans="2:9" ht="27" customHeight="1" x14ac:dyDescent="0.25">
      <c r="B2151" s="1"/>
      <c r="C2151" s="2"/>
      <c r="D2151" s="9" t="s">
        <v>1719</v>
      </c>
      <c r="E2151" s="1"/>
      <c r="F2151" s="1"/>
      <c r="G2151" s="1"/>
      <c r="H2151" s="1"/>
      <c r="I2151" s="1"/>
    </row>
    <row r="2152" spans="2:9" ht="15" customHeight="1" x14ac:dyDescent="0.25">
      <c r="B2152" s="10">
        <v>2711</v>
      </c>
      <c r="C2152" s="2"/>
      <c r="D2152" s="5" t="s">
        <v>1720</v>
      </c>
      <c r="E2152" s="11"/>
      <c r="F2152" s="1"/>
      <c r="H2152" s="1"/>
      <c r="I2152" s="1"/>
    </row>
    <row r="2153" spans="2:9" x14ac:dyDescent="0.2">
      <c r="B2153"/>
      <c r="C2153" s="2">
        <v>70</v>
      </c>
      <c r="D2153" s="5" t="s">
        <v>1721</v>
      </c>
      <c r="E2153" s="12">
        <v>0</v>
      </c>
      <c r="F2153" s="12">
        <v>2276700</v>
      </c>
      <c r="G2153" s="12">
        <v>2276700</v>
      </c>
      <c r="H2153" s="12">
        <v>684759.29969999997</v>
      </c>
      <c r="I2153" s="12">
        <v>1591940.7002999999</v>
      </c>
    </row>
    <row r="2154" spans="2:9" x14ac:dyDescent="0.2">
      <c r="B2154"/>
      <c r="C2154" s="2">
        <v>71</v>
      </c>
      <c r="D2154" s="5" t="s">
        <v>1722</v>
      </c>
      <c r="E2154" s="12">
        <v>0</v>
      </c>
      <c r="F2154" s="12">
        <v>336100</v>
      </c>
      <c r="G2154" s="12">
        <v>336100</v>
      </c>
      <c r="H2154" s="12">
        <v>115136.829</v>
      </c>
      <c r="I2154" s="12">
        <v>220963.171</v>
      </c>
    </row>
    <row r="2155" spans="2:9" x14ac:dyDescent="0.2">
      <c r="B2155"/>
      <c r="C2155" s="2">
        <v>72</v>
      </c>
      <c r="D2155" s="5" t="s">
        <v>1723</v>
      </c>
      <c r="E2155" s="12">
        <v>0</v>
      </c>
      <c r="F2155" s="12">
        <v>2200500</v>
      </c>
      <c r="G2155" s="12">
        <v>2200500</v>
      </c>
      <c r="H2155" s="12">
        <v>562922.37580000004</v>
      </c>
      <c r="I2155" s="12">
        <v>1637577.6242</v>
      </c>
    </row>
    <row r="2156" spans="2:9" x14ac:dyDescent="0.2">
      <c r="B2156"/>
      <c r="C2156" s="2">
        <v>76</v>
      </c>
      <c r="D2156" s="5" t="s">
        <v>1724</v>
      </c>
      <c r="E2156" s="12">
        <v>0</v>
      </c>
      <c r="F2156" s="12">
        <v>1147500</v>
      </c>
      <c r="G2156" s="12">
        <v>1147500</v>
      </c>
      <c r="H2156" s="12">
        <v>370163.10227999999</v>
      </c>
      <c r="I2156" s="12">
        <v>777336.89772000001</v>
      </c>
    </row>
    <row r="2157" spans="2:9" ht="15" customHeight="1" x14ac:dyDescent="0.2">
      <c r="B2157"/>
      <c r="C2157" s="13">
        <f>SUBTOTAL(9,C2153:C2156)</f>
        <v>289</v>
      </c>
      <c r="D2157" s="14" t="s">
        <v>1725</v>
      </c>
      <c r="E2157" s="15">
        <f>SUBTOTAL(9,E2153:E2156)</f>
        <v>0</v>
      </c>
      <c r="F2157" s="15">
        <f>SUBTOTAL(9,F2153:F2156)</f>
        <v>5960800</v>
      </c>
      <c r="G2157" s="15">
        <f>SUBTOTAL(9,G2153:G2156)</f>
        <v>5960800</v>
      </c>
      <c r="H2157" s="15">
        <f>SUBTOTAL(9,H2153:H2156)</f>
        <v>1732981.60678</v>
      </c>
      <c r="I2157" s="15">
        <f>SUBTOTAL(9,I2153:I2156)</f>
        <v>4227818.39322</v>
      </c>
    </row>
    <row r="2158" spans="2:9" ht="15" customHeight="1" x14ac:dyDescent="0.25">
      <c r="B2158" s="10">
        <v>2751</v>
      </c>
      <c r="C2158" s="2"/>
      <c r="D2158" s="5" t="s">
        <v>1726</v>
      </c>
      <c r="E2158" s="11"/>
      <c r="F2158" s="1"/>
      <c r="H2158" s="1"/>
      <c r="I2158" s="1"/>
    </row>
    <row r="2159" spans="2:9" x14ac:dyDescent="0.2">
      <c r="B2159"/>
      <c r="C2159" s="2">
        <v>70</v>
      </c>
      <c r="D2159" s="5" t="s">
        <v>1727</v>
      </c>
      <c r="E2159" s="12">
        <v>0</v>
      </c>
      <c r="F2159" s="12">
        <v>10332000</v>
      </c>
      <c r="G2159" s="12">
        <v>10332000</v>
      </c>
      <c r="H2159" s="12">
        <v>3325971.2593399999</v>
      </c>
      <c r="I2159" s="12">
        <v>7006028.7406599997</v>
      </c>
    </row>
    <row r="2160" spans="2:9" x14ac:dyDescent="0.2">
      <c r="B2160"/>
      <c r="C2160" s="2">
        <v>71</v>
      </c>
      <c r="D2160" s="5" t="s">
        <v>1686</v>
      </c>
      <c r="E2160" s="12">
        <v>0</v>
      </c>
      <c r="F2160" s="12">
        <v>8000</v>
      </c>
      <c r="G2160" s="12">
        <v>8000</v>
      </c>
      <c r="H2160" s="12">
        <v>3034.98</v>
      </c>
      <c r="I2160" s="12">
        <v>4965.0200000000004</v>
      </c>
    </row>
    <row r="2161" spans="2:9" x14ac:dyDescent="0.2">
      <c r="B2161"/>
      <c r="C2161" s="2">
        <v>72</v>
      </c>
      <c r="D2161" s="5" t="s">
        <v>1728</v>
      </c>
      <c r="E2161" s="12">
        <v>0</v>
      </c>
      <c r="F2161" s="12">
        <v>2110000</v>
      </c>
      <c r="G2161" s="12">
        <v>2110000</v>
      </c>
      <c r="H2161" s="12">
        <v>655086.79862999998</v>
      </c>
      <c r="I2161" s="12">
        <v>1454913.2013699999</v>
      </c>
    </row>
    <row r="2162" spans="2:9" ht="15" customHeight="1" x14ac:dyDescent="0.2">
      <c r="B2162"/>
      <c r="C2162" s="13">
        <f>SUBTOTAL(9,C2159:C2161)</f>
        <v>213</v>
      </c>
      <c r="D2162" s="14" t="s">
        <v>1729</v>
      </c>
      <c r="E2162" s="15">
        <f>SUBTOTAL(9,E2159:E2161)</f>
        <v>0</v>
      </c>
      <c r="F2162" s="15">
        <f>SUBTOTAL(9,F2159:F2161)</f>
        <v>12450000</v>
      </c>
      <c r="G2162" s="15">
        <f>SUBTOTAL(9,G2159:G2161)</f>
        <v>12450000</v>
      </c>
      <c r="H2162" s="15">
        <f>SUBTOTAL(9,H2159:H2161)</f>
        <v>3984093.0379699999</v>
      </c>
      <c r="I2162" s="15">
        <f>SUBTOTAL(9,I2159:I2161)</f>
        <v>8465906.9620299991</v>
      </c>
    </row>
    <row r="2163" spans="2:9" ht="15" customHeight="1" x14ac:dyDescent="0.25">
      <c r="B2163" s="10">
        <v>2752</v>
      </c>
      <c r="C2163" s="2"/>
      <c r="D2163" s="5" t="s">
        <v>1730</v>
      </c>
      <c r="E2163" s="11"/>
      <c r="F2163" s="1"/>
      <c r="H2163" s="1"/>
      <c r="I2163" s="1"/>
    </row>
    <row r="2164" spans="2:9" x14ac:dyDescent="0.2">
      <c r="B2164"/>
      <c r="C2164" s="2">
        <v>70</v>
      </c>
      <c r="D2164" s="5" t="s">
        <v>1731</v>
      </c>
      <c r="E2164" s="12">
        <v>0</v>
      </c>
      <c r="F2164" s="12">
        <v>5451274</v>
      </c>
      <c r="G2164" s="12">
        <v>5451274</v>
      </c>
      <c r="H2164" s="12">
        <v>744498.91836000001</v>
      </c>
      <c r="I2164" s="12">
        <v>4706775.0816400005</v>
      </c>
    </row>
    <row r="2165" spans="2:9" x14ac:dyDescent="0.2">
      <c r="B2165"/>
      <c r="C2165" s="2">
        <v>71</v>
      </c>
      <c r="D2165" s="5" t="s">
        <v>1732</v>
      </c>
      <c r="E2165" s="12">
        <v>0</v>
      </c>
      <c r="F2165" s="12">
        <v>1039600</v>
      </c>
      <c r="G2165" s="12">
        <v>1039600</v>
      </c>
      <c r="H2165" s="12">
        <v>80395.193920000005</v>
      </c>
      <c r="I2165" s="12">
        <v>959204.80608000001</v>
      </c>
    </row>
    <row r="2166" spans="2:9" ht="15" customHeight="1" x14ac:dyDescent="0.2">
      <c r="B2166"/>
      <c r="C2166" s="13">
        <f>SUBTOTAL(9,C2164:C2165)</f>
        <v>141</v>
      </c>
      <c r="D2166" s="14" t="s">
        <v>1733</v>
      </c>
      <c r="E2166" s="15">
        <f>SUBTOTAL(9,E2164:E2165)</f>
        <v>0</v>
      </c>
      <c r="F2166" s="15">
        <f>SUBTOTAL(9,F2164:F2165)</f>
        <v>6490874</v>
      </c>
      <c r="G2166" s="15">
        <f>SUBTOTAL(9,G2164:G2165)</f>
        <v>6490874</v>
      </c>
      <c r="H2166" s="15">
        <f>SUBTOTAL(9,H2164:H2165)</f>
        <v>824894.11228</v>
      </c>
      <c r="I2166" s="15">
        <f>SUBTOTAL(9,I2164:I2165)</f>
        <v>5665979.88772</v>
      </c>
    </row>
    <row r="2167" spans="2:9" ht="15" customHeight="1" x14ac:dyDescent="0.25">
      <c r="B2167" s="10">
        <v>2755</v>
      </c>
      <c r="C2167" s="2"/>
      <c r="D2167" s="5" t="s">
        <v>1734</v>
      </c>
      <c r="E2167" s="11"/>
      <c r="F2167" s="1"/>
      <c r="H2167" s="1"/>
      <c r="I2167" s="1"/>
    </row>
    <row r="2168" spans="2:9" x14ac:dyDescent="0.2">
      <c r="B2168"/>
      <c r="C2168" s="2">
        <v>62</v>
      </c>
      <c r="D2168" s="5" t="s">
        <v>1735</v>
      </c>
      <c r="E2168" s="12">
        <v>0</v>
      </c>
      <c r="F2168" s="12">
        <v>454000</v>
      </c>
      <c r="G2168" s="12">
        <v>454000</v>
      </c>
      <c r="H2168" s="12">
        <v>202564.46721</v>
      </c>
      <c r="I2168" s="12">
        <v>251435.53279</v>
      </c>
    </row>
    <row r="2169" spans="2:9" x14ac:dyDescent="0.2">
      <c r="B2169"/>
      <c r="C2169" s="2">
        <v>70</v>
      </c>
      <c r="D2169" s="5" t="s">
        <v>1736</v>
      </c>
      <c r="E2169" s="12">
        <v>0</v>
      </c>
      <c r="F2169" s="12">
        <v>5434911</v>
      </c>
      <c r="G2169" s="12">
        <v>5434911</v>
      </c>
      <c r="H2169" s="12">
        <v>1874681.34962</v>
      </c>
      <c r="I2169" s="12">
        <v>3560229.65038</v>
      </c>
    </row>
    <row r="2170" spans="2:9" x14ac:dyDescent="0.2">
      <c r="B2170"/>
      <c r="C2170" s="2">
        <v>71</v>
      </c>
      <c r="D2170" s="5" t="s">
        <v>1737</v>
      </c>
      <c r="E2170" s="12">
        <v>0</v>
      </c>
      <c r="F2170" s="12">
        <v>1238200</v>
      </c>
      <c r="G2170" s="12">
        <v>1238200</v>
      </c>
      <c r="H2170" s="12">
        <v>305207.00050000002</v>
      </c>
      <c r="I2170" s="12">
        <v>932992.99950000003</v>
      </c>
    </row>
    <row r="2171" spans="2:9" x14ac:dyDescent="0.2">
      <c r="B2171"/>
      <c r="C2171" s="2">
        <v>72</v>
      </c>
      <c r="D2171" s="5" t="s">
        <v>1738</v>
      </c>
      <c r="E2171" s="12">
        <v>0</v>
      </c>
      <c r="F2171" s="12">
        <v>70000</v>
      </c>
      <c r="G2171" s="12">
        <v>70000</v>
      </c>
      <c r="H2171" s="12">
        <v>20319.030999999999</v>
      </c>
      <c r="I2171" s="12">
        <v>49680.968999999997</v>
      </c>
    </row>
    <row r="2172" spans="2:9" x14ac:dyDescent="0.2">
      <c r="B2172"/>
      <c r="C2172" s="2">
        <v>73</v>
      </c>
      <c r="D2172" s="5" t="s">
        <v>1739</v>
      </c>
      <c r="E2172" s="12">
        <v>0</v>
      </c>
      <c r="F2172" s="12">
        <v>199000</v>
      </c>
      <c r="G2172" s="12">
        <v>199000</v>
      </c>
      <c r="H2172" s="12">
        <v>52111.290999999997</v>
      </c>
      <c r="I2172" s="12">
        <v>146888.709</v>
      </c>
    </row>
    <row r="2173" spans="2:9" x14ac:dyDescent="0.2">
      <c r="B2173"/>
      <c r="C2173" s="2">
        <v>75</v>
      </c>
      <c r="D2173" s="5" t="s">
        <v>1740</v>
      </c>
      <c r="E2173" s="12">
        <v>0</v>
      </c>
      <c r="F2173" s="12">
        <v>192000</v>
      </c>
      <c r="G2173" s="12">
        <v>192000</v>
      </c>
      <c r="H2173" s="12">
        <v>59220.707320000001</v>
      </c>
      <c r="I2173" s="12">
        <v>132779.29268000001</v>
      </c>
    </row>
    <row r="2174" spans="2:9" ht="15" customHeight="1" x14ac:dyDescent="0.2">
      <c r="B2174"/>
      <c r="C2174" s="13">
        <f>SUBTOTAL(9,C2168:C2173)</f>
        <v>423</v>
      </c>
      <c r="D2174" s="14" t="s">
        <v>1741</v>
      </c>
      <c r="E2174" s="15">
        <f>SUBTOTAL(9,E2168:E2173)</f>
        <v>0</v>
      </c>
      <c r="F2174" s="15">
        <f>SUBTOTAL(9,F2168:F2173)</f>
        <v>7588111</v>
      </c>
      <c r="G2174" s="15">
        <f>SUBTOTAL(9,G2168:G2173)</f>
        <v>7588111</v>
      </c>
      <c r="H2174" s="15">
        <f>SUBTOTAL(9,H2168:H2173)</f>
        <v>2514103.8466500002</v>
      </c>
      <c r="I2174" s="15">
        <f>SUBTOTAL(9,I2168:I2173)</f>
        <v>5074007.1533499993</v>
      </c>
    </row>
    <row r="2175" spans="2:9" ht="15" customHeight="1" x14ac:dyDescent="0.25">
      <c r="B2175" s="10">
        <v>2756</v>
      </c>
      <c r="C2175" s="2"/>
      <c r="D2175" s="5" t="s">
        <v>1742</v>
      </c>
      <c r="E2175" s="11"/>
      <c r="F2175" s="1"/>
      <c r="H2175" s="1"/>
      <c r="I2175" s="1"/>
    </row>
    <row r="2176" spans="2:9" x14ac:dyDescent="0.2">
      <c r="B2176"/>
      <c r="C2176" s="2">
        <v>70</v>
      </c>
      <c r="D2176" s="5" t="s">
        <v>866</v>
      </c>
      <c r="E2176" s="12">
        <v>0</v>
      </c>
      <c r="F2176" s="12">
        <v>17000</v>
      </c>
      <c r="G2176" s="12">
        <v>17000</v>
      </c>
      <c r="H2176" s="12">
        <v>6101.2089999999998</v>
      </c>
      <c r="I2176" s="12">
        <v>10898.790999999999</v>
      </c>
    </row>
    <row r="2177" spans="2:9" x14ac:dyDescent="0.2">
      <c r="B2177"/>
      <c r="C2177" s="2">
        <v>71</v>
      </c>
      <c r="D2177" s="5" t="s">
        <v>1743</v>
      </c>
      <c r="E2177" s="12">
        <v>0</v>
      </c>
      <c r="F2177" s="12">
        <v>405000</v>
      </c>
      <c r="G2177" s="12">
        <v>405000</v>
      </c>
      <c r="H2177" s="12">
        <v>80765.492440000002</v>
      </c>
      <c r="I2177" s="12">
        <v>324234.50756</v>
      </c>
    </row>
    <row r="2178" spans="2:9" x14ac:dyDescent="0.2">
      <c r="B2178"/>
      <c r="C2178" s="2">
        <v>72</v>
      </c>
      <c r="D2178" s="5" t="s">
        <v>1744</v>
      </c>
      <c r="E2178" s="12">
        <v>0</v>
      </c>
      <c r="F2178" s="12">
        <v>245000</v>
      </c>
      <c r="G2178" s="12">
        <v>245000</v>
      </c>
      <c r="H2178" s="12">
        <v>85315.142489999998</v>
      </c>
      <c r="I2178" s="12">
        <v>159684.85751</v>
      </c>
    </row>
    <row r="2179" spans="2:9" ht="15" customHeight="1" x14ac:dyDescent="0.2">
      <c r="B2179"/>
      <c r="C2179" s="13">
        <f>SUBTOTAL(9,C2176:C2178)</f>
        <v>213</v>
      </c>
      <c r="D2179" s="14" t="s">
        <v>1745</v>
      </c>
      <c r="E2179" s="15">
        <f>SUBTOTAL(9,E2176:E2178)</f>
        <v>0</v>
      </c>
      <c r="F2179" s="15">
        <f>SUBTOTAL(9,F2176:F2178)</f>
        <v>667000</v>
      </c>
      <c r="G2179" s="15">
        <f>SUBTOTAL(9,G2176:G2178)</f>
        <v>667000</v>
      </c>
      <c r="H2179" s="15">
        <f>SUBTOTAL(9,H2176:H2178)</f>
        <v>172181.84393</v>
      </c>
      <c r="I2179" s="15">
        <f>SUBTOTAL(9,I2176:I2178)</f>
        <v>494818.15607000003</v>
      </c>
    </row>
    <row r="2180" spans="2:9" ht="15" customHeight="1" x14ac:dyDescent="0.25">
      <c r="B2180" s="10">
        <v>2790</v>
      </c>
      <c r="C2180" s="2"/>
      <c r="D2180" s="5" t="s">
        <v>1746</v>
      </c>
      <c r="E2180" s="11"/>
      <c r="F2180" s="1"/>
      <c r="H2180" s="1"/>
      <c r="I2180" s="1"/>
    </row>
    <row r="2181" spans="2:9" x14ac:dyDescent="0.2">
      <c r="B2181"/>
      <c r="C2181" s="2">
        <v>70</v>
      </c>
      <c r="D2181" s="5" t="s">
        <v>1747</v>
      </c>
      <c r="E2181" s="12">
        <v>0</v>
      </c>
      <c r="F2181" s="12">
        <v>247000</v>
      </c>
      <c r="G2181" s="12">
        <v>247000</v>
      </c>
      <c r="H2181" s="12">
        <v>76368.412110000005</v>
      </c>
      <c r="I2181" s="12">
        <v>170631.58789</v>
      </c>
    </row>
    <row r="2182" spans="2:9" ht="15" customHeight="1" x14ac:dyDescent="0.2">
      <c r="B2182"/>
      <c r="C2182" s="13">
        <f>SUBTOTAL(9,C2181:C2181)</f>
        <v>70</v>
      </c>
      <c r="D2182" s="14" t="s">
        <v>1748</v>
      </c>
      <c r="E2182" s="15">
        <f>SUBTOTAL(9,E2181:E2181)</f>
        <v>0</v>
      </c>
      <c r="F2182" s="15">
        <f>SUBTOTAL(9,F2181:F2181)</f>
        <v>247000</v>
      </c>
      <c r="G2182" s="15">
        <f>SUBTOTAL(9,G2181:G2181)</f>
        <v>247000</v>
      </c>
      <c r="H2182" s="15">
        <f>SUBTOTAL(9,H2181:H2181)</f>
        <v>76368.412110000005</v>
      </c>
      <c r="I2182" s="15">
        <f>SUBTOTAL(9,I2181:I2181)</f>
        <v>170631.58789</v>
      </c>
    </row>
    <row r="2183" spans="2:9" ht="15" customHeight="1" x14ac:dyDescent="0.2">
      <c r="C2183" s="16">
        <f>SUBTOTAL(9,C2152:C2182)</f>
        <v>1349</v>
      </c>
      <c r="D2183" s="14" t="s">
        <v>1749</v>
      </c>
      <c r="E2183" s="17">
        <f>SUBTOTAL(9,E2152:E2182)</f>
        <v>0</v>
      </c>
      <c r="F2183" s="17">
        <f>SUBTOTAL(9,F2152:F2182)</f>
        <v>33403785</v>
      </c>
      <c r="G2183" s="17">
        <f>SUBTOTAL(9,G2152:G2182)</f>
        <v>33403785</v>
      </c>
      <c r="H2183" s="17">
        <f>SUBTOTAL(9,H2152:H2182)</f>
        <v>9304622.8597199991</v>
      </c>
      <c r="I2183" s="17">
        <f>SUBTOTAL(9,I2152:I2182)</f>
        <v>24099162.140280001</v>
      </c>
    </row>
    <row r="2184" spans="2:9" ht="15" customHeight="1" x14ac:dyDescent="0.2">
      <c r="C2184" s="16">
        <f>SUBTOTAL(9,C2074:C2183)</f>
        <v>4611</v>
      </c>
      <c r="D2184" s="14" t="s">
        <v>1750</v>
      </c>
      <c r="E2184" s="17">
        <f>SUBTOTAL(9,E2074:E2183)</f>
        <v>50468</v>
      </c>
      <c r="F2184" s="17">
        <f>SUBTOTAL(9,F2074:F2183)</f>
        <v>534874419</v>
      </c>
      <c r="G2184" s="17">
        <f>SUBTOTAL(9,G2074:G2183)</f>
        <v>534924887</v>
      </c>
      <c r="H2184" s="17">
        <f>SUBTOTAL(9,H2074:H2183)</f>
        <v>160535363.92272994</v>
      </c>
      <c r="I2184" s="17">
        <f>SUBTOTAL(9,I2074:I2183)</f>
        <v>374389523.07726991</v>
      </c>
    </row>
    <row r="2185" spans="2:9" x14ac:dyDescent="0.2">
      <c r="C2185" s="16"/>
      <c r="D2185" s="18"/>
      <c r="E2185" s="19"/>
      <c r="F2185" s="19"/>
      <c r="G2185" s="19"/>
      <c r="H2185" s="19"/>
      <c r="I2185" s="19"/>
    </row>
    <row r="2186" spans="2:9" ht="15" customHeight="1" x14ac:dyDescent="0.2">
      <c r="B2186" s="1"/>
      <c r="C2186" s="2"/>
      <c r="D2186" s="3" t="s">
        <v>1751</v>
      </c>
      <c r="E2186" s="1"/>
      <c r="F2186" s="1"/>
      <c r="G2186" s="1"/>
      <c r="H2186" s="1"/>
      <c r="I2186" s="1"/>
    </row>
    <row r="2187" spans="2:9" ht="27" customHeight="1" x14ac:dyDescent="0.25">
      <c r="B2187" s="1"/>
      <c r="C2187" s="2"/>
      <c r="D2187" s="9" t="s">
        <v>9</v>
      </c>
      <c r="E2187" s="1"/>
      <c r="F2187" s="1"/>
      <c r="G2187" s="1"/>
      <c r="H2187" s="1"/>
      <c r="I2187" s="1"/>
    </row>
    <row r="2188" spans="2:9" ht="15" customHeight="1" x14ac:dyDescent="0.25">
      <c r="B2188" s="10">
        <v>2800</v>
      </c>
      <c r="C2188" s="2"/>
      <c r="D2188" s="5" t="s">
        <v>1752</v>
      </c>
      <c r="E2188" s="11"/>
      <c r="F2188" s="1"/>
      <c r="H2188" s="1"/>
      <c r="I2188" s="1"/>
    </row>
    <row r="2189" spans="2:9" x14ac:dyDescent="0.2">
      <c r="B2189"/>
      <c r="C2189" s="2">
        <v>50</v>
      </c>
      <c r="D2189" s="5" t="s">
        <v>1753</v>
      </c>
      <c r="E2189" s="12">
        <v>0</v>
      </c>
      <c r="F2189" s="12">
        <v>244951000</v>
      </c>
      <c r="G2189" s="12">
        <v>244951000</v>
      </c>
      <c r="H2189" s="12">
        <v>-94928459.605299994</v>
      </c>
      <c r="I2189" s="12">
        <v>339879459.60530001</v>
      </c>
    </row>
    <row r="2190" spans="2:9" ht="15" customHeight="1" x14ac:dyDescent="0.2">
      <c r="B2190"/>
      <c r="C2190" s="13">
        <f>SUBTOTAL(9,C2189:C2189)</f>
        <v>50</v>
      </c>
      <c r="D2190" s="14" t="s">
        <v>1754</v>
      </c>
      <c r="E2190" s="15">
        <f>SUBTOTAL(9,E2189:E2189)</f>
        <v>0</v>
      </c>
      <c r="F2190" s="15">
        <f>SUBTOTAL(9,F2189:F2189)</f>
        <v>244951000</v>
      </c>
      <c r="G2190" s="15">
        <f>SUBTOTAL(9,G2189:G2189)</f>
        <v>244951000</v>
      </c>
      <c r="H2190" s="15">
        <f>SUBTOTAL(9,H2189:H2189)</f>
        <v>-94928459.605299994</v>
      </c>
      <c r="I2190" s="15">
        <f>SUBTOTAL(9,I2189:I2189)</f>
        <v>339879459.60530001</v>
      </c>
    </row>
    <row r="2191" spans="2:9" ht="15" customHeight="1" x14ac:dyDescent="0.2">
      <c r="C2191" s="16">
        <f>SUBTOTAL(9,C2187:C2190)</f>
        <v>50</v>
      </c>
      <c r="D2191" s="14" t="s">
        <v>1755</v>
      </c>
      <c r="E2191" s="17">
        <f>SUBTOTAL(9,E2187:E2190)</f>
        <v>0</v>
      </c>
      <c r="F2191" s="17">
        <f>SUBTOTAL(9,F2187:F2190)</f>
        <v>244951000</v>
      </c>
      <c r="G2191" s="17">
        <f>SUBTOTAL(9,G2187:G2190)</f>
        <v>244951000</v>
      </c>
      <c r="H2191" s="17">
        <f>SUBTOTAL(9,H2187:H2190)</f>
        <v>-94928459.605299994</v>
      </c>
      <c r="I2191" s="17">
        <f>SUBTOTAL(9,I2187:I2190)</f>
        <v>339879459.60530001</v>
      </c>
    </row>
    <row r="2192" spans="2:9" x14ac:dyDescent="0.2">
      <c r="C2192" s="16"/>
      <c r="D2192" s="18"/>
      <c r="E2192" s="19"/>
      <c r="F2192" s="19"/>
      <c r="G2192" s="19"/>
      <c r="H2192" s="19"/>
      <c r="I2192" s="19"/>
    </row>
    <row r="2193" spans="3:9" ht="15" customHeight="1" x14ac:dyDescent="0.2">
      <c r="C2193" s="16">
        <f>SUBTOTAL(9,C6:C2192)</f>
        <v>56565</v>
      </c>
      <c r="D2193" s="20" t="s">
        <v>1756</v>
      </c>
      <c r="E2193" s="21">
        <f>SUBTOTAL(9,E6:E2192)</f>
        <v>16289479</v>
      </c>
      <c r="F2193" s="21">
        <f>SUBTOTAL(9,F6:F2192)</f>
        <v>1985947034</v>
      </c>
      <c r="G2193" s="21">
        <f>SUBTOTAL(9,G6:G2192)</f>
        <v>2002236513</v>
      </c>
      <c r="H2193" s="21">
        <f>SUBTOTAL(9,H6:H2192)</f>
        <v>537410279.02506018</v>
      </c>
      <c r="I2193" s="21">
        <f>SUBTOTAL(9,I6:I2192)</f>
        <v>1464826233.9749405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2020-05-25T14:53:44Z</dcterms:created>
  <dcterms:modified xsi:type="dcterms:W3CDTF">2020-05-25T15:07:20Z</dcterms:modified>
</cp:coreProperties>
</file>