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1 Januar\"/>
    </mc:Choice>
  </mc:AlternateContent>
  <xr:revisionPtr revIDLastSave="0" documentId="13_ncr:1_{F0C6C946-6C0A-4459-A6B2-52E83D5A6A6B}" xr6:coauthVersionLast="44" xr6:coauthVersionMax="44" xr10:uidLastSave="{00000000-0000-0000-0000-000000000000}"/>
  <bookViews>
    <workbookView xWindow="2445" yWindow="0" windowWidth="21600" windowHeight="11385" xr2:uid="{F8928B1B-DBE6-4210-A880-C7AAB08B90B5}"/>
  </bookViews>
  <sheets>
    <sheet name="utgifter - 202001" sheetId="1" r:id="rId1"/>
  </sheets>
  <definedNames>
    <definedName name="Print_Area" localSheetId="0">'utgifter - 202001'!#REF!</definedName>
    <definedName name="Print_Titles" localSheetId="0">'utgifter - 202001'!#REF!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38" i="1" l="1"/>
  <c r="G2038" i="1"/>
  <c r="H2038" i="1"/>
  <c r="I2038" i="1"/>
  <c r="I2040" i="1" s="1"/>
  <c r="E2038" i="1"/>
  <c r="E2040" i="1" s="1"/>
  <c r="F2028" i="1"/>
  <c r="G2028" i="1"/>
  <c r="H2028" i="1"/>
  <c r="H2036" i="1" s="1"/>
  <c r="I2028" i="1"/>
  <c r="E2028" i="1"/>
  <c r="F2023" i="1"/>
  <c r="G2023" i="1"/>
  <c r="G2026" i="1" s="1"/>
  <c r="H2023" i="1"/>
  <c r="H2026" i="1" s="1"/>
  <c r="I2023" i="1"/>
  <c r="I2026" i="1" s="1"/>
  <c r="E2023" i="1"/>
  <c r="E2026" i="1" s="1"/>
  <c r="F2008" i="1"/>
  <c r="G2008" i="1"/>
  <c r="G2021" i="1" s="1"/>
  <c r="H2008" i="1"/>
  <c r="I2008" i="1"/>
  <c r="I2021" i="1" s="1"/>
  <c r="E2008" i="1"/>
  <c r="E2021" i="1" s="1"/>
  <c r="I2155" i="1"/>
  <c r="H2155" i="1"/>
  <c r="G2155" i="1"/>
  <c r="F2155" i="1"/>
  <c r="E2155" i="1"/>
  <c r="C2155" i="1"/>
  <c r="C2156" i="1" s="1"/>
  <c r="I2147" i="1"/>
  <c r="H2147" i="1"/>
  <c r="G2147" i="1"/>
  <c r="F2147" i="1"/>
  <c r="E2147" i="1"/>
  <c r="C2147" i="1"/>
  <c r="I2144" i="1"/>
  <c r="H2144" i="1"/>
  <c r="G2144" i="1"/>
  <c r="F2144" i="1"/>
  <c r="E2144" i="1"/>
  <c r="C2144" i="1"/>
  <c r="I2139" i="1"/>
  <c r="H2139" i="1"/>
  <c r="G2139" i="1"/>
  <c r="F2139" i="1"/>
  <c r="E2139" i="1"/>
  <c r="C2139" i="1"/>
  <c r="I2131" i="1"/>
  <c r="H2131" i="1"/>
  <c r="G2131" i="1"/>
  <c r="F2131" i="1"/>
  <c r="E2131" i="1"/>
  <c r="C2131" i="1"/>
  <c r="I2127" i="1"/>
  <c r="H2127" i="1"/>
  <c r="G2127" i="1"/>
  <c r="F2127" i="1"/>
  <c r="E2127" i="1"/>
  <c r="C2127" i="1"/>
  <c r="I2122" i="1"/>
  <c r="H2122" i="1"/>
  <c r="G2122" i="1"/>
  <c r="F2122" i="1"/>
  <c r="E2122" i="1"/>
  <c r="C2122" i="1"/>
  <c r="I2114" i="1"/>
  <c r="H2114" i="1"/>
  <c r="G2114" i="1"/>
  <c r="F2114" i="1"/>
  <c r="E2114" i="1"/>
  <c r="C2114" i="1"/>
  <c r="I2111" i="1"/>
  <c r="H2111" i="1"/>
  <c r="G2111" i="1"/>
  <c r="F2111" i="1"/>
  <c r="E2111" i="1"/>
  <c r="C2111" i="1"/>
  <c r="I2104" i="1"/>
  <c r="H2104" i="1"/>
  <c r="G2104" i="1"/>
  <c r="F2104" i="1"/>
  <c r="E2104" i="1"/>
  <c r="C2104" i="1"/>
  <c r="I2098" i="1"/>
  <c r="H2098" i="1"/>
  <c r="G2098" i="1"/>
  <c r="F2098" i="1"/>
  <c r="E2098" i="1"/>
  <c r="C2098" i="1"/>
  <c r="I2086" i="1"/>
  <c r="H2086" i="1"/>
  <c r="G2086" i="1"/>
  <c r="F2086" i="1"/>
  <c r="E2086" i="1"/>
  <c r="C2086" i="1"/>
  <c r="I2081" i="1"/>
  <c r="H2081" i="1"/>
  <c r="G2081" i="1"/>
  <c r="F2081" i="1"/>
  <c r="E2081" i="1"/>
  <c r="C2081" i="1"/>
  <c r="I2076" i="1"/>
  <c r="H2076" i="1"/>
  <c r="G2076" i="1"/>
  <c r="F2076" i="1"/>
  <c r="E2076" i="1"/>
  <c r="C2076" i="1"/>
  <c r="I2069" i="1"/>
  <c r="H2069" i="1"/>
  <c r="G2069" i="1"/>
  <c r="F2069" i="1"/>
  <c r="E2069" i="1"/>
  <c r="C2069" i="1"/>
  <c r="I2061" i="1"/>
  <c r="H2061" i="1"/>
  <c r="G2061" i="1"/>
  <c r="F2061" i="1"/>
  <c r="E2061" i="1"/>
  <c r="C2061" i="1"/>
  <c r="I2058" i="1"/>
  <c r="H2058" i="1"/>
  <c r="G2058" i="1"/>
  <c r="F2058" i="1"/>
  <c r="E2058" i="1"/>
  <c r="C2058" i="1"/>
  <c r="I2055" i="1"/>
  <c r="H2055" i="1"/>
  <c r="G2055" i="1"/>
  <c r="F2055" i="1"/>
  <c r="E2055" i="1"/>
  <c r="C2055" i="1"/>
  <c r="I2050" i="1"/>
  <c r="H2050" i="1"/>
  <c r="H2051" i="1" s="1"/>
  <c r="G2050" i="1"/>
  <c r="G2051" i="1" s="1"/>
  <c r="F2050" i="1"/>
  <c r="F2051" i="1" s="1"/>
  <c r="E2050" i="1"/>
  <c r="C2050" i="1"/>
  <c r="C2051" i="1" s="1"/>
  <c r="H2040" i="1"/>
  <c r="G2040" i="1"/>
  <c r="F2040" i="1"/>
  <c r="C2040" i="1"/>
  <c r="I2036" i="1"/>
  <c r="G2036" i="1"/>
  <c r="F2036" i="1"/>
  <c r="E2036" i="1"/>
  <c r="C2036" i="1"/>
  <c r="F2026" i="1"/>
  <c r="C2026" i="1"/>
  <c r="H2021" i="1"/>
  <c r="F2021" i="1"/>
  <c r="C2021" i="1"/>
  <c r="I2002" i="1"/>
  <c r="H2002" i="1"/>
  <c r="G2002" i="1"/>
  <c r="F2002" i="1"/>
  <c r="E2002" i="1"/>
  <c r="C2002" i="1"/>
  <c r="I1995" i="1"/>
  <c r="H1995" i="1"/>
  <c r="G1995" i="1"/>
  <c r="F1995" i="1"/>
  <c r="E1995" i="1"/>
  <c r="C1995" i="1"/>
  <c r="I1990" i="1"/>
  <c r="H1990" i="1"/>
  <c r="G1990" i="1"/>
  <c r="F1990" i="1"/>
  <c r="E1990" i="1"/>
  <c r="C1990" i="1"/>
  <c r="I1986" i="1"/>
  <c r="H1986" i="1"/>
  <c r="G1986" i="1"/>
  <c r="F1986" i="1"/>
  <c r="E1986" i="1"/>
  <c r="C1986" i="1"/>
  <c r="I1975" i="1"/>
  <c r="H1975" i="1"/>
  <c r="G1975" i="1"/>
  <c r="F1975" i="1"/>
  <c r="E1975" i="1"/>
  <c r="C1975" i="1"/>
  <c r="I1967" i="1"/>
  <c r="H1967" i="1"/>
  <c r="G1967" i="1"/>
  <c r="F1967" i="1"/>
  <c r="E1967" i="1"/>
  <c r="C1967" i="1"/>
  <c r="I1953" i="1"/>
  <c r="H1953" i="1"/>
  <c r="G1953" i="1"/>
  <c r="F1953" i="1"/>
  <c r="E1953" i="1"/>
  <c r="C1953" i="1"/>
  <c r="I1945" i="1"/>
  <c r="I1946" i="1" s="1"/>
  <c r="H1945" i="1"/>
  <c r="H1946" i="1" s="1"/>
  <c r="G1945" i="1"/>
  <c r="G1946" i="1" s="1"/>
  <c r="F1945" i="1"/>
  <c r="F1946" i="1" s="1"/>
  <c r="E1945" i="1"/>
  <c r="E1946" i="1" s="1"/>
  <c r="C1945" i="1"/>
  <c r="C1946" i="1" s="1"/>
  <c r="I1937" i="1"/>
  <c r="I1938" i="1" s="1"/>
  <c r="H1937" i="1"/>
  <c r="H1938" i="1" s="1"/>
  <c r="G1937" i="1"/>
  <c r="G1938" i="1" s="1"/>
  <c r="F1937" i="1"/>
  <c r="F1938" i="1" s="1"/>
  <c r="E1937" i="1"/>
  <c r="E1938" i="1" s="1"/>
  <c r="C1937" i="1"/>
  <c r="C1938" i="1" s="1"/>
  <c r="I1930" i="1"/>
  <c r="I1931" i="1" s="1"/>
  <c r="H1930" i="1"/>
  <c r="H1931" i="1" s="1"/>
  <c r="G1930" i="1"/>
  <c r="G1931" i="1" s="1"/>
  <c r="F1930" i="1"/>
  <c r="F1931" i="1" s="1"/>
  <c r="E1930" i="1"/>
  <c r="E1931" i="1" s="1"/>
  <c r="C1930" i="1"/>
  <c r="C1931" i="1" s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06" i="1"/>
  <c r="H1906" i="1"/>
  <c r="G1906" i="1"/>
  <c r="F1906" i="1"/>
  <c r="F1907" i="1" s="1"/>
  <c r="E1906" i="1"/>
  <c r="C1906" i="1"/>
  <c r="I1893" i="1"/>
  <c r="H1893" i="1"/>
  <c r="G1893" i="1"/>
  <c r="F1893" i="1"/>
  <c r="E1893" i="1"/>
  <c r="C1893" i="1"/>
  <c r="I1889" i="1"/>
  <c r="H1889" i="1"/>
  <c r="G1889" i="1"/>
  <c r="F1889" i="1"/>
  <c r="E1889" i="1"/>
  <c r="C1889" i="1"/>
  <c r="I1886" i="1"/>
  <c r="H1886" i="1"/>
  <c r="G1886" i="1"/>
  <c r="F1886" i="1"/>
  <c r="E1886" i="1"/>
  <c r="C1886" i="1"/>
  <c r="I1883" i="1"/>
  <c r="H1883" i="1"/>
  <c r="G1883" i="1"/>
  <c r="F1883" i="1"/>
  <c r="E1883" i="1"/>
  <c r="C1883" i="1"/>
  <c r="I1878" i="1"/>
  <c r="H1878" i="1"/>
  <c r="G1878" i="1"/>
  <c r="F1878" i="1"/>
  <c r="E1878" i="1"/>
  <c r="C1878" i="1"/>
  <c r="I1871" i="1"/>
  <c r="H1871" i="1"/>
  <c r="G1871" i="1"/>
  <c r="F1871" i="1"/>
  <c r="E1871" i="1"/>
  <c r="C1871" i="1"/>
  <c r="I1868" i="1"/>
  <c r="H1868" i="1"/>
  <c r="G1868" i="1"/>
  <c r="F1868" i="1"/>
  <c r="E1868" i="1"/>
  <c r="C1868" i="1"/>
  <c r="I1865" i="1"/>
  <c r="H1865" i="1"/>
  <c r="G1865" i="1"/>
  <c r="F1865" i="1"/>
  <c r="E1865" i="1"/>
  <c r="C1865" i="1"/>
  <c r="I1862" i="1"/>
  <c r="H1862" i="1"/>
  <c r="G1862" i="1"/>
  <c r="F1862" i="1"/>
  <c r="E1862" i="1"/>
  <c r="C1862" i="1"/>
  <c r="I1859" i="1"/>
  <c r="H1859" i="1"/>
  <c r="G1859" i="1"/>
  <c r="F1859" i="1"/>
  <c r="E1859" i="1"/>
  <c r="C1859" i="1"/>
  <c r="I1856" i="1"/>
  <c r="H1856" i="1"/>
  <c r="G1856" i="1"/>
  <c r="F1856" i="1"/>
  <c r="E1856" i="1"/>
  <c r="C1856" i="1"/>
  <c r="I1852" i="1"/>
  <c r="H1852" i="1"/>
  <c r="G1852" i="1"/>
  <c r="F1852" i="1"/>
  <c r="E1852" i="1"/>
  <c r="C1852" i="1"/>
  <c r="I1849" i="1"/>
  <c r="H1849" i="1"/>
  <c r="G1849" i="1"/>
  <c r="F1849" i="1"/>
  <c r="E1849" i="1"/>
  <c r="C1849" i="1"/>
  <c r="I1845" i="1"/>
  <c r="H1845" i="1"/>
  <c r="G1845" i="1"/>
  <c r="F1845" i="1"/>
  <c r="E1845" i="1"/>
  <c r="C1845" i="1"/>
  <c r="I1832" i="1"/>
  <c r="I1833" i="1" s="1"/>
  <c r="H1832" i="1"/>
  <c r="H1833" i="1" s="1"/>
  <c r="G1832" i="1"/>
  <c r="G1833" i="1" s="1"/>
  <c r="F1832" i="1"/>
  <c r="F1833" i="1" s="1"/>
  <c r="E1832" i="1"/>
  <c r="E1833" i="1" s="1"/>
  <c r="C1832" i="1"/>
  <c r="C1833" i="1" s="1"/>
  <c r="I1827" i="1"/>
  <c r="H1827" i="1"/>
  <c r="G1827" i="1"/>
  <c r="F1827" i="1"/>
  <c r="E1827" i="1"/>
  <c r="C1827" i="1"/>
  <c r="I1824" i="1"/>
  <c r="H1824" i="1"/>
  <c r="G1824" i="1"/>
  <c r="F1824" i="1"/>
  <c r="E1824" i="1"/>
  <c r="C1824" i="1"/>
  <c r="I1818" i="1"/>
  <c r="I1819" i="1" s="1"/>
  <c r="H1818" i="1"/>
  <c r="H1819" i="1" s="1"/>
  <c r="G1818" i="1"/>
  <c r="G1819" i="1" s="1"/>
  <c r="F1818" i="1"/>
  <c r="F1819" i="1" s="1"/>
  <c r="E1818" i="1"/>
  <c r="E1819" i="1" s="1"/>
  <c r="C1818" i="1"/>
  <c r="C1819" i="1" s="1"/>
  <c r="I1811" i="1"/>
  <c r="H1811" i="1"/>
  <c r="G1811" i="1"/>
  <c r="F1811" i="1"/>
  <c r="E1811" i="1"/>
  <c r="C1811" i="1"/>
  <c r="I1808" i="1"/>
  <c r="H1808" i="1"/>
  <c r="G1808" i="1"/>
  <c r="F1808" i="1"/>
  <c r="E1808" i="1"/>
  <c r="C1808" i="1"/>
  <c r="I1800" i="1"/>
  <c r="H1800" i="1"/>
  <c r="G1800" i="1"/>
  <c r="F1800" i="1"/>
  <c r="F1812" i="1" s="1"/>
  <c r="E1800" i="1"/>
  <c r="C1800" i="1"/>
  <c r="I1794" i="1"/>
  <c r="H1794" i="1"/>
  <c r="G1794" i="1"/>
  <c r="F1794" i="1"/>
  <c r="E1794" i="1"/>
  <c r="C1794" i="1"/>
  <c r="I1789" i="1"/>
  <c r="H1789" i="1"/>
  <c r="G1789" i="1"/>
  <c r="F1789" i="1"/>
  <c r="E1789" i="1"/>
  <c r="C1789" i="1"/>
  <c r="I1785" i="1"/>
  <c r="H1785" i="1"/>
  <c r="G1785" i="1"/>
  <c r="F1785" i="1"/>
  <c r="E1785" i="1"/>
  <c r="C1785" i="1"/>
  <c r="I1775" i="1"/>
  <c r="H1775" i="1"/>
  <c r="G1775" i="1"/>
  <c r="F1775" i="1"/>
  <c r="E1775" i="1"/>
  <c r="C1775" i="1"/>
  <c r="I1771" i="1"/>
  <c r="H1771" i="1"/>
  <c r="H1776" i="1" s="1"/>
  <c r="G1771" i="1"/>
  <c r="F1771" i="1"/>
  <c r="E1771" i="1"/>
  <c r="C1771" i="1"/>
  <c r="C1776" i="1" s="1"/>
  <c r="I1764" i="1"/>
  <c r="H1764" i="1"/>
  <c r="G1764" i="1"/>
  <c r="F1764" i="1"/>
  <c r="E1764" i="1"/>
  <c r="C1764" i="1"/>
  <c r="I1760" i="1"/>
  <c r="H1760" i="1"/>
  <c r="G1760" i="1"/>
  <c r="F1760" i="1"/>
  <c r="E1760" i="1"/>
  <c r="C1760" i="1"/>
  <c r="I1757" i="1"/>
  <c r="H1757" i="1"/>
  <c r="G1757" i="1"/>
  <c r="F1757" i="1"/>
  <c r="E1757" i="1"/>
  <c r="C1757" i="1"/>
  <c r="I1754" i="1"/>
  <c r="H1754" i="1"/>
  <c r="G1754" i="1"/>
  <c r="F1754" i="1"/>
  <c r="E1754" i="1"/>
  <c r="C1754" i="1"/>
  <c r="I1747" i="1"/>
  <c r="H1747" i="1"/>
  <c r="G1747" i="1"/>
  <c r="F1747" i="1"/>
  <c r="E1747" i="1"/>
  <c r="C1747" i="1"/>
  <c r="I1744" i="1"/>
  <c r="H1744" i="1"/>
  <c r="H1748" i="1" s="1"/>
  <c r="G1744" i="1"/>
  <c r="F1744" i="1"/>
  <c r="E1744" i="1"/>
  <c r="C1744" i="1"/>
  <c r="C1748" i="1" s="1"/>
  <c r="I1728" i="1"/>
  <c r="H1728" i="1"/>
  <c r="G1728" i="1"/>
  <c r="F1728" i="1"/>
  <c r="E1728" i="1"/>
  <c r="C1728" i="1"/>
  <c r="I1725" i="1"/>
  <c r="H1725" i="1"/>
  <c r="G1725" i="1"/>
  <c r="F1725" i="1"/>
  <c r="E1725" i="1"/>
  <c r="C1725" i="1"/>
  <c r="I1721" i="1"/>
  <c r="H1721" i="1"/>
  <c r="G1721" i="1"/>
  <c r="F1721" i="1"/>
  <c r="E1721" i="1"/>
  <c r="C1721" i="1"/>
  <c r="I1718" i="1"/>
  <c r="H1718" i="1"/>
  <c r="G1718" i="1"/>
  <c r="F1718" i="1"/>
  <c r="E1718" i="1"/>
  <c r="C1718" i="1"/>
  <c r="I1714" i="1"/>
  <c r="H1714" i="1"/>
  <c r="G1714" i="1"/>
  <c r="F1714" i="1"/>
  <c r="F1729" i="1" s="1"/>
  <c r="E1714" i="1"/>
  <c r="C1714" i="1"/>
  <c r="I1678" i="1"/>
  <c r="H1678" i="1"/>
  <c r="G1678" i="1"/>
  <c r="F1678" i="1"/>
  <c r="E1678" i="1"/>
  <c r="C1678" i="1"/>
  <c r="I1674" i="1"/>
  <c r="H1674" i="1"/>
  <c r="G1674" i="1"/>
  <c r="F1674" i="1"/>
  <c r="E1674" i="1"/>
  <c r="C1674" i="1"/>
  <c r="I1669" i="1"/>
  <c r="H1669" i="1"/>
  <c r="G1669" i="1"/>
  <c r="F1669" i="1"/>
  <c r="E1669" i="1"/>
  <c r="C1669" i="1"/>
  <c r="I1659" i="1"/>
  <c r="H1659" i="1"/>
  <c r="G1659" i="1"/>
  <c r="F1659" i="1"/>
  <c r="E1659" i="1"/>
  <c r="C1659" i="1"/>
  <c r="I1644" i="1"/>
  <c r="I1645" i="1" s="1"/>
  <c r="H1644" i="1"/>
  <c r="H1645" i="1" s="1"/>
  <c r="G1644" i="1"/>
  <c r="G1645" i="1" s="1"/>
  <c r="F1644" i="1"/>
  <c r="F1645" i="1" s="1"/>
  <c r="E1644" i="1"/>
  <c r="E1645" i="1" s="1"/>
  <c r="C1644" i="1"/>
  <c r="C1645" i="1" s="1"/>
  <c r="I1639" i="1"/>
  <c r="H1639" i="1"/>
  <c r="G1639" i="1"/>
  <c r="F1639" i="1"/>
  <c r="E1639" i="1"/>
  <c r="C1639" i="1"/>
  <c r="I1636" i="1"/>
  <c r="H1636" i="1"/>
  <c r="G1636" i="1"/>
  <c r="F1636" i="1"/>
  <c r="E1636" i="1"/>
  <c r="C1636" i="1"/>
  <c r="I1633" i="1"/>
  <c r="H1633" i="1"/>
  <c r="G1633" i="1"/>
  <c r="F1633" i="1"/>
  <c r="E1633" i="1"/>
  <c r="C1633" i="1"/>
  <c r="I1619" i="1"/>
  <c r="H1619" i="1"/>
  <c r="G1619" i="1"/>
  <c r="F1619" i="1"/>
  <c r="E1619" i="1"/>
  <c r="C1619" i="1"/>
  <c r="I1616" i="1"/>
  <c r="H1616" i="1"/>
  <c r="G1616" i="1"/>
  <c r="F1616" i="1"/>
  <c r="E1616" i="1"/>
  <c r="C1616" i="1"/>
  <c r="I1612" i="1"/>
  <c r="H1612" i="1"/>
  <c r="G1612" i="1"/>
  <c r="F1612" i="1"/>
  <c r="E1612" i="1"/>
  <c r="C1612" i="1"/>
  <c r="I1601" i="1"/>
  <c r="I1602" i="1" s="1"/>
  <c r="H1601" i="1"/>
  <c r="H1602" i="1" s="1"/>
  <c r="G1601" i="1"/>
  <c r="G1602" i="1" s="1"/>
  <c r="F1601" i="1"/>
  <c r="F1602" i="1" s="1"/>
  <c r="E1601" i="1"/>
  <c r="E1602" i="1" s="1"/>
  <c r="C1601" i="1"/>
  <c r="C1602" i="1" s="1"/>
  <c r="I1590" i="1"/>
  <c r="H1590" i="1"/>
  <c r="G1590" i="1"/>
  <c r="F1590" i="1"/>
  <c r="E1590" i="1"/>
  <c r="C1590" i="1"/>
  <c r="I1587" i="1"/>
  <c r="H1587" i="1"/>
  <c r="G1587" i="1"/>
  <c r="F1587" i="1"/>
  <c r="E1587" i="1"/>
  <c r="C1587" i="1"/>
  <c r="I1584" i="1"/>
  <c r="H1584" i="1"/>
  <c r="H1591" i="1" s="1"/>
  <c r="G1584" i="1"/>
  <c r="F1584" i="1"/>
  <c r="E1584" i="1"/>
  <c r="C1584" i="1"/>
  <c r="C1591" i="1" s="1"/>
  <c r="I1568" i="1"/>
  <c r="H1568" i="1"/>
  <c r="G1568" i="1"/>
  <c r="F1568" i="1"/>
  <c r="E1568" i="1"/>
  <c r="C1568" i="1"/>
  <c r="I1565" i="1"/>
  <c r="H1565" i="1"/>
  <c r="G1565" i="1"/>
  <c r="F1565" i="1"/>
  <c r="E1565" i="1"/>
  <c r="C1565" i="1"/>
  <c r="I1562" i="1"/>
  <c r="H1562" i="1"/>
  <c r="G1562" i="1"/>
  <c r="F1562" i="1"/>
  <c r="E1562" i="1"/>
  <c r="C1562" i="1"/>
  <c r="I1559" i="1"/>
  <c r="H1559" i="1"/>
  <c r="G1559" i="1"/>
  <c r="F1559" i="1"/>
  <c r="E1559" i="1"/>
  <c r="C1559" i="1"/>
  <c r="I1554" i="1"/>
  <c r="H1554" i="1"/>
  <c r="G1554" i="1"/>
  <c r="F1554" i="1"/>
  <c r="E1554" i="1"/>
  <c r="C1554" i="1"/>
  <c r="I1550" i="1"/>
  <c r="H1550" i="1"/>
  <c r="H1555" i="1" s="1"/>
  <c r="G1550" i="1"/>
  <c r="F1550" i="1"/>
  <c r="E1550" i="1"/>
  <c r="C1550" i="1"/>
  <c r="I1539" i="1"/>
  <c r="H1539" i="1"/>
  <c r="G1539" i="1"/>
  <c r="F1539" i="1"/>
  <c r="E1539" i="1"/>
  <c r="C1539" i="1"/>
  <c r="I1535" i="1"/>
  <c r="H1535" i="1"/>
  <c r="G1535" i="1"/>
  <c r="F1535" i="1"/>
  <c r="E1535" i="1"/>
  <c r="C1535" i="1"/>
  <c r="I1529" i="1"/>
  <c r="H1529" i="1"/>
  <c r="G1529" i="1"/>
  <c r="F1529" i="1"/>
  <c r="E1529" i="1"/>
  <c r="C1529" i="1"/>
  <c r="I1519" i="1"/>
  <c r="H1519" i="1"/>
  <c r="G1519" i="1"/>
  <c r="F1519" i="1"/>
  <c r="E1519" i="1"/>
  <c r="C1519" i="1"/>
  <c r="I1514" i="1"/>
  <c r="H1514" i="1"/>
  <c r="G1514" i="1"/>
  <c r="F1514" i="1"/>
  <c r="E1514" i="1"/>
  <c r="C1514" i="1"/>
  <c r="I1511" i="1"/>
  <c r="H1511" i="1"/>
  <c r="G1511" i="1"/>
  <c r="F1511" i="1"/>
  <c r="E1511" i="1"/>
  <c r="C1511" i="1"/>
  <c r="I1497" i="1"/>
  <c r="H1497" i="1"/>
  <c r="G1497" i="1"/>
  <c r="F1497" i="1"/>
  <c r="E1497" i="1"/>
  <c r="C1497" i="1"/>
  <c r="I1493" i="1"/>
  <c r="H1493" i="1"/>
  <c r="G1493" i="1"/>
  <c r="F1493" i="1"/>
  <c r="E1493" i="1"/>
  <c r="C1493" i="1"/>
  <c r="I1488" i="1"/>
  <c r="H1488" i="1"/>
  <c r="G1488" i="1"/>
  <c r="F1488" i="1"/>
  <c r="E1488" i="1"/>
  <c r="C1488" i="1"/>
  <c r="I1485" i="1"/>
  <c r="H1485" i="1"/>
  <c r="H1540" i="1" s="1"/>
  <c r="G1485" i="1"/>
  <c r="F1485" i="1"/>
  <c r="E1485" i="1"/>
  <c r="C1485" i="1"/>
  <c r="C1540" i="1" s="1"/>
  <c r="I1478" i="1"/>
  <c r="H1478" i="1"/>
  <c r="G1478" i="1"/>
  <c r="F1478" i="1"/>
  <c r="F1479" i="1" s="1"/>
  <c r="E1478" i="1"/>
  <c r="C1478" i="1"/>
  <c r="I1471" i="1"/>
  <c r="H1471" i="1"/>
  <c r="H1479" i="1" s="1"/>
  <c r="G1471" i="1"/>
  <c r="F1471" i="1"/>
  <c r="E1471" i="1"/>
  <c r="C1471" i="1"/>
  <c r="C1479" i="1" s="1"/>
  <c r="I1466" i="1"/>
  <c r="H1466" i="1"/>
  <c r="G1466" i="1"/>
  <c r="F1466" i="1"/>
  <c r="E1466" i="1"/>
  <c r="C1466" i="1"/>
  <c r="I1461" i="1"/>
  <c r="H1461" i="1"/>
  <c r="H1467" i="1" s="1"/>
  <c r="G1461" i="1"/>
  <c r="F1461" i="1"/>
  <c r="E1461" i="1"/>
  <c r="C1461" i="1"/>
  <c r="C1467" i="1" s="1"/>
  <c r="I1456" i="1"/>
  <c r="H1456" i="1"/>
  <c r="G1456" i="1"/>
  <c r="F1456" i="1"/>
  <c r="F1457" i="1" s="1"/>
  <c r="E1456" i="1"/>
  <c r="C1456" i="1"/>
  <c r="I1445" i="1"/>
  <c r="I1446" i="1" s="1"/>
  <c r="H1445" i="1"/>
  <c r="H1446" i="1" s="1"/>
  <c r="G1445" i="1"/>
  <c r="G1446" i="1" s="1"/>
  <c r="F1445" i="1"/>
  <c r="F1446" i="1" s="1"/>
  <c r="E1445" i="1"/>
  <c r="E1446" i="1" s="1"/>
  <c r="C1445" i="1"/>
  <c r="C1446" i="1" s="1"/>
  <c r="I1436" i="1"/>
  <c r="I1437" i="1" s="1"/>
  <c r="H1436" i="1"/>
  <c r="H1437" i="1" s="1"/>
  <c r="G1436" i="1"/>
  <c r="G1437" i="1" s="1"/>
  <c r="F1436" i="1"/>
  <c r="F1437" i="1" s="1"/>
  <c r="E1436" i="1"/>
  <c r="E1437" i="1" s="1"/>
  <c r="C1436" i="1"/>
  <c r="C1437" i="1" s="1"/>
  <c r="I1430" i="1"/>
  <c r="H1430" i="1"/>
  <c r="G1430" i="1"/>
  <c r="F1430" i="1"/>
  <c r="E1430" i="1"/>
  <c r="C1430" i="1"/>
  <c r="I1427" i="1"/>
  <c r="H1427" i="1"/>
  <c r="G1427" i="1"/>
  <c r="F1427" i="1"/>
  <c r="E1427" i="1"/>
  <c r="C1427" i="1"/>
  <c r="I1424" i="1"/>
  <c r="H1424" i="1"/>
  <c r="G1424" i="1"/>
  <c r="F1424" i="1"/>
  <c r="E1424" i="1"/>
  <c r="C1424" i="1"/>
  <c r="I1421" i="1"/>
  <c r="H1421" i="1"/>
  <c r="G1421" i="1"/>
  <c r="F1421" i="1"/>
  <c r="E1421" i="1"/>
  <c r="C1421" i="1"/>
  <c r="I1417" i="1"/>
  <c r="H1417" i="1"/>
  <c r="G1417" i="1"/>
  <c r="F1417" i="1"/>
  <c r="E1417" i="1"/>
  <c r="C1417" i="1"/>
  <c r="I1412" i="1"/>
  <c r="H1412" i="1"/>
  <c r="G1412" i="1"/>
  <c r="F1412" i="1"/>
  <c r="E1412" i="1"/>
  <c r="C1412" i="1"/>
  <c r="I1407" i="1"/>
  <c r="H1407" i="1"/>
  <c r="G1407" i="1"/>
  <c r="F1407" i="1"/>
  <c r="E1407" i="1"/>
  <c r="C1407" i="1"/>
  <c r="I1404" i="1"/>
  <c r="H1404" i="1"/>
  <c r="G1404" i="1"/>
  <c r="F1404" i="1"/>
  <c r="E1404" i="1"/>
  <c r="C1404" i="1"/>
  <c r="I1399" i="1"/>
  <c r="H1399" i="1"/>
  <c r="G1399" i="1"/>
  <c r="F1399" i="1"/>
  <c r="E1399" i="1"/>
  <c r="C1399" i="1"/>
  <c r="I1390" i="1"/>
  <c r="H1390" i="1"/>
  <c r="G1390" i="1"/>
  <c r="F1390" i="1"/>
  <c r="E1390" i="1"/>
  <c r="C1390" i="1"/>
  <c r="I1385" i="1"/>
  <c r="H1385" i="1"/>
  <c r="G1385" i="1"/>
  <c r="F1385" i="1"/>
  <c r="E1385" i="1"/>
  <c r="C1385" i="1"/>
  <c r="I1377" i="1"/>
  <c r="H1377" i="1"/>
  <c r="G1377" i="1"/>
  <c r="F1377" i="1"/>
  <c r="E1377" i="1"/>
  <c r="C1377" i="1"/>
  <c r="I1372" i="1"/>
  <c r="H1372" i="1"/>
  <c r="G1372" i="1"/>
  <c r="F1372" i="1"/>
  <c r="E1372" i="1"/>
  <c r="C1372" i="1"/>
  <c r="I1369" i="1"/>
  <c r="H1369" i="1"/>
  <c r="G1369" i="1"/>
  <c r="F1369" i="1"/>
  <c r="E1369" i="1"/>
  <c r="C1369" i="1"/>
  <c r="I1366" i="1"/>
  <c r="H1366" i="1"/>
  <c r="G1366" i="1"/>
  <c r="F1366" i="1"/>
  <c r="E1366" i="1"/>
  <c r="C1366" i="1"/>
  <c r="I1363" i="1"/>
  <c r="H1363" i="1"/>
  <c r="G1363" i="1"/>
  <c r="F1363" i="1"/>
  <c r="E1363" i="1"/>
  <c r="C1363" i="1"/>
  <c r="I1360" i="1"/>
  <c r="H1360" i="1"/>
  <c r="G1360" i="1"/>
  <c r="F1360" i="1"/>
  <c r="E1360" i="1"/>
  <c r="C1360" i="1"/>
  <c r="I1357" i="1"/>
  <c r="H1357" i="1"/>
  <c r="G1357" i="1"/>
  <c r="F1357" i="1"/>
  <c r="E1357" i="1"/>
  <c r="C1357" i="1"/>
  <c r="I1352" i="1"/>
  <c r="H1352" i="1"/>
  <c r="G1352" i="1"/>
  <c r="F1352" i="1"/>
  <c r="E1352" i="1"/>
  <c r="C1352" i="1"/>
  <c r="I1347" i="1"/>
  <c r="H1347" i="1"/>
  <c r="G1347" i="1"/>
  <c r="F1347" i="1"/>
  <c r="E1347" i="1"/>
  <c r="C1347" i="1"/>
  <c r="I1342" i="1"/>
  <c r="H1342" i="1"/>
  <c r="G1342" i="1"/>
  <c r="F1342" i="1"/>
  <c r="E1342" i="1"/>
  <c r="C1342" i="1"/>
  <c r="I1337" i="1"/>
  <c r="H1337" i="1"/>
  <c r="G1337" i="1"/>
  <c r="F1337" i="1"/>
  <c r="E1337" i="1"/>
  <c r="C1337" i="1"/>
  <c r="I1334" i="1"/>
  <c r="H1334" i="1"/>
  <c r="G1334" i="1"/>
  <c r="F1334" i="1"/>
  <c r="E1334" i="1"/>
  <c r="C1334" i="1"/>
  <c r="I1329" i="1"/>
  <c r="H1329" i="1"/>
  <c r="G1329" i="1"/>
  <c r="F1329" i="1"/>
  <c r="E1329" i="1"/>
  <c r="C1329" i="1"/>
  <c r="I1308" i="1"/>
  <c r="H1308" i="1"/>
  <c r="G1308" i="1"/>
  <c r="F1308" i="1"/>
  <c r="E1308" i="1"/>
  <c r="C1308" i="1"/>
  <c r="I1303" i="1"/>
  <c r="H1303" i="1"/>
  <c r="G1303" i="1"/>
  <c r="F1303" i="1"/>
  <c r="E1303" i="1"/>
  <c r="C1303" i="1"/>
  <c r="I1298" i="1"/>
  <c r="H1298" i="1"/>
  <c r="G1298" i="1"/>
  <c r="F1298" i="1"/>
  <c r="E1298" i="1"/>
  <c r="C1298" i="1"/>
  <c r="I1292" i="1"/>
  <c r="H1292" i="1"/>
  <c r="G1292" i="1"/>
  <c r="F1292" i="1"/>
  <c r="E1292" i="1"/>
  <c r="C1292" i="1"/>
  <c r="I1289" i="1"/>
  <c r="H1289" i="1"/>
  <c r="G1289" i="1"/>
  <c r="F1289" i="1"/>
  <c r="E1289" i="1"/>
  <c r="C1289" i="1"/>
  <c r="I1286" i="1"/>
  <c r="H1286" i="1"/>
  <c r="G1286" i="1"/>
  <c r="F1286" i="1"/>
  <c r="E1286" i="1"/>
  <c r="C1286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1" i="1"/>
  <c r="H1271" i="1"/>
  <c r="G1271" i="1"/>
  <c r="F1271" i="1"/>
  <c r="E1271" i="1"/>
  <c r="C1271" i="1"/>
  <c r="I1267" i="1"/>
  <c r="H1267" i="1"/>
  <c r="G1267" i="1"/>
  <c r="F1267" i="1"/>
  <c r="E1267" i="1"/>
  <c r="C1267" i="1"/>
  <c r="I1264" i="1"/>
  <c r="H1264" i="1"/>
  <c r="G1264" i="1"/>
  <c r="F1264" i="1"/>
  <c r="E1264" i="1"/>
  <c r="C1264" i="1"/>
  <c r="I1258" i="1"/>
  <c r="H1258" i="1"/>
  <c r="G1258" i="1"/>
  <c r="F1258" i="1"/>
  <c r="E1258" i="1"/>
  <c r="C1258" i="1"/>
  <c r="I1247" i="1"/>
  <c r="H1247" i="1"/>
  <c r="G1247" i="1"/>
  <c r="F1247" i="1"/>
  <c r="E1247" i="1"/>
  <c r="C1247" i="1"/>
  <c r="I1242" i="1"/>
  <c r="H1242" i="1"/>
  <c r="G1242" i="1"/>
  <c r="F1242" i="1"/>
  <c r="E1242" i="1"/>
  <c r="C1242" i="1"/>
  <c r="I1239" i="1"/>
  <c r="H1239" i="1"/>
  <c r="G1239" i="1"/>
  <c r="F1239" i="1"/>
  <c r="E1239" i="1"/>
  <c r="C1239" i="1"/>
  <c r="I1236" i="1"/>
  <c r="H1236" i="1"/>
  <c r="G1236" i="1"/>
  <c r="F1236" i="1"/>
  <c r="E1236" i="1"/>
  <c r="C1236" i="1"/>
  <c r="I1226" i="1"/>
  <c r="H1226" i="1"/>
  <c r="G1226" i="1"/>
  <c r="F1226" i="1"/>
  <c r="E1226" i="1"/>
  <c r="C1226" i="1"/>
  <c r="I1223" i="1"/>
  <c r="H1223" i="1"/>
  <c r="G1223" i="1"/>
  <c r="F1223" i="1"/>
  <c r="E1223" i="1"/>
  <c r="C1223" i="1"/>
  <c r="I1220" i="1"/>
  <c r="H1220" i="1"/>
  <c r="G1220" i="1"/>
  <c r="F1220" i="1"/>
  <c r="E1220" i="1"/>
  <c r="C1220" i="1"/>
  <c r="I1217" i="1"/>
  <c r="H1217" i="1"/>
  <c r="G1217" i="1"/>
  <c r="F1217" i="1"/>
  <c r="E1217" i="1"/>
  <c r="C1217" i="1"/>
  <c r="I1212" i="1"/>
  <c r="H1212" i="1"/>
  <c r="G1212" i="1"/>
  <c r="F1212" i="1"/>
  <c r="E1212" i="1"/>
  <c r="C1212" i="1"/>
  <c r="I1206" i="1"/>
  <c r="H1206" i="1"/>
  <c r="G1206" i="1"/>
  <c r="F1206" i="1"/>
  <c r="E1206" i="1"/>
  <c r="C1206" i="1"/>
  <c r="I1198" i="1"/>
  <c r="I1199" i="1" s="1"/>
  <c r="H1198" i="1"/>
  <c r="G1198" i="1"/>
  <c r="G1199" i="1" s="1"/>
  <c r="F1198" i="1"/>
  <c r="F1199" i="1" s="1"/>
  <c r="E1198" i="1"/>
  <c r="E1199" i="1" s="1"/>
  <c r="C1198" i="1"/>
  <c r="C1199" i="1" s="1"/>
  <c r="I1189" i="1"/>
  <c r="H1189" i="1"/>
  <c r="G1189" i="1"/>
  <c r="F1189" i="1"/>
  <c r="E1189" i="1"/>
  <c r="C1189" i="1"/>
  <c r="I1184" i="1"/>
  <c r="H1184" i="1"/>
  <c r="G1184" i="1"/>
  <c r="F1184" i="1"/>
  <c r="E1184" i="1"/>
  <c r="C1184" i="1"/>
  <c r="C1190" i="1" s="1"/>
  <c r="I1180" i="1"/>
  <c r="H1180" i="1"/>
  <c r="G1180" i="1"/>
  <c r="F1180" i="1"/>
  <c r="F1190" i="1" s="1"/>
  <c r="E1180" i="1"/>
  <c r="C1180" i="1"/>
  <c r="I1175" i="1"/>
  <c r="I1176" i="1" s="1"/>
  <c r="H1175" i="1"/>
  <c r="H1176" i="1" s="1"/>
  <c r="G1175" i="1"/>
  <c r="G1176" i="1" s="1"/>
  <c r="F1175" i="1"/>
  <c r="F1176" i="1" s="1"/>
  <c r="E1175" i="1"/>
  <c r="E1176" i="1" s="1"/>
  <c r="C1175" i="1"/>
  <c r="C1176" i="1" s="1"/>
  <c r="I1169" i="1"/>
  <c r="H1169" i="1"/>
  <c r="G1169" i="1"/>
  <c r="F1169" i="1"/>
  <c r="E1169" i="1"/>
  <c r="C1169" i="1"/>
  <c r="I1165" i="1"/>
  <c r="H1165" i="1"/>
  <c r="G1165" i="1"/>
  <c r="F1165" i="1"/>
  <c r="E1165" i="1"/>
  <c r="C1165" i="1"/>
  <c r="I1155" i="1"/>
  <c r="H1155" i="1"/>
  <c r="G1155" i="1"/>
  <c r="F1155" i="1"/>
  <c r="E1155" i="1"/>
  <c r="C1155" i="1"/>
  <c r="I1145" i="1"/>
  <c r="H1145" i="1"/>
  <c r="G1145" i="1"/>
  <c r="F1145" i="1"/>
  <c r="E1145" i="1"/>
  <c r="C1145" i="1"/>
  <c r="I1127" i="1"/>
  <c r="H1127" i="1"/>
  <c r="G1127" i="1"/>
  <c r="F1127" i="1"/>
  <c r="E1127" i="1"/>
  <c r="C1127" i="1"/>
  <c r="I1124" i="1"/>
  <c r="H1124" i="1"/>
  <c r="G1124" i="1"/>
  <c r="F1124" i="1"/>
  <c r="E1124" i="1"/>
  <c r="C1124" i="1"/>
  <c r="I1121" i="1"/>
  <c r="H1121" i="1"/>
  <c r="G1121" i="1"/>
  <c r="F1121" i="1"/>
  <c r="E1121" i="1"/>
  <c r="C1121" i="1"/>
  <c r="I1116" i="1"/>
  <c r="H1116" i="1"/>
  <c r="G1116" i="1"/>
  <c r="F1116" i="1"/>
  <c r="E1116" i="1"/>
  <c r="C1116" i="1"/>
  <c r="I1112" i="1"/>
  <c r="H1112" i="1"/>
  <c r="G1112" i="1"/>
  <c r="F1112" i="1"/>
  <c r="E1112" i="1"/>
  <c r="C1112" i="1"/>
  <c r="I1107" i="1"/>
  <c r="H1107" i="1"/>
  <c r="G1107" i="1"/>
  <c r="F1107" i="1"/>
  <c r="E1107" i="1"/>
  <c r="C1107" i="1"/>
  <c r="I1103" i="1"/>
  <c r="H1103" i="1"/>
  <c r="G1103" i="1"/>
  <c r="F1103" i="1"/>
  <c r="E1103" i="1"/>
  <c r="C1103" i="1"/>
  <c r="I1099" i="1"/>
  <c r="H1099" i="1"/>
  <c r="G1099" i="1"/>
  <c r="F1099" i="1"/>
  <c r="E1099" i="1"/>
  <c r="C1099" i="1"/>
  <c r="I1094" i="1"/>
  <c r="H1094" i="1"/>
  <c r="G1094" i="1"/>
  <c r="F1094" i="1"/>
  <c r="E1094" i="1"/>
  <c r="C1094" i="1"/>
  <c r="I1084" i="1"/>
  <c r="H1084" i="1"/>
  <c r="G1084" i="1"/>
  <c r="F1084" i="1"/>
  <c r="E1084" i="1"/>
  <c r="C1084" i="1"/>
  <c r="I1081" i="1"/>
  <c r="H1081" i="1"/>
  <c r="G1081" i="1"/>
  <c r="F1081" i="1"/>
  <c r="E1081" i="1"/>
  <c r="C1081" i="1"/>
  <c r="I1074" i="1"/>
  <c r="H1074" i="1"/>
  <c r="G1074" i="1"/>
  <c r="F1074" i="1"/>
  <c r="E1074" i="1"/>
  <c r="C1074" i="1"/>
  <c r="I1068" i="1"/>
  <c r="H1068" i="1"/>
  <c r="G1068" i="1"/>
  <c r="F1068" i="1"/>
  <c r="E1068" i="1"/>
  <c r="C1068" i="1"/>
  <c r="I1049" i="1"/>
  <c r="H1049" i="1"/>
  <c r="G1049" i="1"/>
  <c r="F1049" i="1"/>
  <c r="E1049" i="1"/>
  <c r="C1049" i="1"/>
  <c r="I1045" i="1"/>
  <c r="H1045" i="1"/>
  <c r="G1045" i="1"/>
  <c r="F1045" i="1"/>
  <c r="E1045" i="1"/>
  <c r="C1045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0" i="1"/>
  <c r="H1030" i="1"/>
  <c r="G1030" i="1"/>
  <c r="F1030" i="1"/>
  <c r="E1030" i="1"/>
  <c r="C1030" i="1"/>
  <c r="I1027" i="1"/>
  <c r="H1027" i="1"/>
  <c r="G1027" i="1"/>
  <c r="F1027" i="1"/>
  <c r="E1027" i="1"/>
  <c r="C1027" i="1"/>
  <c r="I1024" i="1"/>
  <c r="H1024" i="1"/>
  <c r="G1024" i="1"/>
  <c r="F1024" i="1"/>
  <c r="E1024" i="1"/>
  <c r="C1024" i="1"/>
  <c r="I1020" i="1"/>
  <c r="H1020" i="1"/>
  <c r="G1020" i="1"/>
  <c r="F1020" i="1"/>
  <c r="E1020" i="1"/>
  <c r="C1020" i="1"/>
  <c r="I1016" i="1"/>
  <c r="H1016" i="1"/>
  <c r="G1016" i="1"/>
  <c r="F1016" i="1"/>
  <c r="E1016" i="1"/>
  <c r="C1016" i="1"/>
  <c r="I1012" i="1"/>
  <c r="H1012" i="1"/>
  <c r="G1012" i="1"/>
  <c r="F1012" i="1"/>
  <c r="E1012" i="1"/>
  <c r="C1012" i="1"/>
  <c r="I1006" i="1"/>
  <c r="H1006" i="1"/>
  <c r="G1006" i="1"/>
  <c r="F1006" i="1"/>
  <c r="E1006" i="1"/>
  <c r="C1006" i="1"/>
  <c r="I998" i="1"/>
  <c r="H998" i="1"/>
  <c r="G998" i="1"/>
  <c r="F998" i="1"/>
  <c r="E998" i="1"/>
  <c r="C998" i="1"/>
  <c r="I995" i="1"/>
  <c r="H995" i="1"/>
  <c r="G995" i="1"/>
  <c r="F995" i="1"/>
  <c r="E995" i="1"/>
  <c r="C995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80" i="1"/>
  <c r="H980" i="1"/>
  <c r="G980" i="1"/>
  <c r="F980" i="1"/>
  <c r="E980" i="1"/>
  <c r="C980" i="1"/>
  <c r="I977" i="1"/>
  <c r="H977" i="1"/>
  <c r="G977" i="1"/>
  <c r="F977" i="1"/>
  <c r="E977" i="1"/>
  <c r="C977" i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6" i="1"/>
  <c r="H966" i="1"/>
  <c r="G966" i="1"/>
  <c r="F966" i="1"/>
  <c r="E966" i="1"/>
  <c r="C966" i="1"/>
  <c r="I962" i="1"/>
  <c r="H962" i="1"/>
  <c r="G962" i="1"/>
  <c r="F962" i="1"/>
  <c r="E962" i="1"/>
  <c r="C962" i="1"/>
  <c r="I956" i="1"/>
  <c r="H956" i="1"/>
  <c r="G956" i="1"/>
  <c r="F956" i="1"/>
  <c r="E956" i="1"/>
  <c r="C956" i="1"/>
  <c r="I953" i="1"/>
  <c r="H953" i="1"/>
  <c r="G953" i="1"/>
  <c r="F953" i="1"/>
  <c r="E953" i="1"/>
  <c r="C953" i="1"/>
  <c r="I944" i="1"/>
  <c r="I945" i="1" s="1"/>
  <c r="H944" i="1"/>
  <c r="H945" i="1" s="1"/>
  <c r="G944" i="1"/>
  <c r="G945" i="1" s="1"/>
  <c r="F944" i="1"/>
  <c r="F945" i="1" s="1"/>
  <c r="E944" i="1"/>
  <c r="E945" i="1" s="1"/>
  <c r="C944" i="1"/>
  <c r="C945" i="1" s="1"/>
  <c r="I936" i="1"/>
  <c r="H936" i="1"/>
  <c r="G936" i="1"/>
  <c r="F936" i="1"/>
  <c r="E936" i="1"/>
  <c r="C936" i="1"/>
  <c r="I933" i="1"/>
  <c r="H933" i="1"/>
  <c r="G933" i="1"/>
  <c r="F933" i="1"/>
  <c r="E933" i="1"/>
  <c r="C933" i="1"/>
  <c r="I930" i="1"/>
  <c r="H930" i="1"/>
  <c r="G930" i="1"/>
  <c r="F930" i="1"/>
  <c r="E930" i="1"/>
  <c r="C930" i="1"/>
  <c r="I925" i="1"/>
  <c r="H925" i="1"/>
  <c r="G925" i="1"/>
  <c r="F925" i="1"/>
  <c r="E925" i="1"/>
  <c r="C925" i="1"/>
  <c r="I921" i="1"/>
  <c r="H921" i="1"/>
  <c r="G921" i="1"/>
  <c r="F921" i="1"/>
  <c r="E921" i="1"/>
  <c r="C921" i="1"/>
  <c r="I916" i="1"/>
  <c r="H916" i="1"/>
  <c r="G916" i="1"/>
  <c r="F916" i="1"/>
  <c r="E916" i="1"/>
  <c r="C916" i="1"/>
  <c r="I911" i="1"/>
  <c r="H911" i="1"/>
  <c r="G911" i="1"/>
  <c r="F911" i="1"/>
  <c r="E911" i="1"/>
  <c r="C911" i="1"/>
  <c r="I908" i="1"/>
  <c r="H908" i="1"/>
  <c r="G908" i="1"/>
  <c r="F908" i="1"/>
  <c r="E908" i="1"/>
  <c r="C908" i="1"/>
  <c r="I902" i="1"/>
  <c r="H902" i="1"/>
  <c r="G902" i="1"/>
  <c r="F902" i="1"/>
  <c r="E902" i="1"/>
  <c r="C902" i="1"/>
  <c r="I896" i="1"/>
  <c r="H896" i="1"/>
  <c r="G896" i="1"/>
  <c r="F896" i="1"/>
  <c r="E896" i="1"/>
  <c r="C896" i="1"/>
  <c r="I888" i="1"/>
  <c r="H888" i="1"/>
  <c r="G888" i="1"/>
  <c r="F888" i="1"/>
  <c r="E888" i="1"/>
  <c r="C888" i="1"/>
  <c r="I880" i="1"/>
  <c r="H880" i="1"/>
  <c r="G880" i="1"/>
  <c r="F880" i="1"/>
  <c r="E880" i="1"/>
  <c r="C880" i="1"/>
  <c r="I875" i="1"/>
  <c r="H875" i="1"/>
  <c r="G875" i="1"/>
  <c r="F875" i="1"/>
  <c r="E875" i="1"/>
  <c r="C875" i="1"/>
  <c r="I867" i="1"/>
  <c r="H867" i="1"/>
  <c r="G867" i="1"/>
  <c r="F867" i="1"/>
  <c r="E867" i="1"/>
  <c r="C867" i="1"/>
  <c r="I863" i="1"/>
  <c r="H863" i="1"/>
  <c r="G863" i="1"/>
  <c r="F863" i="1"/>
  <c r="E863" i="1"/>
  <c r="C863" i="1"/>
  <c r="I860" i="1"/>
  <c r="H860" i="1"/>
  <c r="G860" i="1"/>
  <c r="F860" i="1"/>
  <c r="E860" i="1"/>
  <c r="C860" i="1"/>
  <c r="I852" i="1"/>
  <c r="H852" i="1"/>
  <c r="G852" i="1"/>
  <c r="F852" i="1"/>
  <c r="E852" i="1"/>
  <c r="C852" i="1"/>
  <c r="I849" i="1"/>
  <c r="H849" i="1"/>
  <c r="G849" i="1"/>
  <c r="F849" i="1"/>
  <c r="E849" i="1"/>
  <c r="C849" i="1"/>
  <c r="I846" i="1"/>
  <c r="H846" i="1"/>
  <c r="G846" i="1"/>
  <c r="F846" i="1"/>
  <c r="E846" i="1"/>
  <c r="C846" i="1"/>
  <c r="I838" i="1"/>
  <c r="H838" i="1"/>
  <c r="G838" i="1"/>
  <c r="F838" i="1"/>
  <c r="E838" i="1"/>
  <c r="C838" i="1"/>
  <c r="I835" i="1"/>
  <c r="H835" i="1"/>
  <c r="G835" i="1"/>
  <c r="F835" i="1"/>
  <c r="E835" i="1"/>
  <c r="C835" i="1"/>
  <c r="I832" i="1"/>
  <c r="H832" i="1"/>
  <c r="G832" i="1"/>
  <c r="F832" i="1"/>
  <c r="E832" i="1"/>
  <c r="C832" i="1"/>
  <c r="I827" i="1"/>
  <c r="H827" i="1"/>
  <c r="G827" i="1"/>
  <c r="F827" i="1"/>
  <c r="E827" i="1"/>
  <c r="C827" i="1"/>
  <c r="I815" i="1"/>
  <c r="I816" i="1" s="1"/>
  <c r="H815" i="1"/>
  <c r="H816" i="1" s="1"/>
  <c r="G815" i="1"/>
  <c r="G816" i="1" s="1"/>
  <c r="F815" i="1"/>
  <c r="F816" i="1" s="1"/>
  <c r="E815" i="1"/>
  <c r="E816" i="1" s="1"/>
  <c r="C815" i="1"/>
  <c r="C816" i="1" s="1"/>
  <c r="I804" i="1"/>
  <c r="H804" i="1"/>
  <c r="G804" i="1"/>
  <c r="F804" i="1"/>
  <c r="E804" i="1"/>
  <c r="C804" i="1"/>
  <c r="I800" i="1"/>
  <c r="H800" i="1"/>
  <c r="G800" i="1"/>
  <c r="F800" i="1"/>
  <c r="E800" i="1"/>
  <c r="C800" i="1"/>
  <c r="I793" i="1"/>
  <c r="H793" i="1"/>
  <c r="G793" i="1"/>
  <c r="F793" i="1"/>
  <c r="E793" i="1"/>
  <c r="C793" i="1"/>
  <c r="I789" i="1"/>
  <c r="H789" i="1"/>
  <c r="G789" i="1"/>
  <c r="F789" i="1"/>
  <c r="E789" i="1"/>
  <c r="C789" i="1"/>
  <c r="I779" i="1"/>
  <c r="H779" i="1"/>
  <c r="G779" i="1"/>
  <c r="F779" i="1"/>
  <c r="E779" i="1"/>
  <c r="C779" i="1"/>
  <c r="I776" i="1"/>
  <c r="H776" i="1"/>
  <c r="G776" i="1"/>
  <c r="F776" i="1"/>
  <c r="E776" i="1"/>
  <c r="C776" i="1"/>
  <c r="I771" i="1"/>
  <c r="H771" i="1"/>
  <c r="G771" i="1"/>
  <c r="F771" i="1"/>
  <c r="E771" i="1"/>
  <c r="C771" i="1"/>
  <c r="I766" i="1"/>
  <c r="H766" i="1"/>
  <c r="G766" i="1"/>
  <c r="F766" i="1"/>
  <c r="E766" i="1"/>
  <c r="C766" i="1"/>
  <c r="I762" i="1"/>
  <c r="H762" i="1"/>
  <c r="G762" i="1"/>
  <c r="F762" i="1"/>
  <c r="E762" i="1"/>
  <c r="C762" i="1"/>
  <c r="I756" i="1"/>
  <c r="H756" i="1"/>
  <c r="G756" i="1"/>
  <c r="F756" i="1"/>
  <c r="E756" i="1"/>
  <c r="C756" i="1"/>
  <c r="I744" i="1"/>
  <c r="H744" i="1"/>
  <c r="G744" i="1"/>
  <c r="F744" i="1"/>
  <c r="E744" i="1"/>
  <c r="C744" i="1"/>
  <c r="I740" i="1"/>
  <c r="H740" i="1"/>
  <c r="G740" i="1"/>
  <c r="F740" i="1"/>
  <c r="E740" i="1"/>
  <c r="C740" i="1"/>
  <c r="I736" i="1"/>
  <c r="H736" i="1"/>
  <c r="G736" i="1"/>
  <c r="F736" i="1"/>
  <c r="E736" i="1"/>
  <c r="C736" i="1"/>
  <c r="I732" i="1"/>
  <c r="H732" i="1"/>
  <c r="G732" i="1"/>
  <c r="F732" i="1"/>
  <c r="E732" i="1"/>
  <c r="C732" i="1"/>
  <c r="I722" i="1"/>
  <c r="I723" i="1" s="1"/>
  <c r="H722" i="1"/>
  <c r="H723" i="1" s="1"/>
  <c r="G722" i="1"/>
  <c r="G723" i="1" s="1"/>
  <c r="F722" i="1"/>
  <c r="F723" i="1" s="1"/>
  <c r="E722" i="1"/>
  <c r="E723" i="1" s="1"/>
  <c r="C722" i="1"/>
  <c r="C723" i="1" s="1"/>
  <c r="I716" i="1"/>
  <c r="H716" i="1"/>
  <c r="G716" i="1"/>
  <c r="F716" i="1"/>
  <c r="E716" i="1"/>
  <c r="C716" i="1"/>
  <c r="I709" i="1"/>
  <c r="H709" i="1"/>
  <c r="G709" i="1"/>
  <c r="F709" i="1"/>
  <c r="E709" i="1"/>
  <c r="C709" i="1"/>
  <c r="I706" i="1"/>
  <c r="H706" i="1"/>
  <c r="G706" i="1"/>
  <c r="F706" i="1"/>
  <c r="E706" i="1"/>
  <c r="C706" i="1"/>
  <c r="I692" i="1"/>
  <c r="H692" i="1"/>
  <c r="G692" i="1"/>
  <c r="F692" i="1"/>
  <c r="E692" i="1"/>
  <c r="C692" i="1"/>
  <c r="I688" i="1"/>
  <c r="H688" i="1"/>
  <c r="G688" i="1"/>
  <c r="F688" i="1"/>
  <c r="E688" i="1"/>
  <c r="C688" i="1"/>
  <c r="I672" i="1"/>
  <c r="I673" i="1" s="1"/>
  <c r="H672" i="1"/>
  <c r="H673" i="1" s="1"/>
  <c r="G672" i="1"/>
  <c r="G673" i="1" s="1"/>
  <c r="F672" i="1"/>
  <c r="F673" i="1" s="1"/>
  <c r="E672" i="1"/>
  <c r="E673" i="1" s="1"/>
  <c r="C672" i="1"/>
  <c r="C673" i="1" s="1"/>
  <c r="I667" i="1"/>
  <c r="H667" i="1"/>
  <c r="G667" i="1"/>
  <c r="F667" i="1"/>
  <c r="E667" i="1"/>
  <c r="C667" i="1"/>
  <c r="I663" i="1"/>
  <c r="H663" i="1"/>
  <c r="G663" i="1"/>
  <c r="F663" i="1"/>
  <c r="E663" i="1"/>
  <c r="C663" i="1"/>
  <c r="I658" i="1"/>
  <c r="H658" i="1"/>
  <c r="G658" i="1"/>
  <c r="F658" i="1"/>
  <c r="E658" i="1"/>
  <c r="C658" i="1"/>
  <c r="I654" i="1"/>
  <c r="H654" i="1"/>
  <c r="G654" i="1"/>
  <c r="F654" i="1"/>
  <c r="E654" i="1"/>
  <c r="C654" i="1"/>
  <c r="I649" i="1"/>
  <c r="H649" i="1"/>
  <c r="G649" i="1"/>
  <c r="F649" i="1"/>
  <c r="E649" i="1"/>
  <c r="C649" i="1"/>
  <c r="I643" i="1"/>
  <c r="H643" i="1"/>
  <c r="G643" i="1"/>
  <c r="F643" i="1"/>
  <c r="E643" i="1"/>
  <c r="C643" i="1"/>
  <c r="I639" i="1"/>
  <c r="H639" i="1"/>
  <c r="G639" i="1"/>
  <c r="F639" i="1"/>
  <c r="E639" i="1"/>
  <c r="C639" i="1"/>
  <c r="I636" i="1"/>
  <c r="H636" i="1"/>
  <c r="G636" i="1"/>
  <c r="F636" i="1"/>
  <c r="E636" i="1"/>
  <c r="C636" i="1"/>
  <c r="I633" i="1"/>
  <c r="H633" i="1"/>
  <c r="G633" i="1"/>
  <c r="F633" i="1"/>
  <c r="E633" i="1"/>
  <c r="C633" i="1"/>
  <c r="I630" i="1"/>
  <c r="H630" i="1"/>
  <c r="G630" i="1"/>
  <c r="F630" i="1"/>
  <c r="E630" i="1"/>
  <c r="C630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4" i="1"/>
  <c r="H614" i="1"/>
  <c r="G614" i="1"/>
  <c r="F614" i="1"/>
  <c r="E614" i="1"/>
  <c r="C614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595" i="1"/>
  <c r="H595" i="1"/>
  <c r="G595" i="1"/>
  <c r="F595" i="1"/>
  <c r="E595" i="1"/>
  <c r="C595" i="1"/>
  <c r="I592" i="1"/>
  <c r="H592" i="1"/>
  <c r="G592" i="1"/>
  <c r="F592" i="1"/>
  <c r="E592" i="1"/>
  <c r="C592" i="1"/>
  <c r="I589" i="1"/>
  <c r="H589" i="1"/>
  <c r="G589" i="1"/>
  <c r="F589" i="1"/>
  <c r="E589" i="1"/>
  <c r="C589" i="1"/>
  <c r="I586" i="1"/>
  <c r="H586" i="1"/>
  <c r="G586" i="1"/>
  <c r="F586" i="1"/>
  <c r="E586" i="1"/>
  <c r="C586" i="1"/>
  <c r="I583" i="1"/>
  <c r="H583" i="1"/>
  <c r="G583" i="1"/>
  <c r="F583" i="1"/>
  <c r="E583" i="1"/>
  <c r="C583" i="1"/>
  <c r="I580" i="1"/>
  <c r="H580" i="1"/>
  <c r="G580" i="1"/>
  <c r="F580" i="1"/>
  <c r="E580" i="1"/>
  <c r="C580" i="1"/>
  <c r="I566" i="1"/>
  <c r="H566" i="1"/>
  <c r="G566" i="1"/>
  <c r="F566" i="1"/>
  <c r="E566" i="1"/>
  <c r="C566" i="1"/>
  <c r="I563" i="1"/>
  <c r="H563" i="1"/>
  <c r="G563" i="1"/>
  <c r="F563" i="1"/>
  <c r="E563" i="1"/>
  <c r="C563" i="1"/>
  <c r="I554" i="1"/>
  <c r="H554" i="1"/>
  <c r="G554" i="1"/>
  <c r="F554" i="1"/>
  <c r="E554" i="1"/>
  <c r="C554" i="1"/>
  <c r="I550" i="1"/>
  <c r="H550" i="1"/>
  <c r="G550" i="1"/>
  <c r="F550" i="1"/>
  <c r="E550" i="1"/>
  <c r="C550" i="1"/>
  <c r="I543" i="1"/>
  <c r="I544" i="1" s="1"/>
  <c r="H543" i="1"/>
  <c r="G543" i="1"/>
  <c r="F543" i="1"/>
  <c r="F544" i="1" s="1"/>
  <c r="E543" i="1"/>
  <c r="E544" i="1" s="1"/>
  <c r="C543" i="1"/>
  <c r="I531" i="1"/>
  <c r="H531" i="1"/>
  <c r="G531" i="1"/>
  <c r="F531" i="1"/>
  <c r="E531" i="1"/>
  <c r="C531" i="1"/>
  <c r="I528" i="1"/>
  <c r="H528" i="1"/>
  <c r="G528" i="1"/>
  <c r="F528" i="1"/>
  <c r="E528" i="1"/>
  <c r="C528" i="1"/>
  <c r="I522" i="1"/>
  <c r="H522" i="1"/>
  <c r="G522" i="1"/>
  <c r="F522" i="1"/>
  <c r="E522" i="1"/>
  <c r="C522" i="1"/>
  <c r="I516" i="1"/>
  <c r="H516" i="1"/>
  <c r="G516" i="1"/>
  <c r="F516" i="1"/>
  <c r="E516" i="1"/>
  <c r="C516" i="1"/>
  <c r="I511" i="1"/>
  <c r="H511" i="1"/>
  <c r="G511" i="1"/>
  <c r="F511" i="1"/>
  <c r="E511" i="1"/>
  <c r="C511" i="1"/>
  <c r="I507" i="1"/>
  <c r="H507" i="1"/>
  <c r="G507" i="1"/>
  <c r="F507" i="1"/>
  <c r="E507" i="1"/>
  <c r="C507" i="1"/>
  <c r="I504" i="1"/>
  <c r="H504" i="1"/>
  <c r="G504" i="1"/>
  <c r="F504" i="1"/>
  <c r="E504" i="1"/>
  <c r="C504" i="1"/>
  <c r="I495" i="1"/>
  <c r="H495" i="1"/>
  <c r="G495" i="1"/>
  <c r="F495" i="1"/>
  <c r="E495" i="1"/>
  <c r="C495" i="1"/>
  <c r="I484" i="1"/>
  <c r="H484" i="1"/>
  <c r="G484" i="1"/>
  <c r="F484" i="1"/>
  <c r="E484" i="1"/>
  <c r="C484" i="1"/>
  <c r="I478" i="1"/>
  <c r="H478" i="1"/>
  <c r="G478" i="1"/>
  <c r="F478" i="1"/>
  <c r="E478" i="1"/>
  <c r="C478" i="1"/>
  <c r="I474" i="1"/>
  <c r="H474" i="1"/>
  <c r="G474" i="1"/>
  <c r="F474" i="1"/>
  <c r="E474" i="1"/>
  <c r="C474" i="1"/>
  <c r="I469" i="1"/>
  <c r="H469" i="1"/>
  <c r="G469" i="1"/>
  <c r="F469" i="1"/>
  <c r="E469" i="1"/>
  <c r="C469" i="1"/>
  <c r="I459" i="1"/>
  <c r="H459" i="1"/>
  <c r="G459" i="1"/>
  <c r="F459" i="1"/>
  <c r="E459" i="1"/>
  <c r="C459" i="1"/>
  <c r="I447" i="1"/>
  <c r="H447" i="1"/>
  <c r="G447" i="1"/>
  <c r="F447" i="1"/>
  <c r="E447" i="1"/>
  <c r="C447" i="1"/>
  <c r="I437" i="1"/>
  <c r="H437" i="1"/>
  <c r="G437" i="1"/>
  <c r="F437" i="1"/>
  <c r="E437" i="1"/>
  <c r="C437" i="1"/>
  <c r="I430" i="1"/>
  <c r="H430" i="1"/>
  <c r="G430" i="1"/>
  <c r="F430" i="1"/>
  <c r="E430" i="1"/>
  <c r="C430" i="1"/>
  <c r="I424" i="1"/>
  <c r="H424" i="1"/>
  <c r="G424" i="1"/>
  <c r="F424" i="1"/>
  <c r="E424" i="1"/>
  <c r="C424" i="1"/>
  <c r="I417" i="1"/>
  <c r="I418" i="1" s="1"/>
  <c r="H417" i="1"/>
  <c r="H418" i="1" s="1"/>
  <c r="G417" i="1"/>
  <c r="G418" i="1" s="1"/>
  <c r="F417" i="1"/>
  <c r="F418" i="1" s="1"/>
  <c r="E417" i="1"/>
  <c r="E418" i="1" s="1"/>
  <c r="C417" i="1"/>
  <c r="C418" i="1" s="1"/>
  <c r="I404" i="1"/>
  <c r="I405" i="1" s="1"/>
  <c r="H404" i="1"/>
  <c r="G404" i="1"/>
  <c r="G405" i="1" s="1"/>
  <c r="F404" i="1"/>
  <c r="E404" i="1"/>
  <c r="E405" i="1" s="1"/>
  <c r="C404" i="1"/>
  <c r="C405" i="1" s="1"/>
  <c r="I395" i="1"/>
  <c r="H395" i="1"/>
  <c r="G395" i="1"/>
  <c r="F395" i="1"/>
  <c r="E395" i="1"/>
  <c r="C395" i="1"/>
  <c r="I390" i="1"/>
  <c r="H390" i="1"/>
  <c r="G390" i="1"/>
  <c r="F390" i="1"/>
  <c r="E390" i="1"/>
  <c r="C390" i="1"/>
  <c r="I378" i="1"/>
  <c r="H378" i="1"/>
  <c r="G378" i="1"/>
  <c r="F378" i="1"/>
  <c r="E378" i="1"/>
  <c r="C378" i="1"/>
  <c r="I373" i="1"/>
  <c r="H373" i="1"/>
  <c r="G373" i="1"/>
  <c r="F373" i="1"/>
  <c r="E373" i="1"/>
  <c r="C373" i="1"/>
  <c r="I368" i="1"/>
  <c r="H368" i="1"/>
  <c r="G368" i="1"/>
  <c r="F368" i="1"/>
  <c r="E368" i="1"/>
  <c r="C368" i="1"/>
  <c r="I360" i="1"/>
  <c r="H360" i="1"/>
  <c r="G360" i="1"/>
  <c r="F360" i="1"/>
  <c r="E360" i="1"/>
  <c r="C360" i="1"/>
  <c r="I357" i="1"/>
  <c r="H357" i="1"/>
  <c r="G357" i="1"/>
  <c r="F357" i="1"/>
  <c r="E357" i="1"/>
  <c r="C357" i="1"/>
  <c r="I354" i="1"/>
  <c r="H354" i="1"/>
  <c r="G354" i="1"/>
  <c r="F354" i="1"/>
  <c r="E354" i="1"/>
  <c r="C354" i="1"/>
  <c r="I348" i="1"/>
  <c r="H348" i="1"/>
  <c r="G348" i="1"/>
  <c r="F348" i="1"/>
  <c r="E348" i="1"/>
  <c r="C348" i="1"/>
  <c r="I345" i="1"/>
  <c r="H345" i="1"/>
  <c r="G345" i="1"/>
  <c r="F345" i="1"/>
  <c r="E345" i="1"/>
  <c r="C345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31" i="1"/>
  <c r="H331" i="1"/>
  <c r="G331" i="1"/>
  <c r="F331" i="1"/>
  <c r="E331" i="1"/>
  <c r="C331" i="1"/>
  <c r="I327" i="1"/>
  <c r="H327" i="1"/>
  <c r="G327" i="1"/>
  <c r="F327" i="1"/>
  <c r="E327" i="1"/>
  <c r="C327" i="1"/>
  <c r="I324" i="1"/>
  <c r="H324" i="1"/>
  <c r="G324" i="1"/>
  <c r="F324" i="1"/>
  <c r="E324" i="1"/>
  <c r="C324" i="1"/>
  <c r="I318" i="1"/>
  <c r="H318" i="1"/>
  <c r="G318" i="1"/>
  <c r="F318" i="1"/>
  <c r="E318" i="1"/>
  <c r="C318" i="1"/>
  <c r="I315" i="1"/>
  <c r="H315" i="1"/>
  <c r="G315" i="1"/>
  <c r="F315" i="1"/>
  <c r="E315" i="1"/>
  <c r="C315" i="1"/>
  <c r="I312" i="1"/>
  <c r="H312" i="1"/>
  <c r="G312" i="1"/>
  <c r="F312" i="1"/>
  <c r="E312" i="1"/>
  <c r="C312" i="1"/>
  <c r="I308" i="1"/>
  <c r="H308" i="1"/>
  <c r="G308" i="1"/>
  <c r="F308" i="1"/>
  <c r="E308" i="1"/>
  <c r="C308" i="1"/>
  <c r="I304" i="1"/>
  <c r="H304" i="1"/>
  <c r="G304" i="1"/>
  <c r="F304" i="1"/>
  <c r="E304" i="1"/>
  <c r="C304" i="1"/>
  <c r="I300" i="1"/>
  <c r="H300" i="1"/>
  <c r="G300" i="1"/>
  <c r="F300" i="1"/>
  <c r="E300" i="1"/>
  <c r="C300" i="1"/>
  <c r="I295" i="1"/>
  <c r="H295" i="1"/>
  <c r="G295" i="1"/>
  <c r="F295" i="1"/>
  <c r="E295" i="1"/>
  <c r="C295" i="1"/>
  <c r="I290" i="1"/>
  <c r="H290" i="1"/>
  <c r="G290" i="1"/>
  <c r="F290" i="1"/>
  <c r="E290" i="1"/>
  <c r="C290" i="1"/>
  <c r="I286" i="1"/>
  <c r="H286" i="1"/>
  <c r="G286" i="1"/>
  <c r="F286" i="1"/>
  <c r="E286" i="1"/>
  <c r="C286" i="1"/>
  <c r="I283" i="1"/>
  <c r="H283" i="1"/>
  <c r="G283" i="1"/>
  <c r="F283" i="1"/>
  <c r="E283" i="1"/>
  <c r="C283" i="1"/>
  <c r="I277" i="1"/>
  <c r="I278" i="1" s="1"/>
  <c r="H277" i="1"/>
  <c r="H278" i="1" s="1"/>
  <c r="G277" i="1"/>
  <c r="G278" i="1" s="1"/>
  <c r="F277" i="1"/>
  <c r="F278" i="1" s="1"/>
  <c r="E277" i="1"/>
  <c r="E278" i="1" s="1"/>
  <c r="C277" i="1"/>
  <c r="C278" i="1" s="1"/>
  <c r="I268" i="1"/>
  <c r="H268" i="1"/>
  <c r="G268" i="1"/>
  <c r="F268" i="1"/>
  <c r="E268" i="1"/>
  <c r="C268" i="1"/>
  <c r="I263" i="1"/>
  <c r="H263" i="1"/>
  <c r="G263" i="1"/>
  <c r="F263" i="1"/>
  <c r="E263" i="1"/>
  <c r="C263" i="1"/>
  <c r="I249" i="1"/>
  <c r="H249" i="1"/>
  <c r="G249" i="1"/>
  <c r="F249" i="1"/>
  <c r="E249" i="1"/>
  <c r="C249" i="1"/>
  <c r="I245" i="1"/>
  <c r="H245" i="1"/>
  <c r="G245" i="1"/>
  <c r="F245" i="1"/>
  <c r="E245" i="1"/>
  <c r="C245" i="1"/>
  <c r="I236" i="1"/>
  <c r="H236" i="1"/>
  <c r="G236" i="1"/>
  <c r="F236" i="1"/>
  <c r="E236" i="1"/>
  <c r="C236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H216" i="1"/>
  <c r="G216" i="1"/>
  <c r="F216" i="1"/>
  <c r="E216" i="1"/>
  <c r="C216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3" i="1"/>
  <c r="H173" i="1"/>
  <c r="G173" i="1"/>
  <c r="F173" i="1"/>
  <c r="E173" i="1"/>
  <c r="C173" i="1"/>
  <c r="I168" i="1"/>
  <c r="H168" i="1"/>
  <c r="G168" i="1"/>
  <c r="F168" i="1"/>
  <c r="E168" i="1"/>
  <c r="C168" i="1"/>
  <c r="I160" i="1"/>
  <c r="H160" i="1"/>
  <c r="G160" i="1"/>
  <c r="F160" i="1"/>
  <c r="E160" i="1"/>
  <c r="C160" i="1"/>
  <c r="I155" i="1"/>
  <c r="H155" i="1"/>
  <c r="G155" i="1"/>
  <c r="F155" i="1"/>
  <c r="E155" i="1"/>
  <c r="C155" i="1"/>
  <c r="I150" i="1"/>
  <c r="H150" i="1"/>
  <c r="G150" i="1"/>
  <c r="F150" i="1"/>
  <c r="E150" i="1"/>
  <c r="C150" i="1"/>
  <c r="I142" i="1"/>
  <c r="H142" i="1"/>
  <c r="G142" i="1"/>
  <c r="F142" i="1"/>
  <c r="E142" i="1"/>
  <c r="C142" i="1"/>
  <c r="I138" i="1"/>
  <c r="H138" i="1"/>
  <c r="G138" i="1"/>
  <c r="F138" i="1"/>
  <c r="E138" i="1"/>
  <c r="C138" i="1"/>
  <c r="I131" i="1"/>
  <c r="H131" i="1"/>
  <c r="G131" i="1"/>
  <c r="F131" i="1"/>
  <c r="E131" i="1"/>
  <c r="C131" i="1"/>
  <c r="I124" i="1"/>
  <c r="H124" i="1"/>
  <c r="G124" i="1"/>
  <c r="F124" i="1"/>
  <c r="E124" i="1"/>
  <c r="C124" i="1"/>
  <c r="I120" i="1"/>
  <c r="H120" i="1"/>
  <c r="G120" i="1"/>
  <c r="F120" i="1"/>
  <c r="E120" i="1"/>
  <c r="C120" i="1"/>
  <c r="I116" i="1"/>
  <c r="H116" i="1"/>
  <c r="G116" i="1"/>
  <c r="F116" i="1"/>
  <c r="E116" i="1"/>
  <c r="C116" i="1"/>
  <c r="I109" i="1"/>
  <c r="H109" i="1"/>
  <c r="G109" i="1"/>
  <c r="F109" i="1"/>
  <c r="E109" i="1"/>
  <c r="C109" i="1"/>
  <c r="I101" i="1"/>
  <c r="H101" i="1"/>
  <c r="G101" i="1"/>
  <c r="F101" i="1"/>
  <c r="E101" i="1"/>
  <c r="C101" i="1"/>
  <c r="I97" i="1"/>
  <c r="H97" i="1"/>
  <c r="G97" i="1"/>
  <c r="F97" i="1"/>
  <c r="E97" i="1"/>
  <c r="C97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E1272" i="1" l="1"/>
  <c r="I1272" i="1"/>
  <c r="E1309" i="1"/>
  <c r="I1309" i="1"/>
  <c r="G1431" i="1"/>
  <c r="E2062" i="1"/>
  <c r="I2062" i="1"/>
  <c r="G2115" i="1"/>
  <c r="G2148" i="1"/>
  <c r="G1272" i="1"/>
  <c r="E626" i="1"/>
  <c r="I626" i="1"/>
  <c r="G668" i="1"/>
  <c r="E668" i="1"/>
  <c r="I668" i="1"/>
  <c r="E853" i="1"/>
  <c r="I853" i="1"/>
  <c r="G868" i="1"/>
  <c r="E881" i="1"/>
  <c r="I881" i="1"/>
  <c r="E912" i="1"/>
  <c r="I912" i="1"/>
  <c r="G937" i="1"/>
  <c r="E957" i="1"/>
  <c r="I957" i="1"/>
  <c r="E981" i="1"/>
  <c r="I981" i="1"/>
  <c r="E999" i="1"/>
  <c r="I999" i="1"/>
  <c r="E1050" i="1"/>
  <c r="I1050" i="1"/>
  <c r="E1085" i="1"/>
  <c r="I1085" i="1"/>
  <c r="E1128" i="1"/>
  <c r="I1128" i="1"/>
  <c r="G1128" i="1"/>
  <c r="G1170" i="1"/>
  <c r="H1894" i="1"/>
  <c r="F555" i="1"/>
  <c r="F853" i="1"/>
  <c r="C853" i="1"/>
  <c r="H853" i="1"/>
  <c r="F881" i="1"/>
  <c r="C937" i="1"/>
  <c r="H937" i="1"/>
  <c r="E86" i="1"/>
  <c r="I86" i="1"/>
  <c r="E110" i="1"/>
  <c r="I110" i="1"/>
  <c r="E125" i="1"/>
  <c r="I125" i="1"/>
  <c r="G125" i="1"/>
  <c r="I269" i="1"/>
  <c r="G291" i="1"/>
  <c r="E291" i="1"/>
  <c r="I291" i="1"/>
  <c r="G374" i="1"/>
  <c r="E374" i="1"/>
  <c r="I374" i="1"/>
  <c r="G1540" i="1"/>
  <c r="G1569" i="1"/>
  <c r="G1591" i="1"/>
  <c r="G1620" i="1"/>
  <c r="G1748" i="1"/>
  <c r="G1765" i="1"/>
  <c r="G1776" i="1"/>
  <c r="E1812" i="1"/>
  <c r="G1894" i="1"/>
  <c r="G1895" i="1" s="1"/>
  <c r="E1917" i="1"/>
  <c r="I1917" i="1"/>
  <c r="C485" i="1"/>
  <c r="H485" i="1"/>
  <c r="F485" i="1"/>
  <c r="F532" i="1"/>
  <c r="H1190" i="1"/>
  <c r="F1591" i="1"/>
  <c r="C1996" i="1"/>
  <c r="H1996" i="1"/>
  <c r="E567" i="1"/>
  <c r="I567" i="1"/>
  <c r="G1309" i="1"/>
  <c r="E693" i="1"/>
  <c r="I693" i="1"/>
  <c r="E745" i="1"/>
  <c r="I745" i="1"/>
  <c r="E772" i="1"/>
  <c r="E780" i="1"/>
  <c r="I780" i="1"/>
  <c r="E794" i="1"/>
  <c r="I794" i="1"/>
  <c r="E805" i="1"/>
  <c r="I805" i="1"/>
  <c r="F512" i="1"/>
  <c r="E485" i="1"/>
  <c r="I485" i="1"/>
  <c r="G485" i="1"/>
  <c r="G512" i="1"/>
  <c r="G532" i="1"/>
  <c r="F626" i="1"/>
  <c r="C668" i="1"/>
  <c r="H668" i="1"/>
  <c r="F668" i="1"/>
  <c r="F745" i="1"/>
  <c r="F772" i="1"/>
  <c r="F780" i="1"/>
  <c r="F794" i="1"/>
  <c r="F805" i="1"/>
  <c r="F957" i="1"/>
  <c r="F981" i="1"/>
  <c r="F999" i="1"/>
  <c r="C999" i="1"/>
  <c r="H999" i="1"/>
  <c r="F1031" i="1"/>
  <c r="F1050" i="1"/>
  <c r="F1085" i="1"/>
  <c r="C1170" i="1"/>
  <c r="H1170" i="1"/>
  <c r="C1243" i="1"/>
  <c r="H1243" i="1"/>
  <c r="F1243" i="1"/>
  <c r="C1293" i="1"/>
  <c r="H1293" i="1"/>
  <c r="F1293" i="1"/>
  <c r="C1431" i="1"/>
  <c r="H1431" i="1"/>
  <c r="E1467" i="1"/>
  <c r="I1467" i="1"/>
  <c r="E1479" i="1"/>
  <c r="I1479" i="1"/>
  <c r="G1640" i="1"/>
  <c r="G1729" i="1"/>
  <c r="G1828" i="1"/>
  <c r="F2062" i="1"/>
  <c r="C2062" i="1"/>
  <c r="H2062" i="1"/>
  <c r="C2148" i="1"/>
  <c r="H2148" i="1"/>
  <c r="I1812" i="1"/>
  <c r="C110" i="1"/>
  <c r="H110" i="1"/>
  <c r="C125" i="1"/>
  <c r="H125" i="1"/>
  <c r="F197" i="1"/>
  <c r="C269" i="1"/>
  <c r="H269" i="1"/>
  <c r="F291" i="1"/>
  <c r="C291" i="1"/>
  <c r="H291" i="1"/>
  <c r="F374" i="1"/>
  <c r="H555" i="1"/>
  <c r="C567" i="1"/>
  <c r="H567" i="1"/>
  <c r="G596" i="1"/>
  <c r="C693" i="1"/>
  <c r="H693" i="1"/>
  <c r="C717" i="1"/>
  <c r="H717" i="1"/>
  <c r="F717" i="1"/>
  <c r="F1620" i="1"/>
  <c r="C1640" i="1"/>
  <c r="H1640" i="1"/>
  <c r="F1640" i="1"/>
  <c r="C1828" i="1"/>
  <c r="H1828" i="1"/>
  <c r="C1917" i="1"/>
  <c r="H1917" i="1"/>
  <c r="C2003" i="1"/>
  <c r="E269" i="1"/>
  <c r="E30" i="1"/>
  <c r="F125" i="1"/>
  <c r="C197" i="1"/>
  <c r="F269" i="1"/>
  <c r="C319" i="1"/>
  <c r="I772" i="1"/>
  <c r="I30" i="1"/>
  <c r="G61" i="1"/>
  <c r="G68" i="1"/>
  <c r="F110" i="1"/>
  <c r="H197" i="1"/>
  <c r="F319" i="1"/>
  <c r="H319" i="1"/>
  <c r="C374" i="1"/>
  <c r="H374" i="1"/>
  <c r="F396" i="1"/>
  <c r="C396" i="1"/>
  <c r="H396" i="1"/>
  <c r="F30" i="1"/>
  <c r="G110" i="1"/>
  <c r="E197" i="1"/>
  <c r="I197" i="1"/>
  <c r="G197" i="1"/>
  <c r="G269" i="1"/>
  <c r="G319" i="1"/>
  <c r="E319" i="1"/>
  <c r="I319" i="1"/>
  <c r="G396" i="1"/>
  <c r="E396" i="1"/>
  <c r="I396" i="1"/>
  <c r="H596" i="1"/>
  <c r="F2003" i="1"/>
  <c r="F405" i="1"/>
  <c r="F533" i="1" s="1"/>
  <c r="C512" i="1"/>
  <c r="H512" i="1"/>
  <c r="C532" i="1"/>
  <c r="H532" i="1"/>
  <c r="G555" i="1"/>
  <c r="F567" i="1"/>
  <c r="C596" i="1"/>
  <c r="G626" i="1"/>
  <c r="G644" i="1"/>
  <c r="E644" i="1"/>
  <c r="I644" i="1"/>
  <c r="F693" i="1"/>
  <c r="G745" i="1"/>
  <c r="G772" i="1"/>
  <c r="G780" i="1"/>
  <c r="G794" i="1"/>
  <c r="G805" i="1"/>
  <c r="G853" i="1"/>
  <c r="E868" i="1"/>
  <c r="I868" i="1"/>
  <c r="G881" i="1"/>
  <c r="G912" i="1"/>
  <c r="E937" i="1"/>
  <c r="I937" i="1"/>
  <c r="G957" i="1"/>
  <c r="G981" i="1"/>
  <c r="G999" i="1"/>
  <c r="G1050" i="1"/>
  <c r="G1085" i="1"/>
  <c r="E1170" i="1"/>
  <c r="I1170" i="1"/>
  <c r="G1190" i="1"/>
  <c r="E1190" i="1"/>
  <c r="I1190" i="1"/>
  <c r="E1243" i="1"/>
  <c r="I1243" i="1"/>
  <c r="G1243" i="1"/>
  <c r="E1293" i="1"/>
  <c r="I1293" i="1"/>
  <c r="G1293" i="1"/>
  <c r="G1310" i="1" s="1"/>
  <c r="E1431" i="1"/>
  <c r="I1431" i="1"/>
  <c r="F1467" i="1"/>
  <c r="E1540" i="1"/>
  <c r="I1540" i="1"/>
  <c r="E1569" i="1"/>
  <c r="I1569" i="1"/>
  <c r="E1591" i="1"/>
  <c r="I1591" i="1"/>
  <c r="C1620" i="1"/>
  <c r="H1620" i="1"/>
  <c r="E1640" i="1"/>
  <c r="I1640" i="1"/>
  <c r="C1729" i="1"/>
  <c r="H1729" i="1"/>
  <c r="E1748" i="1"/>
  <c r="I1748" i="1"/>
  <c r="E1765" i="1"/>
  <c r="I1765" i="1"/>
  <c r="E1776" i="1"/>
  <c r="I1776" i="1"/>
  <c r="G1812" i="1"/>
  <c r="E1828" i="1"/>
  <c r="I1828" i="1"/>
  <c r="F1954" i="1"/>
  <c r="G1996" i="1"/>
  <c r="C2041" i="1"/>
  <c r="G2062" i="1"/>
  <c r="E2115" i="1"/>
  <c r="I2115" i="1"/>
  <c r="E2148" i="1"/>
  <c r="I2148" i="1"/>
  <c r="E512" i="1"/>
  <c r="I512" i="1"/>
  <c r="E532" i="1"/>
  <c r="I532" i="1"/>
  <c r="C555" i="1"/>
  <c r="G567" i="1"/>
  <c r="E596" i="1"/>
  <c r="I596" i="1"/>
  <c r="C644" i="1"/>
  <c r="H644" i="1"/>
  <c r="F644" i="1"/>
  <c r="G693" i="1"/>
  <c r="G717" i="1"/>
  <c r="E717" i="1"/>
  <c r="I717" i="1"/>
  <c r="C745" i="1"/>
  <c r="H745" i="1"/>
  <c r="C772" i="1"/>
  <c r="H772" i="1"/>
  <c r="C780" i="1"/>
  <c r="H780" i="1"/>
  <c r="C794" i="1"/>
  <c r="H794" i="1"/>
  <c r="C805" i="1"/>
  <c r="H805" i="1"/>
  <c r="F868" i="1"/>
  <c r="C868" i="1"/>
  <c r="H868" i="1"/>
  <c r="C881" i="1"/>
  <c r="H881" i="1"/>
  <c r="C912" i="1"/>
  <c r="H912" i="1"/>
  <c r="F912" i="1"/>
  <c r="F937" i="1"/>
  <c r="C957" i="1"/>
  <c r="H957" i="1"/>
  <c r="C981" i="1"/>
  <c r="H981" i="1"/>
  <c r="C1050" i="1"/>
  <c r="H1050" i="1"/>
  <c r="C1085" i="1"/>
  <c r="H1085" i="1"/>
  <c r="C1128" i="1"/>
  <c r="H1128" i="1"/>
  <c r="F1128" i="1"/>
  <c r="F1170" i="1"/>
  <c r="C1272" i="1"/>
  <c r="H1272" i="1"/>
  <c r="F1272" i="1"/>
  <c r="C1309" i="1"/>
  <c r="H1309" i="1"/>
  <c r="F1309" i="1"/>
  <c r="G1467" i="1"/>
  <c r="G1479" i="1"/>
  <c r="F1569" i="1"/>
  <c r="E1620" i="1"/>
  <c r="I1620" i="1"/>
  <c r="E1729" i="1"/>
  <c r="I1729" i="1"/>
  <c r="F1765" i="1"/>
  <c r="C1812" i="1"/>
  <c r="H1812" i="1"/>
  <c r="F1894" i="1"/>
  <c r="F1895" i="1" s="1"/>
  <c r="G1917" i="1"/>
  <c r="E2041" i="1"/>
  <c r="I2041" i="1"/>
  <c r="F2115" i="1"/>
  <c r="F2148" i="1"/>
  <c r="F2156" i="1"/>
  <c r="E16" i="1"/>
  <c r="E61" i="1"/>
  <c r="G16" i="1"/>
  <c r="C30" i="1"/>
  <c r="H30" i="1"/>
  <c r="C61" i="1"/>
  <c r="H61" i="1"/>
  <c r="F61" i="1"/>
  <c r="F68" i="1"/>
  <c r="C68" i="1"/>
  <c r="H68" i="1"/>
  <c r="C86" i="1"/>
  <c r="H86" i="1"/>
  <c r="F210" i="1"/>
  <c r="G544" i="1"/>
  <c r="I61" i="1"/>
  <c r="G210" i="1"/>
  <c r="C544" i="1"/>
  <c r="H544" i="1"/>
  <c r="E68" i="1"/>
  <c r="I68" i="1"/>
  <c r="H16" i="1"/>
  <c r="F16" i="1"/>
  <c r="F86" i="1"/>
  <c r="C210" i="1"/>
  <c r="H210" i="1"/>
  <c r="H405" i="1"/>
  <c r="F596" i="1"/>
  <c r="C626" i="1"/>
  <c r="H626" i="1"/>
  <c r="G30" i="1"/>
  <c r="I16" i="1"/>
  <c r="G86" i="1"/>
  <c r="E210" i="1"/>
  <c r="I210" i="1"/>
  <c r="E555" i="1"/>
  <c r="I555" i="1"/>
  <c r="E897" i="1"/>
  <c r="I897" i="1"/>
  <c r="E1031" i="1"/>
  <c r="I1031" i="1"/>
  <c r="F1386" i="1"/>
  <c r="C1457" i="1"/>
  <c r="C1541" i="1" s="1"/>
  <c r="H1457" i="1"/>
  <c r="H1541" i="1" s="1"/>
  <c r="F1540" i="1"/>
  <c r="H1954" i="1"/>
  <c r="F897" i="1"/>
  <c r="C1555" i="1"/>
  <c r="F1679" i="1"/>
  <c r="F1795" i="1"/>
  <c r="F1996" i="1"/>
  <c r="G897" i="1"/>
  <c r="G1031" i="1"/>
  <c r="F1776" i="1"/>
  <c r="F1828" i="1"/>
  <c r="C1907" i="1"/>
  <c r="H1907" i="1"/>
  <c r="H2003" i="1"/>
  <c r="C2115" i="1"/>
  <c r="H2115" i="1"/>
  <c r="H2156" i="1"/>
  <c r="C897" i="1"/>
  <c r="H897" i="1"/>
  <c r="C1031" i="1"/>
  <c r="H1031" i="1"/>
  <c r="H1199" i="1"/>
  <c r="F1431" i="1"/>
  <c r="C1569" i="1"/>
  <c r="H1569" i="1"/>
  <c r="F1748" i="1"/>
  <c r="C1765" i="1"/>
  <c r="H1765" i="1"/>
  <c r="C1795" i="1"/>
  <c r="C1834" i="1" s="1"/>
  <c r="H1795" i="1"/>
  <c r="H1895" i="1"/>
  <c r="C1894" i="1"/>
  <c r="C1895" i="1" s="1"/>
  <c r="F1917" i="1"/>
  <c r="F1947" i="1" s="1"/>
  <c r="C1954" i="1"/>
  <c r="H2041" i="1"/>
  <c r="F2041" i="1"/>
  <c r="G1386" i="1"/>
  <c r="G1447" i="1" s="1"/>
  <c r="G1457" i="1"/>
  <c r="E1555" i="1"/>
  <c r="I1555" i="1"/>
  <c r="G1679" i="1"/>
  <c r="G1795" i="1"/>
  <c r="E1894" i="1"/>
  <c r="E1895" i="1" s="1"/>
  <c r="I1894" i="1"/>
  <c r="I1895" i="1" s="1"/>
  <c r="G1907" i="1"/>
  <c r="G1954" i="1"/>
  <c r="E1954" i="1"/>
  <c r="I1954" i="1"/>
  <c r="E1996" i="1"/>
  <c r="I1996" i="1"/>
  <c r="G2003" i="1"/>
  <c r="E2003" i="1"/>
  <c r="I2003" i="1"/>
  <c r="G2041" i="1"/>
  <c r="E2051" i="1"/>
  <c r="I2051" i="1"/>
  <c r="G2156" i="1"/>
  <c r="E2156" i="1"/>
  <c r="I2156" i="1"/>
  <c r="C1386" i="1"/>
  <c r="H1386" i="1"/>
  <c r="F1555" i="1"/>
  <c r="C1679" i="1"/>
  <c r="H1679" i="1"/>
  <c r="E1386" i="1"/>
  <c r="E1447" i="1" s="1"/>
  <c r="I1386" i="1"/>
  <c r="I1447" i="1" s="1"/>
  <c r="E1457" i="1"/>
  <c r="I1457" i="1"/>
  <c r="G1555" i="1"/>
  <c r="E1679" i="1"/>
  <c r="I1679" i="1"/>
  <c r="E1795" i="1"/>
  <c r="I1795" i="1"/>
  <c r="E1907" i="1"/>
  <c r="I1907" i="1"/>
  <c r="I1947" i="1" s="1"/>
  <c r="I397" i="1" l="1"/>
  <c r="F2149" i="1"/>
  <c r="G2149" i="1"/>
  <c r="E198" i="1"/>
  <c r="E1947" i="1"/>
  <c r="G1834" i="1"/>
  <c r="G1777" i="1"/>
  <c r="H1646" i="1"/>
  <c r="I1777" i="1"/>
  <c r="C1947" i="1"/>
  <c r="I882" i="1"/>
  <c r="G397" i="1"/>
  <c r="H1447" i="1"/>
  <c r="H1834" i="1"/>
  <c r="I198" i="1"/>
  <c r="C2149" i="1"/>
  <c r="F694" i="1"/>
  <c r="E1777" i="1"/>
  <c r="F1646" i="1"/>
  <c r="H1947" i="1"/>
  <c r="I694" i="1"/>
  <c r="I1310" i="1"/>
  <c r="I1834" i="1"/>
  <c r="G1646" i="1"/>
  <c r="C397" i="1"/>
  <c r="C1310" i="1"/>
  <c r="E882" i="1"/>
  <c r="I533" i="1"/>
  <c r="G882" i="1"/>
  <c r="C882" i="1"/>
  <c r="G533" i="1"/>
  <c r="G1947" i="1"/>
  <c r="H1310" i="1"/>
  <c r="I1000" i="1"/>
  <c r="F198" i="1"/>
  <c r="E533" i="1"/>
  <c r="F882" i="1"/>
  <c r="F1310" i="1"/>
  <c r="F1191" i="1"/>
  <c r="H882" i="1"/>
  <c r="F397" i="1"/>
  <c r="H1191" i="1"/>
  <c r="I1191" i="1"/>
  <c r="I1541" i="1"/>
  <c r="C1447" i="1"/>
  <c r="I1646" i="1"/>
  <c r="H2149" i="1"/>
  <c r="G1191" i="1"/>
  <c r="C1646" i="1"/>
  <c r="E1191" i="1"/>
  <c r="E397" i="1"/>
  <c r="H533" i="1"/>
  <c r="G694" i="1"/>
  <c r="C198" i="1"/>
  <c r="E1541" i="1"/>
  <c r="C1777" i="1"/>
  <c r="I2149" i="1"/>
  <c r="E1646" i="1"/>
  <c r="H1000" i="1"/>
  <c r="E694" i="1"/>
  <c r="G198" i="1"/>
  <c r="H694" i="1"/>
  <c r="F1541" i="1"/>
  <c r="E1310" i="1"/>
  <c r="C533" i="1"/>
  <c r="E2149" i="1"/>
  <c r="C1191" i="1"/>
  <c r="G1000" i="1"/>
  <c r="G1541" i="1"/>
  <c r="F1834" i="1"/>
  <c r="F1000" i="1"/>
  <c r="F1447" i="1"/>
  <c r="H397" i="1"/>
  <c r="C694" i="1"/>
  <c r="E1834" i="1"/>
  <c r="H1777" i="1"/>
  <c r="C1000" i="1"/>
  <c r="F1777" i="1"/>
  <c r="E1000" i="1"/>
  <c r="H198" i="1"/>
  <c r="C16" i="1"/>
  <c r="F2158" i="1" l="1"/>
  <c r="H2158" i="1"/>
  <c r="G2158" i="1"/>
  <c r="I2158" i="1"/>
  <c r="E2158" i="1"/>
  <c r="C2158" i="1"/>
</calcChain>
</file>

<file path=xl/sharedStrings.xml><?xml version="1.0" encoding="utf-8"?>
<sst xmlns="http://schemas.openxmlformats.org/spreadsheetml/2006/main" count="2136" uniqueCount="1726">
  <si>
    <t>Utgifter januar 2020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</si>
  <si>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</si>
  <si>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</si>
  <si>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</si>
  <si>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</si>
  <si>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</si>
  <si>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</si>
  <si>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</si>
  <si>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</si>
  <si>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</si>
  <si>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</si>
  <si>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</si>
  <si>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</si>
  <si>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</si>
  <si>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</si>
  <si>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</si>
  <si>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</si>
  <si>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</si>
  <si>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</si>
  <si>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</si>
  <si>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</si>
  <si>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</si>
  <si>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</si>
  <si>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</si>
  <si>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</si>
  <si>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</si>
  <si>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</si>
  <si>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</si>
  <si>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</si>
  <si>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</si>
  <si>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</si>
  <si>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</si>
  <si>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</si>
  <si>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</si>
  <si>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</si>
  <si>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</si>
  <si>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</si>
  <si>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</si>
  <si>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</si>
  <si>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</si>
  <si>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</si>
  <si>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</si>
  <si>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</si>
  <si>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</si>
  <si>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</si>
  <si>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</si>
  <si>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</si>
  <si>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</si>
  <si>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</si>
  <si>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</si>
  <si>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</si>
  <si>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</si>
  <si>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</si>
  <si>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</si>
  <si>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</si>
  <si>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</si>
  <si>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</si>
  <si>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</si>
  <si>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</si>
  <si>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</si>
  <si>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</si>
  <si>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</si>
  <si>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</si>
  <si>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</si>
  <si>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</si>
  <si>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</si>
  <si>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</si>
  <si>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</si>
  <si>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</si>
  <si>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</si>
  <si>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</si>
  <si>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</si>
  <si>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</si>
  <si>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</si>
  <si>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</si>
  <si>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</si>
  <si>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</si>
  <si>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</si>
  <si>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</si>
  <si>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</si>
  <si>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</si>
  <si>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</si>
  <si>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</si>
  <si>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</si>
  <si>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</si>
  <si>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</si>
  <si>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</si>
  <si>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</si>
  <si>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</si>
  <si>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</si>
  <si>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</si>
  <si>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</si>
  <si>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</si>
  <si>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</si>
  <si>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</si>
  <si>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</si>
  <si>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</si>
  <si>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</si>
  <si>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</si>
  <si>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</si>
  <si>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</si>
  <si>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</si>
  <si>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</si>
  <si>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</si>
  <si>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</si>
  <si>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</si>
  <si>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</si>
  <si>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</si>
  <si>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</si>
  <si>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</si>
  <si>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</si>
  <si>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</si>
  <si>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</si>
  <si>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</si>
  <si>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</si>
  <si>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</si>
  <si>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</si>
  <si>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</si>
  <si>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</si>
  <si>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</si>
  <si>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</si>
  <si>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</si>
  <si>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</si>
  <si>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</si>
  <si>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</si>
  <si>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</si>
  <si>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</si>
  <si>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</si>
  <si>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</si>
  <si>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</si>
  <si>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</si>
  <si>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</si>
  <si>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</si>
  <si>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</si>
  <si>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</si>
  <si>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</si>
  <si>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</si>
  <si>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</si>
  <si>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</si>
  <si>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</si>
  <si>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</si>
  <si>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</si>
  <si>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</si>
  <si>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</si>
  <si>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</si>
  <si>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</si>
  <si>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</si>
  <si>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</si>
  <si>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</si>
  <si>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</si>
  <si>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</si>
  <si>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</si>
  <si>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</si>
  <si>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</si>
  <si>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</si>
  <si>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</si>
  <si>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</si>
  <si>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</si>
  <si>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</si>
  <si>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</si>
  <si>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</si>
  <si>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</si>
  <si>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</si>
  <si>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</si>
  <si>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</si>
  <si>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</si>
  <si>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</si>
  <si>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</si>
  <si>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</si>
  <si>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</si>
  <si>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</si>
  <si>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</si>
  <si>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</si>
  <si>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</si>
  <si>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</si>
  <si>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</si>
  <si>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</si>
  <si>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</si>
  <si>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</si>
  <si>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</si>
  <si>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</si>
  <si>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</si>
  <si>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</si>
  <si>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</si>
  <si>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</si>
  <si>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</si>
  <si>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</si>
  <si>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</si>
  <si>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</si>
  <si>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</si>
  <si>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</si>
  <si>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</si>
  <si>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</si>
  <si>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</si>
  <si>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</si>
  <si>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</si>
  <si>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</si>
  <si>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</si>
  <si>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</si>
  <si>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</si>
  <si>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</si>
  <si>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</si>
  <si>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</si>
  <si>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</si>
  <si>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</si>
  <si>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</si>
  <si>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</si>
  <si>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</si>
  <si>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</si>
  <si>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</si>
  <si>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</si>
  <si>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</si>
  <si>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</si>
  <si>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</si>
  <si>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</si>
  <si>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</si>
  <si>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</si>
  <si>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</si>
  <si>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</si>
  <si>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</si>
  <si>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</si>
  <si>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</si>
  <si>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</si>
  <si>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</si>
  <si>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</si>
  <si>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</si>
  <si>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</si>
  <si>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</si>
  <si>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</si>
  <si>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</si>
  <si>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</si>
  <si>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</si>
  <si>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</si>
  <si>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</si>
  <si>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</si>
  <si>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</si>
  <si>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</si>
  <si>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</si>
  <si>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</si>
  <si>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</si>
  <si>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</si>
  <si>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</si>
  <si>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</si>
  <si>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</si>
  <si>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</si>
  <si>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</si>
  <si>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</si>
  <si>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</si>
  <si>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</si>
  <si>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</si>
  <si>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</si>
  <si>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</si>
  <si>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</si>
  <si>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</si>
  <si>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</si>
  <si>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</si>
  <si>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</si>
  <si>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</si>
  <si>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</si>
  <si>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</si>
  <si>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</si>
  <si>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</si>
  <si>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</si>
  <si>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</si>
  <si>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</si>
  <si>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</si>
  <si>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</si>
  <si>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</si>
  <si>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</si>
  <si>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</si>
  <si>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</si>
  <si>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</si>
  <si>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</si>
  <si>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</si>
  <si>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</si>
  <si>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</si>
  <si>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</si>
  <si>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</si>
  <si>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</si>
  <si>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</si>
  <si>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</si>
  <si>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</si>
  <si>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</si>
  <si>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</si>
  <si>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</si>
  <si>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</si>
  <si>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</si>
  <si>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</si>
  <si>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</si>
  <si>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</si>
  <si>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</si>
  <si>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</si>
  <si>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</si>
  <si>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</si>
  <si>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</si>
  <si>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</si>
  <si>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</si>
  <si>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</si>
  <si>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</si>
  <si>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</si>
  <si>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</si>
  <si>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</si>
  <si>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</si>
  <si>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</si>
  <si>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</si>
  <si>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</si>
  <si>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</si>
  <si>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</si>
  <si>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</si>
  <si>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</si>
  <si>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</si>
  <si>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</si>
  <si>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</si>
  <si>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</si>
  <si>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</si>
  <si>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</si>
  <si>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</si>
  <si>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</si>
  <si>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</si>
  <si>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</si>
  <si>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</si>
  <si>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</si>
  <si>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</si>
  <si>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</si>
  <si>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</si>
  <si>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</si>
  <si>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</si>
  <si>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</si>
  <si>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</si>
  <si>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</si>
  <si>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</si>
  <si>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</si>
  <si>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</si>
  <si>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</si>
  <si>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</si>
  <si>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</si>
  <si>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</si>
  <si>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</si>
  <si>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</si>
  <si>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</si>
  <si>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</si>
  <si>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</si>
  <si>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</si>
  <si>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</si>
  <si>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</si>
  <si>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</si>
  <si>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</si>
  <si>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</si>
  <si>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</si>
  <si>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</si>
  <si>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</si>
  <si>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</si>
  <si>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</si>
  <si>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</si>
  <si>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</si>
  <si>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</si>
  <si>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</si>
  <si>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</si>
  <si>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</si>
  <si>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</si>
  <si>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</si>
  <si>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</si>
  <si>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</si>
  <si>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</si>
  <si>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</si>
  <si>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</si>
  <si>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</si>
  <si>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</si>
  <si>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</si>
  <si>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</si>
  <si>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</si>
  <si>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</si>
  <si>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</si>
  <si>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</si>
  <si>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</si>
  <si>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</si>
  <si>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</si>
  <si>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</si>
  <si>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</si>
  <si>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</si>
  <si>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</si>
  <si>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</si>
  <si>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</si>
  <si>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</si>
  <si>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</si>
  <si>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</si>
  <si>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</si>
  <si>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</si>
  <si>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</si>
  <si>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</si>
  <si>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</si>
  <si>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</si>
  <si>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</si>
  <si>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</si>
  <si>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</si>
  <si>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</si>
  <si>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</si>
  <si>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</si>
  <si>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</si>
  <si>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</si>
  <si>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</si>
  <si>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</si>
  <si>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</si>
  <si>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</si>
  <si>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</si>
  <si>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</si>
  <si>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</si>
  <si>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</si>
  <si>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</si>
  <si>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</si>
  <si>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</si>
  <si>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</si>
  <si>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</si>
  <si>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</si>
  <si>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</si>
  <si>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</si>
  <si>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</si>
  <si>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</si>
  <si>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</si>
  <si>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</si>
  <si>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</si>
  <si>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</si>
  <si>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</si>
  <si>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</si>
  <si>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</si>
  <si>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</si>
  <si>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</si>
  <si>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</si>
  <si>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</si>
  <si>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</si>
  <si>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</si>
  <si>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</si>
  <si>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</si>
  <si>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</si>
  <si>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</si>
  <si>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</si>
  <si>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</si>
  <si>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</si>
  <si>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</si>
  <si>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</si>
  <si>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</si>
  <si>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</si>
  <si>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</si>
  <si>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</si>
  <si>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</si>
  <si>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</si>
  <si>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</si>
  <si>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</si>
  <si>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</si>
  <si>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</si>
  <si>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</si>
  <si>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</si>
  <si>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</si>
  <si>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</si>
  <si>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</si>
  <si>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</si>
  <si>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</si>
  <si>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</si>
  <si>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</si>
  <si>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</si>
  <si>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</si>
  <si>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</si>
  <si>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</si>
  <si>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</si>
  <si>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</si>
  <si>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</si>
  <si>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</si>
  <si>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</si>
  <si>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</si>
  <si>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</si>
  <si>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</si>
  <si>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</si>
  <si>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</si>
  <si>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</si>
  <si>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</si>
  <si>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</si>
  <si>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</si>
  <si>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</si>
  <si>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</si>
  <si>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</si>
  <si>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</si>
  <si>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</si>
  <si>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</si>
  <si>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</si>
  <si>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</si>
  <si>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</si>
  <si>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</si>
  <si>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</si>
  <si>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</si>
  <si>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</si>
  <si>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</si>
  <si>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</si>
  <si>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</si>
  <si>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</si>
  <si>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</si>
  <si>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</si>
  <si>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</si>
  <si>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</si>
  <si>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</si>
  <si>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</si>
  <si>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</si>
  <si>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</si>
  <si>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</si>
  <si>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</si>
  <si>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</si>
  <si>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</si>
  <si>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</si>
  <si>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</si>
  <si>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</si>
  <si>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</si>
  <si>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</si>
  <si>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</si>
  <si>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</si>
  <si>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</si>
  <si>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</si>
  <si>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</si>
  <si>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</si>
  <si>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</si>
  <si>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</si>
  <si>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</si>
  <si>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</si>
  <si>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</si>
  <si>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</si>
  <si>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</si>
  <si>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</si>
  <si>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</si>
  <si>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</si>
  <si>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</si>
  <si>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</si>
  <si>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</si>
  <si>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</si>
  <si>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</si>
  <si>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</si>
  <si>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</si>
  <si>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</si>
  <si>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</si>
  <si>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</si>
  <si>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</si>
  <si>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</si>
  <si>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</si>
  <si>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</si>
  <si>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</si>
  <si>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</si>
  <si>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</si>
  <si>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</si>
  <si>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</si>
  <si>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</si>
  <si>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</si>
  <si>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</si>
  <si>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</si>
  <si>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</si>
  <si>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</si>
  <si>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</si>
  <si>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</si>
  <si>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</si>
  <si>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</si>
  <si>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</si>
  <si>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</si>
  <si>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</si>
  <si>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</si>
  <si>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</si>
  <si>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</si>
  <si>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</si>
  <si>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</si>
  <si>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</si>
  <si>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</si>
  <si>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</si>
  <si>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</si>
  <si>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</si>
  <si>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</si>
  <si>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</si>
  <si>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</si>
  <si>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</si>
  <si>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</si>
  <si>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</si>
  <si>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</si>
  <si>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</si>
  <si>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</si>
  <si>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</si>
  <si>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</si>
  <si>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</si>
  <si>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</si>
  <si>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</si>
  <si>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</si>
  <si>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</si>
  <si>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</si>
  <si>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</si>
  <si>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</si>
  <si>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</si>
  <si>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</si>
  <si>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</si>
  <si>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</si>
  <si>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</si>
  <si>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</si>
  <si>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</si>
  <si>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</si>
  <si>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</si>
  <si>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</si>
  <si>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</si>
  <si>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</si>
  <si>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</si>
  <si>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</si>
  <si>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</si>
  <si>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</si>
  <si>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</si>
  <si>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</si>
  <si>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</si>
  <si>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</si>
  <si>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</si>
  <si>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</si>
  <si>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</si>
  <si>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</si>
  <si>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</si>
  <si>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</si>
  <si>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</si>
  <si>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</si>
  <si>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</si>
  <si>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</si>
  <si>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</si>
  <si>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</si>
  <si>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</si>
  <si>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</si>
  <si>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</si>
  <si>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</si>
  <si>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</si>
  <si>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</si>
  <si>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</si>
  <si>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</si>
  <si>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</si>
  <si>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</si>
  <si>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</si>
  <si>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</si>
  <si>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</si>
  <si>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</si>
  <si>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</si>
  <si>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</si>
  <si>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</si>
  <si>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</si>
  <si>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</si>
  <si>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</si>
  <si>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</si>
  <si>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</si>
  <si>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</si>
  <si>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</si>
  <si>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</si>
  <si>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</si>
  <si>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</si>
  <si>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</si>
  <si>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</si>
  <si>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</si>
  <si>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</si>
  <si>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</si>
  <si>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</si>
  <si>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</si>
  <si>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</si>
  <si>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</si>
  <si>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</si>
  <si>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</si>
  <si>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</si>
  <si>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</si>
  <si>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</si>
  <si>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</si>
  <si>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</si>
  <si>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</si>
  <si>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</si>
  <si>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</si>
  <si>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</si>
  <si>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</si>
  <si>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</si>
  <si>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</si>
  <si>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</si>
  <si>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</si>
  <si>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</si>
  <si>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</si>
  <si>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</si>
  <si>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</si>
  <si>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</si>
  <si>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</si>
  <si>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</si>
  <si>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</si>
  <si>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</si>
  <si>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</si>
  <si>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</si>
  <si>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</si>
  <si>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</si>
  <si>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</si>
  <si>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</si>
  <si>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</si>
  <si>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</si>
  <si>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</si>
  <si>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</si>
  <si>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</si>
  <si>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</si>
  <si>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</si>
  <si>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</si>
  <si>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</si>
  <si>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</si>
  <si>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</si>
  <si>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</si>
  <si>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</si>
  <si>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</si>
  <si>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</si>
  <si>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</si>
  <si>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</si>
  <si>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</si>
  <si>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</si>
  <si>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</si>
  <si>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</si>
  <si>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</si>
  <si>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</si>
  <si>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</si>
  <si>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</si>
  <si>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</si>
  <si>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</si>
  <si>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</si>
  <si>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</si>
  <si>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</si>
  <si>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</si>
  <si>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</si>
  <si>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</si>
  <si>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</si>
  <si>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</si>
  <si>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</si>
  <si>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</si>
  <si>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</si>
  <si>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</si>
  <si>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</si>
  <si>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</si>
  <si>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</si>
  <si>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</si>
  <si>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</si>
  <si>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</si>
  <si>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</si>
  <si>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</si>
  <si>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</si>
  <si>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</si>
  <si>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</si>
  <si>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</si>
  <si>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</si>
  <si>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</si>
  <si>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</si>
  <si>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</si>
  <si>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</si>
  <si>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</si>
  <si>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</si>
  <si>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</si>
  <si>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</si>
  <si>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</si>
  <si>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</si>
  <si>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</si>
  <si>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</si>
  <si>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</si>
  <si>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</si>
  <si>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</si>
  <si>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</si>
  <si>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</si>
  <si>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</si>
  <si>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</si>
  <si>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</si>
  <si>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</si>
  <si>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</si>
  <si>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</si>
  <si>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</si>
  <si>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</si>
  <si>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</si>
  <si>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</si>
  <si>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</si>
  <si>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</si>
  <si>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</si>
  <si>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</si>
  <si>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</si>
  <si>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</si>
  <si>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</si>
  <si>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</si>
  <si>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</si>
  <si>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</si>
  <si>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</si>
  <si>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</si>
  <si>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</si>
  <si>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</si>
  <si>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</si>
  <si>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</si>
  <si>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</si>
  <si>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</si>
  <si>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</si>
  <si>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</si>
  <si>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</si>
  <si>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</si>
  <si>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</si>
  <si>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</si>
  <si>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</si>
  <si>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</si>
  <si>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</si>
  <si>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</si>
  <si>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</si>
  <si>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</si>
  <si>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</si>
  <si>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</si>
  <si>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</si>
  <si>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</si>
  <si>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</si>
  <si>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</si>
  <si>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</si>
  <si>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</si>
  <si>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</si>
  <si>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</si>
  <si>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</si>
  <si>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</si>
  <si>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</si>
  <si>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</si>
  <si>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</si>
  <si>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</si>
  <si>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</si>
  <si>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</si>
  <si>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</si>
  <si>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</si>
  <si>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</si>
  <si>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</si>
  <si>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</si>
  <si>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</si>
  <si>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</si>
  <si>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</si>
  <si>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</si>
  <si>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</si>
  <si>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</si>
  <si>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</si>
  <si>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</si>
  <si>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</si>
  <si>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</si>
  <si>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</si>
  <si>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</si>
  <si>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</si>
  <si>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</si>
  <si>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</si>
  <si>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</si>
  <si>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</si>
  <si>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</si>
  <si>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</si>
  <si>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</si>
  <si>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</si>
  <si>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</si>
  <si>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</si>
  <si>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</si>
  <si>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</si>
  <si>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</si>
  <si>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</si>
  <si>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</si>
  <si>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</si>
  <si>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</si>
  <si>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</si>
  <si>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</si>
  <si>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</si>
  <si>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</si>
  <si>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</si>
  <si>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</si>
  <si>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</si>
  <si>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</si>
  <si>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</si>
  <si>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</si>
  <si>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</si>
  <si>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</si>
  <si>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</si>
  <si>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</si>
  <si>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</si>
  <si>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</si>
  <si>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</si>
  <si>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</si>
  <si>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</si>
  <si>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</si>
  <si>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</si>
  <si>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</si>
  <si>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</si>
  <si>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</si>
  <si>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</si>
  <si>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</si>
  <si>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</si>
  <si>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</si>
  <si>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</si>
  <si>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</si>
  <si>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</si>
  <si>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</si>
  <si>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</si>
  <si>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</si>
  <si>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</si>
  <si>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</si>
  <si>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</si>
  <si>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</si>
  <si>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</si>
  <si>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</si>
  <si>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</si>
  <si>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</si>
  <si>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</si>
  <si>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</si>
  <si>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</si>
  <si>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</si>
  <si>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</si>
  <si>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</si>
  <si>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</si>
  <si>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</si>
  <si>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</si>
  <si>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</si>
  <si>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</si>
  <si>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</si>
  <si>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</si>
  <si>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</si>
  <si>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</si>
  <si>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</si>
  <si>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</si>
  <si>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</si>
  <si>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</si>
  <si>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</si>
  <si>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</si>
  <si>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</si>
  <si>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</si>
  <si>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</si>
  <si>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</si>
  <si>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</si>
  <si>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</si>
  <si>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</si>
  <si>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</si>
  <si>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</si>
  <si>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</si>
  <si>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</si>
  <si>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</si>
  <si>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</si>
  <si>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</si>
  <si>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</si>
  <si>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</si>
  <si>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</si>
  <si>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</si>
  <si>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</si>
  <si>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</si>
  <si>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</si>
  <si>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</si>
  <si>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</si>
  <si>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</si>
  <si>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</si>
  <si>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</si>
  <si>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</si>
  <si>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</si>
  <si>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</si>
  <si>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</si>
  <si>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</si>
  <si>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</si>
  <si>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</si>
  <si>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</si>
  <si>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</si>
  <si>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</si>
  <si>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</si>
  <si>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</si>
  <si>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</si>
  <si>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</si>
  <si>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</si>
  <si>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</si>
  <si>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</si>
  <si>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</si>
  <si>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</si>
  <si>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</si>
  <si>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</si>
  <si>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</si>
  <si>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</si>
  <si>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</si>
  <si>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</si>
  <si>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</si>
  <si>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</si>
  <si>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</si>
  <si>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</si>
  <si>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</si>
  <si>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</si>
  <si>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</si>
  <si>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</si>
  <si>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</si>
  <si>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</si>
  <si>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</si>
  <si>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</si>
  <si>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</si>
  <si>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</si>
  <si>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</si>
  <si>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</si>
  <si>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</si>
  <si>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</si>
  <si>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</si>
  <si>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</si>
  <si>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</si>
  <si>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</si>
  <si>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</si>
  <si>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</si>
  <si>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</si>
  <si>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</si>
  <si>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</si>
  <si>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</si>
  <si>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</si>
  <si>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</si>
  <si>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</si>
  <si>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</si>
  <si>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</si>
  <si>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</si>
  <si>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</si>
  <si>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</si>
  <si>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</si>
  <si>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</si>
  <si>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</si>
  <si>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</si>
  <si>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</si>
  <si>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</si>
  <si>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</si>
  <si>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</si>
  <si>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</si>
  <si>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</si>
  <si>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</si>
  <si>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</si>
  <si>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</si>
  <si>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</si>
  <si>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</si>
  <si>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</si>
  <si>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</si>
  <si>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</si>
  <si>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</si>
  <si>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</si>
  <si>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</si>
  <si>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</si>
  <si>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</si>
  <si>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</si>
  <si>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</si>
  <si>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</si>
  <si>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</si>
  <si>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</si>
  <si>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</si>
  <si>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</si>
  <si>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</si>
  <si>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</si>
  <si>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</si>
  <si>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</si>
  <si>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</si>
  <si>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</si>
  <si>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</si>
  <si>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</si>
  <si>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</si>
  <si>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</si>
  <si>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</si>
  <si>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</si>
  <si>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</si>
  <si>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</si>
  <si>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</si>
  <si>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</si>
  <si>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</si>
  <si>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</si>
  <si>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</si>
  <si>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</si>
  <si>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</si>
  <si>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</si>
  <si>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</si>
  <si>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</si>
  <si>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</si>
  <si>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</si>
  <si>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</si>
  <si>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</si>
  <si>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</si>
  <si>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</si>
  <si>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</si>
  <si>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</si>
  <si>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</si>
  <si>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</si>
  <si>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</si>
  <si>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</si>
  <si>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</si>
  <si>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</si>
  <si>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</si>
  <si>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</si>
  <si>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</si>
  <si>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</si>
  <si>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</si>
  <si>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</si>
  <si>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</si>
  <si>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</si>
  <si>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</si>
  <si>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</si>
  <si>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</si>
  <si>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</si>
  <si>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</si>
  <si>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</si>
  <si>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</si>
  <si>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</si>
  <si>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</si>
  <si>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</si>
  <si>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</si>
  <si>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</si>
  <si>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</si>
  <si>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</si>
  <si>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</si>
  <si>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</si>
  <si>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</si>
  <si>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</si>
  <si>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</si>
  <si>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</si>
  <si>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</si>
  <si>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</si>
  <si>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</si>
  <si>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</si>
  <si>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</si>
  <si>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</si>
  <si>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</si>
  <si>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</si>
  <si>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</si>
  <si>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</si>
  <si>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</si>
  <si>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</si>
  <si>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</si>
  <si>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</si>
  <si>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</si>
  <si>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</si>
  <si>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</si>
  <si>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</si>
  <si>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</si>
  <si>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</si>
  <si>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</si>
  <si>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</si>
  <si>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</si>
  <si>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</si>
  <si>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</si>
  <si>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</si>
  <si>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</si>
  <si>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</si>
  <si>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</si>
  <si>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</si>
  <si>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</si>
  <si>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</si>
  <si>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</si>
  <si>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</si>
  <si>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</si>
  <si>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</si>
  <si>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</si>
  <si>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Kapitalinnskudd, Nysnø Klimainvesteringer AS</t>
  </si>
  <si>
    <t>Kapitalinnskudd, Investinor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</si>
  <si>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</si>
  <si>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</si>
  <si>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</si>
  <si>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</si>
  <si>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</si>
  <si>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</si>
  <si>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</si>
  <si>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</si>
  <si>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</si>
  <si>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</si>
  <si>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</si>
  <si>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</si>
  <si>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</si>
  <si>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</si>
  <si>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</si>
  <si>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</si>
  <si>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</si>
  <si>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</si>
  <si>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</si>
  <si>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</si>
  <si>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</si>
  <si>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</si>
  <si>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</si>
  <si>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</si>
  <si>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</si>
  <si>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</si>
  <si>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</si>
  <si>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</si>
  <si>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</si>
  <si>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</si>
  <si>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</si>
  <si>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</si>
  <si>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</si>
  <si>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</si>
  <si>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</si>
  <si>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</si>
  <si>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</si>
  <si>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</si>
  <si>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</si>
  <si>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</si>
  <si>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</si>
  <si>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</si>
  <si>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</si>
  <si>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</si>
  <si>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</si>
  <si>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</si>
  <si>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</si>
  <si>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</si>
  <si>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</si>
  <si>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</si>
  <si>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</si>
  <si>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</si>
  <si>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</si>
  <si>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</si>
  <si>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</si>
  <si>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</si>
  <si>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</si>
  <si>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</si>
  <si>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</si>
  <si>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</si>
  <si>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</si>
  <si>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</si>
  <si>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</si>
  <si>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</si>
  <si>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</si>
  <si>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</si>
  <si>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</si>
  <si>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</si>
  <si>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</si>
  <si>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</si>
  <si>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</si>
  <si>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</si>
  <si>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</si>
  <si>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</si>
  <si>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</si>
  <si>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</si>
  <si>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</si>
  <si>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</si>
  <si>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</si>
  <si>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</si>
  <si>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</si>
  <si>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</si>
  <si>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</si>
  <si>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</si>
  <si>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</si>
  <si>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</si>
  <si>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</si>
  <si>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</si>
  <si>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</si>
  <si>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</si>
  <si>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</si>
  <si>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</si>
  <si>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</si>
  <si>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</si>
  <si>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</si>
  <si>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</si>
  <si>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</si>
  <si>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</si>
  <si>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</si>
  <si>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</si>
  <si>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</si>
  <si>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</si>
  <si>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</si>
  <si>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</si>
  <si>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</si>
  <si>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</si>
  <si>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</si>
  <si>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</si>
  <si>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</si>
  <si>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</si>
  <si>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</si>
  <si>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</si>
  <si>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</si>
  <si>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</si>
  <si>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</si>
  <si>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E16 over Filefjell, kan overføres</t>
  </si>
  <si>
    <t>Rentekompensasjon for transporttiltak i fylkene</t>
  </si>
  <si>
    <t>Utbedring på fylkesveier for tømmertransport</t>
  </si>
  <si>
    <t>Tilskudd til fylkesveier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</si>
  <si>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</si>
  <si>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</si>
  <si>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</si>
  <si>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</si>
  <si>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</si>
  <si>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</si>
  <si>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</si>
  <si>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</si>
  <si>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</si>
  <si>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</si>
  <si>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</si>
  <si>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</si>
  <si>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</si>
  <si>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</si>
  <si>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</si>
  <si>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</si>
  <si>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</si>
  <si>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</si>
  <si>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</si>
  <si>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</si>
  <si>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</si>
  <si>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</si>
  <si>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</si>
  <si>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</si>
  <si>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</si>
  <si>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</si>
  <si>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</si>
  <si>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</si>
  <si>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</si>
  <si>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</si>
  <si>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</si>
  <si>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</si>
  <si>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</si>
  <si>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</si>
  <si>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</si>
  <si>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</si>
  <si>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</si>
  <si>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</si>
  <si>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</si>
  <si>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</si>
  <si>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Kompensasjon for økt arbeidsgiveravgift,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</si>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</sst>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C08B-9913-4071-BDD5-463D0E789D3E}">
  <sheetPr>
    <pageSetUpPr autoPageBreaks="0" fitToPage="1"/>
  </sheetPr>
  <dimension ref="A1:Q215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12528</v>
      </c>
      <c r="G9" s="12">
        <v>12528</v>
      </c>
      <c r="H9" s="12">
        <v>3132</v>
      </c>
      <c r="I9" s="12">
        <v>9396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218137</v>
      </c>
      <c r="G10" s="12">
        <v>218137</v>
      </c>
      <c r="H10" s="12">
        <v>54534.25</v>
      </c>
      <c r="I10" s="12">
        <v>163602.75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50000</v>
      </c>
      <c r="G11" s="12">
        <v>50000</v>
      </c>
      <c r="H11" s="12">
        <v>50000</v>
      </c>
      <c r="I11" s="12">
        <v>0</v>
      </c>
    </row>
    <row r="12" spans="1:17" ht="15" customHeight="1" x14ac:dyDescent="0.2">
      <c r="B12"/>
      <c r="C12" s="13">
        <f>SUBTOTAL(9,C9:C11)</f>
        <v>102</v>
      </c>
      <c r="D12" s="14" t="s">
        <v>14</v>
      </c>
      <c r="E12" s="15">
        <f>SUBTOTAL(9,E9:E11)</f>
        <v>0</v>
      </c>
      <c r="F12" s="15">
        <f>SUBTOTAL(9,F9:F11)</f>
        <v>280665</v>
      </c>
      <c r="G12" s="15">
        <f>SUBTOTAL(9,G9:G11)</f>
        <v>280665</v>
      </c>
      <c r="H12" s="15">
        <f>SUBTOTAL(9,H9:H11)</f>
        <v>107666.25</v>
      </c>
      <c r="I12" s="15">
        <f>SUBTOTAL(9,I9:I11)</f>
        <v>172998.75</v>
      </c>
    </row>
    <row r="13" spans="1:17" ht="15" customHeight="1" x14ac:dyDescent="0.25">
      <c r="B13" s="10">
        <v>2</v>
      </c>
      <c r="C13" s="2"/>
      <c r="D13" s="5" t="s">
        <v>15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10427</v>
      </c>
      <c r="G14" s="12">
        <v>10427</v>
      </c>
      <c r="H14" s="12">
        <v>2606.75</v>
      </c>
      <c r="I14" s="12">
        <v>7820.25</v>
      </c>
    </row>
    <row r="15" spans="1:17" ht="15" customHeight="1" x14ac:dyDescent="0.2">
      <c r="B15"/>
      <c r="C15" s="13">
        <f>SUBTOTAL(9,C14:C14)</f>
        <v>1</v>
      </c>
      <c r="D15" s="14" t="s">
        <v>16</v>
      </c>
      <c r="E15" s="15">
        <f>SUBTOTAL(9,E14:E14)</f>
        <v>0</v>
      </c>
      <c r="F15" s="15">
        <f>SUBTOTAL(9,F14:F14)</f>
        <v>10427</v>
      </c>
      <c r="G15" s="15">
        <f>SUBTOTAL(9,G14:G14)</f>
        <v>10427</v>
      </c>
      <c r="H15" s="15">
        <f>SUBTOTAL(9,H14:H14)</f>
        <v>2606.75</v>
      </c>
      <c r="I15" s="15">
        <f>SUBTOTAL(9,I14:I14)</f>
        <v>7820.25</v>
      </c>
    </row>
    <row r="16" spans="1:17" ht="15" customHeight="1" x14ac:dyDescent="0.2">
      <c r="C16" s="16">
        <f>SUBTOTAL(9,C7:C15)</f>
        <v>103</v>
      </c>
      <c r="D16" s="14" t="s">
        <v>18</v>
      </c>
      <c r="E16" s="17">
        <f>SUBTOTAL(9,E7:E15)</f>
        <v>0</v>
      </c>
      <c r="F16" s="17">
        <f>SUBTOTAL(9,F7:F15)</f>
        <v>291092</v>
      </c>
      <c r="G16" s="17">
        <f>SUBTOTAL(9,G7:G15)</f>
        <v>291092</v>
      </c>
      <c r="H16" s="17">
        <f>SUBTOTAL(9,H7:H15)</f>
        <v>110273</v>
      </c>
      <c r="I16" s="17">
        <f>SUBTOTAL(9,I7:I15)</f>
        <v>180819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20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2">
        <v>0</v>
      </c>
      <c r="F21" s="12">
        <v>123500</v>
      </c>
      <c r="G21" s="12">
        <v>123500</v>
      </c>
      <c r="H21" s="12">
        <v>8629.8046300000005</v>
      </c>
      <c r="I21" s="12">
        <v>114870.19537</v>
      </c>
    </row>
    <row r="22" spans="2:9" ht="15" customHeight="1" x14ac:dyDescent="0.2">
      <c r="B22"/>
      <c r="C22" s="13">
        <f>SUBTOTAL(9,C21:C21)</f>
        <v>1</v>
      </c>
      <c r="D22" s="14" t="s">
        <v>22</v>
      </c>
      <c r="E22" s="15">
        <f>SUBTOTAL(9,E21:E21)</f>
        <v>0</v>
      </c>
      <c r="F22" s="15">
        <f>SUBTOTAL(9,F21:F21)</f>
        <v>123500</v>
      </c>
      <c r="G22" s="15">
        <f>SUBTOTAL(9,G21:G21)</f>
        <v>123500</v>
      </c>
      <c r="H22" s="15">
        <f>SUBTOTAL(9,H21:H21)</f>
        <v>8629.8046300000005</v>
      </c>
      <c r="I22" s="15">
        <f>SUBTOTAL(9,I21:I21)</f>
        <v>114870.19537</v>
      </c>
    </row>
    <row r="23" spans="2:9" ht="15" customHeight="1" x14ac:dyDescent="0.25">
      <c r="B23" s="10">
        <v>21</v>
      </c>
      <c r="C23" s="2"/>
      <c r="D23" s="5" t="s">
        <v>23</v>
      </c>
      <c r="E23" s="11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2">
        <v>0</v>
      </c>
      <c r="F24" s="12">
        <v>207800</v>
      </c>
      <c r="G24" s="12">
        <v>207800</v>
      </c>
      <c r="H24" s="12">
        <v>12902.50016</v>
      </c>
      <c r="I24" s="12">
        <v>194897.49984</v>
      </c>
    </row>
    <row r="25" spans="2:9" ht="15" customHeight="1" x14ac:dyDescent="0.2">
      <c r="B25"/>
      <c r="C25" s="13">
        <f>SUBTOTAL(9,C24:C24)</f>
        <v>1</v>
      </c>
      <c r="D25" s="14" t="s">
        <v>24</v>
      </c>
      <c r="E25" s="15">
        <f>SUBTOTAL(9,E24:E24)</f>
        <v>0</v>
      </c>
      <c r="F25" s="15">
        <f>SUBTOTAL(9,F24:F24)</f>
        <v>207800</v>
      </c>
      <c r="G25" s="15">
        <f>SUBTOTAL(9,G24:G24)</f>
        <v>207800</v>
      </c>
      <c r="H25" s="15">
        <f>SUBTOTAL(9,H24:H24)</f>
        <v>12902.50016</v>
      </c>
      <c r="I25" s="15">
        <f>SUBTOTAL(9,I24:I24)</f>
        <v>194897.49984</v>
      </c>
    </row>
    <row r="26" spans="2:9" ht="15" customHeight="1" x14ac:dyDescent="0.25">
      <c r="B26" s="10">
        <v>24</v>
      </c>
      <c r="C26" s="2"/>
      <c r="D26" s="5" t="s">
        <v>25</v>
      </c>
      <c r="E26" s="11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2">
        <v>0</v>
      </c>
      <c r="F27" s="12">
        <v>108100</v>
      </c>
      <c r="G27" s="12">
        <v>108100</v>
      </c>
      <c r="H27" s="12">
        <v>9020.6735499999995</v>
      </c>
      <c r="I27" s="12">
        <v>99079.326449999993</v>
      </c>
    </row>
    <row r="28" spans="2:9" x14ac:dyDescent="0.2">
      <c r="B28"/>
      <c r="C28" s="2">
        <v>21</v>
      </c>
      <c r="D28" s="5" t="s">
        <v>26</v>
      </c>
      <c r="E28" s="12">
        <v>0</v>
      </c>
      <c r="F28" s="12">
        <v>14400</v>
      </c>
      <c r="G28" s="12">
        <v>14400</v>
      </c>
      <c r="H28" s="12">
        <v>977.03002000000004</v>
      </c>
      <c r="I28" s="12">
        <v>13422.96998</v>
      </c>
    </row>
    <row r="29" spans="2:9" ht="15" customHeight="1" x14ac:dyDescent="0.2">
      <c r="B29"/>
      <c r="C29" s="13">
        <f>SUBTOTAL(9,C27:C28)</f>
        <v>22</v>
      </c>
      <c r="D29" s="14" t="s">
        <v>27</v>
      </c>
      <c r="E29" s="15">
        <f>SUBTOTAL(9,E27:E28)</f>
        <v>0</v>
      </c>
      <c r="F29" s="15">
        <f>SUBTOTAL(9,F27:F28)</f>
        <v>122500</v>
      </c>
      <c r="G29" s="15">
        <f>SUBTOTAL(9,G27:G28)</f>
        <v>122500</v>
      </c>
      <c r="H29" s="15">
        <f>SUBTOTAL(9,H27:H28)</f>
        <v>9997.7035699999997</v>
      </c>
      <c r="I29" s="15">
        <f>SUBTOTAL(9,I27:I28)</f>
        <v>112502.29642999999</v>
      </c>
    </row>
    <row r="30" spans="2:9" ht="15" customHeight="1" x14ac:dyDescent="0.2">
      <c r="C30" s="16">
        <f>SUBTOTAL(9,C19:C29)</f>
        <v>24</v>
      </c>
      <c r="D30" s="14" t="s">
        <v>28</v>
      </c>
      <c r="E30" s="17">
        <f>SUBTOTAL(9,E19:E29)</f>
        <v>0</v>
      </c>
      <c r="F30" s="17">
        <f>SUBTOTAL(9,F19:F29)</f>
        <v>453800</v>
      </c>
      <c r="G30" s="17">
        <f>SUBTOTAL(9,G19:G29)</f>
        <v>453800</v>
      </c>
      <c r="H30" s="17">
        <f>SUBTOTAL(9,H19:H29)</f>
        <v>31530.00836</v>
      </c>
      <c r="I30" s="17">
        <f>SUBTOTAL(9,I19:I29)</f>
        <v>422269.99164000002</v>
      </c>
    </row>
    <row r="31" spans="2:9" x14ac:dyDescent="0.2">
      <c r="C31" s="16"/>
      <c r="D31" s="18"/>
      <c r="E31" s="19"/>
      <c r="F31" s="19"/>
      <c r="G31" s="19"/>
      <c r="H31" s="19"/>
      <c r="I31" s="19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2"/>
      <c r="D34" s="5" t="s">
        <v>30</v>
      </c>
      <c r="E34" s="11"/>
      <c r="F34" s="1"/>
      <c r="H34" s="1"/>
      <c r="I34" s="1"/>
    </row>
    <row r="35" spans="2:9" x14ac:dyDescent="0.2">
      <c r="B35"/>
      <c r="C35" s="2">
        <v>1</v>
      </c>
      <c r="D35" s="5" t="s">
        <v>21</v>
      </c>
      <c r="E35" s="12">
        <v>0</v>
      </c>
      <c r="F35" s="12">
        <v>973300</v>
      </c>
      <c r="G35" s="12">
        <v>973300</v>
      </c>
      <c r="H35" s="12">
        <v>80788.17929</v>
      </c>
      <c r="I35" s="12">
        <v>892511.82071</v>
      </c>
    </row>
    <row r="36" spans="2:9" x14ac:dyDescent="0.2">
      <c r="B36"/>
      <c r="C36" s="2">
        <v>21</v>
      </c>
      <c r="D36" s="5" t="s">
        <v>31</v>
      </c>
      <c r="E36" s="12">
        <v>0</v>
      </c>
      <c r="F36" s="12">
        <v>3600</v>
      </c>
      <c r="G36" s="12">
        <v>3600</v>
      </c>
      <c r="H36" s="12">
        <v>174.78052</v>
      </c>
      <c r="I36" s="12">
        <v>3425.2194800000002</v>
      </c>
    </row>
    <row r="37" spans="2:9" x14ac:dyDescent="0.2">
      <c r="B37"/>
      <c r="C37" s="2">
        <v>45</v>
      </c>
      <c r="D37" s="5" t="s">
        <v>32</v>
      </c>
      <c r="E37" s="12">
        <v>0</v>
      </c>
      <c r="F37" s="12">
        <v>139600</v>
      </c>
      <c r="G37" s="12">
        <v>139600</v>
      </c>
      <c r="H37" s="12">
        <v>1531.7337</v>
      </c>
      <c r="I37" s="12">
        <v>138068.26629999999</v>
      </c>
    </row>
    <row r="38" spans="2:9" x14ac:dyDescent="0.2">
      <c r="B38"/>
      <c r="C38" s="2">
        <v>50</v>
      </c>
      <c r="D38" s="5" t="s">
        <v>33</v>
      </c>
      <c r="E38" s="12">
        <v>0</v>
      </c>
      <c r="F38" s="12">
        <v>10000</v>
      </c>
      <c r="G38" s="12">
        <v>10000</v>
      </c>
      <c r="H38" s="12">
        <v>0</v>
      </c>
      <c r="I38" s="12">
        <v>10000</v>
      </c>
    </row>
    <row r="39" spans="2:9" x14ac:dyDescent="0.2">
      <c r="B39"/>
      <c r="C39" s="2">
        <v>70</v>
      </c>
      <c r="D39" s="5" t="s">
        <v>34</v>
      </c>
      <c r="E39" s="12">
        <v>0</v>
      </c>
      <c r="F39" s="12">
        <v>197000</v>
      </c>
      <c r="G39" s="12">
        <v>197000</v>
      </c>
      <c r="H39" s="12">
        <v>15807.879000000001</v>
      </c>
      <c r="I39" s="12">
        <v>181192.12100000001</v>
      </c>
    </row>
    <row r="40" spans="2:9" x14ac:dyDescent="0.2">
      <c r="B40"/>
      <c r="C40" s="2">
        <v>72</v>
      </c>
      <c r="D40" s="5" t="s">
        <v>35</v>
      </c>
      <c r="E40" s="12">
        <v>0</v>
      </c>
      <c r="F40" s="12">
        <v>1500</v>
      </c>
      <c r="G40" s="12">
        <v>1500</v>
      </c>
      <c r="H40" s="12">
        <v>0</v>
      </c>
      <c r="I40" s="12">
        <v>1500</v>
      </c>
    </row>
    <row r="41" spans="2:9" x14ac:dyDescent="0.2">
      <c r="B41"/>
      <c r="C41" s="2">
        <v>73</v>
      </c>
      <c r="D41" s="5" t="s">
        <v>36</v>
      </c>
      <c r="E41" s="12">
        <v>0</v>
      </c>
      <c r="F41" s="12">
        <v>15500</v>
      </c>
      <c r="G41" s="12">
        <v>15500</v>
      </c>
      <c r="H41" s="12">
        <v>0</v>
      </c>
      <c r="I41" s="12">
        <v>15500</v>
      </c>
    </row>
    <row r="42" spans="2:9" x14ac:dyDescent="0.2">
      <c r="B42"/>
      <c r="C42" s="2">
        <v>74</v>
      </c>
      <c r="D42" s="5" t="s">
        <v>37</v>
      </c>
      <c r="E42" s="12">
        <v>0</v>
      </c>
      <c r="F42" s="12">
        <v>5300</v>
      </c>
      <c r="G42" s="12">
        <v>5300</v>
      </c>
      <c r="H42" s="12">
        <v>527.46</v>
      </c>
      <c r="I42" s="12">
        <v>4772.54</v>
      </c>
    </row>
    <row r="43" spans="2:9" ht="15" customHeight="1" x14ac:dyDescent="0.2">
      <c r="B43"/>
      <c r="C43" s="13">
        <f>SUBTOTAL(9,C35:C42)</f>
        <v>406</v>
      </c>
      <c r="D43" s="14" t="s">
        <v>38</v>
      </c>
      <c r="E43" s="15">
        <f>SUBTOTAL(9,E35:E42)</f>
        <v>0</v>
      </c>
      <c r="F43" s="15">
        <f>SUBTOTAL(9,F35:F42)</f>
        <v>1345800</v>
      </c>
      <c r="G43" s="15">
        <f>SUBTOTAL(9,G35:G42)</f>
        <v>1345800</v>
      </c>
      <c r="H43" s="15">
        <f>SUBTOTAL(9,H35:H42)</f>
        <v>98830.032510000005</v>
      </c>
      <c r="I43" s="15">
        <f>SUBTOTAL(9,I35:I42)</f>
        <v>1246969.96749</v>
      </c>
    </row>
    <row r="44" spans="2:9" ht="15" customHeight="1" x14ac:dyDescent="0.25">
      <c r="B44" s="10">
        <v>42</v>
      </c>
      <c r="C44" s="2"/>
      <c r="D44" s="5" t="s">
        <v>39</v>
      </c>
      <c r="E44" s="11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2">
        <v>0</v>
      </c>
      <c r="F45" s="12">
        <v>7500</v>
      </c>
      <c r="G45" s="12">
        <v>7500</v>
      </c>
      <c r="H45" s="12">
        <v>665.56624999999997</v>
      </c>
      <c r="I45" s="12">
        <v>6834.4337500000001</v>
      </c>
    </row>
    <row r="46" spans="2:9" ht="15" customHeight="1" x14ac:dyDescent="0.2">
      <c r="B46"/>
      <c r="C46" s="13">
        <f>SUBTOTAL(9,C45:C45)</f>
        <v>1</v>
      </c>
      <c r="D46" s="14" t="s">
        <v>40</v>
      </c>
      <c r="E46" s="15">
        <f>SUBTOTAL(9,E45:E45)</f>
        <v>0</v>
      </c>
      <c r="F46" s="15">
        <f>SUBTOTAL(9,F45:F45)</f>
        <v>7500</v>
      </c>
      <c r="G46" s="15">
        <f>SUBTOTAL(9,G45:G45)</f>
        <v>7500</v>
      </c>
      <c r="H46" s="15">
        <f>SUBTOTAL(9,H45:H45)</f>
        <v>665.56624999999997</v>
      </c>
      <c r="I46" s="15">
        <f>SUBTOTAL(9,I45:I45)</f>
        <v>6834.4337500000001</v>
      </c>
    </row>
    <row r="47" spans="2:9" ht="15" customHeight="1" x14ac:dyDescent="0.25">
      <c r="B47" s="10">
        <v>43</v>
      </c>
      <c r="C47" s="2"/>
      <c r="D47" s="5" t="s">
        <v>41</v>
      </c>
      <c r="E47" s="11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2">
        <v>0</v>
      </c>
      <c r="F48" s="12">
        <v>91100</v>
      </c>
      <c r="G48" s="12">
        <v>91100</v>
      </c>
      <c r="H48" s="12">
        <v>9022.8098200000004</v>
      </c>
      <c r="I48" s="12">
        <v>82077.190180000005</v>
      </c>
    </row>
    <row r="49" spans="2:9" ht="15" customHeight="1" x14ac:dyDescent="0.2">
      <c r="B49"/>
      <c r="C49" s="13">
        <f>SUBTOTAL(9,C48:C48)</f>
        <v>1</v>
      </c>
      <c r="D49" s="14" t="s">
        <v>42</v>
      </c>
      <c r="E49" s="15">
        <f>SUBTOTAL(9,E48:E48)</f>
        <v>0</v>
      </c>
      <c r="F49" s="15">
        <f>SUBTOTAL(9,F48:F48)</f>
        <v>91100</v>
      </c>
      <c r="G49" s="15">
        <f>SUBTOTAL(9,G48:G48)</f>
        <v>91100</v>
      </c>
      <c r="H49" s="15">
        <f>SUBTOTAL(9,H48:H48)</f>
        <v>9022.8098200000004</v>
      </c>
      <c r="I49" s="15">
        <f>SUBTOTAL(9,I48:I48)</f>
        <v>82077.190180000005</v>
      </c>
    </row>
    <row r="50" spans="2:9" ht="15" customHeight="1" x14ac:dyDescent="0.25">
      <c r="B50" s="10">
        <v>44</v>
      </c>
      <c r="C50" s="2"/>
      <c r="D50" s="5" t="s">
        <v>43</v>
      </c>
      <c r="E50" s="11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2">
        <v>0</v>
      </c>
      <c r="F51" s="12">
        <v>26000</v>
      </c>
      <c r="G51" s="12">
        <v>26000</v>
      </c>
      <c r="H51" s="12">
        <v>2157.6019000000001</v>
      </c>
      <c r="I51" s="12">
        <v>23842.398099999999</v>
      </c>
    </row>
    <row r="52" spans="2:9" x14ac:dyDescent="0.2">
      <c r="B52"/>
      <c r="C52" s="2">
        <v>45</v>
      </c>
      <c r="D52" s="5" t="s">
        <v>44</v>
      </c>
      <c r="E52" s="12">
        <v>0</v>
      </c>
      <c r="F52" s="12">
        <v>0</v>
      </c>
      <c r="G52" s="12">
        <v>0</v>
      </c>
      <c r="H52" s="12">
        <v>58.130600000000001</v>
      </c>
      <c r="I52" s="12">
        <v>-58.130600000000001</v>
      </c>
    </row>
    <row r="53" spans="2:9" ht="15" customHeight="1" x14ac:dyDescent="0.2">
      <c r="B53"/>
      <c r="C53" s="13">
        <f>SUBTOTAL(9,C51:C52)</f>
        <v>46</v>
      </c>
      <c r="D53" s="14" t="s">
        <v>45</v>
      </c>
      <c r="E53" s="15">
        <f>SUBTOTAL(9,E51:E52)</f>
        <v>0</v>
      </c>
      <c r="F53" s="15">
        <f>SUBTOTAL(9,F51:F52)</f>
        <v>26000</v>
      </c>
      <c r="G53" s="15">
        <f>SUBTOTAL(9,G51:G52)</f>
        <v>26000</v>
      </c>
      <c r="H53" s="15">
        <f>SUBTOTAL(9,H51:H52)</f>
        <v>2215.7325000000001</v>
      </c>
      <c r="I53" s="15">
        <f>SUBTOTAL(9,I51:I52)</f>
        <v>23784.267499999998</v>
      </c>
    </row>
    <row r="54" spans="2:9" ht="15" customHeight="1" x14ac:dyDescent="0.25">
      <c r="B54" s="10">
        <v>45</v>
      </c>
      <c r="C54" s="2"/>
      <c r="D54" s="5" t="s">
        <v>46</v>
      </c>
      <c r="E54" s="11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2">
        <v>0</v>
      </c>
      <c r="F55" s="12">
        <v>25700</v>
      </c>
      <c r="G55" s="12">
        <v>25700</v>
      </c>
      <c r="H55" s="12">
        <v>2744.1706600000002</v>
      </c>
      <c r="I55" s="12">
        <v>22955.82934</v>
      </c>
    </row>
    <row r="56" spans="2:9" ht="15" customHeight="1" x14ac:dyDescent="0.2">
      <c r="B56"/>
      <c r="C56" s="13">
        <f>SUBTOTAL(9,C55:C55)</f>
        <v>1</v>
      </c>
      <c r="D56" s="14" t="s">
        <v>47</v>
      </c>
      <c r="E56" s="15">
        <f>SUBTOTAL(9,E55:E55)</f>
        <v>0</v>
      </c>
      <c r="F56" s="15">
        <f>SUBTOTAL(9,F55:F55)</f>
        <v>25700</v>
      </c>
      <c r="G56" s="15">
        <f>SUBTOTAL(9,G55:G55)</f>
        <v>25700</v>
      </c>
      <c r="H56" s="15">
        <f>SUBTOTAL(9,H55:H55)</f>
        <v>2744.1706600000002</v>
      </c>
      <c r="I56" s="15">
        <f>SUBTOTAL(9,I55:I55)</f>
        <v>22955.82934</v>
      </c>
    </row>
    <row r="57" spans="2:9" ht="15" customHeight="1" x14ac:dyDescent="0.25">
      <c r="B57" s="10">
        <v>51</v>
      </c>
      <c r="C57" s="2"/>
      <c r="D57" s="5" t="s">
        <v>48</v>
      </c>
      <c r="E57" s="11"/>
      <c r="F57" s="1"/>
      <c r="H57" s="1"/>
      <c r="I57" s="1"/>
    </row>
    <row r="58" spans="2:9" x14ac:dyDescent="0.2">
      <c r="B58"/>
      <c r="C58" s="2">
        <v>1</v>
      </c>
      <c r="D58" s="5" t="s">
        <v>21</v>
      </c>
      <c r="E58" s="12">
        <v>0</v>
      </c>
      <c r="F58" s="12">
        <v>550100</v>
      </c>
      <c r="G58" s="12">
        <v>550100</v>
      </c>
      <c r="H58" s="12">
        <v>47587.922639999997</v>
      </c>
      <c r="I58" s="12">
        <v>502512.07736</v>
      </c>
    </row>
    <row r="59" spans="2:9" x14ac:dyDescent="0.2">
      <c r="B59"/>
      <c r="C59" s="2">
        <v>75</v>
      </c>
      <c r="D59" s="5" t="s">
        <v>49</v>
      </c>
      <c r="E59" s="12">
        <v>0</v>
      </c>
      <c r="F59" s="12">
        <v>27000</v>
      </c>
      <c r="G59" s="12">
        <v>27000</v>
      </c>
      <c r="H59" s="12">
        <v>13500</v>
      </c>
      <c r="I59" s="12">
        <v>13500</v>
      </c>
    </row>
    <row r="60" spans="2:9" ht="15" customHeight="1" x14ac:dyDescent="0.2">
      <c r="B60"/>
      <c r="C60" s="13">
        <f>SUBTOTAL(9,C58:C59)</f>
        <v>76</v>
      </c>
      <c r="D60" s="14" t="s">
        <v>50</v>
      </c>
      <c r="E60" s="15">
        <f>SUBTOTAL(9,E58:E59)</f>
        <v>0</v>
      </c>
      <c r="F60" s="15">
        <f>SUBTOTAL(9,F58:F59)</f>
        <v>577100</v>
      </c>
      <c r="G60" s="15">
        <f>SUBTOTAL(9,G58:G59)</f>
        <v>577100</v>
      </c>
      <c r="H60" s="15">
        <f>SUBTOTAL(9,H58:H59)</f>
        <v>61087.922639999997</v>
      </c>
      <c r="I60" s="15">
        <f>SUBTOTAL(9,I58:I59)</f>
        <v>516012.07736</v>
      </c>
    </row>
    <row r="61" spans="2:9" ht="15" customHeight="1" x14ac:dyDescent="0.2">
      <c r="C61" s="16">
        <f>SUBTOTAL(9,C33:C60)</f>
        <v>531</v>
      </c>
      <c r="D61" s="14" t="s">
        <v>51</v>
      </c>
      <c r="E61" s="17">
        <f>SUBTOTAL(9,E33:E60)</f>
        <v>0</v>
      </c>
      <c r="F61" s="17">
        <f>SUBTOTAL(9,F33:F60)</f>
        <v>2073200</v>
      </c>
      <c r="G61" s="17">
        <f>SUBTOTAL(9,G33:G60)</f>
        <v>2073200</v>
      </c>
      <c r="H61" s="17">
        <f>SUBTOTAL(9,H33:H60)</f>
        <v>174566.23438000001</v>
      </c>
      <c r="I61" s="17">
        <f>SUBTOTAL(9,I33:I60)</f>
        <v>1898633.76562</v>
      </c>
    </row>
    <row r="62" spans="2:9" x14ac:dyDescent="0.2">
      <c r="C62" s="16"/>
      <c r="D62" s="18"/>
      <c r="E62" s="19"/>
      <c r="F62" s="19"/>
      <c r="G62" s="19"/>
      <c r="H62" s="19"/>
      <c r="I62" s="19"/>
    </row>
    <row r="63" spans="2:9" ht="15" customHeight="1" x14ac:dyDescent="0.2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2"/>
      <c r="D65" s="5" t="s">
        <v>53</v>
      </c>
      <c r="E65" s="11"/>
      <c r="F65" s="1"/>
      <c r="H65" s="1"/>
      <c r="I65" s="1"/>
    </row>
    <row r="66" spans="2:9" x14ac:dyDescent="0.2">
      <c r="B66"/>
      <c r="C66" s="2">
        <v>1</v>
      </c>
      <c r="D66" s="5" t="s">
        <v>21</v>
      </c>
      <c r="E66" s="12">
        <v>0</v>
      </c>
      <c r="F66" s="12">
        <v>116138</v>
      </c>
      <c r="G66" s="12">
        <v>116138</v>
      </c>
      <c r="H66" s="12">
        <v>8215.4506999999994</v>
      </c>
      <c r="I66" s="12">
        <v>107922.5493</v>
      </c>
    </row>
    <row r="67" spans="2:9" ht="15" customHeight="1" x14ac:dyDescent="0.2">
      <c r="B67"/>
      <c r="C67" s="13">
        <f>SUBTOTAL(9,C66:C66)</f>
        <v>1</v>
      </c>
      <c r="D67" s="14" t="s">
        <v>54</v>
      </c>
      <c r="E67" s="15">
        <f>SUBTOTAL(9,E66:E66)</f>
        <v>0</v>
      </c>
      <c r="F67" s="15">
        <f>SUBTOTAL(9,F66:F66)</f>
        <v>116138</v>
      </c>
      <c r="G67" s="15">
        <f>SUBTOTAL(9,G66:G66)</f>
        <v>116138</v>
      </c>
      <c r="H67" s="15">
        <f>SUBTOTAL(9,H66:H66)</f>
        <v>8215.4506999999994</v>
      </c>
      <c r="I67" s="15">
        <f>SUBTOTAL(9,I66:I66)</f>
        <v>107922.5493</v>
      </c>
    </row>
    <row r="68" spans="2:9" ht="15" customHeight="1" x14ac:dyDescent="0.2">
      <c r="C68" s="16">
        <f>SUBTOTAL(9,C64:C67)</f>
        <v>1</v>
      </c>
      <c r="D68" s="14" t="s">
        <v>55</v>
      </c>
      <c r="E68" s="17">
        <f>SUBTOTAL(9,E64:E67)</f>
        <v>0</v>
      </c>
      <c r="F68" s="17">
        <f>SUBTOTAL(9,F64:F67)</f>
        <v>116138</v>
      </c>
      <c r="G68" s="17">
        <f>SUBTOTAL(9,G64:G67)</f>
        <v>116138</v>
      </c>
      <c r="H68" s="17">
        <f>SUBTOTAL(9,H64:H67)</f>
        <v>8215.4506999999994</v>
      </c>
      <c r="I68" s="17">
        <f>SUBTOTAL(9,I64:I67)</f>
        <v>107922.5493</v>
      </c>
    </row>
    <row r="69" spans="2:9" x14ac:dyDescent="0.2">
      <c r="C69" s="16"/>
      <c r="D69" s="18"/>
      <c r="E69" s="19"/>
      <c r="F69" s="19"/>
      <c r="G69" s="19"/>
      <c r="H69" s="19"/>
      <c r="I69" s="19"/>
    </row>
    <row r="70" spans="2:9" ht="15" customHeight="1" x14ac:dyDescent="0.2">
      <c r="B70" s="1"/>
      <c r="C70" s="2"/>
      <c r="D70" s="3" t="s">
        <v>56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57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2"/>
      <c r="D72" s="5" t="s">
        <v>58</v>
      </c>
      <c r="E72" s="11"/>
      <c r="F72" s="1"/>
      <c r="H72" s="1"/>
      <c r="I72" s="1"/>
    </row>
    <row r="73" spans="2:9" x14ac:dyDescent="0.2">
      <c r="B73"/>
      <c r="C73" s="2">
        <v>1</v>
      </c>
      <c r="D73" s="5" t="s">
        <v>21</v>
      </c>
      <c r="E73" s="12">
        <v>0</v>
      </c>
      <c r="F73" s="12">
        <v>2334217</v>
      </c>
      <c r="G73" s="12">
        <v>2334217</v>
      </c>
      <c r="H73" s="12">
        <v>211079.07019</v>
      </c>
      <c r="I73" s="12">
        <v>2123137.9298100001</v>
      </c>
    </row>
    <row r="74" spans="2:9" x14ac:dyDescent="0.2">
      <c r="B74"/>
      <c r="C74" s="2">
        <v>21</v>
      </c>
      <c r="D74" s="5" t="s">
        <v>31</v>
      </c>
      <c r="E74" s="12">
        <v>0</v>
      </c>
      <c r="F74" s="12">
        <v>13595</v>
      </c>
      <c r="G74" s="12">
        <v>13595</v>
      </c>
      <c r="H74" s="12">
        <v>297.73912999999999</v>
      </c>
      <c r="I74" s="12">
        <v>13297.26087</v>
      </c>
    </row>
    <row r="75" spans="2:9" x14ac:dyDescent="0.2">
      <c r="B75"/>
      <c r="C75" s="2">
        <v>45</v>
      </c>
      <c r="D75" s="5" t="s">
        <v>32</v>
      </c>
      <c r="E75" s="12">
        <v>0</v>
      </c>
      <c r="F75" s="12">
        <v>22858</v>
      </c>
      <c r="G75" s="12">
        <v>22858</v>
      </c>
      <c r="H75" s="12">
        <v>259.42451</v>
      </c>
      <c r="I75" s="12">
        <v>22598.575489999999</v>
      </c>
    </row>
    <row r="76" spans="2:9" x14ac:dyDescent="0.2">
      <c r="B76"/>
      <c r="C76" s="2">
        <v>70</v>
      </c>
      <c r="D76" s="5" t="s">
        <v>59</v>
      </c>
      <c r="E76" s="12">
        <v>0</v>
      </c>
      <c r="F76" s="12">
        <v>1120</v>
      </c>
      <c r="G76" s="12">
        <v>1120</v>
      </c>
      <c r="H76" s="12">
        <v>0</v>
      </c>
      <c r="I76" s="12">
        <v>1120</v>
      </c>
    </row>
    <row r="77" spans="2:9" x14ac:dyDescent="0.2">
      <c r="B77"/>
      <c r="C77" s="2">
        <v>71</v>
      </c>
      <c r="D77" s="5" t="s">
        <v>60</v>
      </c>
      <c r="E77" s="12">
        <v>0</v>
      </c>
      <c r="F77" s="12">
        <v>190</v>
      </c>
      <c r="G77" s="12">
        <v>190</v>
      </c>
      <c r="H77" s="12">
        <v>0</v>
      </c>
      <c r="I77" s="12">
        <v>190</v>
      </c>
    </row>
    <row r="78" spans="2:9" x14ac:dyDescent="0.2">
      <c r="B78"/>
      <c r="C78" s="2">
        <v>90</v>
      </c>
      <c r="D78" s="5" t="s">
        <v>61</v>
      </c>
      <c r="E78" s="12">
        <v>0</v>
      </c>
      <c r="F78" s="12">
        <v>360</v>
      </c>
      <c r="G78" s="12">
        <v>360</v>
      </c>
      <c r="H78" s="12">
        <v>0</v>
      </c>
      <c r="I78" s="12">
        <v>360</v>
      </c>
    </row>
    <row r="79" spans="2:9" ht="15" customHeight="1" x14ac:dyDescent="0.2">
      <c r="B79"/>
      <c r="C79" s="13">
        <f>SUBTOTAL(9,C73:C78)</f>
        <v>298</v>
      </c>
      <c r="D79" s="14" t="s">
        <v>62</v>
      </c>
      <c r="E79" s="15">
        <f>SUBTOTAL(9,E73:E78)</f>
        <v>0</v>
      </c>
      <c r="F79" s="15">
        <f>SUBTOTAL(9,F73:F78)</f>
        <v>2372340</v>
      </c>
      <c r="G79" s="15">
        <f>SUBTOTAL(9,G73:G78)</f>
        <v>2372340</v>
      </c>
      <c r="H79" s="15">
        <f>SUBTOTAL(9,H73:H78)</f>
        <v>211636.23383000001</v>
      </c>
      <c r="I79" s="15">
        <f>SUBTOTAL(9,I73:I78)</f>
        <v>2160703.7661700002</v>
      </c>
    </row>
    <row r="80" spans="2:9" ht="15" customHeight="1" x14ac:dyDescent="0.25">
      <c r="B80" s="10">
        <v>103</v>
      </c>
      <c r="C80" s="2"/>
      <c r="D80" s="5" t="s">
        <v>63</v>
      </c>
      <c r="E80" s="11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2">
        <v>0</v>
      </c>
      <c r="F81" s="12">
        <v>47428</v>
      </c>
      <c r="G81" s="12">
        <v>47428</v>
      </c>
      <c r="H81" s="12">
        <v>1053.5844300000001</v>
      </c>
      <c r="I81" s="12">
        <v>46374.415569999997</v>
      </c>
    </row>
    <row r="82" spans="2:9" ht="15" customHeight="1" x14ac:dyDescent="0.2">
      <c r="B82"/>
      <c r="C82" s="13">
        <f>SUBTOTAL(9,C81:C81)</f>
        <v>1</v>
      </c>
      <c r="D82" s="14" t="s">
        <v>64</v>
      </c>
      <c r="E82" s="15">
        <f>SUBTOTAL(9,E81:E81)</f>
        <v>0</v>
      </c>
      <c r="F82" s="15">
        <f>SUBTOTAL(9,F81:F81)</f>
        <v>47428</v>
      </c>
      <c r="G82" s="15">
        <f>SUBTOTAL(9,G81:G81)</f>
        <v>47428</v>
      </c>
      <c r="H82" s="15">
        <f>SUBTOTAL(9,H81:H81)</f>
        <v>1053.5844300000001</v>
      </c>
      <c r="I82" s="15">
        <f>SUBTOTAL(9,I81:I81)</f>
        <v>46374.415569999997</v>
      </c>
    </row>
    <row r="83" spans="2:9" ht="15" customHeight="1" x14ac:dyDescent="0.25">
      <c r="B83" s="10">
        <v>104</v>
      </c>
      <c r="C83" s="2"/>
      <c r="D83" s="5" t="s">
        <v>65</v>
      </c>
      <c r="E83" s="11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2">
        <v>0</v>
      </c>
      <c r="F84" s="12">
        <v>10140</v>
      </c>
      <c r="G84" s="12">
        <v>10140</v>
      </c>
      <c r="H84" s="12">
        <v>275.50211000000002</v>
      </c>
      <c r="I84" s="12">
        <v>9864.4978900000006</v>
      </c>
    </row>
    <row r="85" spans="2:9" ht="15" customHeight="1" x14ac:dyDescent="0.2">
      <c r="B85"/>
      <c r="C85" s="13">
        <f>SUBTOTAL(9,C84:C84)</f>
        <v>1</v>
      </c>
      <c r="D85" s="14" t="s">
        <v>66</v>
      </c>
      <c r="E85" s="15">
        <f>SUBTOTAL(9,E84:E84)</f>
        <v>0</v>
      </c>
      <c r="F85" s="15">
        <f>SUBTOTAL(9,F84:F84)</f>
        <v>10140</v>
      </c>
      <c r="G85" s="15">
        <f>SUBTOTAL(9,G84:G84)</f>
        <v>10140</v>
      </c>
      <c r="H85" s="15">
        <f>SUBTOTAL(9,H84:H84)</f>
        <v>275.50211000000002</v>
      </c>
      <c r="I85" s="15">
        <f>SUBTOTAL(9,I84:I84)</f>
        <v>9864.4978900000006</v>
      </c>
    </row>
    <row r="86" spans="2:9" ht="15" customHeight="1" x14ac:dyDescent="0.2">
      <c r="C86" s="16">
        <f>SUBTOTAL(9,C72:C85)</f>
        <v>300</v>
      </c>
      <c r="D86" s="14" t="s">
        <v>67</v>
      </c>
      <c r="E86" s="17">
        <f>SUBTOTAL(9,E72:E85)</f>
        <v>0</v>
      </c>
      <c r="F86" s="17">
        <f>SUBTOTAL(9,F72:F85)</f>
        <v>2429908</v>
      </c>
      <c r="G86" s="17">
        <f>SUBTOTAL(9,G72:G85)</f>
        <v>2429908</v>
      </c>
      <c r="H86" s="17">
        <f>SUBTOTAL(9,H72:H85)</f>
        <v>212965.32037</v>
      </c>
      <c r="I86" s="17">
        <f>SUBTOTAL(9,I72:I85)</f>
        <v>2216942.6796300006</v>
      </c>
    </row>
    <row r="87" spans="2:9" ht="27" customHeight="1" x14ac:dyDescent="0.25">
      <c r="B87" s="1"/>
      <c r="C87" s="2"/>
      <c r="D87" s="9" t="s">
        <v>68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2"/>
      <c r="D88" s="5" t="s">
        <v>69</v>
      </c>
      <c r="E88" s="11"/>
      <c r="F88" s="1"/>
      <c r="H88" s="1"/>
      <c r="I88" s="1"/>
    </row>
    <row r="89" spans="2:9" x14ac:dyDescent="0.2">
      <c r="B89"/>
      <c r="C89" s="2">
        <v>21</v>
      </c>
      <c r="D89" s="5" t="s">
        <v>70</v>
      </c>
      <c r="E89" s="12">
        <v>0</v>
      </c>
      <c r="F89" s="12">
        <v>12847</v>
      </c>
      <c r="G89" s="12">
        <v>12847</v>
      </c>
      <c r="H89" s="12">
        <v>273.74230999999997</v>
      </c>
      <c r="I89" s="12">
        <v>12573.25769</v>
      </c>
    </row>
    <row r="90" spans="2:9" x14ac:dyDescent="0.2">
      <c r="B90"/>
      <c r="C90" s="2">
        <v>70</v>
      </c>
      <c r="D90" s="5" t="s">
        <v>71</v>
      </c>
      <c r="E90" s="12">
        <v>0</v>
      </c>
      <c r="F90" s="12">
        <v>27860</v>
      </c>
      <c r="G90" s="12">
        <v>27860</v>
      </c>
      <c r="H90" s="12">
        <v>34.53313</v>
      </c>
      <c r="I90" s="12">
        <v>27825.46687</v>
      </c>
    </row>
    <row r="91" spans="2:9" x14ac:dyDescent="0.2">
      <c r="B91"/>
      <c r="C91" s="2">
        <v>71</v>
      </c>
      <c r="D91" s="5" t="s">
        <v>72</v>
      </c>
      <c r="E91" s="12">
        <v>0</v>
      </c>
      <c r="F91" s="12">
        <v>7820</v>
      </c>
      <c r="G91" s="12">
        <v>7820</v>
      </c>
      <c r="H91" s="12">
        <v>104.40083</v>
      </c>
      <c r="I91" s="12">
        <v>7715.5991700000004</v>
      </c>
    </row>
    <row r="92" spans="2:9" ht="15" customHeight="1" x14ac:dyDescent="0.2">
      <c r="B92"/>
      <c r="C92" s="13">
        <f>SUBTOTAL(9,C89:C91)</f>
        <v>162</v>
      </c>
      <c r="D92" s="14" t="s">
        <v>73</v>
      </c>
      <c r="E92" s="15">
        <f>SUBTOTAL(9,E89:E91)</f>
        <v>0</v>
      </c>
      <c r="F92" s="15">
        <f>SUBTOTAL(9,F89:F91)</f>
        <v>48527</v>
      </c>
      <c r="G92" s="15">
        <f>SUBTOTAL(9,G89:G91)</f>
        <v>48527</v>
      </c>
      <c r="H92" s="15">
        <f>SUBTOTAL(9,H89:H91)</f>
        <v>412.67626999999999</v>
      </c>
      <c r="I92" s="15">
        <f>SUBTOTAL(9,I89:I91)</f>
        <v>48114.323730000004</v>
      </c>
    </row>
    <row r="93" spans="2:9" ht="15" customHeight="1" x14ac:dyDescent="0.25">
      <c r="B93" s="10">
        <v>116</v>
      </c>
      <c r="C93" s="2"/>
      <c r="D93" s="5" t="s">
        <v>74</v>
      </c>
      <c r="E93" s="11"/>
      <c r="F93" s="1"/>
      <c r="H93" s="1"/>
      <c r="I93" s="1"/>
    </row>
    <row r="94" spans="2:9" x14ac:dyDescent="0.2">
      <c r="B94"/>
      <c r="C94" s="2">
        <v>70</v>
      </c>
      <c r="D94" s="5" t="s">
        <v>75</v>
      </c>
      <c r="E94" s="12">
        <v>0</v>
      </c>
      <c r="F94" s="12">
        <v>1497132</v>
      </c>
      <c r="G94" s="12">
        <v>1497132</v>
      </c>
      <c r="H94" s="12">
        <v>377956.46500000003</v>
      </c>
      <c r="I94" s="12">
        <v>1119175.5349999999</v>
      </c>
    </row>
    <row r="95" spans="2:9" x14ac:dyDescent="0.2">
      <c r="B95"/>
      <c r="C95" s="2">
        <v>90</v>
      </c>
      <c r="D95" s="5" t="s">
        <v>76</v>
      </c>
      <c r="E95" s="12">
        <v>0</v>
      </c>
      <c r="F95" s="12">
        <v>190000</v>
      </c>
      <c r="G95" s="12">
        <v>190000</v>
      </c>
      <c r="H95" s="12">
        <v>195246.93599999999</v>
      </c>
      <c r="I95" s="12">
        <v>-5246.9359999999997</v>
      </c>
    </row>
    <row r="96" spans="2:9" x14ac:dyDescent="0.2">
      <c r="B96"/>
      <c r="C96" s="2">
        <v>91</v>
      </c>
      <c r="D96" s="5" t="s">
        <v>77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</row>
    <row r="97" spans="2:9" ht="15" customHeight="1" x14ac:dyDescent="0.2">
      <c r="B97"/>
      <c r="C97" s="13">
        <f>SUBTOTAL(9,C94:C96)</f>
        <v>251</v>
      </c>
      <c r="D97" s="14" t="s">
        <v>78</v>
      </c>
      <c r="E97" s="15">
        <f>SUBTOTAL(9,E94:E96)</f>
        <v>0</v>
      </c>
      <c r="F97" s="15">
        <f>SUBTOTAL(9,F94:F96)</f>
        <v>1687132</v>
      </c>
      <c r="G97" s="15">
        <f>SUBTOTAL(9,G94:G96)</f>
        <v>1687132</v>
      </c>
      <c r="H97" s="15">
        <f>SUBTOTAL(9,H94:H96)</f>
        <v>573203.40100000007</v>
      </c>
      <c r="I97" s="15">
        <f>SUBTOTAL(9,I94:I96)</f>
        <v>1113928.5989999999</v>
      </c>
    </row>
    <row r="98" spans="2:9" ht="15" customHeight="1" x14ac:dyDescent="0.25">
      <c r="B98" s="10">
        <v>117</v>
      </c>
      <c r="C98" s="2"/>
      <c r="D98" s="5" t="s">
        <v>79</v>
      </c>
      <c r="E98" s="11"/>
      <c r="F98" s="1"/>
      <c r="H98" s="1"/>
      <c r="I98" s="1"/>
    </row>
    <row r="99" spans="2:9" x14ac:dyDescent="0.2">
      <c r="B99"/>
      <c r="C99" s="2">
        <v>77</v>
      </c>
      <c r="D99" s="5" t="s">
        <v>80</v>
      </c>
      <c r="E99" s="12">
        <v>0</v>
      </c>
      <c r="F99" s="12">
        <v>2526000</v>
      </c>
      <c r="G99" s="12">
        <v>2526000</v>
      </c>
      <c r="H99" s="12">
        <v>29352.151740000001</v>
      </c>
      <c r="I99" s="12">
        <v>2496647.8482599999</v>
      </c>
    </row>
    <row r="100" spans="2:9" x14ac:dyDescent="0.2">
      <c r="B100"/>
      <c r="C100" s="2">
        <v>78</v>
      </c>
      <c r="D100" s="5" t="s">
        <v>81</v>
      </c>
      <c r="E100" s="12">
        <v>0</v>
      </c>
      <c r="F100" s="12">
        <v>1931000</v>
      </c>
      <c r="G100" s="12">
        <v>1931000</v>
      </c>
      <c r="H100" s="12">
        <v>24653.776539999999</v>
      </c>
      <c r="I100" s="12">
        <v>1906346.22346</v>
      </c>
    </row>
    <row r="101" spans="2:9" ht="15" customHeight="1" x14ac:dyDescent="0.2">
      <c r="B101"/>
      <c r="C101" s="13">
        <f>SUBTOTAL(9,C99:C100)</f>
        <v>155</v>
      </c>
      <c r="D101" s="14" t="s">
        <v>82</v>
      </c>
      <c r="E101" s="15">
        <f>SUBTOTAL(9,E99:E100)</f>
        <v>0</v>
      </c>
      <c r="F101" s="15">
        <f>SUBTOTAL(9,F99:F100)</f>
        <v>4457000</v>
      </c>
      <c r="G101" s="15">
        <f>SUBTOTAL(9,G99:G100)</f>
        <v>4457000</v>
      </c>
      <c r="H101" s="15">
        <f>SUBTOTAL(9,H99:H100)</f>
        <v>54005.92828</v>
      </c>
      <c r="I101" s="15">
        <f>SUBTOTAL(9,I99:I100)</f>
        <v>4402994.0717200004</v>
      </c>
    </row>
    <row r="102" spans="2:9" ht="15" customHeight="1" x14ac:dyDescent="0.25">
      <c r="B102" s="10">
        <v>118</v>
      </c>
      <c r="C102" s="2"/>
      <c r="D102" s="5" t="s">
        <v>83</v>
      </c>
      <c r="E102" s="11"/>
      <c r="F102" s="1"/>
      <c r="H102" s="1"/>
      <c r="I102" s="1"/>
    </row>
    <row r="103" spans="2:9" x14ac:dyDescent="0.2">
      <c r="B103"/>
      <c r="C103" s="2">
        <v>21</v>
      </c>
      <c r="D103" s="5" t="s">
        <v>84</v>
      </c>
      <c r="E103" s="12">
        <v>0</v>
      </c>
      <c r="F103" s="12">
        <v>77942</v>
      </c>
      <c r="G103" s="12">
        <v>77942</v>
      </c>
      <c r="H103" s="12">
        <v>3141.29234</v>
      </c>
      <c r="I103" s="12">
        <v>74800.70766</v>
      </c>
    </row>
    <row r="104" spans="2:9" ht="25.5" x14ac:dyDescent="0.2">
      <c r="B104"/>
      <c r="C104" s="2">
        <v>70</v>
      </c>
      <c r="D104" s="5" t="s">
        <v>85</v>
      </c>
      <c r="E104" s="12">
        <v>0</v>
      </c>
      <c r="F104" s="12">
        <v>259734</v>
      </c>
      <c r="G104" s="12">
        <v>259734</v>
      </c>
      <c r="H104" s="12">
        <v>958.89638000000002</v>
      </c>
      <c r="I104" s="12">
        <v>258775.10362000001</v>
      </c>
    </row>
    <row r="105" spans="2:9" x14ac:dyDescent="0.2">
      <c r="B105"/>
      <c r="C105" s="2">
        <v>71</v>
      </c>
      <c r="D105" s="5" t="s">
        <v>86</v>
      </c>
      <c r="E105" s="12">
        <v>0</v>
      </c>
      <c r="F105" s="12">
        <v>12974</v>
      </c>
      <c r="G105" s="12">
        <v>12974</v>
      </c>
      <c r="H105" s="12">
        <v>0</v>
      </c>
      <c r="I105" s="12">
        <v>12974</v>
      </c>
    </row>
    <row r="106" spans="2:9" x14ac:dyDescent="0.2">
      <c r="B106"/>
      <c r="C106" s="2">
        <v>72</v>
      </c>
      <c r="D106" s="5" t="s">
        <v>87</v>
      </c>
      <c r="E106" s="12">
        <v>0</v>
      </c>
      <c r="F106" s="12">
        <v>29928</v>
      </c>
      <c r="G106" s="12">
        <v>29928</v>
      </c>
      <c r="H106" s="12">
        <v>-895.49300000000005</v>
      </c>
      <c r="I106" s="12">
        <v>30823.492999999999</v>
      </c>
    </row>
    <row r="107" spans="2:9" x14ac:dyDescent="0.2">
      <c r="B107"/>
      <c r="C107" s="2">
        <v>73</v>
      </c>
      <c r="D107" s="5" t="s">
        <v>88</v>
      </c>
      <c r="E107" s="12">
        <v>0</v>
      </c>
      <c r="F107" s="12">
        <v>27434</v>
      </c>
      <c r="G107" s="12">
        <v>27434</v>
      </c>
      <c r="H107" s="12">
        <v>0</v>
      </c>
      <c r="I107" s="12">
        <v>27434</v>
      </c>
    </row>
    <row r="108" spans="2:9" x14ac:dyDescent="0.2">
      <c r="B108"/>
      <c r="C108" s="2">
        <v>74</v>
      </c>
      <c r="D108" s="5" t="s">
        <v>89</v>
      </c>
      <c r="E108" s="12">
        <v>0</v>
      </c>
      <c r="F108" s="12">
        <v>53455</v>
      </c>
      <c r="G108" s="12">
        <v>53455</v>
      </c>
      <c r="H108" s="12">
        <v>0</v>
      </c>
      <c r="I108" s="12">
        <v>53455</v>
      </c>
    </row>
    <row r="109" spans="2:9" ht="15" customHeight="1" x14ac:dyDescent="0.2">
      <c r="B109"/>
      <c r="C109" s="13">
        <f>SUBTOTAL(9,C103:C108)</f>
        <v>381</v>
      </c>
      <c r="D109" s="14" t="s">
        <v>90</v>
      </c>
      <c r="E109" s="15">
        <f>SUBTOTAL(9,E103:E108)</f>
        <v>0</v>
      </c>
      <c r="F109" s="15">
        <f>SUBTOTAL(9,F103:F108)</f>
        <v>461467</v>
      </c>
      <c r="G109" s="15">
        <f>SUBTOTAL(9,G103:G108)</f>
        <v>461467</v>
      </c>
      <c r="H109" s="15">
        <f>SUBTOTAL(9,H103:H108)</f>
        <v>3204.6957200000002</v>
      </c>
      <c r="I109" s="15">
        <f>SUBTOTAL(9,I103:I108)</f>
        <v>458262.30428000004</v>
      </c>
    </row>
    <row r="110" spans="2:9" ht="15" customHeight="1" x14ac:dyDescent="0.2">
      <c r="C110" s="16">
        <f>SUBTOTAL(9,C88:C109)</f>
        <v>949</v>
      </c>
      <c r="D110" s="14" t="s">
        <v>91</v>
      </c>
      <c r="E110" s="17">
        <f>SUBTOTAL(9,E88:E109)</f>
        <v>0</v>
      </c>
      <c r="F110" s="17">
        <f>SUBTOTAL(9,F88:F109)</f>
        <v>6654126</v>
      </c>
      <c r="G110" s="17">
        <f>SUBTOTAL(9,G88:G109)</f>
        <v>6654126</v>
      </c>
      <c r="H110" s="17">
        <f>SUBTOTAL(9,H88:H109)</f>
        <v>630826.70127000008</v>
      </c>
      <c r="I110" s="17">
        <f>SUBTOTAL(9,I88:I109)</f>
        <v>6023299.2987299999</v>
      </c>
    </row>
    <row r="111" spans="2:9" ht="27" customHeight="1" x14ac:dyDescent="0.25">
      <c r="B111" s="1"/>
      <c r="C111" s="2"/>
      <c r="D111" s="9" t="s">
        <v>92</v>
      </c>
      <c r="E111" s="1"/>
      <c r="F111" s="1"/>
      <c r="G111" s="1"/>
      <c r="H111" s="1"/>
      <c r="I111" s="1"/>
    </row>
    <row r="112" spans="2:9" ht="15" customHeight="1" x14ac:dyDescent="0.25">
      <c r="B112" s="10">
        <v>140</v>
      </c>
      <c r="C112" s="2"/>
      <c r="D112" s="5" t="s">
        <v>58</v>
      </c>
      <c r="E112" s="11"/>
      <c r="F112" s="1"/>
      <c r="H112" s="1"/>
      <c r="I112" s="1"/>
    </row>
    <row r="113" spans="2:9" x14ac:dyDescent="0.2">
      <c r="B113"/>
      <c r="C113" s="2">
        <v>1</v>
      </c>
      <c r="D113" s="5" t="s">
        <v>21</v>
      </c>
      <c r="E113" s="12">
        <v>0</v>
      </c>
      <c r="F113" s="12">
        <v>1640558</v>
      </c>
      <c r="G113" s="12">
        <v>1640558</v>
      </c>
      <c r="H113" s="12">
        <v>132174.32524000001</v>
      </c>
      <c r="I113" s="12">
        <v>1508383.6747600001</v>
      </c>
    </row>
    <row r="114" spans="2:9" x14ac:dyDescent="0.2">
      <c r="B114"/>
      <c r="C114" s="2">
        <v>21</v>
      </c>
      <c r="D114" s="5" t="s">
        <v>31</v>
      </c>
      <c r="E114" s="12">
        <v>0</v>
      </c>
      <c r="F114" s="12">
        <v>156020</v>
      </c>
      <c r="G114" s="12">
        <v>156020</v>
      </c>
      <c r="H114" s="12">
        <v>6393.8793599999999</v>
      </c>
      <c r="I114" s="12">
        <v>149626.12064000001</v>
      </c>
    </row>
    <row r="115" spans="2:9" x14ac:dyDescent="0.2">
      <c r="B115"/>
      <c r="C115" s="2">
        <v>45</v>
      </c>
      <c r="D115" s="5" t="s">
        <v>32</v>
      </c>
      <c r="E115" s="12">
        <v>0</v>
      </c>
      <c r="F115" s="12">
        <v>33810</v>
      </c>
      <c r="G115" s="12">
        <v>33810</v>
      </c>
      <c r="H115" s="12">
        <v>1420.9799</v>
      </c>
      <c r="I115" s="12">
        <v>32389.020100000002</v>
      </c>
    </row>
    <row r="116" spans="2:9" ht="15" customHeight="1" x14ac:dyDescent="0.2">
      <c r="B116"/>
      <c r="C116" s="13">
        <f>SUBTOTAL(9,C113:C115)</f>
        <v>67</v>
      </c>
      <c r="D116" s="14" t="s">
        <v>93</v>
      </c>
      <c r="E116" s="15">
        <f>SUBTOTAL(9,E113:E115)</f>
        <v>0</v>
      </c>
      <c r="F116" s="15">
        <f>SUBTOTAL(9,F113:F115)</f>
        <v>1830388</v>
      </c>
      <c r="G116" s="15">
        <f>SUBTOTAL(9,G113:G115)</f>
        <v>1830388</v>
      </c>
      <c r="H116" s="15">
        <f>SUBTOTAL(9,H113:H115)</f>
        <v>139989.1845</v>
      </c>
      <c r="I116" s="15">
        <f>SUBTOTAL(9,I113:I115)</f>
        <v>1690398.8155000003</v>
      </c>
    </row>
    <row r="117" spans="2:9" ht="15" customHeight="1" x14ac:dyDescent="0.25">
      <c r="B117" s="10">
        <v>141</v>
      </c>
      <c r="C117" s="2"/>
      <c r="D117" s="5" t="s">
        <v>94</v>
      </c>
      <c r="E117" s="11"/>
      <c r="F117" s="1"/>
      <c r="H117" s="1"/>
      <c r="I117" s="1"/>
    </row>
    <row r="118" spans="2:9" x14ac:dyDescent="0.2">
      <c r="B118"/>
      <c r="C118" s="2">
        <v>1</v>
      </c>
      <c r="D118" s="5" t="s">
        <v>21</v>
      </c>
      <c r="E118" s="12">
        <v>0</v>
      </c>
      <c r="F118" s="12">
        <v>284425</v>
      </c>
      <c r="G118" s="12">
        <v>284425</v>
      </c>
      <c r="H118" s="12">
        <v>22820.876199999999</v>
      </c>
      <c r="I118" s="12">
        <v>261604.1238</v>
      </c>
    </row>
    <row r="119" spans="2:9" x14ac:dyDescent="0.2">
      <c r="B119"/>
      <c r="C119" s="2">
        <v>21</v>
      </c>
      <c r="D119" s="5" t="s">
        <v>31</v>
      </c>
      <c r="E119" s="12">
        <v>0</v>
      </c>
      <c r="F119" s="12">
        <v>23271</v>
      </c>
      <c r="G119" s="12">
        <v>23271</v>
      </c>
      <c r="H119" s="12">
        <v>180.50769</v>
      </c>
      <c r="I119" s="12">
        <v>23090.492310000001</v>
      </c>
    </row>
    <row r="120" spans="2:9" ht="15" customHeight="1" x14ac:dyDescent="0.2">
      <c r="B120"/>
      <c r="C120" s="13">
        <f>SUBTOTAL(9,C118:C119)</f>
        <v>22</v>
      </c>
      <c r="D120" s="14" t="s">
        <v>95</v>
      </c>
      <c r="E120" s="15">
        <f>SUBTOTAL(9,E118:E119)</f>
        <v>0</v>
      </c>
      <c r="F120" s="15">
        <f>SUBTOTAL(9,F118:F119)</f>
        <v>307696</v>
      </c>
      <c r="G120" s="15">
        <f>SUBTOTAL(9,G118:G119)</f>
        <v>307696</v>
      </c>
      <c r="H120" s="15">
        <f>SUBTOTAL(9,H118:H119)</f>
        <v>23001.383889999997</v>
      </c>
      <c r="I120" s="15">
        <f>SUBTOTAL(9,I118:I119)</f>
        <v>284694.61611</v>
      </c>
    </row>
    <row r="121" spans="2:9" ht="15" customHeight="1" x14ac:dyDescent="0.25">
      <c r="B121" s="10">
        <v>144</v>
      </c>
      <c r="C121" s="2"/>
      <c r="D121" s="5" t="s">
        <v>96</v>
      </c>
      <c r="E121" s="11"/>
      <c r="F121" s="1"/>
      <c r="H121" s="1"/>
      <c r="I121" s="1"/>
    </row>
    <row r="122" spans="2:9" x14ac:dyDescent="0.2">
      <c r="B122"/>
      <c r="C122" s="2">
        <v>1</v>
      </c>
      <c r="D122" s="5" t="s">
        <v>21</v>
      </c>
      <c r="E122" s="12">
        <v>0</v>
      </c>
      <c r="F122" s="12">
        <v>54464</v>
      </c>
      <c r="G122" s="12">
        <v>54464</v>
      </c>
      <c r="H122" s="12">
        <v>4609.5661700000001</v>
      </c>
      <c r="I122" s="12">
        <v>49854.433830000002</v>
      </c>
    </row>
    <row r="123" spans="2:9" x14ac:dyDescent="0.2">
      <c r="B123"/>
      <c r="C123" s="2">
        <v>70</v>
      </c>
      <c r="D123" s="5" t="s">
        <v>97</v>
      </c>
      <c r="E123" s="12">
        <v>0</v>
      </c>
      <c r="F123" s="12">
        <v>145811</v>
      </c>
      <c r="G123" s="12">
        <v>145811</v>
      </c>
      <c r="H123" s="12">
        <v>5727.3282399999998</v>
      </c>
      <c r="I123" s="12">
        <v>140083.67176</v>
      </c>
    </row>
    <row r="124" spans="2:9" ht="15" customHeight="1" x14ac:dyDescent="0.2">
      <c r="B124"/>
      <c r="C124" s="13">
        <f>SUBTOTAL(9,C122:C123)</f>
        <v>71</v>
      </c>
      <c r="D124" s="14" t="s">
        <v>98</v>
      </c>
      <c r="E124" s="15">
        <f>SUBTOTAL(9,E122:E123)</f>
        <v>0</v>
      </c>
      <c r="F124" s="15">
        <f>SUBTOTAL(9,F122:F123)</f>
        <v>200275</v>
      </c>
      <c r="G124" s="15">
        <f>SUBTOTAL(9,G122:G123)</f>
        <v>200275</v>
      </c>
      <c r="H124" s="15">
        <f>SUBTOTAL(9,H122:H123)</f>
        <v>10336.894410000001</v>
      </c>
      <c r="I124" s="15">
        <f>SUBTOTAL(9,I122:I123)</f>
        <v>189938.10558999999</v>
      </c>
    </row>
    <row r="125" spans="2:9" ht="15" customHeight="1" x14ac:dyDescent="0.2">
      <c r="C125" s="16">
        <f>SUBTOTAL(9,C112:C124)</f>
        <v>160</v>
      </c>
      <c r="D125" s="14" t="s">
        <v>99</v>
      </c>
      <c r="E125" s="17">
        <f>SUBTOTAL(9,E112:E124)</f>
        <v>0</v>
      </c>
      <c r="F125" s="17">
        <f>SUBTOTAL(9,F112:F124)</f>
        <v>2338359</v>
      </c>
      <c r="G125" s="17">
        <f>SUBTOTAL(9,G112:G124)</f>
        <v>2338359</v>
      </c>
      <c r="H125" s="17">
        <f>SUBTOTAL(9,H112:H124)</f>
        <v>173327.46280000001</v>
      </c>
      <c r="I125" s="17">
        <f>SUBTOTAL(9,I112:I124)</f>
        <v>2165031.5372000001</v>
      </c>
    </row>
    <row r="126" spans="2:9" ht="27" customHeight="1" x14ac:dyDescent="0.25">
      <c r="B126" s="1"/>
      <c r="C126" s="2"/>
      <c r="D126" s="9" t="s">
        <v>100</v>
      </c>
      <c r="E126" s="1"/>
      <c r="F126" s="1"/>
      <c r="G126" s="1"/>
      <c r="H126" s="1"/>
      <c r="I126" s="1"/>
    </row>
    <row r="127" spans="2:9" ht="15" customHeight="1" x14ac:dyDescent="0.25">
      <c r="B127" s="10">
        <v>150</v>
      </c>
      <c r="C127" s="2"/>
      <c r="D127" s="5" t="s">
        <v>101</v>
      </c>
      <c r="E127" s="11"/>
      <c r="F127" s="1"/>
      <c r="H127" s="1"/>
      <c r="I127" s="1"/>
    </row>
    <row r="128" spans="2:9" x14ac:dyDescent="0.2">
      <c r="B128"/>
      <c r="C128" s="2">
        <v>70</v>
      </c>
      <c r="D128" s="5" t="s">
        <v>102</v>
      </c>
      <c r="E128" s="12">
        <v>0</v>
      </c>
      <c r="F128" s="12">
        <v>4831700</v>
      </c>
      <c r="G128" s="12">
        <v>4831700</v>
      </c>
      <c r="H128" s="12">
        <v>508271.07299999997</v>
      </c>
      <c r="I128" s="12">
        <v>4323428.9270000001</v>
      </c>
    </row>
    <row r="129" spans="2:9" x14ac:dyDescent="0.2">
      <c r="B129"/>
      <c r="C129" s="2">
        <v>71</v>
      </c>
      <c r="D129" s="5" t="s">
        <v>103</v>
      </c>
      <c r="E129" s="12">
        <v>0</v>
      </c>
      <c r="F129" s="12">
        <v>300000</v>
      </c>
      <c r="G129" s="12">
        <v>300000</v>
      </c>
      <c r="H129" s="12">
        <v>0</v>
      </c>
      <c r="I129" s="12">
        <v>300000</v>
      </c>
    </row>
    <row r="130" spans="2:9" x14ac:dyDescent="0.2">
      <c r="B130"/>
      <c r="C130" s="2">
        <v>72</v>
      </c>
      <c r="D130" s="5" t="s">
        <v>104</v>
      </c>
      <c r="E130" s="12">
        <v>0</v>
      </c>
      <c r="F130" s="12">
        <v>380000</v>
      </c>
      <c r="G130" s="12">
        <v>380000</v>
      </c>
      <c r="H130" s="12">
        <v>0</v>
      </c>
      <c r="I130" s="12">
        <v>380000</v>
      </c>
    </row>
    <row r="131" spans="2:9" ht="15" customHeight="1" x14ac:dyDescent="0.2">
      <c r="B131"/>
      <c r="C131" s="13">
        <f>SUBTOTAL(9,C128:C130)</f>
        <v>213</v>
      </c>
      <c r="D131" s="14" t="s">
        <v>105</v>
      </c>
      <c r="E131" s="15">
        <f>SUBTOTAL(9,E128:E130)</f>
        <v>0</v>
      </c>
      <c r="F131" s="15">
        <f>SUBTOTAL(9,F128:F130)</f>
        <v>5511700</v>
      </c>
      <c r="G131" s="15">
        <f>SUBTOTAL(9,G128:G130)</f>
        <v>5511700</v>
      </c>
      <c r="H131" s="15">
        <f>SUBTOTAL(9,H128:H130)</f>
        <v>508271.07299999997</v>
      </c>
      <c r="I131" s="15">
        <f>SUBTOTAL(9,I128:I130)</f>
        <v>5003428.9270000001</v>
      </c>
    </row>
    <row r="132" spans="2:9" ht="15" customHeight="1" x14ac:dyDescent="0.25">
      <c r="B132" s="10">
        <v>151</v>
      </c>
      <c r="C132" s="2"/>
      <c r="D132" s="5" t="s">
        <v>106</v>
      </c>
      <c r="E132" s="11"/>
      <c r="F132" s="1"/>
      <c r="H132" s="1"/>
      <c r="I132" s="1"/>
    </row>
    <row r="133" spans="2:9" x14ac:dyDescent="0.2">
      <c r="B133"/>
      <c r="C133" s="2">
        <v>70</v>
      </c>
      <c r="D133" s="5" t="s">
        <v>107</v>
      </c>
      <c r="E133" s="12">
        <v>0</v>
      </c>
      <c r="F133" s="12">
        <v>435900</v>
      </c>
      <c r="G133" s="12">
        <v>435900</v>
      </c>
      <c r="H133" s="12">
        <v>507.55745999999999</v>
      </c>
      <c r="I133" s="12">
        <v>435392.44254000002</v>
      </c>
    </row>
    <row r="134" spans="2:9" x14ac:dyDescent="0.2">
      <c r="B134"/>
      <c r="C134" s="2">
        <v>71</v>
      </c>
      <c r="D134" s="5" t="s">
        <v>108</v>
      </c>
      <c r="E134" s="12">
        <v>0</v>
      </c>
      <c r="F134" s="12">
        <v>287700</v>
      </c>
      <c r="G134" s="12">
        <v>287700</v>
      </c>
      <c r="H134" s="12">
        <v>0</v>
      </c>
      <c r="I134" s="12">
        <v>287700</v>
      </c>
    </row>
    <row r="135" spans="2:9" x14ac:dyDescent="0.2">
      <c r="B135"/>
      <c r="C135" s="2">
        <v>72</v>
      </c>
      <c r="D135" s="5" t="s">
        <v>109</v>
      </c>
      <c r="E135" s="12">
        <v>0</v>
      </c>
      <c r="F135" s="12">
        <v>835390</v>
      </c>
      <c r="G135" s="12">
        <v>835390</v>
      </c>
      <c r="H135" s="12">
        <v>0</v>
      </c>
      <c r="I135" s="12">
        <v>835390</v>
      </c>
    </row>
    <row r="136" spans="2:9" x14ac:dyDescent="0.2">
      <c r="B136"/>
      <c r="C136" s="2">
        <v>73</v>
      </c>
      <c r="D136" s="5" t="s">
        <v>110</v>
      </c>
      <c r="E136" s="12">
        <v>0</v>
      </c>
      <c r="F136" s="12">
        <v>311514</v>
      </c>
      <c r="G136" s="12">
        <v>311514</v>
      </c>
      <c r="H136" s="12">
        <v>0</v>
      </c>
      <c r="I136" s="12">
        <v>311514</v>
      </c>
    </row>
    <row r="137" spans="2:9" x14ac:dyDescent="0.2">
      <c r="B137"/>
      <c r="C137" s="2">
        <v>74</v>
      </c>
      <c r="D137" s="5" t="s">
        <v>111</v>
      </c>
      <c r="E137" s="12">
        <v>0</v>
      </c>
      <c r="F137" s="12">
        <v>304690</v>
      </c>
      <c r="G137" s="12">
        <v>304690</v>
      </c>
      <c r="H137" s="12">
        <v>119416.57338</v>
      </c>
      <c r="I137" s="12">
        <v>185273.42662000001</v>
      </c>
    </row>
    <row r="138" spans="2:9" ht="15" customHeight="1" x14ac:dyDescent="0.2">
      <c r="B138"/>
      <c r="C138" s="13">
        <f>SUBTOTAL(9,C133:C137)</f>
        <v>360</v>
      </c>
      <c r="D138" s="14" t="s">
        <v>112</v>
      </c>
      <c r="E138" s="15">
        <f>SUBTOTAL(9,E133:E137)</f>
        <v>0</v>
      </c>
      <c r="F138" s="15">
        <f>SUBTOTAL(9,F133:F137)</f>
        <v>2175194</v>
      </c>
      <c r="G138" s="15">
        <f>SUBTOTAL(9,G133:G137)</f>
        <v>2175194</v>
      </c>
      <c r="H138" s="15">
        <f>SUBTOTAL(9,H133:H137)</f>
        <v>119924.13084</v>
      </c>
      <c r="I138" s="15">
        <f>SUBTOTAL(9,I133:I137)</f>
        <v>2055269.86916</v>
      </c>
    </row>
    <row r="139" spans="2:9" ht="15" customHeight="1" x14ac:dyDescent="0.25">
      <c r="B139" s="10">
        <v>152</v>
      </c>
      <c r="C139" s="2"/>
      <c r="D139" s="5" t="s">
        <v>113</v>
      </c>
      <c r="E139" s="11"/>
      <c r="F139" s="1"/>
      <c r="H139" s="1"/>
      <c r="I139" s="1"/>
    </row>
    <row r="140" spans="2:9" x14ac:dyDescent="0.2">
      <c r="B140"/>
      <c r="C140" s="2">
        <v>70</v>
      </c>
      <c r="D140" s="5" t="s">
        <v>114</v>
      </c>
      <c r="E140" s="12">
        <v>0</v>
      </c>
      <c r="F140" s="12">
        <v>660277</v>
      </c>
      <c r="G140" s="12">
        <v>660277</v>
      </c>
      <c r="H140" s="12">
        <v>188.11136999999999</v>
      </c>
      <c r="I140" s="12">
        <v>660088.88862999994</v>
      </c>
    </row>
    <row r="141" spans="2:9" x14ac:dyDescent="0.2">
      <c r="B141"/>
      <c r="C141" s="2">
        <v>71</v>
      </c>
      <c r="D141" s="5" t="s">
        <v>115</v>
      </c>
      <c r="E141" s="12">
        <v>0</v>
      </c>
      <c r="F141" s="12">
        <v>165000</v>
      </c>
      <c r="G141" s="12">
        <v>165000</v>
      </c>
      <c r="H141" s="12">
        <v>0</v>
      </c>
      <c r="I141" s="12">
        <v>165000</v>
      </c>
    </row>
    <row r="142" spans="2:9" ht="15" customHeight="1" x14ac:dyDescent="0.2">
      <c r="B142"/>
      <c r="C142" s="13">
        <f>SUBTOTAL(9,C140:C141)</f>
        <v>141</v>
      </c>
      <c r="D142" s="14" t="s">
        <v>116</v>
      </c>
      <c r="E142" s="15">
        <f>SUBTOTAL(9,E140:E141)</f>
        <v>0</v>
      </c>
      <c r="F142" s="15">
        <f>SUBTOTAL(9,F140:F141)</f>
        <v>825277</v>
      </c>
      <c r="G142" s="15">
        <f>SUBTOTAL(9,G140:G141)</f>
        <v>825277</v>
      </c>
      <c r="H142" s="15">
        <f>SUBTOTAL(9,H140:H141)</f>
        <v>188.11136999999999</v>
      </c>
      <c r="I142" s="15">
        <f>SUBTOTAL(9,I140:I141)</f>
        <v>825088.88862999994</v>
      </c>
    </row>
    <row r="143" spans="2:9" ht="15" customHeight="1" x14ac:dyDescent="0.25">
      <c r="B143" s="10">
        <v>159</v>
      </c>
      <c r="C143" s="2"/>
      <c r="D143" s="5" t="s">
        <v>117</v>
      </c>
      <c r="E143" s="11"/>
      <c r="F143" s="1"/>
      <c r="H143" s="1"/>
      <c r="I143" s="1"/>
    </row>
    <row r="144" spans="2:9" x14ac:dyDescent="0.2">
      <c r="B144"/>
      <c r="C144" s="2">
        <v>70</v>
      </c>
      <c r="D144" s="5" t="s">
        <v>118</v>
      </c>
      <c r="E144" s="12">
        <v>0</v>
      </c>
      <c r="F144" s="12">
        <v>682807</v>
      </c>
      <c r="G144" s="12">
        <v>682807</v>
      </c>
      <c r="H144" s="12">
        <v>0</v>
      </c>
      <c r="I144" s="12">
        <v>682807</v>
      </c>
    </row>
    <row r="145" spans="2:9" x14ac:dyDescent="0.2">
      <c r="B145"/>
      <c r="C145" s="2">
        <v>71</v>
      </c>
      <c r="D145" s="5" t="s">
        <v>119</v>
      </c>
      <c r="E145" s="12">
        <v>0</v>
      </c>
      <c r="F145" s="12">
        <v>809774</v>
      </c>
      <c r="G145" s="12">
        <v>809774</v>
      </c>
      <c r="H145" s="12">
        <v>701.99911999999995</v>
      </c>
      <c r="I145" s="12">
        <v>809072.00087999995</v>
      </c>
    </row>
    <row r="146" spans="2:9" x14ac:dyDescent="0.2">
      <c r="B146"/>
      <c r="C146" s="2">
        <v>72</v>
      </c>
      <c r="D146" s="5" t="s">
        <v>120</v>
      </c>
      <c r="E146" s="12">
        <v>0</v>
      </c>
      <c r="F146" s="12">
        <v>550000</v>
      </c>
      <c r="G146" s="12">
        <v>550000</v>
      </c>
      <c r="H146" s="12">
        <v>0</v>
      </c>
      <c r="I146" s="12">
        <v>550000</v>
      </c>
    </row>
    <row r="147" spans="2:9" x14ac:dyDescent="0.2">
      <c r="B147"/>
      <c r="C147" s="2">
        <v>75</v>
      </c>
      <c r="D147" s="5" t="s">
        <v>121</v>
      </c>
      <c r="E147" s="12">
        <v>0</v>
      </c>
      <c r="F147" s="12">
        <v>1090584</v>
      </c>
      <c r="G147" s="12">
        <v>1090584</v>
      </c>
      <c r="H147" s="12">
        <v>0</v>
      </c>
      <c r="I147" s="12">
        <v>1090584</v>
      </c>
    </row>
    <row r="148" spans="2:9" x14ac:dyDescent="0.2">
      <c r="B148"/>
      <c r="C148" s="2">
        <v>76</v>
      </c>
      <c r="D148" s="5" t="s">
        <v>122</v>
      </c>
      <c r="E148" s="12">
        <v>0</v>
      </c>
      <c r="F148" s="12">
        <v>80328</v>
      </c>
      <c r="G148" s="12">
        <v>80328</v>
      </c>
      <c r="H148" s="12">
        <v>-12.96336</v>
      </c>
      <c r="I148" s="12">
        <v>80340.963359999994</v>
      </c>
    </row>
    <row r="149" spans="2:9" x14ac:dyDescent="0.2">
      <c r="B149"/>
      <c r="C149" s="2">
        <v>77</v>
      </c>
      <c r="D149" s="5" t="s">
        <v>123</v>
      </c>
      <c r="E149" s="12">
        <v>0</v>
      </c>
      <c r="F149" s="12">
        <v>103350</v>
      </c>
      <c r="G149" s="12">
        <v>103350</v>
      </c>
      <c r="H149" s="12">
        <v>0</v>
      </c>
      <c r="I149" s="12">
        <v>103350</v>
      </c>
    </row>
    <row r="150" spans="2:9" ht="15" customHeight="1" x14ac:dyDescent="0.2">
      <c r="B150"/>
      <c r="C150" s="13">
        <f>SUBTOTAL(9,C144:C149)</f>
        <v>441</v>
      </c>
      <c r="D150" s="14" t="s">
        <v>124</v>
      </c>
      <c r="E150" s="15">
        <f>SUBTOTAL(9,E144:E149)</f>
        <v>0</v>
      </c>
      <c r="F150" s="15">
        <f>SUBTOTAL(9,F144:F149)</f>
        <v>3316843</v>
      </c>
      <c r="G150" s="15">
        <f>SUBTOTAL(9,G144:G149)</f>
        <v>3316843</v>
      </c>
      <c r="H150" s="15">
        <f>SUBTOTAL(9,H144:H149)</f>
        <v>689.03575999999998</v>
      </c>
      <c r="I150" s="15">
        <f>SUBTOTAL(9,I144:I149)</f>
        <v>3316153.9642400001</v>
      </c>
    </row>
    <row r="151" spans="2:9" ht="15" customHeight="1" x14ac:dyDescent="0.25">
      <c r="B151" s="10">
        <v>160</v>
      </c>
      <c r="C151" s="2"/>
      <c r="D151" s="5" t="s">
        <v>125</v>
      </c>
      <c r="E151" s="11"/>
      <c r="F151" s="1"/>
      <c r="H151" s="1"/>
      <c r="I151" s="1"/>
    </row>
    <row r="152" spans="2:9" x14ac:dyDescent="0.2">
      <c r="B152"/>
      <c r="C152" s="2">
        <v>70</v>
      </c>
      <c r="D152" s="5" t="s">
        <v>126</v>
      </c>
      <c r="E152" s="12">
        <v>0</v>
      </c>
      <c r="F152" s="12">
        <v>3410686</v>
      </c>
      <c r="G152" s="12">
        <v>3410686</v>
      </c>
      <c r="H152" s="12">
        <v>0</v>
      </c>
      <c r="I152" s="12">
        <v>3410686</v>
      </c>
    </row>
    <row r="153" spans="2:9" x14ac:dyDescent="0.2">
      <c r="B153"/>
      <c r="C153" s="2">
        <v>71</v>
      </c>
      <c r="D153" s="5" t="s">
        <v>127</v>
      </c>
      <c r="E153" s="12">
        <v>0</v>
      </c>
      <c r="F153" s="12">
        <v>225500</v>
      </c>
      <c r="G153" s="12">
        <v>225500</v>
      </c>
      <c r="H153" s="12">
        <v>0</v>
      </c>
      <c r="I153" s="12">
        <v>225500</v>
      </c>
    </row>
    <row r="154" spans="2:9" x14ac:dyDescent="0.2">
      <c r="B154"/>
      <c r="C154" s="2">
        <v>72</v>
      </c>
      <c r="D154" s="5" t="s">
        <v>128</v>
      </c>
      <c r="E154" s="12">
        <v>0</v>
      </c>
      <c r="F154" s="12">
        <v>60000</v>
      </c>
      <c r="G154" s="12">
        <v>60000</v>
      </c>
      <c r="H154" s="12">
        <v>0</v>
      </c>
      <c r="I154" s="12">
        <v>60000</v>
      </c>
    </row>
    <row r="155" spans="2:9" ht="15" customHeight="1" x14ac:dyDescent="0.2">
      <c r="B155"/>
      <c r="C155" s="13">
        <f>SUBTOTAL(9,C152:C154)</f>
        <v>213</v>
      </c>
      <c r="D155" s="14" t="s">
        <v>129</v>
      </c>
      <c r="E155" s="15">
        <f>SUBTOTAL(9,E152:E154)</f>
        <v>0</v>
      </c>
      <c r="F155" s="15">
        <f>SUBTOTAL(9,F152:F154)</f>
        <v>3696186</v>
      </c>
      <c r="G155" s="15">
        <f>SUBTOTAL(9,G152:G154)</f>
        <v>3696186</v>
      </c>
      <c r="H155" s="15">
        <f>SUBTOTAL(9,H152:H154)</f>
        <v>0</v>
      </c>
      <c r="I155" s="15">
        <f>SUBTOTAL(9,I152:I154)</f>
        <v>3696186</v>
      </c>
    </row>
    <row r="156" spans="2:9" ht="15" customHeight="1" x14ac:dyDescent="0.25">
      <c r="B156" s="10">
        <v>161</v>
      </c>
      <c r="C156" s="2"/>
      <c r="D156" s="5" t="s">
        <v>130</v>
      </c>
      <c r="E156" s="11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2">
        <v>0</v>
      </c>
      <c r="F157" s="12">
        <v>2570150</v>
      </c>
      <c r="G157" s="12">
        <v>2570150</v>
      </c>
      <c r="H157" s="12">
        <v>0</v>
      </c>
      <c r="I157" s="12">
        <v>2570150</v>
      </c>
    </row>
    <row r="158" spans="2:9" x14ac:dyDescent="0.2">
      <c r="B158"/>
      <c r="C158" s="2">
        <v>71</v>
      </c>
      <c r="D158" s="5" t="s">
        <v>132</v>
      </c>
      <c r="E158" s="12">
        <v>0</v>
      </c>
      <c r="F158" s="12">
        <v>208846</v>
      </c>
      <c r="G158" s="12">
        <v>208846</v>
      </c>
      <c r="H158" s="12">
        <v>0</v>
      </c>
      <c r="I158" s="12">
        <v>208846</v>
      </c>
    </row>
    <row r="159" spans="2:9" x14ac:dyDescent="0.2">
      <c r="B159"/>
      <c r="C159" s="2">
        <v>72</v>
      </c>
      <c r="D159" s="5" t="s">
        <v>133</v>
      </c>
      <c r="E159" s="12">
        <v>0</v>
      </c>
      <c r="F159" s="12">
        <v>888714</v>
      </c>
      <c r="G159" s="12">
        <v>888714</v>
      </c>
      <c r="H159" s="12">
        <v>0</v>
      </c>
      <c r="I159" s="12">
        <v>888714</v>
      </c>
    </row>
    <row r="160" spans="2:9" ht="15" customHeight="1" x14ac:dyDescent="0.2">
      <c r="B160"/>
      <c r="C160" s="13">
        <f>SUBTOTAL(9,C157:C159)</f>
        <v>213</v>
      </c>
      <c r="D160" s="14" t="s">
        <v>134</v>
      </c>
      <c r="E160" s="15">
        <f>SUBTOTAL(9,E157:E159)</f>
        <v>0</v>
      </c>
      <c r="F160" s="15">
        <f>SUBTOTAL(9,F157:F159)</f>
        <v>3667710</v>
      </c>
      <c r="G160" s="15">
        <f>SUBTOTAL(9,G157:G159)</f>
        <v>3667710</v>
      </c>
      <c r="H160" s="15">
        <f>SUBTOTAL(9,H157:H159)</f>
        <v>0</v>
      </c>
      <c r="I160" s="15">
        <f>SUBTOTAL(9,I157:I159)</f>
        <v>3667710</v>
      </c>
    </row>
    <row r="161" spans="2:9" ht="15" customHeight="1" x14ac:dyDescent="0.25">
      <c r="B161" s="10">
        <v>162</v>
      </c>
      <c r="C161" s="2"/>
      <c r="D161" s="5" t="s">
        <v>135</v>
      </c>
      <c r="E161" s="11"/>
      <c r="F161" s="1"/>
      <c r="H161" s="1"/>
      <c r="I161" s="1"/>
    </row>
    <row r="162" spans="2:9" x14ac:dyDescent="0.2">
      <c r="B162"/>
      <c r="C162" s="2">
        <v>70</v>
      </c>
      <c r="D162" s="5" t="s">
        <v>136</v>
      </c>
      <c r="E162" s="12">
        <v>0</v>
      </c>
      <c r="F162" s="12">
        <v>461200</v>
      </c>
      <c r="G162" s="12">
        <v>461200</v>
      </c>
      <c r="H162" s="12">
        <v>-2.089</v>
      </c>
      <c r="I162" s="12">
        <v>461202.08899999998</v>
      </c>
    </row>
    <row r="163" spans="2:9" x14ac:dyDescent="0.2">
      <c r="B163"/>
      <c r="C163" s="2">
        <v>71</v>
      </c>
      <c r="D163" s="5" t="s">
        <v>137</v>
      </c>
      <c r="E163" s="12">
        <v>0</v>
      </c>
      <c r="F163" s="12">
        <v>1191966</v>
      </c>
      <c r="G163" s="12">
        <v>1191966</v>
      </c>
      <c r="H163" s="12">
        <v>119836.15</v>
      </c>
      <c r="I163" s="12">
        <v>1072129.8500000001</v>
      </c>
    </row>
    <row r="164" spans="2:9" x14ac:dyDescent="0.2">
      <c r="B164"/>
      <c r="C164" s="2">
        <v>72</v>
      </c>
      <c r="D164" s="5" t="s">
        <v>138</v>
      </c>
      <c r="E164" s="12">
        <v>0</v>
      </c>
      <c r="F164" s="12">
        <v>867000</v>
      </c>
      <c r="G164" s="12">
        <v>867000</v>
      </c>
      <c r="H164" s="12">
        <v>0</v>
      </c>
      <c r="I164" s="12">
        <v>867000</v>
      </c>
    </row>
    <row r="165" spans="2:9" x14ac:dyDescent="0.2">
      <c r="B165"/>
      <c r="C165" s="2">
        <v>73</v>
      </c>
      <c r="D165" s="5" t="s">
        <v>139</v>
      </c>
      <c r="E165" s="12">
        <v>0</v>
      </c>
      <c r="F165" s="12">
        <v>160000</v>
      </c>
      <c r="G165" s="12">
        <v>160000</v>
      </c>
      <c r="H165" s="12">
        <v>0</v>
      </c>
      <c r="I165" s="12">
        <v>160000</v>
      </c>
    </row>
    <row r="166" spans="2:9" x14ac:dyDescent="0.2">
      <c r="B166"/>
      <c r="C166" s="2">
        <v>75</v>
      </c>
      <c r="D166" s="5" t="s">
        <v>140</v>
      </c>
      <c r="E166" s="12">
        <v>0</v>
      </c>
      <c r="F166" s="12">
        <v>480000</v>
      </c>
      <c r="G166" s="12">
        <v>480000</v>
      </c>
      <c r="H166" s="12">
        <v>0</v>
      </c>
      <c r="I166" s="12">
        <v>480000</v>
      </c>
    </row>
    <row r="167" spans="2:9" x14ac:dyDescent="0.2">
      <c r="B167"/>
      <c r="C167" s="2">
        <v>95</v>
      </c>
      <c r="D167" s="5" t="s">
        <v>141</v>
      </c>
      <c r="E167" s="12">
        <v>0</v>
      </c>
      <c r="F167" s="12">
        <v>1365000</v>
      </c>
      <c r="G167" s="12">
        <v>1365000</v>
      </c>
      <c r="H167" s="12">
        <v>0</v>
      </c>
      <c r="I167" s="12">
        <v>1365000</v>
      </c>
    </row>
    <row r="168" spans="2:9" ht="15" customHeight="1" x14ac:dyDescent="0.2">
      <c r="B168"/>
      <c r="C168" s="13">
        <f>SUBTOTAL(9,C162:C167)</f>
        <v>456</v>
      </c>
      <c r="D168" s="14" t="s">
        <v>142</v>
      </c>
      <c r="E168" s="15">
        <f>SUBTOTAL(9,E162:E167)</f>
        <v>0</v>
      </c>
      <c r="F168" s="15">
        <f>SUBTOTAL(9,F162:F167)</f>
        <v>4525166</v>
      </c>
      <c r="G168" s="15">
        <f>SUBTOTAL(9,G162:G167)</f>
        <v>4525166</v>
      </c>
      <c r="H168" s="15">
        <f>SUBTOTAL(9,H162:H167)</f>
        <v>119834.06099999999</v>
      </c>
      <c r="I168" s="15">
        <f>SUBTOTAL(9,I162:I167)</f>
        <v>4405331.9390000002</v>
      </c>
    </row>
    <row r="169" spans="2:9" ht="15" customHeight="1" x14ac:dyDescent="0.25">
      <c r="B169" s="10">
        <v>163</v>
      </c>
      <c r="C169" s="2"/>
      <c r="D169" s="5" t="s">
        <v>143</v>
      </c>
      <c r="E169" s="11"/>
      <c r="F169" s="1"/>
      <c r="H169" s="1"/>
      <c r="I169" s="1"/>
    </row>
    <row r="170" spans="2:9" x14ac:dyDescent="0.2">
      <c r="B170"/>
      <c r="C170" s="2">
        <v>45</v>
      </c>
      <c r="D170" s="5" t="s">
        <v>32</v>
      </c>
      <c r="E170" s="12">
        <v>0</v>
      </c>
      <c r="F170" s="12">
        <v>15000</v>
      </c>
      <c r="G170" s="12">
        <v>15000</v>
      </c>
      <c r="H170" s="12">
        <v>0</v>
      </c>
      <c r="I170" s="12">
        <v>15000</v>
      </c>
    </row>
    <row r="171" spans="2:9" x14ac:dyDescent="0.2">
      <c r="B171"/>
      <c r="C171" s="2">
        <v>70</v>
      </c>
      <c r="D171" s="5" t="s">
        <v>144</v>
      </c>
      <c r="E171" s="12">
        <v>0</v>
      </c>
      <c r="F171" s="12">
        <v>1392542</v>
      </c>
      <c r="G171" s="12">
        <v>1392542</v>
      </c>
      <c r="H171" s="12">
        <v>0</v>
      </c>
      <c r="I171" s="12">
        <v>1392542</v>
      </c>
    </row>
    <row r="172" spans="2:9" x14ac:dyDescent="0.2">
      <c r="B172"/>
      <c r="C172" s="2">
        <v>71</v>
      </c>
      <c r="D172" s="5" t="s">
        <v>145</v>
      </c>
      <c r="E172" s="12">
        <v>0</v>
      </c>
      <c r="F172" s="12">
        <v>517967</v>
      </c>
      <c r="G172" s="12">
        <v>517967</v>
      </c>
      <c r="H172" s="12">
        <v>0</v>
      </c>
      <c r="I172" s="12">
        <v>517967</v>
      </c>
    </row>
    <row r="173" spans="2:9" ht="15" customHeight="1" x14ac:dyDescent="0.2">
      <c r="B173"/>
      <c r="C173" s="13">
        <f>SUBTOTAL(9,C170:C172)</f>
        <v>186</v>
      </c>
      <c r="D173" s="14" t="s">
        <v>146</v>
      </c>
      <c r="E173" s="15">
        <f>SUBTOTAL(9,E170:E172)</f>
        <v>0</v>
      </c>
      <c r="F173" s="15">
        <f>SUBTOTAL(9,F170:F172)</f>
        <v>1925509</v>
      </c>
      <c r="G173" s="15">
        <f>SUBTOTAL(9,G170:G172)</f>
        <v>1925509</v>
      </c>
      <c r="H173" s="15">
        <f>SUBTOTAL(9,H170:H172)</f>
        <v>0</v>
      </c>
      <c r="I173" s="15">
        <f>SUBTOTAL(9,I170:I172)</f>
        <v>1925509</v>
      </c>
    </row>
    <row r="174" spans="2:9" ht="15" customHeight="1" x14ac:dyDescent="0.25">
      <c r="B174" s="10">
        <v>164</v>
      </c>
      <c r="C174" s="2"/>
      <c r="D174" s="5" t="s">
        <v>147</v>
      </c>
      <c r="E174" s="11"/>
      <c r="F174" s="1"/>
      <c r="H174" s="1"/>
      <c r="I174" s="1"/>
    </row>
    <row r="175" spans="2:9" x14ac:dyDescent="0.2">
      <c r="B175"/>
      <c r="C175" s="2">
        <v>70</v>
      </c>
      <c r="D175" s="5" t="s">
        <v>148</v>
      </c>
      <c r="E175" s="12">
        <v>0</v>
      </c>
      <c r="F175" s="12">
        <v>324019</v>
      </c>
      <c r="G175" s="12">
        <v>324019</v>
      </c>
      <c r="H175" s="12">
        <v>-111.62144000000001</v>
      </c>
      <c r="I175" s="12">
        <v>324130.62144000002</v>
      </c>
    </row>
    <row r="176" spans="2:9" x14ac:dyDescent="0.2">
      <c r="B176"/>
      <c r="C176" s="2">
        <v>71</v>
      </c>
      <c r="D176" s="5" t="s">
        <v>149</v>
      </c>
      <c r="E176" s="12">
        <v>0</v>
      </c>
      <c r="F176" s="12">
        <v>100000</v>
      </c>
      <c r="G176" s="12">
        <v>100000</v>
      </c>
      <c r="H176" s="12">
        <v>0</v>
      </c>
      <c r="I176" s="12">
        <v>100000</v>
      </c>
    </row>
    <row r="177" spans="2:9" x14ac:dyDescent="0.2">
      <c r="B177"/>
      <c r="C177" s="2">
        <v>72</v>
      </c>
      <c r="D177" s="5" t="s">
        <v>150</v>
      </c>
      <c r="E177" s="12">
        <v>0</v>
      </c>
      <c r="F177" s="12">
        <v>530000</v>
      </c>
      <c r="G177" s="12">
        <v>530000</v>
      </c>
      <c r="H177" s="12">
        <v>0</v>
      </c>
      <c r="I177" s="12">
        <v>530000</v>
      </c>
    </row>
    <row r="178" spans="2:9" x14ac:dyDescent="0.2">
      <c r="B178"/>
      <c r="C178" s="2">
        <v>73</v>
      </c>
      <c r="D178" s="5" t="s">
        <v>151</v>
      </c>
      <c r="E178" s="12">
        <v>0</v>
      </c>
      <c r="F178" s="12">
        <v>466000</v>
      </c>
      <c r="G178" s="12">
        <v>466000</v>
      </c>
      <c r="H178" s="12">
        <v>0</v>
      </c>
      <c r="I178" s="12">
        <v>466000</v>
      </c>
    </row>
    <row r="179" spans="2:9" ht="15" customHeight="1" x14ac:dyDescent="0.2">
      <c r="B179"/>
      <c r="C179" s="13">
        <f>SUBTOTAL(9,C175:C178)</f>
        <v>286</v>
      </c>
      <c r="D179" s="14" t="s">
        <v>152</v>
      </c>
      <c r="E179" s="15">
        <f>SUBTOTAL(9,E175:E178)</f>
        <v>0</v>
      </c>
      <c r="F179" s="15">
        <f>SUBTOTAL(9,F175:F178)</f>
        <v>1420019</v>
      </c>
      <c r="G179" s="15">
        <f>SUBTOTAL(9,G175:G178)</f>
        <v>1420019</v>
      </c>
      <c r="H179" s="15">
        <f>SUBTOTAL(9,H175:H178)</f>
        <v>-111.62144000000001</v>
      </c>
      <c r="I179" s="15">
        <f>SUBTOTAL(9,I175:I178)</f>
        <v>1420130.6214399999</v>
      </c>
    </row>
    <row r="180" spans="2:9" ht="15" customHeight="1" x14ac:dyDescent="0.25">
      <c r="B180" s="10">
        <v>170</v>
      </c>
      <c r="C180" s="2"/>
      <c r="D180" s="5" t="s">
        <v>153</v>
      </c>
      <c r="E180" s="11"/>
      <c r="F180" s="1"/>
      <c r="H180" s="1"/>
      <c r="I180" s="1"/>
    </row>
    <row r="181" spans="2:9" x14ac:dyDescent="0.2">
      <c r="B181"/>
      <c r="C181" s="2">
        <v>70</v>
      </c>
      <c r="D181" s="5" t="s">
        <v>154</v>
      </c>
      <c r="E181" s="12">
        <v>0</v>
      </c>
      <c r="F181" s="12">
        <v>2028471</v>
      </c>
      <c r="G181" s="12">
        <v>2028471</v>
      </c>
      <c r="H181" s="12">
        <v>0</v>
      </c>
      <c r="I181" s="12">
        <v>2028471</v>
      </c>
    </row>
    <row r="182" spans="2:9" ht="15" customHeight="1" x14ac:dyDescent="0.2">
      <c r="B182"/>
      <c r="C182" s="13">
        <f>SUBTOTAL(9,C181:C181)</f>
        <v>70</v>
      </c>
      <c r="D182" s="14" t="s">
        <v>155</v>
      </c>
      <c r="E182" s="15">
        <f>SUBTOTAL(9,E181:E181)</f>
        <v>0</v>
      </c>
      <c r="F182" s="15">
        <f>SUBTOTAL(9,F181:F181)</f>
        <v>2028471</v>
      </c>
      <c r="G182" s="15">
        <f>SUBTOTAL(9,G181:G181)</f>
        <v>2028471</v>
      </c>
      <c r="H182" s="15">
        <f>SUBTOTAL(9,H181:H181)</f>
        <v>0</v>
      </c>
      <c r="I182" s="15">
        <f>SUBTOTAL(9,I181:I181)</f>
        <v>2028471</v>
      </c>
    </row>
    <row r="183" spans="2:9" ht="15" customHeight="1" x14ac:dyDescent="0.25">
      <c r="B183" s="10">
        <v>171</v>
      </c>
      <c r="C183" s="2"/>
      <c r="D183" s="5" t="s">
        <v>156</v>
      </c>
      <c r="E183" s="11"/>
      <c r="F183" s="1"/>
      <c r="H183" s="1"/>
      <c r="I183" s="1"/>
    </row>
    <row r="184" spans="2:9" x14ac:dyDescent="0.2">
      <c r="B184"/>
      <c r="C184" s="2">
        <v>70</v>
      </c>
      <c r="D184" s="5" t="s">
        <v>157</v>
      </c>
      <c r="E184" s="12">
        <v>0</v>
      </c>
      <c r="F184" s="12">
        <v>615000</v>
      </c>
      <c r="G184" s="12">
        <v>615000</v>
      </c>
      <c r="H184" s="12">
        <v>0</v>
      </c>
      <c r="I184" s="12">
        <v>615000</v>
      </c>
    </row>
    <row r="185" spans="2:9" x14ac:dyDescent="0.2">
      <c r="B185"/>
      <c r="C185" s="2">
        <v>71</v>
      </c>
      <c r="D185" s="5" t="s">
        <v>158</v>
      </c>
      <c r="E185" s="12">
        <v>0</v>
      </c>
      <c r="F185" s="12">
        <v>410000</v>
      </c>
      <c r="G185" s="12">
        <v>410000</v>
      </c>
      <c r="H185" s="12">
        <v>0</v>
      </c>
      <c r="I185" s="12">
        <v>410000</v>
      </c>
    </row>
    <row r="186" spans="2:9" x14ac:dyDescent="0.2">
      <c r="B186"/>
      <c r="C186" s="2">
        <v>72</v>
      </c>
      <c r="D186" s="5" t="s">
        <v>159</v>
      </c>
      <c r="E186" s="12">
        <v>0</v>
      </c>
      <c r="F186" s="12">
        <v>167700</v>
      </c>
      <c r="G186" s="12">
        <v>167700</v>
      </c>
      <c r="H186" s="12">
        <v>0</v>
      </c>
      <c r="I186" s="12">
        <v>167700</v>
      </c>
    </row>
    <row r="187" spans="2:9" ht="15" customHeight="1" x14ac:dyDescent="0.2">
      <c r="B187"/>
      <c r="C187" s="13">
        <f>SUBTOTAL(9,C184:C186)</f>
        <v>213</v>
      </c>
      <c r="D187" s="14" t="s">
        <v>160</v>
      </c>
      <c r="E187" s="15">
        <f>SUBTOTAL(9,E184:E186)</f>
        <v>0</v>
      </c>
      <c r="F187" s="15">
        <f>SUBTOTAL(9,F184:F186)</f>
        <v>1192700</v>
      </c>
      <c r="G187" s="15">
        <f>SUBTOTAL(9,G184:G186)</f>
        <v>1192700</v>
      </c>
      <c r="H187" s="15">
        <f>SUBTOTAL(9,H184:H186)</f>
        <v>0</v>
      </c>
      <c r="I187" s="15">
        <f>SUBTOTAL(9,I184:I186)</f>
        <v>1192700</v>
      </c>
    </row>
    <row r="188" spans="2:9" ht="15" customHeight="1" x14ac:dyDescent="0.25">
      <c r="B188" s="10">
        <v>172</v>
      </c>
      <c r="C188" s="2"/>
      <c r="D188" s="5" t="s">
        <v>161</v>
      </c>
      <c r="E188" s="11"/>
      <c r="F188" s="1"/>
      <c r="H188" s="1"/>
      <c r="I188" s="1"/>
    </row>
    <row r="189" spans="2:9" x14ac:dyDescent="0.2">
      <c r="B189"/>
      <c r="C189" s="2">
        <v>70</v>
      </c>
      <c r="D189" s="5" t="s">
        <v>162</v>
      </c>
      <c r="E189" s="12">
        <v>0</v>
      </c>
      <c r="F189" s="12">
        <v>1086000</v>
      </c>
      <c r="G189" s="12">
        <v>1086000</v>
      </c>
      <c r="H189" s="12">
        <v>0</v>
      </c>
      <c r="I189" s="12">
        <v>1086000</v>
      </c>
    </row>
    <row r="190" spans="2:9" x14ac:dyDescent="0.2">
      <c r="B190"/>
      <c r="C190" s="2">
        <v>71</v>
      </c>
      <c r="D190" s="5" t="s">
        <v>163</v>
      </c>
      <c r="E190" s="12">
        <v>0</v>
      </c>
      <c r="F190" s="12">
        <v>869000</v>
      </c>
      <c r="G190" s="12">
        <v>869000</v>
      </c>
      <c r="H190" s="12">
        <v>0</v>
      </c>
      <c r="I190" s="12">
        <v>869000</v>
      </c>
    </row>
    <row r="191" spans="2:9" x14ac:dyDescent="0.2">
      <c r="B191"/>
      <c r="C191" s="2">
        <v>72</v>
      </c>
      <c r="D191" s="5" t="s">
        <v>164</v>
      </c>
      <c r="E191" s="12">
        <v>0</v>
      </c>
      <c r="F191" s="12">
        <v>139000</v>
      </c>
      <c r="G191" s="12">
        <v>139000</v>
      </c>
      <c r="H191" s="12">
        <v>0</v>
      </c>
      <c r="I191" s="12">
        <v>139000</v>
      </c>
    </row>
    <row r="192" spans="2:9" x14ac:dyDescent="0.2">
      <c r="B192"/>
      <c r="C192" s="2">
        <v>73</v>
      </c>
      <c r="D192" s="5" t="s">
        <v>165</v>
      </c>
      <c r="E192" s="12">
        <v>0</v>
      </c>
      <c r="F192" s="12">
        <v>326500</v>
      </c>
      <c r="G192" s="12">
        <v>326500</v>
      </c>
      <c r="H192" s="12">
        <v>50844.504999999997</v>
      </c>
      <c r="I192" s="12">
        <v>275655.495</v>
      </c>
    </row>
    <row r="193" spans="2:9" ht="15" customHeight="1" x14ac:dyDescent="0.2">
      <c r="B193"/>
      <c r="C193" s="13">
        <f>SUBTOTAL(9,C189:C192)</f>
        <v>286</v>
      </c>
      <c r="D193" s="14" t="s">
        <v>166</v>
      </c>
      <c r="E193" s="15">
        <f>SUBTOTAL(9,E189:E192)</f>
        <v>0</v>
      </c>
      <c r="F193" s="15">
        <f>SUBTOTAL(9,F189:F192)</f>
        <v>2420500</v>
      </c>
      <c r="G193" s="15">
        <f>SUBTOTAL(9,G189:G192)</f>
        <v>2420500</v>
      </c>
      <c r="H193" s="15">
        <f>SUBTOTAL(9,H189:H192)</f>
        <v>50844.504999999997</v>
      </c>
      <c r="I193" s="15">
        <f>SUBTOTAL(9,I189:I192)</f>
        <v>2369655.4950000001</v>
      </c>
    </row>
    <row r="194" spans="2:9" ht="15" customHeight="1" x14ac:dyDescent="0.25">
      <c r="B194" s="10">
        <v>179</v>
      </c>
      <c r="C194" s="2"/>
      <c r="D194" s="5" t="s">
        <v>167</v>
      </c>
      <c r="E194" s="11"/>
      <c r="F194" s="1"/>
      <c r="H194" s="1"/>
      <c r="I194" s="1"/>
    </row>
    <row r="195" spans="2:9" x14ac:dyDescent="0.2">
      <c r="B195"/>
      <c r="C195" s="2">
        <v>21</v>
      </c>
      <c r="D195" s="5" t="s">
        <v>26</v>
      </c>
      <c r="E195" s="12">
        <v>0</v>
      </c>
      <c r="F195" s="12">
        <v>718575</v>
      </c>
      <c r="G195" s="12">
        <v>718575</v>
      </c>
      <c r="H195" s="12">
        <v>0</v>
      </c>
      <c r="I195" s="12">
        <v>718575</v>
      </c>
    </row>
    <row r="196" spans="2:9" ht="15" customHeight="1" x14ac:dyDescent="0.2">
      <c r="B196"/>
      <c r="C196" s="13">
        <f>SUBTOTAL(9,C195:C195)</f>
        <v>21</v>
      </c>
      <c r="D196" s="14" t="s">
        <v>168</v>
      </c>
      <c r="E196" s="15">
        <f>SUBTOTAL(9,E195:E195)</f>
        <v>0</v>
      </c>
      <c r="F196" s="15">
        <f>SUBTOTAL(9,F195:F195)</f>
        <v>718575</v>
      </c>
      <c r="G196" s="15">
        <f>SUBTOTAL(9,G195:G195)</f>
        <v>718575</v>
      </c>
      <c r="H196" s="15">
        <f>SUBTOTAL(9,H195:H195)</f>
        <v>0</v>
      </c>
      <c r="I196" s="15">
        <f>SUBTOTAL(9,I195:I195)</f>
        <v>718575</v>
      </c>
    </row>
    <row r="197" spans="2:9" ht="15" customHeight="1" x14ac:dyDescent="0.2">
      <c r="C197" s="16">
        <f>SUBTOTAL(9,C127:C196)</f>
        <v>3099</v>
      </c>
      <c r="D197" s="14" t="s">
        <v>169</v>
      </c>
      <c r="E197" s="17">
        <f>SUBTOTAL(9,E127:E196)</f>
        <v>0</v>
      </c>
      <c r="F197" s="17">
        <f>SUBTOTAL(9,F127:F196)</f>
        <v>33423850</v>
      </c>
      <c r="G197" s="17">
        <f>SUBTOTAL(9,G127:G196)</f>
        <v>33423850</v>
      </c>
      <c r="H197" s="17">
        <f>SUBTOTAL(9,H127:H196)</f>
        <v>799639.29553</v>
      </c>
      <c r="I197" s="17">
        <f>SUBTOTAL(9,I127:I196)</f>
        <v>32624210.704470005</v>
      </c>
    </row>
    <row r="198" spans="2:9" ht="15" customHeight="1" x14ac:dyDescent="0.2">
      <c r="C198" s="16">
        <f>SUBTOTAL(9,C71:C197)</f>
        <v>4508</v>
      </c>
      <c r="D198" s="14" t="s">
        <v>170</v>
      </c>
      <c r="E198" s="17">
        <f>SUBTOTAL(9,E71:E197)</f>
        <v>0</v>
      </c>
      <c r="F198" s="17">
        <f>SUBTOTAL(9,F71:F197)</f>
        <v>44846243</v>
      </c>
      <c r="G198" s="17">
        <f>SUBTOTAL(9,G71:G197)</f>
        <v>44846243</v>
      </c>
      <c r="H198" s="17">
        <f>SUBTOTAL(9,H71:H197)</f>
        <v>1816758.7799700003</v>
      </c>
      <c r="I198" s="17">
        <f>SUBTOTAL(9,I71:I197)</f>
        <v>43029484.220029995</v>
      </c>
    </row>
    <row r="199" spans="2:9" x14ac:dyDescent="0.2">
      <c r="C199" s="16"/>
      <c r="D199" s="18"/>
      <c r="E199" s="19"/>
      <c r="F199" s="19"/>
      <c r="G199" s="19"/>
      <c r="H199" s="19"/>
      <c r="I199" s="19"/>
    </row>
    <row r="200" spans="2:9" ht="15" customHeight="1" x14ac:dyDescent="0.2">
      <c r="B200" s="1"/>
      <c r="C200" s="2"/>
      <c r="D200" s="3" t="s">
        <v>171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172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2"/>
      <c r="D202" s="5" t="s">
        <v>173</v>
      </c>
      <c r="E202" s="11"/>
      <c r="F202" s="1"/>
      <c r="H202" s="1"/>
      <c r="I202" s="1"/>
    </row>
    <row r="203" spans="2:9" x14ac:dyDescent="0.2">
      <c r="B203"/>
      <c r="C203" s="2">
        <v>1</v>
      </c>
      <c r="D203" s="5" t="s">
        <v>21</v>
      </c>
      <c r="E203" s="12">
        <v>0</v>
      </c>
      <c r="F203" s="12">
        <v>389977</v>
      </c>
      <c r="G203" s="12">
        <v>389977</v>
      </c>
      <c r="H203" s="12">
        <v>26392.538680000001</v>
      </c>
      <c r="I203" s="12">
        <v>363584.46132</v>
      </c>
    </row>
    <row r="204" spans="2:9" x14ac:dyDescent="0.2">
      <c r="B204"/>
      <c r="C204" s="2">
        <v>21</v>
      </c>
      <c r="D204" s="5" t="s">
        <v>26</v>
      </c>
      <c r="E204" s="12">
        <v>0</v>
      </c>
      <c r="F204" s="12">
        <v>16712</v>
      </c>
      <c r="G204" s="12">
        <v>16712</v>
      </c>
      <c r="H204" s="12">
        <v>1068.19786</v>
      </c>
      <c r="I204" s="12">
        <v>15643.80214</v>
      </c>
    </row>
    <row r="205" spans="2:9" x14ac:dyDescent="0.2">
      <c r="B205"/>
      <c r="C205" s="2">
        <v>45</v>
      </c>
      <c r="D205" s="5" t="s">
        <v>32</v>
      </c>
      <c r="E205" s="12">
        <v>0</v>
      </c>
      <c r="F205" s="12">
        <v>3012</v>
      </c>
      <c r="G205" s="12">
        <v>3012</v>
      </c>
      <c r="H205" s="12">
        <v>0</v>
      </c>
      <c r="I205" s="12">
        <v>3012</v>
      </c>
    </row>
    <row r="206" spans="2:9" ht="15" customHeight="1" x14ac:dyDescent="0.2">
      <c r="B206"/>
      <c r="C206" s="13">
        <f>SUBTOTAL(9,C203:C205)</f>
        <v>67</v>
      </c>
      <c r="D206" s="14" t="s">
        <v>174</v>
      </c>
      <c r="E206" s="15">
        <f>SUBTOTAL(9,E203:E205)</f>
        <v>0</v>
      </c>
      <c r="F206" s="15">
        <f>SUBTOTAL(9,F203:F205)</f>
        <v>409701</v>
      </c>
      <c r="G206" s="15">
        <f>SUBTOTAL(9,G203:G205)</f>
        <v>409701</v>
      </c>
      <c r="H206" s="15">
        <f>SUBTOTAL(9,H203:H205)</f>
        <v>27460.736540000002</v>
      </c>
      <c r="I206" s="15">
        <f>SUBTOTAL(9,I203:I205)</f>
        <v>382240.26345999999</v>
      </c>
    </row>
    <row r="207" spans="2:9" ht="15" customHeight="1" x14ac:dyDescent="0.25">
      <c r="B207" s="10">
        <v>201</v>
      </c>
      <c r="C207" s="2"/>
      <c r="D207" s="5" t="s">
        <v>175</v>
      </c>
      <c r="E207" s="11"/>
      <c r="F207" s="1"/>
      <c r="H207" s="1"/>
      <c r="I207" s="1"/>
    </row>
    <row r="208" spans="2:9" x14ac:dyDescent="0.2">
      <c r="B208"/>
      <c r="C208" s="2">
        <v>21</v>
      </c>
      <c r="D208" s="5" t="s">
        <v>26</v>
      </c>
      <c r="E208" s="12">
        <v>0</v>
      </c>
      <c r="F208" s="12">
        <v>216285</v>
      </c>
      <c r="G208" s="12">
        <v>216285</v>
      </c>
      <c r="H208" s="12">
        <v>19.382819999999999</v>
      </c>
      <c r="I208" s="12">
        <v>216265.61718</v>
      </c>
    </row>
    <row r="209" spans="2:9" ht="15" customHeight="1" x14ac:dyDescent="0.2">
      <c r="B209"/>
      <c r="C209" s="13">
        <f>SUBTOTAL(9,C208:C208)</f>
        <v>21</v>
      </c>
      <c r="D209" s="14" t="s">
        <v>176</v>
      </c>
      <c r="E209" s="15">
        <f>SUBTOTAL(9,E208:E208)</f>
        <v>0</v>
      </c>
      <c r="F209" s="15">
        <f>SUBTOTAL(9,F208:F208)</f>
        <v>216285</v>
      </c>
      <c r="G209" s="15">
        <f>SUBTOTAL(9,G208:G208)</f>
        <v>216285</v>
      </c>
      <c r="H209" s="15">
        <f>SUBTOTAL(9,H208:H208)</f>
        <v>19.382819999999999</v>
      </c>
      <c r="I209" s="15">
        <f>SUBTOTAL(9,I208:I208)</f>
        <v>216265.61718</v>
      </c>
    </row>
    <row r="210" spans="2:9" ht="15" customHeight="1" x14ac:dyDescent="0.2">
      <c r="C210" s="16">
        <f>SUBTOTAL(9,C202:C209)</f>
        <v>88</v>
      </c>
      <c r="D210" s="14" t="s">
        <v>177</v>
      </c>
      <c r="E210" s="17">
        <f>SUBTOTAL(9,E202:E209)</f>
        <v>0</v>
      </c>
      <c r="F210" s="17">
        <f>SUBTOTAL(9,F202:F209)</f>
        <v>625986</v>
      </c>
      <c r="G210" s="17">
        <f>SUBTOTAL(9,G202:G209)</f>
        <v>625986</v>
      </c>
      <c r="H210" s="17">
        <f>SUBTOTAL(9,H202:H209)</f>
        <v>27480.119360000001</v>
      </c>
      <c r="I210" s="17">
        <f>SUBTOTAL(9,I202:I209)</f>
        <v>598505.88063999999</v>
      </c>
    </row>
    <row r="211" spans="2:9" ht="27" customHeight="1" x14ac:dyDescent="0.25">
      <c r="B211" s="1"/>
      <c r="C211" s="2"/>
      <c r="D211" s="9" t="s">
        <v>178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2"/>
      <c r="D212" s="5" t="s">
        <v>179</v>
      </c>
      <c r="E212" s="11"/>
      <c r="F212" s="1"/>
      <c r="H212" s="1"/>
      <c r="I212" s="1"/>
    </row>
    <row r="213" spans="2:9" x14ac:dyDescent="0.2">
      <c r="B213"/>
      <c r="C213" s="2">
        <v>1</v>
      </c>
      <c r="D213" s="5" t="s">
        <v>21</v>
      </c>
      <c r="E213" s="12">
        <v>0</v>
      </c>
      <c r="F213" s="12">
        <v>364427</v>
      </c>
      <c r="G213" s="12">
        <v>364427</v>
      </c>
      <c r="H213" s="12">
        <v>26210.278109999999</v>
      </c>
      <c r="I213" s="12">
        <v>338216.72188999999</v>
      </c>
    </row>
    <row r="214" spans="2:9" x14ac:dyDescent="0.2">
      <c r="B214"/>
      <c r="C214" s="2">
        <v>21</v>
      </c>
      <c r="D214" s="5" t="s">
        <v>180</v>
      </c>
      <c r="E214" s="12">
        <v>0</v>
      </c>
      <c r="F214" s="12">
        <v>203059</v>
      </c>
      <c r="G214" s="12">
        <v>203059</v>
      </c>
      <c r="H214" s="12">
        <v>3936.7220400000001</v>
      </c>
      <c r="I214" s="12">
        <v>199122.27796000001</v>
      </c>
    </row>
    <row r="215" spans="2:9" x14ac:dyDescent="0.2">
      <c r="B215"/>
      <c r="C215" s="2">
        <v>70</v>
      </c>
      <c r="D215" s="5" t="s">
        <v>181</v>
      </c>
      <c r="E215" s="12">
        <v>0</v>
      </c>
      <c r="F215" s="12">
        <v>70549</v>
      </c>
      <c r="G215" s="12">
        <v>70549</v>
      </c>
      <c r="H215" s="12">
        <v>1066.8889999999999</v>
      </c>
      <c r="I215" s="12">
        <v>69482.111000000004</v>
      </c>
    </row>
    <row r="216" spans="2:9" ht="15" customHeight="1" x14ac:dyDescent="0.2">
      <c r="B216"/>
      <c r="C216" s="13">
        <f>SUBTOTAL(9,C213:C215)</f>
        <v>92</v>
      </c>
      <c r="D216" s="14" t="s">
        <v>182</v>
      </c>
      <c r="E216" s="15">
        <f>SUBTOTAL(9,E213:E215)</f>
        <v>0</v>
      </c>
      <c r="F216" s="15">
        <f>SUBTOTAL(9,F213:F215)</f>
        <v>638035</v>
      </c>
      <c r="G216" s="15">
        <f>SUBTOTAL(9,G213:G215)</f>
        <v>638035</v>
      </c>
      <c r="H216" s="15">
        <f>SUBTOTAL(9,H213:H215)</f>
        <v>31213.889149999999</v>
      </c>
      <c r="I216" s="15">
        <f>SUBTOTAL(9,I213:I215)</f>
        <v>606821.11085000006</v>
      </c>
    </row>
    <row r="217" spans="2:9" ht="15" customHeight="1" x14ac:dyDescent="0.25">
      <c r="B217" s="10">
        <v>221</v>
      </c>
      <c r="C217" s="2"/>
      <c r="D217" s="5" t="s">
        <v>183</v>
      </c>
      <c r="E217" s="11"/>
      <c r="F217" s="1"/>
      <c r="H217" s="1"/>
      <c r="I217" s="1"/>
    </row>
    <row r="218" spans="2:9" x14ac:dyDescent="0.2">
      <c r="B218"/>
      <c r="C218" s="2">
        <v>1</v>
      </c>
      <c r="D218" s="5" t="s">
        <v>21</v>
      </c>
      <c r="E218" s="12">
        <v>0</v>
      </c>
      <c r="F218" s="12">
        <v>15913</v>
      </c>
      <c r="G218" s="12">
        <v>15913</v>
      </c>
      <c r="H218" s="12">
        <v>1491.2837300000001</v>
      </c>
      <c r="I218" s="12">
        <v>14421.716270000001</v>
      </c>
    </row>
    <row r="219" spans="2:9" ht="15" customHeight="1" x14ac:dyDescent="0.2">
      <c r="B219"/>
      <c r="C219" s="13">
        <f>SUBTOTAL(9,C218:C218)</f>
        <v>1</v>
      </c>
      <c r="D219" s="14" t="s">
        <v>184</v>
      </c>
      <c r="E219" s="15">
        <f>SUBTOTAL(9,E218:E218)</f>
        <v>0</v>
      </c>
      <c r="F219" s="15">
        <f>SUBTOTAL(9,F218:F218)</f>
        <v>15913</v>
      </c>
      <c r="G219" s="15">
        <f>SUBTOTAL(9,G218:G218)</f>
        <v>15913</v>
      </c>
      <c r="H219" s="15">
        <f>SUBTOTAL(9,H218:H218)</f>
        <v>1491.2837300000001</v>
      </c>
      <c r="I219" s="15">
        <f>SUBTOTAL(9,I218:I218)</f>
        <v>14421.716270000001</v>
      </c>
    </row>
    <row r="220" spans="2:9" ht="15" customHeight="1" x14ac:dyDescent="0.25">
      <c r="B220" s="10">
        <v>222</v>
      </c>
      <c r="C220" s="2"/>
      <c r="D220" s="5" t="s">
        <v>185</v>
      </c>
      <c r="E220" s="11"/>
      <c r="F220" s="1"/>
      <c r="H220" s="1"/>
      <c r="I220" s="1"/>
    </row>
    <row r="221" spans="2:9" x14ac:dyDescent="0.2">
      <c r="B221"/>
      <c r="C221" s="2">
        <v>1</v>
      </c>
      <c r="D221" s="5" t="s">
        <v>21</v>
      </c>
      <c r="E221" s="12">
        <v>0</v>
      </c>
      <c r="F221" s="12">
        <v>136065</v>
      </c>
      <c r="G221" s="12">
        <v>136065</v>
      </c>
      <c r="H221" s="12">
        <v>9111.2288700000008</v>
      </c>
      <c r="I221" s="12">
        <v>126953.77112999999</v>
      </c>
    </row>
    <row r="222" spans="2:9" x14ac:dyDescent="0.2">
      <c r="B222"/>
      <c r="C222" s="2">
        <v>45</v>
      </c>
      <c r="D222" s="5" t="s">
        <v>32</v>
      </c>
      <c r="E222" s="12">
        <v>0</v>
      </c>
      <c r="F222" s="12">
        <v>1964</v>
      </c>
      <c r="G222" s="12">
        <v>1964</v>
      </c>
      <c r="H222" s="12">
        <v>0</v>
      </c>
      <c r="I222" s="12">
        <v>1964</v>
      </c>
    </row>
    <row r="223" spans="2:9" ht="15" customHeight="1" x14ac:dyDescent="0.2">
      <c r="B223"/>
      <c r="C223" s="13">
        <f>SUBTOTAL(9,C221:C222)</f>
        <v>46</v>
      </c>
      <c r="D223" s="14" t="s">
        <v>186</v>
      </c>
      <c r="E223" s="15">
        <f>SUBTOTAL(9,E221:E222)</f>
        <v>0</v>
      </c>
      <c r="F223" s="15">
        <f>SUBTOTAL(9,F221:F222)</f>
        <v>138029</v>
      </c>
      <c r="G223" s="15">
        <f>SUBTOTAL(9,G221:G222)</f>
        <v>138029</v>
      </c>
      <c r="H223" s="15">
        <f>SUBTOTAL(9,H221:H222)</f>
        <v>9111.2288700000008</v>
      </c>
      <c r="I223" s="15">
        <f>SUBTOTAL(9,I221:I222)</f>
        <v>128917.77112999999</v>
      </c>
    </row>
    <row r="224" spans="2:9" ht="15" customHeight="1" x14ac:dyDescent="0.25">
      <c r="B224" s="10">
        <v>225</v>
      </c>
      <c r="C224" s="2"/>
      <c r="D224" s="5" t="s">
        <v>187</v>
      </c>
      <c r="E224" s="11"/>
      <c r="F224" s="1"/>
      <c r="H224" s="1"/>
      <c r="I224" s="1"/>
    </row>
    <row r="225" spans="2:9" x14ac:dyDescent="0.2">
      <c r="B225"/>
      <c r="C225" s="2">
        <v>1</v>
      </c>
      <c r="D225" s="5" t="s">
        <v>21</v>
      </c>
      <c r="E225" s="12">
        <v>0</v>
      </c>
      <c r="F225" s="12">
        <v>23611</v>
      </c>
      <c r="G225" s="12">
        <v>23611</v>
      </c>
      <c r="H225" s="12">
        <v>1026.0712100000001</v>
      </c>
      <c r="I225" s="12">
        <v>22584.928790000002</v>
      </c>
    </row>
    <row r="226" spans="2:9" x14ac:dyDescent="0.2">
      <c r="B226"/>
      <c r="C226" s="2">
        <v>21</v>
      </c>
      <c r="D226" s="5" t="s">
        <v>26</v>
      </c>
      <c r="E226" s="12">
        <v>0</v>
      </c>
      <c r="F226" s="12">
        <v>109614</v>
      </c>
      <c r="G226" s="12">
        <v>109614</v>
      </c>
      <c r="H226" s="12">
        <v>10643.220939999999</v>
      </c>
      <c r="I226" s="12">
        <v>98970.779060000001</v>
      </c>
    </row>
    <row r="227" spans="2:9" x14ac:dyDescent="0.2">
      <c r="B227"/>
      <c r="C227" s="2">
        <v>60</v>
      </c>
      <c r="D227" s="5" t="s">
        <v>188</v>
      </c>
      <c r="E227" s="12">
        <v>0</v>
      </c>
      <c r="F227" s="12">
        <v>240373</v>
      </c>
      <c r="G227" s="12">
        <v>240373</v>
      </c>
      <c r="H227" s="12">
        <v>0</v>
      </c>
      <c r="I227" s="12">
        <v>240373</v>
      </c>
    </row>
    <row r="228" spans="2:9" x14ac:dyDescent="0.2">
      <c r="B228"/>
      <c r="C228" s="2">
        <v>63</v>
      </c>
      <c r="D228" s="5" t="s">
        <v>189</v>
      </c>
      <c r="E228" s="12">
        <v>0</v>
      </c>
      <c r="F228" s="12">
        <v>80107</v>
      </c>
      <c r="G228" s="12">
        <v>80107</v>
      </c>
      <c r="H228" s="12">
        <v>52.341999999999999</v>
      </c>
      <c r="I228" s="12">
        <v>80054.657999999996</v>
      </c>
    </row>
    <row r="229" spans="2:9" x14ac:dyDescent="0.2">
      <c r="B229"/>
      <c r="C229" s="2">
        <v>64</v>
      </c>
      <c r="D229" s="5" t="s">
        <v>190</v>
      </c>
      <c r="E229" s="12">
        <v>0</v>
      </c>
      <c r="F229" s="12">
        <v>62111</v>
      </c>
      <c r="G229" s="12">
        <v>62111</v>
      </c>
      <c r="H229" s="12">
        <v>0</v>
      </c>
      <c r="I229" s="12">
        <v>62111</v>
      </c>
    </row>
    <row r="230" spans="2:9" x14ac:dyDescent="0.2">
      <c r="B230"/>
      <c r="C230" s="2">
        <v>65</v>
      </c>
      <c r="D230" s="5" t="s">
        <v>191</v>
      </c>
      <c r="E230" s="12">
        <v>0</v>
      </c>
      <c r="F230" s="12">
        <v>248556</v>
      </c>
      <c r="G230" s="12">
        <v>248556</v>
      </c>
      <c r="H230" s="12">
        <v>0</v>
      </c>
      <c r="I230" s="12">
        <v>248556</v>
      </c>
    </row>
    <row r="231" spans="2:9" x14ac:dyDescent="0.2">
      <c r="B231"/>
      <c r="C231" s="2">
        <v>66</v>
      </c>
      <c r="D231" s="5" t="s">
        <v>192</v>
      </c>
      <c r="E231" s="12">
        <v>0</v>
      </c>
      <c r="F231" s="12">
        <v>15480</v>
      </c>
      <c r="G231" s="12">
        <v>15480</v>
      </c>
      <c r="H231" s="12">
        <v>0</v>
      </c>
      <c r="I231" s="12">
        <v>15480</v>
      </c>
    </row>
    <row r="232" spans="2:9" x14ac:dyDescent="0.2">
      <c r="B232"/>
      <c r="C232" s="2">
        <v>67</v>
      </c>
      <c r="D232" s="5" t="s">
        <v>193</v>
      </c>
      <c r="E232" s="12">
        <v>0</v>
      </c>
      <c r="F232" s="12">
        <v>8967</v>
      </c>
      <c r="G232" s="12">
        <v>8967</v>
      </c>
      <c r="H232" s="12">
        <v>0</v>
      </c>
      <c r="I232" s="12">
        <v>8967</v>
      </c>
    </row>
    <row r="233" spans="2:9" x14ac:dyDescent="0.2">
      <c r="B233"/>
      <c r="C233" s="2">
        <v>68</v>
      </c>
      <c r="D233" s="5" t="s">
        <v>194</v>
      </c>
      <c r="E233" s="12">
        <v>0</v>
      </c>
      <c r="F233" s="12">
        <v>292537</v>
      </c>
      <c r="G233" s="12">
        <v>292537</v>
      </c>
      <c r="H233" s="12">
        <v>0</v>
      </c>
      <c r="I233" s="12">
        <v>292537</v>
      </c>
    </row>
    <row r="234" spans="2:9" x14ac:dyDescent="0.2">
      <c r="B234"/>
      <c r="C234" s="2">
        <v>74</v>
      </c>
      <c r="D234" s="5" t="s">
        <v>195</v>
      </c>
      <c r="E234" s="12">
        <v>0</v>
      </c>
      <c r="F234" s="12">
        <v>9437</v>
      </c>
      <c r="G234" s="12">
        <v>9437</v>
      </c>
      <c r="H234" s="12">
        <v>0</v>
      </c>
      <c r="I234" s="12">
        <v>9437</v>
      </c>
    </row>
    <row r="235" spans="2:9" x14ac:dyDescent="0.2">
      <c r="B235"/>
      <c r="C235" s="2">
        <v>75</v>
      </c>
      <c r="D235" s="5" t="s">
        <v>196</v>
      </c>
      <c r="E235" s="12">
        <v>0</v>
      </c>
      <c r="F235" s="12">
        <v>88587</v>
      </c>
      <c r="G235" s="12">
        <v>88587</v>
      </c>
      <c r="H235" s="12">
        <v>0</v>
      </c>
      <c r="I235" s="12">
        <v>88587</v>
      </c>
    </row>
    <row r="236" spans="2:9" ht="15" customHeight="1" x14ac:dyDescent="0.2">
      <c r="B236"/>
      <c r="C236" s="13">
        <f>SUBTOTAL(9,C225:C235)</f>
        <v>624</v>
      </c>
      <c r="D236" s="14" t="s">
        <v>197</v>
      </c>
      <c r="E236" s="15">
        <f>SUBTOTAL(9,E225:E235)</f>
        <v>0</v>
      </c>
      <c r="F236" s="15">
        <f>SUBTOTAL(9,F225:F235)</f>
        <v>1179380</v>
      </c>
      <c r="G236" s="15">
        <f>SUBTOTAL(9,G225:G235)</f>
        <v>1179380</v>
      </c>
      <c r="H236" s="15">
        <f>SUBTOTAL(9,H225:H235)</f>
        <v>11721.63415</v>
      </c>
      <c r="I236" s="15">
        <f>SUBTOTAL(9,I225:I235)</f>
        <v>1167658.3658499999</v>
      </c>
    </row>
    <row r="237" spans="2:9" ht="15" customHeight="1" x14ac:dyDescent="0.25">
      <c r="B237" s="10">
        <v>226</v>
      </c>
      <c r="C237" s="2"/>
      <c r="D237" s="5" t="s">
        <v>198</v>
      </c>
      <c r="E237" s="11"/>
      <c r="F237" s="1"/>
      <c r="H237" s="1"/>
      <c r="I237" s="1"/>
    </row>
    <row r="238" spans="2:9" x14ac:dyDescent="0.2">
      <c r="B238"/>
      <c r="C238" s="2">
        <v>21</v>
      </c>
      <c r="D238" s="5" t="s">
        <v>31</v>
      </c>
      <c r="E238" s="12">
        <v>0</v>
      </c>
      <c r="F238" s="12">
        <v>1296726</v>
      </c>
      <c r="G238" s="12">
        <v>1296726</v>
      </c>
      <c r="H238" s="12">
        <v>15009.32438</v>
      </c>
      <c r="I238" s="12">
        <v>1281716.6756200001</v>
      </c>
    </row>
    <row r="239" spans="2:9" x14ac:dyDescent="0.2">
      <c r="B239"/>
      <c r="C239" s="2">
        <v>22</v>
      </c>
      <c r="D239" s="5" t="s">
        <v>199</v>
      </c>
      <c r="E239" s="12">
        <v>0</v>
      </c>
      <c r="F239" s="12">
        <v>1543467</v>
      </c>
      <c r="G239" s="12">
        <v>1543467</v>
      </c>
      <c r="H239" s="12">
        <v>410.56628999999998</v>
      </c>
      <c r="I239" s="12">
        <v>1543056.43371</v>
      </c>
    </row>
    <row r="240" spans="2:9" x14ac:dyDescent="0.2">
      <c r="B240"/>
      <c r="C240" s="2">
        <v>45</v>
      </c>
      <c r="D240" s="5" t="s">
        <v>32</v>
      </c>
      <c r="E240" s="12">
        <v>0</v>
      </c>
      <c r="F240" s="12">
        <v>57400</v>
      </c>
      <c r="G240" s="12">
        <v>57400</v>
      </c>
      <c r="H240" s="12">
        <v>82.510210000000001</v>
      </c>
      <c r="I240" s="12">
        <v>57317.48979</v>
      </c>
    </row>
    <row r="241" spans="2:9" x14ac:dyDescent="0.2">
      <c r="B241"/>
      <c r="C241" s="2">
        <v>61</v>
      </c>
      <c r="D241" s="5" t="s">
        <v>200</v>
      </c>
      <c r="E241" s="12">
        <v>0</v>
      </c>
      <c r="F241" s="12">
        <v>61920</v>
      </c>
      <c r="G241" s="12">
        <v>61920</v>
      </c>
      <c r="H241" s="12">
        <v>0</v>
      </c>
      <c r="I241" s="12">
        <v>61920</v>
      </c>
    </row>
    <row r="242" spans="2:9" x14ac:dyDescent="0.2">
      <c r="B242"/>
      <c r="C242" s="2">
        <v>63</v>
      </c>
      <c r="D242" s="5" t="s">
        <v>201</v>
      </c>
      <c r="E242" s="12">
        <v>0</v>
      </c>
      <c r="F242" s="12">
        <v>50687</v>
      </c>
      <c r="G242" s="12">
        <v>50687</v>
      </c>
      <c r="H242" s="12">
        <v>0</v>
      </c>
      <c r="I242" s="12">
        <v>50687</v>
      </c>
    </row>
    <row r="243" spans="2:9" x14ac:dyDescent="0.2">
      <c r="B243"/>
      <c r="C243" s="2">
        <v>64</v>
      </c>
      <c r="D243" s="5" t="s">
        <v>202</v>
      </c>
      <c r="E243" s="12">
        <v>0</v>
      </c>
      <c r="F243" s="12">
        <v>39310</v>
      </c>
      <c r="G243" s="12">
        <v>39310</v>
      </c>
      <c r="H243" s="12">
        <v>0</v>
      </c>
      <c r="I243" s="12">
        <v>39310</v>
      </c>
    </row>
    <row r="244" spans="2:9" x14ac:dyDescent="0.2">
      <c r="B244"/>
      <c r="C244" s="2">
        <v>71</v>
      </c>
      <c r="D244" s="5" t="s">
        <v>203</v>
      </c>
      <c r="E244" s="12">
        <v>0</v>
      </c>
      <c r="F244" s="12">
        <v>82705</v>
      </c>
      <c r="G244" s="12">
        <v>82705</v>
      </c>
      <c r="H244" s="12">
        <v>0</v>
      </c>
      <c r="I244" s="12">
        <v>82705</v>
      </c>
    </row>
    <row r="245" spans="2:9" ht="15" customHeight="1" x14ac:dyDescent="0.2">
      <c r="B245"/>
      <c r="C245" s="13">
        <f>SUBTOTAL(9,C238:C244)</f>
        <v>347</v>
      </c>
      <c r="D245" s="14" t="s">
        <v>204</v>
      </c>
      <c r="E245" s="15">
        <f>SUBTOTAL(9,E238:E244)</f>
        <v>0</v>
      </c>
      <c r="F245" s="15">
        <f>SUBTOTAL(9,F238:F244)</f>
        <v>3132215</v>
      </c>
      <c r="G245" s="15">
        <f>SUBTOTAL(9,G238:G244)</f>
        <v>3132215</v>
      </c>
      <c r="H245" s="15">
        <f>SUBTOTAL(9,H238:H244)</f>
        <v>15502.400880000001</v>
      </c>
      <c r="I245" s="15">
        <f>SUBTOTAL(9,I238:I244)</f>
        <v>3116712.5991200004</v>
      </c>
    </row>
    <row r="246" spans="2:9" ht="15" customHeight="1" x14ac:dyDescent="0.25">
      <c r="B246" s="10">
        <v>227</v>
      </c>
      <c r="C246" s="2"/>
      <c r="D246" s="5" t="s">
        <v>205</v>
      </c>
      <c r="E246" s="11"/>
      <c r="F246" s="1"/>
      <c r="H246" s="1"/>
      <c r="I246" s="1"/>
    </row>
    <row r="247" spans="2:9" x14ac:dyDescent="0.2">
      <c r="B247"/>
      <c r="C247" s="2">
        <v>63</v>
      </c>
      <c r="D247" s="5" t="s">
        <v>206</v>
      </c>
      <c r="E247" s="12">
        <v>0</v>
      </c>
      <c r="F247" s="12">
        <v>41467</v>
      </c>
      <c r="G247" s="12">
        <v>41467</v>
      </c>
      <c r="H247" s="12">
        <v>0</v>
      </c>
      <c r="I247" s="12">
        <v>41467</v>
      </c>
    </row>
    <row r="248" spans="2:9" x14ac:dyDescent="0.2">
      <c r="B248"/>
      <c r="C248" s="2">
        <v>78</v>
      </c>
      <c r="D248" s="5" t="s">
        <v>207</v>
      </c>
      <c r="E248" s="12">
        <v>0</v>
      </c>
      <c r="F248" s="12">
        <v>177354</v>
      </c>
      <c r="G248" s="12">
        <v>177354</v>
      </c>
      <c r="H248" s="12">
        <v>12427.5</v>
      </c>
      <c r="I248" s="12">
        <v>164926.5</v>
      </c>
    </row>
    <row r="249" spans="2:9" ht="15" customHeight="1" x14ac:dyDescent="0.2">
      <c r="B249"/>
      <c r="C249" s="13">
        <f>SUBTOTAL(9,C247:C248)</f>
        <v>141</v>
      </c>
      <c r="D249" s="14" t="s">
        <v>208</v>
      </c>
      <c r="E249" s="15">
        <f>SUBTOTAL(9,E247:E248)</f>
        <v>0</v>
      </c>
      <c r="F249" s="15">
        <f>SUBTOTAL(9,F247:F248)</f>
        <v>218821</v>
      </c>
      <c r="G249" s="15">
        <f>SUBTOTAL(9,G247:G248)</f>
        <v>218821</v>
      </c>
      <c r="H249" s="15">
        <f>SUBTOTAL(9,H247:H248)</f>
        <v>12427.5</v>
      </c>
      <c r="I249" s="15">
        <f>SUBTOTAL(9,I247:I248)</f>
        <v>206393.5</v>
      </c>
    </row>
    <row r="250" spans="2:9" ht="15" customHeight="1" x14ac:dyDescent="0.25">
      <c r="B250" s="10">
        <v>228</v>
      </c>
      <c r="C250" s="2"/>
      <c r="D250" s="5" t="s">
        <v>209</v>
      </c>
      <c r="E250" s="11"/>
      <c r="F250" s="1"/>
      <c r="H250" s="1"/>
      <c r="I250" s="1"/>
    </row>
    <row r="251" spans="2:9" x14ac:dyDescent="0.2">
      <c r="B251"/>
      <c r="C251" s="2">
        <v>70</v>
      </c>
      <c r="D251" s="5" t="s">
        <v>210</v>
      </c>
      <c r="E251" s="12">
        <v>0</v>
      </c>
      <c r="F251" s="12">
        <v>2875033</v>
      </c>
      <c r="G251" s="12">
        <v>2875033</v>
      </c>
      <c r="H251" s="12">
        <v>254114.079</v>
      </c>
      <c r="I251" s="12">
        <v>2620918.9210000001</v>
      </c>
    </row>
    <row r="252" spans="2:9" x14ac:dyDescent="0.2">
      <c r="B252"/>
      <c r="C252" s="2">
        <v>71</v>
      </c>
      <c r="D252" s="5" t="s">
        <v>211</v>
      </c>
      <c r="E252" s="12">
        <v>0</v>
      </c>
      <c r="F252" s="12">
        <v>1678612</v>
      </c>
      <c r="G252" s="12">
        <v>1678612</v>
      </c>
      <c r="H252" s="12">
        <v>139950.019</v>
      </c>
      <c r="I252" s="12">
        <v>1538661.9809999999</v>
      </c>
    </row>
    <row r="253" spans="2:9" x14ac:dyDescent="0.2">
      <c r="B253"/>
      <c r="C253" s="2">
        <v>72</v>
      </c>
      <c r="D253" s="5" t="s">
        <v>212</v>
      </c>
      <c r="E253" s="12">
        <v>0</v>
      </c>
      <c r="F253" s="12">
        <v>169916</v>
      </c>
      <c r="G253" s="12">
        <v>169916</v>
      </c>
      <c r="H253" s="12">
        <v>12934.143</v>
      </c>
      <c r="I253" s="12">
        <v>156981.85699999999</v>
      </c>
    </row>
    <row r="254" spans="2:9" x14ac:dyDescent="0.2">
      <c r="B254"/>
      <c r="C254" s="2">
        <v>73</v>
      </c>
      <c r="D254" s="5" t="s">
        <v>213</v>
      </c>
      <c r="E254" s="12">
        <v>0</v>
      </c>
      <c r="F254" s="12">
        <v>124389</v>
      </c>
      <c r="G254" s="12">
        <v>124389</v>
      </c>
      <c r="H254" s="12">
        <v>8615.6659999999993</v>
      </c>
      <c r="I254" s="12">
        <v>115773.334</v>
      </c>
    </row>
    <row r="255" spans="2:9" x14ac:dyDescent="0.2">
      <c r="B255"/>
      <c r="C255" s="2">
        <v>74</v>
      </c>
      <c r="D255" s="5" t="s">
        <v>214</v>
      </c>
      <c r="E255" s="12">
        <v>0</v>
      </c>
      <c r="F255" s="12">
        <v>23235</v>
      </c>
      <c r="G255" s="12">
        <v>23235</v>
      </c>
      <c r="H255" s="12">
        <v>1388.5619999999999</v>
      </c>
      <c r="I255" s="12">
        <v>21846.437999999998</v>
      </c>
    </row>
    <row r="256" spans="2:9" x14ac:dyDescent="0.2">
      <c r="B256"/>
      <c r="C256" s="2">
        <v>75</v>
      </c>
      <c r="D256" s="5" t="s">
        <v>215</v>
      </c>
      <c r="E256" s="12">
        <v>0</v>
      </c>
      <c r="F256" s="12">
        <v>347299</v>
      </c>
      <c r="G256" s="12">
        <v>347299</v>
      </c>
      <c r="H256" s="12">
        <v>29187.848999999998</v>
      </c>
      <c r="I256" s="12">
        <v>318111.15100000001</v>
      </c>
    </row>
    <row r="257" spans="2:9" x14ac:dyDescent="0.2">
      <c r="B257"/>
      <c r="C257" s="2">
        <v>76</v>
      </c>
      <c r="D257" s="5" t="s">
        <v>216</v>
      </c>
      <c r="E257" s="12">
        <v>0</v>
      </c>
      <c r="F257" s="12">
        <v>41071</v>
      </c>
      <c r="G257" s="12">
        <v>41071</v>
      </c>
      <c r="H257" s="12">
        <v>2880.7</v>
      </c>
      <c r="I257" s="12">
        <v>38190.300000000003</v>
      </c>
    </row>
    <row r="258" spans="2:9" x14ac:dyDescent="0.2">
      <c r="B258"/>
      <c r="C258" s="2">
        <v>77</v>
      </c>
      <c r="D258" s="5" t="s">
        <v>217</v>
      </c>
      <c r="E258" s="12">
        <v>0</v>
      </c>
      <c r="F258" s="12">
        <v>28288</v>
      </c>
      <c r="G258" s="12">
        <v>28288</v>
      </c>
      <c r="H258" s="12">
        <v>2429.413</v>
      </c>
      <c r="I258" s="12">
        <v>25858.587</v>
      </c>
    </row>
    <row r="259" spans="2:9" x14ac:dyDescent="0.2">
      <c r="B259"/>
      <c r="C259" s="2">
        <v>78</v>
      </c>
      <c r="D259" s="5" t="s">
        <v>218</v>
      </c>
      <c r="E259" s="12">
        <v>0</v>
      </c>
      <c r="F259" s="12">
        <v>24004</v>
      </c>
      <c r="G259" s="12">
        <v>24004</v>
      </c>
      <c r="H259" s="12">
        <v>1808.01</v>
      </c>
      <c r="I259" s="12">
        <v>22195.99</v>
      </c>
    </row>
    <row r="260" spans="2:9" x14ac:dyDescent="0.2">
      <c r="B260"/>
      <c r="C260" s="2">
        <v>79</v>
      </c>
      <c r="D260" s="5" t="s">
        <v>219</v>
      </c>
      <c r="E260" s="12">
        <v>0</v>
      </c>
      <c r="F260" s="12">
        <v>48808</v>
      </c>
      <c r="G260" s="12">
        <v>48808</v>
      </c>
      <c r="H260" s="12">
        <v>24403.98</v>
      </c>
      <c r="I260" s="12">
        <v>24404.02</v>
      </c>
    </row>
    <row r="261" spans="2:9" x14ac:dyDescent="0.2">
      <c r="B261"/>
      <c r="C261" s="2">
        <v>81</v>
      </c>
      <c r="D261" s="5" t="s">
        <v>220</v>
      </c>
      <c r="E261" s="12">
        <v>0</v>
      </c>
      <c r="F261" s="12">
        <v>2122</v>
      </c>
      <c r="G261" s="12">
        <v>2122</v>
      </c>
      <c r="H261" s="12">
        <v>0</v>
      </c>
      <c r="I261" s="12">
        <v>2122</v>
      </c>
    </row>
    <row r="262" spans="2:9" x14ac:dyDescent="0.2">
      <c r="B262"/>
      <c r="C262" s="2">
        <v>82</v>
      </c>
      <c r="D262" s="5" t="s">
        <v>221</v>
      </c>
      <c r="E262" s="12">
        <v>0</v>
      </c>
      <c r="F262" s="12">
        <v>66218</v>
      </c>
      <c r="G262" s="12">
        <v>66218</v>
      </c>
      <c r="H262" s="12">
        <v>0</v>
      </c>
      <c r="I262" s="12">
        <v>66218</v>
      </c>
    </row>
    <row r="263" spans="2:9" ht="15" customHeight="1" x14ac:dyDescent="0.2">
      <c r="B263"/>
      <c r="C263" s="13">
        <f>SUBTOTAL(9,C251:C262)</f>
        <v>908</v>
      </c>
      <c r="D263" s="14" t="s">
        <v>222</v>
      </c>
      <c r="E263" s="15">
        <f>SUBTOTAL(9,E251:E262)</f>
        <v>0</v>
      </c>
      <c r="F263" s="15">
        <f>SUBTOTAL(9,F251:F262)</f>
        <v>5428995</v>
      </c>
      <c r="G263" s="15">
        <f>SUBTOTAL(9,G251:G262)</f>
        <v>5428995</v>
      </c>
      <c r="H263" s="15">
        <f>SUBTOTAL(9,H251:H262)</f>
        <v>477712.42099999997</v>
      </c>
      <c r="I263" s="15">
        <f>SUBTOTAL(9,I251:I262)</f>
        <v>4951282.578999999</v>
      </c>
    </row>
    <row r="264" spans="2:9" ht="15" customHeight="1" x14ac:dyDescent="0.25">
      <c r="B264" s="10">
        <v>230</v>
      </c>
      <c r="C264" s="2"/>
      <c r="D264" s="5" t="s">
        <v>223</v>
      </c>
      <c r="E264" s="11"/>
      <c r="F264" s="1"/>
      <c r="H264" s="1"/>
      <c r="I264" s="1"/>
    </row>
    <row r="265" spans="2:9" x14ac:dyDescent="0.2">
      <c r="B265"/>
      <c r="C265" s="2">
        <v>1</v>
      </c>
      <c r="D265" s="5" t="s">
        <v>21</v>
      </c>
      <c r="E265" s="12">
        <v>0</v>
      </c>
      <c r="F265" s="12">
        <v>676395</v>
      </c>
      <c r="G265" s="12">
        <v>676395</v>
      </c>
      <c r="H265" s="12">
        <v>51389.70465</v>
      </c>
      <c r="I265" s="12">
        <v>625005.29535000003</v>
      </c>
    </row>
    <row r="266" spans="2:9" x14ac:dyDescent="0.2">
      <c r="B266"/>
      <c r="C266" s="2">
        <v>21</v>
      </c>
      <c r="D266" s="5" t="s">
        <v>26</v>
      </c>
      <c r="E266" s="12">
        <v>0</v>
      </c>
      <c r="F266" s="12">
        <v>35088</v>
      </c>
      <c r="G266" s="12">
        <v>35088</v>
      </c>
      <c r="H266" s="12">
        <v>1854.7726700000001</v>
      </c>
      <c r="I266" s="12">
        <v>33233.227330000002</v>
      </c>
    </row>
    <row r="267" spans="2:9" x14ac:dyDescent="0.2">
      <c r="B267"/>
      <c r="C267" s="2">
        <v>45</v>
      </c>
      <c r="D267" s="5" t="s">
        <v>32</v>
      </c>
      <c r="E267" s="12">
        <v>0</v>
      </c>
      <c r="F267" s="12">
        <v>9414</v>
      </c>
      <c r="G267" s="12">
        <v>9414</v>
      </c>
      <c r="H267" s="12">
        <v>0</v>
      </c>
      <c r="I267" s="12">
        <v>9414</v>
      </c>
    </row>
    <row r="268" spans="2:9" ht="15" customHeight="1" x14ac:dyDescent="0.2">
      <c r="B268"/>
      <c r="C268" s="13">
        <f>SUBTOTAL(9,C265:C267)</f>
        <v>67</v>
      </c>
      <c r="D268" s="14" t="s">
        <v>224</v>
      </c>
      <c r="E268" s="15">
        <f>SUBTOTAL(9,E265:E267)</f>
        <v>0</v>
      </c>
      <c r="F268" s="15">
        <f>SUBTOTAL(9,F265:F267)</f>
        <v>720897</v>
      </c>
      <c r="G268" s="15">
        <f>SUBTOTAL(9,G265:G267)</f>
        <v>720897</v>
      </c>
      <c r="H268" s="15">
        <f>SUBTOTAL(9,H265:H267)</f>
        <v>53244.477319999998</v>
      </c>
      <c r="I268" s="15">
        <f>SUBTOTAL(9,I265:I267)</f>
        <v>667652.52268000005</v>
      </c>
    </row>
    <row r="269" spans="2:9" ht="15" customHeight="1" x14ac:dyDescent="0.2">
      <c r="C269" s="16">
        <f>SUBTOTAL(9,C212:C268)</f>
        <v>2226</v>
      </c>
      <c r="D269" s="14" t="s">
        <v>225</v>
      </c>
      <c r="E269" s="17">
        <f>SUBTOTAL(9,E212:E268)</f>
        <v>0</v>
      </c>
      <c r="F269" s="17">
        <f>SUBTOTAL(9,F212:F268)</f>
        <v>11472285</v>
      </c>
      <c r="G269" s="17">
        <f>SUBTOTAL(9,G212:G268)</f>
        <v>11472285</v>
      </c>
      <c r="H269" s="17">
        <f>SUBTOTAL(9,H212:H268)</f>
        <v>612424.83509999979</v>
      </c>
      <c r="I269" s="17">
        <f>SUBTOTAL(9,I212:I268)</f>
        <v>10859860.164900001</v>
      </c>
    </row>
    <row r="270" spans="2:9" ht="27" customHeight="1" x14ac:dyDescent="0.25">
      <c r="B270" s="1"/>
      <c r="C270" s="2"/>
      <c r="D270" s="9" t="s">
        <v>226</v>
      </c>
      <c r="E270" s="1"/>
      <c r="F270" s="1"/>
      <c r="G270" s="1"/>
      <c r="H270" s="1"/>
      <c r="I270" s="1"/>
    </row>
    <row r="271" spans="2:9" ht="15" customHeight="1" x14ac:dyDescent="0.25">
      <c r="B271" s="10">
        <v>231</v>
      </c>
      <c r="C271" s="2"/>
      <c r="D271" s="5" t="s">
        <v>227</v>
      </c>
      <c r="E271" s="11"/>
      <c r="F271" s="1"/>
      <c r="H271" s="1"/>
      <c r="I271" s="1"/>
    </row>
    <row r="272" spans="2:9" x14ac:dyDescent="0.2">
      <c r="B272"/>
      <c r="C272" s="2">
        <v>21</v>
      </c>
      <c r="D272" s="5" t="s">
        <v>228</v>
      </c>
      <c r="E272" s="12">
        <v>0</v>
      </c>
      <c r="F272" s="12">
        <v>464683</v>
      </c>
      <c r="G272" s="12">
        <v>464683</v>
      </c>
      <c r="H272" s="12">
        <v>2347.6583000000001</v>
      </c>
      <c r="I272" s="12">
        <v>462335.34169999999</v>
      </c>
    </row>
    <row r="273" spans="2:9" x14ac:dyDescent="0.2">
      <c r="B273"/>
      <c r="C273" s="2">
        <v>60</v>
      </c>
      <c r="D273" s="5" t="s">
        <v>229</v>
      </c>
      <c r="E273" s="12">
        <v>0</v>
      </c>
      <c r="F273" s="12">
        <v>111210</v>
      </c>
      <c r="G273" s="12">
        <v>111210</v>
      </c>
      <c r="H273" s="12">
        <v>0</v>
      </c>
      <c r="I273" s="12">
        <v>111210</v>
      </c>
    </row>
    <row r="274" spans="2:9" x14ac:dyDescent="0.2">
      <c r="B274"/>
      <c r="C274" s="2">
        <v>63</v>
      </c>
      <c r="D274" s="5" t="s">
        <v>230</v>
      </c>
      <c r="E274" s="12">
        <v>0</v>
      </c>
      <c r="F274" s="12">
        <v>144549</v>
      </c>
      <c r="G274" s="12">
        <v>144549</v>
      </c>
      <c r="H274" s="12">
        <v>0</v>
      </c>
      <c r="I274" s="12">
        <v>144549</v>
      </c>
    </row>
    <row r="275" spans="2:9" x14ac:dyDescent="0.2">
      <c r="B275"/>
      <c r="C275" s="2">
        <v>66</v>
      </c>
      <c r="D275" s="5" t="s">
        <v>231</v>
      </c>
      <c r="E275" s="12">
        <v>0</v>
      </c>
      <c r="F275" s="12">
        <v>17342</v>
      </c>
      <c r="G275" s="12">
        <v>17342</v>
      </c>
      <c r="H275" s="12">
        <v>0</v>
      </c>
      <c r="I275" s="12">
        <v>17342</v>
      </c>
    </row>
    <row r="276" spans="2:9" x14ac:dyDescent="0.2">
      <c r="B276"/>
      <c r="C276" s="2">
        <v>70</v>
      </c>
      <c r="D276" s="5" t="s">
        <v>232</v>
      </c>
      <c r="E276" s="12">
        <v>0</v>
      </c>
      <c r="F276" s="12">
        <v>69993</v>
      </c>
      <c r="G276" s="12">
        <v>69993</v>
      </c>
      <c r="H276" s="12">
        <v>43.7</v>
      </c>
      <c r="I276" s="12">
        <v>69949.3</v>
      </c>
    </row>
    <row r="277" spans="2:9" ht="15" customHeight="1" x14ac:dyDescent="0.2">
      <c r="B277"/>
      <c r="C277" s="13">
        <f>SUBTOTAL(9,C272:C276)</f>
        <v>280</v>
      </c>
      <c r="D277" s="14" t="s">
        <v>233</v>
      </c>
      <c r="E277" s="15">
        <f>SUBTOTAL(9,E272:E276)</f>
        <v>0</v>
      </c>
      <c r="F277" s="15">
        <f>SUBTOTAL(9,F272:F276)</f>
        <v>807777</v>
      </c>
      <c r="G277" s="15">
        <f>SUBTOTAL(9,G272:G276)</f>
        <v>807777</v>
      </c>
      <c r="H277" s="15">
        <f>SUBTOTAL(9,H272:H276)</f>
        <v>2391.3582999999999</v>
      </c>
      <c r="I277" s="15">
        <f>SUBTOTAL(9,I272:I276)</f>
        <v>805385.64170000004</v>
      </c>
    </row>
    <row r="278" spans="2:9" ht="15" customHeight="1" x14ac:dyDescent="0.2">
      <c r="C278" s="16">
        <f>SUBTOTAL(9,C271:C277)</f>
        <v>280</v>
      </c>
      <c r="D278" s="14" t="s">
        <v>234</v>
      </c>
      <c r="E278" s="17">
        <f>SUBTOTAL(9,E271:E277)</f>
        <v>0</v>
      </c>
      <c r="F278" s="17">
        <f>SUBTOTAL(9,F271:F277)</f>
        <v>807777</v>
      </c>
      <c r="G278" s="17">
        <f>SUBTOTAL(9,G271:G277)</f>
        <v>807777</v>
      </c>
      <c r="H278" s="17">
        <f>SUBTOTAL(9,H271:H277)</f>
        <v>2391.3582999999999</v>
      </c>
      <c r="I278" s="17">
        <f>SUBTOTAL(9,I271:I277)</f>
        <v>805385.64170000004</v>
      </c>
    </row>
    <row r="279" spans="2:9" ht="27" customHeight="1" x14ac:dyDescent="0.25">
      <c r="B279" s="1"/>
      <c r="C279" s="2"/>
      <c r="D279" s="9" t="s">
        <v>235</v>
      </c>
      <c r="E279" s="1"/>
      <c r="F279" s="1"/>
      <c r="G279" s="1"/>
      <c r="H279" s="1"/>
      <c r="I279" s="1"/>
    </row>
    <row r="280" spans="2:9" ht="15" customHeight="1" x14ac:dyDescent="0.25">
      <c r="B280" s="10">
        <v>240</v>
      </c>
      <c r="C280" s="2"/>
      <c r="D280" s="5" t="s">
        <v>236</v>
      </c>
      <c r="E280" s="11"/>
      <c r="F280" s="1"/>
      <c r="H280" s="1"/>
      <c r="I280" s="1"/>
    </row>
    <row r="281" spans="2:9" x14ac:dyDescent="0.2">
      <c r="B281"/>
      <c r="C281" s="2">
        <v>60</v>
      </c>
      <c r="D281" s="5" t="s">
        <v>237</v>
      </c>
      <c r="E281" s="12">
        <v>0</v>
      </c>
      <c r="F281" s="12">
        <v>782138</v>
      </c>
      <c r="G281" s="12">
        <v>782138</v>
      </c>
      <c r="H281" s="12">
        <v>782138</v>
      </c>
      <c r="I281" s="12">
        <v>0</v>
      </c>
    </row>
    <row r="282" spans="2:9" x14ac:dyDescent="0.2">
      <c r="B282"/>
      <c r="C282" s="2">
        <v>61</v>
      </c>
      <c r="D282" s="5" t="s">
        <v>238</v>
      </c>
      <c r="E282" s="12">
        <v>0</v>
      </c>
      <c r="F282" s="12">
        <v>43204</v>
      </c>
      <c r="G282" s="12">
        <v>43204</v>
      </c>
      <c r="H282" s="12">
        <v>43204</v>
      </c>
      <c r="I282" s="12">
        <v>0</v>
      </c>
    </row>
    <row r="283" spans="2:9" ht="15" customHeight="1" x14ac:dyDescent="0.2">
      <c r="B283"/>
      <c r="C283" s="13">
        <f>SUBTOTAL(9,C281:C282)</f>
        <v>121</v>
      </c>
      <c r="D283" s="14" t="s">
        <v>239</v>
      </c>
      <c r="E283" s="15">
        <f>SUBTOTAL(9,E281:E282)</f>
        <v>0</v>
      </c>
      <c r="F283" s="15">
        <f>SUBTOTAL(9,F281:F282)</f>
        <v>825342</v>
      </c>
      <c r="G283" s="15">
        <f>SUBTOTAL(9,G281:G282)</f>
        <v>825342</v>
      </c>
      <c r="H283" s="15">
        <f>SUBTOTAL(9,H281:H282)</f>
        <v>825342</v>
      </c>
      <c r="I283" s="15">
        <f>SUBTOTAL(9,I281:I282)</f>
        <v>0</v>
      </c>
    </row>
    <row r="284" spans="2:9" ht="15" customHeight="1" x14ac:dyDescent="0.25">
      <c r="B284" s="10">
        <v>241</v>
      </c>
      <c r="C284" s="2"/>
      <c r="D284" s="5" t="s">
        <v>240</v>
      </c>
      <c r="E284" s="11"/>
      <c r="F284" s="1"/>
      <c r="H284" s="1"/>
      <c r="I284" s="1"/>
    </row>
    <row r="285" spans="2:9" x14ac:dyDescent="0.2">
      <c r="B285"/>
      <c r="C285" s="2">
        <v>21</v>
      </c>
      <c r="D285" s="5" t="s">
        <v>31</v>
      </c>
      <c r="E285" s="12">
        <v>0</v>
      </c>
      <c r="F285" s="12">
        <v>30893</v>
      </c>
      <c r="G285" s="12">
        <v>30893</v>
      </c>
      <c r="H285" s="12">
        <v>12300</v>
      </c>
      <c r="I285" s="12">
        <v>18593</v>
      </c>
    </row>
    <row r="286" spans="2:9" ht="15" customHeight="1" x14ac:dyDescent="0.2">
      <c r="B286"/>
      <c r="C286" s="13">
        <f>SUBTOTAL(9,C285:C285)</f>
        <v>21</v>
      </c>
      <c r="D286" s="14" t="s">
        <v>241</v>
      </c>
      <c r="E286" s="15">
        <f>SUBTOTAL(9,E285:E285)</f>
        <v>0</v>
      </c>
      <c r="F286" s="15">
        <f>SUBTOTAL(9,F285:F285)</f>
        <v>30893</v>
      </c>
      <c r="G286" s="15">
        <f>SUBTOTAL(9,G285:G285)</f>
        <v>30893</v>
      </c>
      <c r="H286" s="15">
        <f>SUBTOTAL(9,H285:H285)</f>
        <v>12300</v>
      </c>
      <c r="I286" s="15">
        <f>SUBTOTAL(9,I285:I285)</f>
        <v>18593</v>
      </c>
    </row>
    <row r="287" spans="2:9" ht="15" customHeight="1" x14ac:dyDescent="0.25">
      <c r="B287" s="10">
        <v>242</v>
      </c>
      <c r="C287" s="2"/>
      <c r="D287" s="5" t="s">
        <v>242</v>
      </c>
      <c r="E287" s="11"/>
      <c r="F287" s="1"/>
      <c r="H287" s="1"/>
      <c r="I287" s="1"/>
    </row>
    <row r="288" spans="2:9" x14ac:dyDescent="0.2">
      <c r="B288"/>
      <c r="C288" s="2">
        <v>1</v>
      </c>
      <c r="D288" s="5" t="s">
        <v>21</v>
      </c>
      <c r="E288" s="12">
        <v>0</v>
      </c>
      <c r="F288" s="12">
        <v>30299</v>
      </c>
      <c r="G288" s="12">
        <v>30299</v>
      </c>
      <c r="H288" s="12">
        <v>2282.1987600000002</v>
      </c>
      <c r="I288" s="12">
        <v>28016.801240000001</v>
      </c>
    </row>
    <row r="289" spans="2:9" x14ac:dyDescent="0.2">
      <c r="B289"/>
      <c r="C289" s="2">
        <v>45</v>
      </c>
      <c r="D289" s="5" t="s">
        <v>32</v>
      </c>
      <c r="E289" s="12">
        <v>0</v>
      </c>
      <c r="F289" s="12">
        <v>1271</v>
      </c>
      <c r="G289" s="12">
        <v>1271</v>
      </c>
      <c r="H289" s="12">
        <v>129.25120000000001</v>
      </c>
      <c r="I289" s="12">
        <v>1141.7488000000001</v>
      </c>
    </row>
    <row r="290" spans="2:9" ht="15" customHeight="1" x14ac:dyDescent="0.2">
      <c r="B290"/>
      <c r="C290" s="13">
        <f>SUBTOTAL(9,C288:C289)</f>
        <v>46</v>
      </c>
      <c r="D290" s="14" t="s">
        <v>243</v>
      </c>
      <c r="E290" s="15">
        <f>SUBTOTAL(9,E288:E289)</f>
        <v>0</v>
      </c>
      <c r="F290" s="15">
        <f>SUBTOTAL(9,F288:F289)</f>
        <v>31570</v>
      </c>
      <c r="G290" s="15">
        <f>SUBTOTAL(9,G288:G289)</f>
        <v>31570</v>
      </c>
      <c r="H290" s="15">
        <f>SUBTOTAL(9,H288:H289)</f>
        <v>2411.4499600000004</v>
      </c>
      <c r="I290" s="15">
        <f>SUBTOTAL(9,I288:I289)</f>
        <v>29158.550040000002</v>
      </c>
    </row>
    <row r="291" spans="2:9" ht="15" customHeight="1" x14ac:dyDescent="0.2">
      <c r="C291" s="16">
        <f>SUBTOTAL(9,C280:C290)</f>
        <v>188</v>
      </c>
      <c r="D291" s="14" t="s">
        <v>244</v>
      </c>
      <c r="E291" s="17">
        <f>SUBTOTAL(9,E280:E290)</f>
        <v>0</v>
      </c>
      <c r="F291" s="17">
        <f>SUBTOTAL(9,F280:F290)</f>
        <v>887805</v>
      </c>
      <c r="G291" s="17">
        <f>SUBTOTAL(9,G280:G290)</f>
        <v>887805</v>
      </c>
      <c r="H291" s="17">
        <f>SUBTOTAL(9,H280:H290)</f>
        <v>840053.44996000011</v>
      </c>
      <c r="I291" s="17">
        <f>SUBTOTAL(9,I280:I290)</f>
        <v>47751.550040000002</v>
      </c>
    </row>
    <row r="292" spans="2:9" ht="27" customHeight="1" x14ac:dyDescent="0.25">
      <c r="B292" s="1"/>
      <c r="C292" s="2"/>
      <c r="D292" s="9" t="s">
        <v>245</v>
      </c>
      <c r="E292" s="1"/>
      <c r="F292" s="1"/>
      <c r="G292" s="1"/>
      <c r="H292" s="1"/>
      <c r="I292" s="1"/>
    </row>
    <row r="293" spans="2:9" ht="15" customHeight="1" x14ac:dyDescent="0.25">
      <c r="B293" s="10">
        <v>251</v>
      </c>
      <c r="C293" s="2"/>
      <c r="D293" s="5" t="s">
        <v>246</v>
      </c>
      <c r="E293" s="11"/>
      <c r="F293" s="1"/>
      <c r="H293" s="1"/>
      <c r="I293" s="1"/>
    </row>
    <row r="294" spans="2:9" x14ac:dyDescent="0.2">
      <c r="B294"/>
      <c r="C294" s="2">
        <v>1</v>
      </c>
      <c r="D294" s="5" t="s">
        <v>21</v>
      </c>
      <c r="E294" s="12">
        <v>0</v>
      </c>
      <c r="F294" s="12">
        <v>11723</v>
      </c>
      <c r="G294" s="12">
        <v>11723</v>
      </c>
      <c r="H294" s="12">
        <v>1306.43443</v>
      </c>
      <c r="I294" s="12">
        <v>10416.565570000001</v>
      </c>
    </row>
    <row r="295" spans="2:9" ht="15" customHeight="1" x14ac:dyDescent="0.2">
      <c r="B295"/>
      <c r="C295" s="13">
        <f>SUBTOTAL(9,C294:C294)</f>
        <v>1</v>
      </c>
      <c r="D295" s="14" t="s">
        <v>247</v>
      </c>
      <c r="E295" s="15">
        <f>SUBTOTAL(9,E294:E294)</f>
        <v>0</v>
      </c>
      <c r="F295" s="15">
        <f>SUBTOTAL(9,F294:F294)</f>
        <v>11723</v>
      </c>
      <c r="G295" s="15">
        <f>SUBTOTAL(9,G294:G294)</f>
        <v>11723</v>
      </c>
      <c r="H295" s="15">
        <f>SUBTOTAL(9,H294:H294)</f>
        <v>1306.43443</v>
      </c>
      <c r="I295" s="15">
        <f>SUBTOTAL(9,I294:I294)</f>
        <v>10416.565570000001</v>
      </c>
    </row>
    <row r="296" spans="2:9" ht="15" customHeight="1" x14ac:dyDescent="0.25">
      <c r="B296" s="10">
        <v>253</v>
      </c>
      <c r="C296" s="2"/>
      <c r="D296" s="5" t="s">
        <v>248</v>
      </c>
      <c r="E296" s="11"/>
      <c r="F296" s="1"/>
      <c r="H296" s="1"/>
      <c r="I296" s="1"/>
    </row>
    <row r="297" spans="2:9" x14ac:dyDescent="0.2">
      <c r="B297"/>
      <c r="C297" s="2">
        <v>70</v>
      </c>
      <c r="D297" s="5" t="s">
        <v>249</v>
      </c>
      <c r="E297" s="12">
        <v>0</v>
      </c>
      <c r="F297" s="12">
        <v>951516</v>
      </c>
      <c r="G297" s="12">
        <v>951516</v>
      </c>
      <c r="H297" s="12">
        <v>236453.679</v>
      </c>
      <c r="I297" s="12">
        <v>715062.321</v>
      </c>
    </row>
    <row r="298" spans="2:9" x14ac:dyDescent="0.2">
      <c r="B298"/>
      <c r="C298" s="2">
        <v>71</v>
      </c>
      <c r="D298" s="5" t="s">
        <v>250</v>
      </c>
      <c r="E298" s="12">
        <v>0</v>
      </c>
      <c r="F298" s="12">
        <v>5377</v>
      </c>
      <c r="G298" s="12">
        <v>5377</v>
      </c>
      <c r="H298" s="12">
        <v>0</v>
      </c>
      <c r="I298" s="12">
        <v>5377</v>
      </c>
    </row>
    <row r="299" spans="2:9" x14ac:dyDescent="0.2">
      <c r="B299"/>
      <c r="C299" s="2">
        <v>72</v>
      </c>
      <c r="D299" s="5" t="s">
        <v>251</v>
      </c>
      <c r="E299" s="12">
        <v>0</v>
      </c>
      <c r="F299" s="12">
        <v>686</v>
      </c>
      <c r="G299" s="12">
        <v>686</v>
      </c>
      <c r="H299" s="12">
        <v>0</v>
      </c>
      <c r="I299" s="12">
        <v>686</v>
      </c>
    </row>
    <row r="300" spans="2:9" ht="15" customHeight="1" x14ac:dyDescent="0.2">
      <c r="B300"/>
      <c r="C300" s="13">
        <f>SUBTOTAL(9,C297:C299)</f>
        <v>213</v>
      </c>
      <c r="D300" s="14" t="s">
        <v>252</v>
      </c>
      <c r="E300" s="15">
        <f>SUBTOTAL(9,E297:E299)</f>
        <v>0</v>
      </c>
      <c r="F300" s="15">
        <f>SUBTOTAL(9,F297:F299)</f>
        <v>957579</v>
      </c>
      <c r="G300" s="15">
        <f>SUBTOTAL(9,G297:G299)</f>
        <v>957579</v>
      </c>
      <c r="H300" s="15">
        <f>SUBTOTAL(9,H297:H299)</f>
        <v>236453.679</v>
      </c>
      <c r="I300" s="15">
        <f>SUBTOTAL(9,I297:I299)</f>
        <v>721125.321</v>
      </c>
    </row>
    <row r="301" spans="2:9" ht="15" customHeight="1" x14ac:dyDescent="0.25">
      <c r="B301" s="10">
        <v>254</v>
      </c>
      <c r="C301" s="2"/>
      <c r="D301" s="5" t="s">
        <v>253</v>
      </c>
      <c r="E301" s="11"/>
      <c r="F301" s="1"/>
      <c r="H301" s="1"/>
      <c r="I301" s="1"/>
    </row>
    <row r="302" spans="2:9" x14ac:dyDescent="0.2">
      <c r="B302"/>
      <c r="C302" s="2">
        <v>70</v>
      </c>
      <c r="D302" s="5" t="s">
        <v>254</v>
      </c>
      <c r="E302" s="12">
        <v>0</v>
      </c>
      <c r="F302" s="12">
        <v>219641</v>
      </c>
      <c r="G302" s="12">
        <v>219641</v>
      </c>
      <c r="H302" s="12">
        <v>54785.250999999997</v>
      </c>
      <c r="I302" s="12">
        <v>164855.74900000001</v>
      </c>
    </row>
    <row r="303" spans="2:9" x14ac:dyDescent="0.2">
      <c r="B303"/>
      <c r="C303" s="2">
        <v>73</v>
      </c>
      <c r="D303" s="5" t="s">
        <v>255</v>
      </c>
      <c r="E303" s="12">
        <v>0</v>
      </c>
      <c r="F303" s="12">
        <v>13236</v>
      </c>
      <c r="G303" s="12">
        <v>13236</v>
      </c>
      <c r="H303" s="12">
        <v>4925</v>
      </c>
      <c r="I303" s="12">
        <v>8311</v>
      </c>
    </row>
    <row r="304" spans="2:9" ht="15" customHeight="1" x14ac:dyDescent="0.2">
      <c r="B304"/>
      <c r="C304" s="13">
        <f>SUBTOTAL(9,C302:C303)</f>
        <v>143</v>
      </c>
      <c r="D304" s="14" t="s">
        <v>256</v>
      </c>
      <c r="E304" s="15">
        <f>SUBTOTAL(9,E302:E303)</f>
        <v>0</v>
      </c>
      <c r="F304" s="15">
        <f>SUBTOTAL(9,F302:F303)</f>
        <v>232877</v>
      </c>
      <c r="G304" s="15">
        <f>SUBTOTAL(9,G302:G303)</f>
        <v>232877</v>
      </c>
      <c r="H304" s="15">
        <f>SUBTOTAL(9,H302:H303)</f>
        <v>59710.250999999997</v>
      </c>
      <c r="I304" s="15">
        <f>SUBTOTAL(9,I302:I303)</f>
        <v>173166.74900000001</v>
      </c>
    </row>
    <row r="305" spans="2:9" ht="15" customHeight="1" x14ac:dyDescent="0.25">
      <c r="B305" s="10">
        <v>255</v>
      </c>
      <c r="C305" s="2"/>
      <c r="D305" s="5" t="s">
        <v>257</v>
      </c>
      <c r="E305" s="11"/>
      <c r="F305" s="1"/>
      <c r="H305" s="1"/>
      <c r="I305" s="1"/>
    </row>
    <row r="306" spans="2:9" x14ac:dyDescent="0.2">
      <c r="B306"/>
      <c r="C306" s="2">
        <v>75</v>
      </c>
      <c r="D306" s="5" t="s">
        <v>258</v>
      </c>
      <c r="E306" s="12">
        <v>0</v>
      </c>
      <c r="F306" s="12">
        <v>10740</v>
      </c>
      <c r="G306" s="12">
        <v>10740</v>
      </c>
      <c r="H306" s="12">
        <v>5370</v>
      </c>
      <c r="I306" s="12">
        <v>5370</v>
      </c>
    </row>
    <row r="307" spans="2:9" x14ac:dyDescent="0.2">
      <c r="B307"/>
      <c r="C307" s="2">
        <v>77</v>
      </c>
      <c r="D307" s="5" t="s">
        <v>259</v>
      </c>
      <c r="E307" s="12">
        <v>0</v>
      </c>
      <c r="F307" s="12">
        <v>97711</v>
      </c>
      <c r="G307" s="12">
        <v>97711</v>
      </c>
      <c r="H307" s="12">
        <v>48855.5</v>
      </c>
      <c r="I307" s="12">
        <v>48855.5</v>
      </c>
    </row>
    <row r="308" spans="2:9" ht="15" customHeight="1" x14ac:dyDescent="0.2">
      <c r="B308"/>
      <c r="C308" s="13">
        <f>SUBTOTAL(9,C306:C307)</f>
        <v>152</v>
      </c>
      <c r="D308" s="14" t="s">
        <v>260</v>
      </c>
      <c r="E308" s="15">
        <f>SUBTOTAL(9,E306:E307)</f>
        <v>0</v>
      </c>
      <c r="F308" s="15">
        <f>SUBTOTAL(9,F306:F307)</f>
        <v>108451</v>
      </c>
      <c r="G308" s="15">
        <f>SUBTOTAL(9,G306:G307)</f>
        <v>108451</v>
      </c>
      <c r="H308" s="15">
        <f>SUBTOTAL(9,H306:H307)</f>
        <v>54225.5</v>
      </c>
      <c r="I308" s="15">
        <f>SUBTOTAL(9,I306:I307)</f>
        <v>54225.5</v>
      </c>
    </row>
    <row r="309" spans="2:9" ht="15" customHeight="1" x14ac:dyDescent="0.25">
      <c r="B309" s="10">
        <v>256</v>
      </c>
      <c r="C309" s="2"/>
      <c r="D309" s="5" t="s">
        <v>261</v>
      </c>
      <c r="E309" s="11"/>
      <c r="F309" s="1"/>
      <c r="H309" s="1"/>
      <c r="I309" s="1"/>
    </row>
    <row r="310" spans="2:9" x14ac:dyDescent="0.2">
      <c r="B310"/>
      <c r="C310" s="2">
        <v>1</v>
      </c>
      <c r="D310" s="5" t="s">
        <v>21</v>
      </c>
      <c r="E310" s="12">
        <v>0</v>
      </c>
      <c r="F310" s="12">
        <v>104369</v>
      </c>
      <c r="G310" s="12">
        <v>104369</v>
      </c>
      <c r="H310" s="12">
        <v>10190.26642</v>
      </c>
      <c r="I310" s="12">
        <v>94178.73358</v>
      </c>
    </row>
    <row r="311" spans="2:9" x14ac:dyDescent="0.2">
      <c r="B311"/>
      <c r="C311" s="2">
        <v>21</v>
      </c>
      <c r="D311" s="5" t="s">
        <v>26</v>
      </c>
      <c r="E311" s="12">
        <v>0</v>
      </c>
      <c r="F311" s="12">
        <v>8814</v>
      </c>
      <c r="G311" s="12">
        <v>8814</v>
      </c>
      <c r="H311" s="12">
        <v>245.94741999999999</v>
      </c>
      <c r="I311" s="12">
        <v>8568.0525799999996</v>
      </c>
    </row>
    <row r="312" spans="2:9" ht="15" customHeight="1" x14ac:dyDescent="0.2">
      <c r="B312"/>
      <c r="C312" s="13">
        <f>SUBTOTAL(9,C310:C311)</f>
        <v>22</v>
      </c>
      <c r="D312" s="14" t="s">
        <v>262</v>
      </c>
      <c r="E312" s="15">
        <f>SUBTOTAL(9,E310:E311)</f>
        <v>0</v>
      </c>
      <c r="F312" s="15">
        <f>SUBTOTAL(9,F310:F311)</f>
        <v>113183</v>
      </c>
      <c r="G312" s="15">
        <f>SUBTOTAL(9,G310:G311)</f>
        <v>113183</v>
      </c>
      <c r="H312" s="15">
        <f>SUBTOTAL(9,H310:H311)</f>
        <v>10436.21384</v>
      </c>
      <c r="I312" s="15">
        <f>SUBTOTAL(9,I310:I311)</f>
        <v>102746.78616</v>
      </c>
    </row>
    <row r="313" spans="2:9" ht="15" customHeight="1" x14ac:dyDescent="0.25">
      <c r="B313" s="10">
        <v>257</v>
      </c>
      <c r="C313" s="2"/>
      <c r="D313" s="5" t="s">
        <v>263</v>
      </c>
      <c r="E313" s="11"/>
      <c r="F313" s="1"/>
      <c r="H313" s="1"/>
      <c r="I313" s="1"/>
    </row>
    <row r="314" spans="2:9" x14ac:dyDescent="0.2">
      <c r="B314"/>
      <c r="C314" s="2">
        <v>70</v>
      </c>
      <c r="D314" s="5" t="s">
        <v>264</v>
      </c>
      <c r="E314" s="12">
        <v>0</v>
      </c>
      <c r="F314" s="12">
        <v>172134</v>
      </c>
      <c r="G314" s="12">
        <v>172134</v>
      </c>
      <c r="H314" s="12">
        <v>333.7</v>
      </c>
      <c r="I314" s="12">
        <v>171800.3</v>
      </c>
    </row>
    <row r="315" spans="2:9" ht="15" customHeight="1" x14ac:dyDescent="0.2">
      <c r="B315"/>
      <c r="C315" s="13">
        <f>SUBTOTAL(9,C314:C314)</f>
        <v>70</v>
      </c>
      <c r="D315" s="14" t="s">
        <v>265</v>
      </c>
      <c r="E315" s="15">
        <f>SUBTOTAL(9,E314:E314)</f>
        <v>0</v>
      </c>
      <c r="F315" s="15">
        <f>SUBTOTAL(9,F314:F314)</f>
        <v>172134</v>
      </c>
      <c r="G315" s="15">
        <f>SUBTOTAL(9,G314:G314)</f>
        <v>172134</v>
      </c>
      <c r="H315" s="15">
        <f>SUBTOTAL(9,H314:H314)</f>
        <v>333.7</v>
      </c>
      <c r="I315" s="15">
        <f>SUBTOTAL(9,I314:I314)</f>
        <v>171800.3</v>
      </c>
    </row>
    <row r="316" spans="2:9" ht="15" customHeight="1" x14ac:dyDescent="0.25">
      <c r="B316" s="10">
        <v>258</v>
      </c>
      <c r="C316" s="2"/>
      <c r="D316" s="5" t="s">
        <v>266</v>
      </c>
      <c r="E316" s="11"/>
      <c r="F316" s="1"/>
      <c r="H316" s="1"/>
      <c r="I316" s="1"/>
    </row>
    <row r="317" spans="2:9" x14ac:dyDescent="0.2">
      <c r="B317"/>
      <c r="C317" s="2">
        <v>21</v>
      </c>
      <c r="D317" s="5" t="s">
        <v>31</v>
      </c>
      <c r="E317" s="12">
        <v>0</v>
      </c>
      <c r="F317" s="12">
        <v>233376</v>
      </c>
      <c r="G317" s="12">
        <v>233376</v>
      </c>
      <c r="H317" s="12">
        <v>10162.23573</v>
      </c>
      <c r="I317" s="12">
        <v>223213.76427000001</v>
      </c>
    </row>
    <row r="318" spans="2:9" ht="15" customHeight="1" x14ac:dyDescent="0.2">
      <c r="B318"/>
      <c r="C318" s="13">
        <f>SUBTOTAL(9,C317:C317)</f>
        <v>21</v>
      </c>
      <c r="D318" s="14" t="s">
        <v>267</v>
      </c>
      <c r="E318" s="15">
        <f>SUBTOTAL(9,E317:E317)</f>
        <v>0</v>
      </c>
      <c r="F318" s="15">
        <f>SUBTOTAL(9,F317:F317)</f>
        <v>233376</v>
      </c>
      <c r="G318" s="15">
        <f>SUBTOTAL(9,G317:G317)</f>
        <v>233376</v>
      </c>
      <c r="H318" s="15">
        <f>SUBTOTAL(9,H317:H317)</f>
        <v>10162.23573</v>
      </c>
      <c r="I318" s="15">
        <f>SUBTOTAL(9,I317:I317)</f>
        <v>223213.76427000001</v>
      </c>
    </row>
    <row r="319" spans="2:9" ht="15" customHeight="1" x14ac:dyDescent="0.2">
      <c r="C319" s="16">
        <f>SUBTOTAL(9,C293:C318)</f>
        <v>622</v>
      </c>
      <c r="D319" s="14" t="s">
        <v>268</v>
      </c>
      <c r="E319" s="17">
        <f>SUBTOTAL(9,E293:E318)</f>
        <v>0</v>
      </c>
      <c r="F319" s="17">
        <f>SUBTOTAL(9,F293:F318)</f>
        <v>1829323</v>
      </c>
      <c r="G319" s="17">
        <f>SUBTOTAL(9,G293:G318)</f>
        <v>1829323</v>
      </c>
      <c r="H319" s="17">
        <f>SUBTOTAL(9,H293:H318)</f>
        <v>372628.01400000002</v>
      </c>
      <c r="I319" s="17">
        <f>SUBTOTAL(9,I293:I318)</f>
        <v>1456694.9859999998</v>
      </c>
    </row>
    <row r="320" spans="2:9" ht="27" customHeight="1" x14ac:dyDescent="0.25">
      <c r="B320" s="1"/>
      <c r="C320" s="2"/>
      <c r="D320" s="9" t="s">
        <v>269</v>
      </c>
      <c r="E320" s="1"/>
      <c r="F320" s="1"/>
      <c r="G320" s="1"/>
      <c r="H320" s="1"/>
      <c r="I320" s="1"/>
    </row>
    <row r="321" spans="2:9" ht="15" customHeight="1" x14ac:dyDescent="0.25">
      <c r="B321" s="10">
        <v>260</v>
      </c>
      <c r="C321" s="2"/>
      <c r="D321" s="5" t="s">
        <v>270</v>
      </c>
      <c r="E321" s="11"/>
      <c r="F321" s="1"/>
      <c r="H321" s="1"/>
      <c r="I321" s="1"/>
    </row>
    <row r="322" spans="2:9" x14ac:dyDescent="0.2">
      <c r="B322"/>
      <c r="C322" s="2">
        <v>50</v>
      </c>
      <c r="D322" s="5" t="s">
        <v>271</v>
      </c>
      <c r="E322" s="12">
        <v>0</v>
      </c>
      <c r="F322" s="12">
        <v>36899475</v>
      </c>
      <c r="G322" s="12">
        <v>36899475</v>
      </c>
      <c r="H322" s="12">
        <v>12161531</v>
      </c>
      <c r="I322" s="12">
        <v>24737944</v>
      </c>
    </row>
    <row r="323" spans="2:9" x14ac:dyDescent="0.2">
      <c r="B323"/>
      <c r="C323" s="2">
        <v>70</v>
      </c>
      <c r="D323" s="5" t="s">
        <v>272</v>
      </c>
      <c r="E323" s="12">
        <v>0</v>
      </c>
      <c r="F323" s="12">
        <v>1686038</v>
      </c>
      <c r="G323" s="12">
        <v>1686038</v>
      </c>
      <c r="H323" s="12">
        <v>843019</v>
      </c>
      <c r="I323" s="12">
        <v>843019</v>
      </c>
    </row>
    <row r="324" spans="2:9" ht="15" customHeight="1" x14ac:dyDescent="0.2">
      <c r="B324"/>
      <c r="C324" s="13">
        <f>SUBTOTAL(9,C322:C323)</f>
        <v>120</v>
      </c>
      <c r="D324" s="14" t="s">
        <v>273</v>
      </c>
      <c r="E324" s="15">
        <f>SUBTOTAL(9,E322:E323)</f>
        <v>0</v>
      </c>
      <c r="F324" s="15">
        <f>SUBTOTAL(9,F322:F323)</f>
        <v>38585513</v>
      </c>
      <c r="G324" s="15">
        <f>SUBTOTAL(9,G322:G323)</f>
        <v>38585513</v>
      </c>
      <c r="H324" s="15">
        <f>SUBTOTAL(9,H322:H323)</f>
        <v>13004550</v>
      </c>
      <c r="I324" s="15">
        <f>SUBTOTAL(9,I322:I323)</f>
        <v>25580963</v>
      </c>
    </row>
    <row r="325" spans="2:9" ht="15" customHeight="1" x14ac:dyDescent="0.25">
      <c r="B325" s="10">
        <v>270</v>
      </c>
      <c r="C325" s="2"/>
      <c r="D325" s="5" t="s">
        <v>274</v>
      </c>
      <c r="E325" s="11"/>
      <c r="F325" s="1"/>
      <c r="H325" s="1"/>
      <c r="I325" s="1"/>
    </row>
    <row r="326" spans="2:9" x14ac:dyDescent="0.2">
      <c r="B326"/>
      <c r="C326" s="2">
        <v>75</v>
      </c>
      <c r="D326" s="5" t="s">
        <v>275</v>
      </c>
      <c r="E326" s="12">
        <v>0</v>
      </c>
      <c r="F326" s="12">
        <v>822442</v>
      </c>
      <c r="G326" s="12">
        <v>822442</v>
      </c>
      <c r="H326" s="12">
        <v>0</v>
      </c>
      <c r="I326" s="12">
        <v>822442</v>
      </c>
    </row>
    <row r="327" spans="2:9" ht="15" customHeight="1" x14ac:dyDescent="0.2">
      <c r="B327"/>
      <c r="C327" s="13">
        <f>SUBTOTAL(9,C326:C326)</f>
        <v>75</v>
      </c>
      <c r="D327" s="14" t="s">
        <v>276</v>
      </c>
      <c r="E327" s="15">
        <f>SUBTOTAL(9,E326:E326)</f>
        <v>0</v>
      </c>
      <c r="F327" s="15">
        <f>SUBTOTAL(9,F326:F326)</f>
        <v>822442</v>
      </c>
      <c r="G327" s="15">
        <f>SUBTOTAL(9,G326:G326)</f>
        <v>822442</v>
      </c>
      <c r="H327" s="15">
        <f>SUBTOTAL(9,H326:H326)</f>
        <v>0</v>
      </c>
      <c r="I327" s="15">
        <f>SUBTOTAL(9,I326:I326)</f>
        <v>822442</v>
      </c>
    </row>
    <row r="328" spans="2:9" ht="15" customHeight="1" x14ac:dyDescent="0.25">
      <c r="B328" s="10">
        <v>271</v>
      </c>
      <c r="C328" s="2"/>
      <c r="D328" s="5" t="s">
        <v>277</v>
      </c>
      <c r="E328" s="11"/>
      <c r="F328" s="1"/>
      <c r="H328" s="1"/>
      <c r="I328" s="1"/>
    </row>
    <row r="329" spans="2:9" x14ac:dyDescent="0.2">
      <c r="B329"/>
      <c r="C329" s="2">
        <v>1</v>
      </c>
      <c r="D329" s="5" t="s">
        <v>21</v>
      </c>
      <c r="E329" s="12">
        <v>0</v>
      </c>
      <c r="F329" s="12">
        <v>174821</v>
      </c>
      <c r="G329" s="12">
        <v>174821</v>
      </c>
      <c r="H329" s="12">
        <v>13538.426079999999</v>
      </c>
      <c r="I329" s="12">
        <v>161282.57392</v>
      </c>
    </row>
    <row r="330" spans="2:9" x14ac:dyDescent="0.2">
      <c r="B330"/>
      <c r="C330" s="2">
        <v>21</v>
      </c>
      <c r="D330" s="5" t="s">
        <v>26</v>
      </c>
      <c r="E330" s="12">
        <v>0</v>
      </c>
      <c r="F330" s="12">
        <v>10</v>
      </c>
      <c r="G330" s="12">
        <v>10</v>
      </c>
      <c r="H330" s="12">
        <v>27.028729999999999</v>
      </c>
      <c r="I330" s="12">
        <v>-17.028729999999999</v>
      </c>
    </row>
    <row r="331" spans="2:9" ht="15" customHeight="1" x14ac:dyDescent="0.2">
      <c r="B331"/>
      <c r="C331" s="13">
        <f>SUBTOTAL(9,C329:C330)</f>
        <v>22</v>
      </c>
      <c r="D331" s="14" t="s">
        <v>278</v>
      </c>
      <c r="E331" s="15">
        <f>SUBTOTAL(9,E329:E330)</f>
        <v>0</v>
      </c>
      <c r="F331" s="15">
        <f>SUBTOTAL(9,F329:F330)</f>
        <v>174831</v>
      </c>
      <c r="G331" s="15">
        <f>SUBTOTAL(9,G329:G330)</f>
        <v>174831</v>
      </c>
      <c r="H331" s="15">
        <f>SUBTOTAL(9,H329:H330)</f>
        <v>13565.454809999999</v>
      </c>
      <c r="I331" s="15">
        <f>SUBTOTAL(9,I329:I330)</f>
        <v>161265.54519</v>
      </c>
    </row>
    <row r="332" spans="2:9" ht="15" customHeight="1" x14ac:dyDescent="0.25">
      <c r="B332" s="10">
        <v>272</v>
      </c>
      <c r="C332" s="2"/>
      <c r="D332" s="5" t="s">
        <v>279</v>
      </c>
      <c r="E332" s="11"/>
      <c r="F332" s="1"/>
      <c r="H332" s="1"/>
      <c r="I332" s="1"/>
    </row>
    <row r="333" spans="2:9" x14ac:dyDescent="0.2">
      <c r="B333"/>
      <c r="C333" s="2">
        <v>50</v>
      </c>
      <c r="D333" s="5" t="s">
        <v>280</v>
      </c>
      <c r="E333" s="12">
        <v>0</v>
      </c>
      <c r="F333" s="12">
        <v>601000</v>
      </c>
      <c r="G333" s="12">
        <v>601000</v>
      </c>
      <c r="H333" s="12">
        <v>601000</v>
      </c>
      <c r="I333" s="12">
        <v>0</v>
      </c>
    </row>
    <row r="334" spans="2:9" ht="15" customHeight="1" x14ac:dyDescent="0.2">
      <c r="B334"/>
      <c r="C334" s="13">
        <f>SUBTOTAL(9,C333:C333)</f>
        <v>50</v>
      </c>
      <c r="D334" s="14" t="s">
        <v>281</v>
      </c>
      <c r="E334" s="15">
        <f>SUBTOTAL(9,E333:E333)</f>
        <v>0</v>
      </c>
      <c r="F334" s="15">
        <f>SUBTOTAL(9,F333:F333)</f>
        <v>601000</v>
      </c>
      <c r="G334" s="15">
        <f>SUBTOTAL(9,G333:G333)</f>
        <v>601000</v>
      </c>
      <c r="H334" s="15">
        <f>SUBTOTAL(9,H333:H333)</f>
        <v>601000</v>
      </c>
      <c r="I334" s="15">
        <f>SUBTOTAL(9,I333:I333)</f>
        <v>0</v>
      </c>
    </row>
    <row r="335" spans="2:9" ht="15" customHeight="1" x14ac:dyDescent="0.25">
      <c r="B335" s="10">
        <v>273</v>
      </c>
      <c r="C335" s="2"/>
      <c r="D335" s="5" t="s">
        <v>282</v>
      </c>
      <c r="E335" s="11"/>
      <c r="F335" s="1"/>
      <c r="H335" s="1"/>
      <c r="I335" s="1"/>
    </row>
    <row r="336" spans="2:9" x14ac:dyDescent="0.2">
      <c r="B336"/>
      <c r="C336" s="2">
        <v>50</v>
      </c>
      <c r="D336" s="5" t="s">
        <v>283</v>
      </c>
      <c r="E336" s="12">
        <v>0</v>
      </c>
      <c r="F336" s="12">
        <v>164495</v>
      </c>
      <c r="G336" s="12">
        <v>164495</v>
      </c>
      <c r="H336" s="12">
        <v>164495</v>
      </c>
      <c r="I336" s="12">
        <v>0</v>
      </c>
    </row>
    <row r="337" spans="2:9" ht="15" customHeight="1" x14ac:dyDescent="0.2">
      <c r="B337"/>
      <c r="C337" s="13">
        <f>SUBTOTAL(9,C336:C336)</f>
        <v>50</v>
      </c>
      <c r="D337" s="14" t="s">
        <v>284</v>
      </c>
      <c r="E337" s="15">
        <f>SUBTOTAL(9,E336:E336)</f>
        <v>0</v>
      </c>
      <c r="F337" s="15">
        <f>SUBTOTAL(9,F336:F336)</f>
        <v>164495</v>
      </c>
      <c r="G337" s="15">
        <f>SUBTOTAL(9,G336:G336)</f>
        <v>164495</v>
      </c>
      <c r="H337" s="15">
        <f>SUBTOTAL(9,H336:H336)</f>
        <v>164495</v>
      </c>
      <c r="I337" s="15">
        <f>SUBTOTAL(9,I336:I336)</f>
        <v>0</v>
      </c>
    </row>
    <row r="338" spans="2:9" ht="15" customHeight="1" x14ac:dyDescent="0.25">
      <c r="B338" s="10">
        <v>274</v>
      </c>
      <c r="C338" s="2"/>
      <c r="D338" s="5" t="s">
        <v>285</v>
      </c>
      <c r="E338" s="11"/>
      <c r="F338" s="1"/>
      <c r="H338" s="1"/>
      <c r="I338" s="1"/>
    </row>
    <row r="339" spans="2:9" x14ac:dyDescent="0.2">
      <c r="B339"/>
      <c r="C339" s="2">
        <v>70</v>
      </c>
      <c r="D339" s="5" t="s">
        <v>286</v>
      </c>
      <c r="E339" s="12">
        <v>0</v>
      </c>
      <c r="F339" s="12">
        <v>142463</v>
      </c>
      <c r="G339" s="12">
        <v>142463</v>
      </c>
      <c r="H339" s="12">
        <v>142463</v>
      </c>
      <c r="I339" s="12">
        <v>0</v>
      </c>
    </row>
    <row r="340" spans="2:9" ht="15" customHeight="1" x14ac:dyDescent="0.2">
      <c r="B340"/>
      <c r="C340" s="13">
        <f>SUBTOTAL(9,C339:C339)</f>
        <v>70</v>
      </c>
      <c r="D340" s="14" t="s">
        <v>287</v>
      </c>
      <c r="E340" s="15">
        <f>SUBTOTAL(9,E339:E339)</f>
        <v>0</v>
      </c>
      <c r="F340" s="15">
        <f>SUBTOTAL(9,F339:F339)</f>
        <v>142463</v>
      </c>
      <c r="G340" s="15">
        <f>SUBTOTAL(9,G339:G339)</f>
        <v>142463</v>
      </c>
      <c r="H340" s="15">
        <f>SUBTOTAL(9,H339:H339)</f>
        <v>142463</v>
      </c>
      <c r="I340" s="15">
        <f>SUBTOTAL(9,I339:I339)</f>
        <v>0</v>
      </c>
    </row>
    <row r="341" spans="2:9" ht="15" customHeight="1" x14ac:dyDescent="0.25">
      <c r="B341" s="10">
        <v>275</v>
      </c>
      <c r="C341" s="2"/>
      <c r="D341" s="5" t="s">
        <v>288</v>
      </c>
      <c r="E341" s="11"/>
      <c r="F341" s="1"/>
      <c r="H341" s="1"/>
      <c r="I341" s="1"/>
    </row>
    <row r="342" spans="2:9" x14ac:dyDescent="0.2">
      <c r="B342"/>
      <c r="C342" s="2">
        <v>21</v>
      </c>
      <c r="D342" s="5" t="s">
        <v>289</v>
      </c>
      <c r="E342" s="12">
        <v>0</v>
      </c>
      <c r="F342" s="12">
        <v>176603</v>
      </c>
      <c r="G342" s="12">
        <v>176603</v>
      </c>
      <c r="H342" s="12">
        <v>40071.123959999997</v>
      </c>
      <c r="I342" s="12">
        <v>136531.87604</v>
      </c>
    </row>
    <row r="343" spans="2:9" x14ac:dyDescent="0.2">
      <c r="B343"/>
      <c r="C343" s="2">
        <v>45</v>
      </c>
      <c r="D343" s="5" t="s">
        <v>32</v>
      </c>
      <c r="E343" s="12">
        <v>0</v>
      </c>
      <c r="F343" s="12">
        <v>9514</v>
      </c>
      <c r="G343" s="12">
        <v>9514</v>
      </c>
      <c r="H343" s="12">
        <v>9514</v>
      </c>
      <c r="I343" s="12">
        <v>0</v>
      </c>
    </row>
    <row r="344" spans="2:9" x14ac:dyDescent="0.2">
      <c r="B344"/>
      <c r="C344" s="2">
        <v>70</v>
      </c>
      <c r="D344" s="5" t="s">
        <v>290</v>
      </c>
      <c r="E344" s="12">
        <v>0</v>
      </c>
      <c r="F344" s="12">
        <v>98304</v>
      </c>
      <c r="G344" s="12">
        <v>98304</v>
      </c>
      <c r="H344" s="12">
        <v>54101</v>
      </c>
      <c r="I344" s="12">
        <v>44203</v>
      </c>
    </row>
    <row r="345" spans="2:9" ht="15" customHeight="1" x14ac:dyDescent="0.2">
      <c r="B345"/>
      <c r="C345" s="13">
        <f>SUBTOTAL(9,C342:C344)</f>
        <v>136</v>
      </c>
      <c r="D345" s="14" t="s">
        <v>291</v>
      </c>
      <c r="E345" s="15">
        <f>SUBTOTAL(9,E342:E344)</f>
        <v>0</v>
      </c>
      <c r="F345" s="15">
        <f>SUBTOTAL(9,F342:F344)</f>
        <v>284421</v>
      </c>
      <c r="G345" s="15">
        <f>SUBTOTAL(9,G342:G344)</f>
        <v>284421</v>
      </c>
      <c r="H345" s="15">
        <f>SUBTOTAL(9,H342:H344)</f>
        <v>103686.12396</v>
      </c>
      <c r="I345" s="15">
        <f>SUBTOTAL(9,I342:I344)</f>
        <v>180734.87604</v>
      </c>
    </row>
    <row r="346" spans="2:9" ht="15" customHeight="1" x14ac:dyDescent="0.25">
      <c r="B346" s="10">
        <v>284</v>
      </c>
      <c r="C346" s="2"/>
      <c r="D346" s="5" t="s">
        <v>292</v>
      </c>
      <c r="E346" s="11"/>
      <c r="F346" s="1"/>
      <c r="H346" s="1"/>
      <c r="I346" s="1"/>
    </row>
    <row r="347" spans="2:9" x14ac:dyDescent="0.2">
      <c r="B347"/>
      <c r="C347" s="2">
        <v>1</v>
      </c>
      <c r="D347" s="5" t="s">
        <v>21</v>
      </c>
      <c r="E347" s="12">
        <v>0</v>
      </c>
      <c r="F347" s="12">
        <v>19303</v>
      </c>
      <c r="G347" s="12">
        <v>19303</v>
      </c>
      <c r="H347" s="12">
        <v>2046.9724200000001</v>
      </c>
      <c r="I347" s="12">
        <v>17256.027580000002</v>
      </c>
    </row>
    <row r="348" spans="2:9" ht="15" customHeight="1" x14ac:dyDescent="0.2">
      <c r="B348"/>
      <c r="C348" s="13">
        <f>SUBTOTAL(9,C347:C347)</f>
        <v>1</v>
      </c>
      <c r="D348" s="14" t="s">
        <v>293</v>
      </c>
      <c r="E348" s="15">
        <f>SUBTOTAL(9,E347:E347)</f>
        <v>0</v>
      </c>
      <c r="F348" s="15">
        <f>SUBTOTAL(9,F347:F347)</f>
        <v>19303</v>
      </c>
      <c r="G348" s="15">
        <f>SUBTOTAL(9,G347:G347)</f>
        <v>19303</v>
      </c>
      <c r="H348" s="15">
        <f>SUBTOTAL(9,H347:H347)</f>
        <v>2046.9724200000001</v>
      </c>
      <c r="I348" s="15">
        <f>SUBTOTAL(9,I347:I347)</f>
        <v>17256.027580000002</v>
      </c>
    </row>
    <row r="349" spans="2:9" ht="15" customHeight="1" x14ac:dyDescent="0.25">
      <c r="B349" s="10">
        <v>285</v>
      </c>
      <c r="C349" s="2"/>
      <c r="D349" s="5" t="s">
        <v>294</v>
      </c>
      <c r="E349" s="11"/>
      <c r="F349" s="1"/>
      <c r="H349" s="1"/>
      <c r="I349" s="1"/>
    </row>
    <row r="350" spans="2:9" x14ac:dyDescent="0.2">
      <c r="B350"/>
      <c r="C350" s="2">
        <v>52</v>
      </c>
      <c r="D350" s="5" t="s">
        <v>295</v>
      </c>
      <c r="E350" s="12">
        <v>0</v>
      </c>
      <c r="F350" s="12">
        <v>1810078</v>
      </c>
      <c r="G350" s="12">
        <v>1810078</v>
      </c>
      <c r="H350" s="12">
        <v>0</v>
      </c>
      <c r="I350" s="12">
        <v>1810078</v>
      </c>
    </row>
    <row r="351" spans="2:9" x14ac:dyDescent="0.2">
      <c r="B351"/>
      <c r="C351" s="2">
        <v>53</v>
      </c>
      <c r="D351" s="5" t="s">
        <v>296</v>
      </c>
      <c r="E351" s="12">
        <v>0</v>
      </c>
      <c r="F351" s="12">
        <v>1408881</v>
      </c>
      <c r="G351" s="12">
        <v>1408881</v>
      </c>
      <c r="H351" s="12">
        <v>0</v>
      </c>
      <c r="I351" s="12">
        <v>1408881</v>
      </c>
    </row>
    <row r="352" spans="2:9" x14ac:dyDescent="0.2">
      <c r="B352"/>
      <c r="C352" s="2">
        <v>54</v>
      </c>
      <c r="D352" s="5" t="s">
        <v>297</v>
      </c>
      <c r="E352" s="12">
        <v>0</v>
      </c>
      <c r="F352" s="12">
        <v>791409</v>
      </c>
      <c r="G352" s="12">
        <v>791409</v>
      </c>
      <c r="H352" s="12">
        <v>0</v>
      </c>
      <c r="I352" s="12">
        <v>791409</v>
      </c>
    </row>
    <row r="353" spans="2:9" x14ac:dyDescent="0.2">
      <c r="B353"/>
      <c r="C353" s="2">
        <v>55</v>
      </c>
      <c r="D353" s="5" t="s">
        <v>298</v>
      </c>
      <c r="E353" s="12">
        <v>0</v>
      </c>
      <c r="F353" s="12">
        <v>783617</v>
      </c>
      <c r="G353" s="12">
        <v>783617</v>
      </c>
      <c r="H353" s="12">
        <v>391809</v>
      </c>
      <c r="I353" s="12">
        <v>391808</v>
      </c>
    </row>
    <row r="354" spans="2:9" ht="15" customHeight="1" x14ac:dyDescent="0.2">
      <c r="B354"/>
      <c r="C354" s="13">
        <f>SUBTOTAL(9,C350:C353)</f>
        <v>214</v>
      </c>
      <c r="D354" s="14" t="s">
        <v>299</v>
      </c>
      <c r="E354" s="15">
        <f>SUBTOTAL(9,E350:E353)</f>
        <v>0</v>
      </c>
      <c r="F354" s="15">
        <f>SUBTOTAL(9,F350:F353)</f>
        <v>4793985</v>
      </c>
      <c r="G354" s="15">
        <f>SUBTOTAL(9,G350:G353)</f>
        <v>4793985</v>
      </c>
      <c r="H354" s="15">
        <f>SUBTOTAL(9,H350:H353)</f>
        <v>391809</v>
      </c>
      <c r="I354" s="15">
        <f>SUBTOTAL(9,I350:I353)</f>
        <v>4402176</v>
      </c>
    </row>
    <row r="355" spans="2:9" ht="15" customHeight="1" x14ac:dyDescent="0.25">
      <c r="B355" s="10">
        <v>286</v>
      </c>
      <c r="C355" s="2"/>
      <c r="D355" s="5" t="s">
        <v>300</v>
      </c>
      <c r="E355" s="11"/>
      <c r="F355" s="1"/>
      <c r="H355" s="1"/>
      <c r="I355" s="1"/>
    </row>
    <row r="356" spans="2:9" x14ac:dyDescent="0.2">
      <c r="B356"/>
      <c r="C356" s="2">
        <v>60</v>
      </c>
      <c r="D356" s="5" t="s">
        <v>301</v>
      </c>
      <c r="E356" s="12">
        <v>0</v>
      </c>
      <c r="F356" s="12">
        <v>189119</v>
      </c>
      <c r="G356" s="12">
        <v>189119</v>
      </c>
      <c r="H356" s="12">
        <v>0</v>
      </c>
      <c r="I356" s="12">
        <v>189119</v>
      </c>
    </row>
    <row r="357" spans="2:9" ht="15" customHeight="1" x14ac:dyDescent="0.2">
      <c r="B357"/>
      <c r="C357" s="13">
        <f>SUBTOTAL(9,C356:C356)</f>
        <v>60</v>
      </c>
      <c r="D357" s="14" t="s">
        <v>302</v>
      </c>
      <c r="E357" s="15">
        <f>SUBTOTAL(9,E356:E356)</f>
        <v>0</v>
      </c>
      <c r="F357" s="15">
        <f>SUBTOTAL(9,F356:F356)</f>
        <v>189119</v>
      </c>
      <c r="G357" s="15">
        <f>SUBTOTAL(9,G356:G356)</f>
        <v>189119</v>
      </c>
      <c r="H357" s="15">
        <f>SUBTOTAL(9,H356:H356)</f>
        <v>0</v>
      </c>
      <c r="I357" s="15">
        <f>SUBTOTAL(9,I356:I356)</f>
        <v>189119</v>
      </c>
    </row>
    <row r="358" spans="2:9" ht="15" customHeight="1" x14ac:dyDescent="0.25">
      <c r="B358" s="10">
        <v>287</v>
      </c>
      <c r="C358" s="2"/>
      <c r="D358" s="5" t="s">
        <v>303</v>
      </c>
      <c r="E358" s="11"/>
      <c r="F358" s="1"/>
      <c r="H358" s="1"/>
      <c r="I358" s="1"/>
    </row>
    <row r="359" spans="2:9" x14ac:dyDescent="0.2">
      <c r="B359"/>
      <c r="C359" s="2">
        <v>57</v>
      </c>
      <c r="D359" s="5" t="s">
        <v>304</v>
      </c>
      <c r="E359" s="12">
        <v>0</v>
      </c>
      <c r="F359" s="12">
        <v>218120</v>
      </c>
      <c r="G359" s="12">
        <v>218120</v>
      </c>
      <c r="H359" s="12">
        <v>0</v>
      </c>
      <c r="I359" s="12">
        <v>218120</v>
      </c>
    </row>
    <row r="360" spans="2:9" ht="15" customHeight="1" x14ac:dyDescent="0.2">
      <c r="B360"/>
      <c r="C360" s="13">
        <f>SUBTOTAL(9,C359:C359)</f>
        <v>57</v>
      </c>
      <c r="D360" s="14" t="s">
        <v>305</v>
      </c>
      <c r="E360" s="15">
        <f>SUBTOTAL(9,E359:E359)</f>
        <v>0</v>
      </c>
      <c r="F360" s="15">
        <f>SUBTOTAL(9,F359:F359)</f>
        <v>218120</v>
      </c>
      <c r="G360" s="15">
        <f>SUBTOTAL(9,G359:G359)</f>
        <v>218120</v>
      </c>
      <c r="H360" s="15">
        <f>SUBTOTAL(9,H359:H359)</f>
        <v>0</v>
      </c>
      <c r="I360" s="15">
        <f>SUBTOTAL(9,I359:I359)</f>
        <v>218120</v>
      </c>
    </row>
    <row r="361" spans="2:9" ht="15" customHeight="1" x14ac:dyDescent="0.25">
      <c r="B361" s="10">
        <v>288</v>
      </c>
      <c r="C361" s="2"/>
      <c r="D361" s="5" t="s">
        <v>306</v>
      </c>
      <c r="E361" s="11"/>
      <c r="F361" s="1"/>
      <c r="H361" s="1"/>
      <c r="I361" s="1"/>
    </row>
    <row r="362" spans="2:9" x14ac:dyDescent="0.2">
      <c r="B362"/>
      <c r="C362" s="2">
        <v>21</v>
      </c>
      <c r="D362" s="5" t="s">
        <v>26</v>
      </c>
      <c r="E362" s="12">
        <v>0</v>
      </c>
      <c r="F362" s="12">
        <v>141073</v>
      </c>
      <c r="G362" s="12">
        <v>141073</v>
      </c>
      <c r="H362" s="12">
        <v>92505.4755</v>
      </c>
      <c r="I362" s="12">
        <v>48567.5245</v>
      </c>
    </row>
    <row r="363" spans="2:9" x14ac:dyDescent="0.2">
      <c r="B363"/>
      <c r="C363" s="2">
        <v>72</v>
      </c>
      <c r="D363" s="5" t="s">
        <v>307</v>
      </c>
      <c r="E363" s="12">
        <v>0</v>
      </c>
      <c r="F363" s="12">
        <v>288845</v>
      </c>
      <c r="G363" s="12">
        <v>288845</v>
      </c>
      <c r="H363" s="12">
        <v>0</v>
      </c>
      <c r="I363" s="12">
        <v>288845</v>
      </c>
    </row>
    <row r="364" spans="2:9" x14ac:dyDescent="0.2">
      <c r="B364"/>
      <c r="C364" s="2">
        <v>73</v>
      </c>
      <c r="D364" s="5" t="s">
        <v>308</v>
      </c>
      <c r="E364" s="12">
        <v>0</v>
      </c>
      <c r="F364" s="12">
        <v>2390128</v>
      </c>
      <c r="G364" s="12">
        <v>2390128</v>
      </c>
      <c r="H364" s="12">
        <v>0</v>
      </c>
      <c r="I364" s="12">
        <v>2390128</v>
      </c>
    </row>
    <row r="365" spans="2:9" x14ac:dyDescent="0.2">
      <c r="B365"/>
      <c r="C365" s="2">
        <v>74</v>
      </c>
      <c r="D365" s="5" t="s">
        <v>309</v>
      </c>
      <c r="E365" s="12">
        <v>0</v>
      </c>
      <c r="F365" s="12">
        <v>646902</v>
      </c>
      <c r="G365" s="12">
        <v>646902</v>
      </c>
      <c r="H365" s="12">
        <v>0</v>
      </c>
      <c r="I365" s="12">
        <v>646902</v>
      </c>
    </row>
    <row r="366" spans="2:9" x14ac:dyDescent="0.2">
      <c r="B366"/>
      <c r="C366" s="2">
        <v>75</v>
      </c>
      <c r="D366" s="5" t="s">
        <v>310</v>
      </c>
      <c r="E366" s="12">
        <v>0</v>
      </c>
      <c r="F366" s="12">
        <v>24944</v>
      </c>
      <c r="G366" s="12">
        <v>24944</v>
      </c>
      <c r="H366" s="12">
        <v>0</v>
      </c>
      <c r="I366" s="12">
        <v>24944</v>
      </c>
    </row>
    <row r="367" spans="2:9" x14ac:dyDescent="0.2">
      <c r="B367"/>
      <c r="C367" s="2">
        <v>76</v>
      </c>
      <c r="D367" s="5" t="s">
        <v>311</v>
      </c>
      <c r="E367" s="12">
        <v>0</v>
      </c>
      <c r="F367" s="12">
        <v>4109</v>
      </c>
      <c r="G367" s="12">
        <v>4109</v>
      </c>
      <c r="H367" s="12">
        <v>700</v>
      </c>
      <c r="I367" s="12">
        <v>3409</v>
      </c>
    </row>
    <row r="368" spans="2:9" ht="15" customHeight="1" x14ac:dyDescent="0.2">
      <c r="B368"/>
      <c r="C368" s="13">
        <f>SUBTOTAL(9,C362:C367)</f>
        <v>391</v>
      </c>
      <c r="D368" s="14" t="s">
        <v>312</v>
      </c>
      <c r="E368" s="15">
        <f>SUBTOTAL(9,E362:E367)</f>
        <v>0</v>
      </c>
      <c r="F368" s="15">
        <f>SUBTOTAL(9,F362:F367)</f>
        <v>3496001</v>
      </c>
      <c r="G368" s="15">
        <f>SUBTOTAL(9,G362:G367)</f>
        <v>3496001</v>
      </c>
      <c r="H368" s="15">
        <f>SUBTOTAL(9,H362:H367)</f>
        <v>93205.4755</v>
      </c>
      <c r="I368" s="15">
        <f>SUBTOTAL(9,I362:I367)</f>
        <v>3402795.5244999998</v>
      </c>
    </row>
    <row r="369" spans="2:9" ht="15" customHeight="1" x14ac:dyDescent="0.25">
      <c r="B369" s="10">
        <v>289</v>
      </c>
      <c r="C369" s="2"/>
      <c r="D369" s="5" t="s">
        <v>313</v>
      </c>
      <c r="E369" s="11"/>
      <c r="F369" s="1"/>
      <c r="H369" s="1"/>
      <c r="I369" s="1"/>
    </row>
    <row r="370" spans="2:9" x14ac:dyDescent="0.2">
      <c r="B370"/>
      <c r="C370" s="2">
        <v>51</v>
      </c>
      <c r="D370" s="5" t="s">
        <v>314</v>
      </c>
      <c r="E370" s="12">
        <v>0</v>
      </c>
      <c r="F370" s="12">
        <v>17341</v>
      </c>
      <c r="G370" s="12">
        <v>17341</v>
      </c>
      <c r="H370" s="12">
        <v>0</v>
      </c>
      <c r="I370" s="12">
        <v>17341</v>
      </c>
    </row>
    <row r="371" spans="2:9" x14ac:dyDescent="0.2">
      <c r="B371"/>
      <c r="C371" s="2">
        <v>71</v>
      </c>
      <c r="D371" s="5" t="s">
        <v>315</v>
      </c>
      <c r="E371" s="12">
        <v>0</v>
      </c>
      <c r="F371" s="12">
        <v>16288</v>
      </c>
      <c r="G371" s="12">
        <v>16288</v>
      </c>
      <c r="H371" s="12">
        <v>0</v>
      </c>
      <c r="I371" s="12">
        <v>16288</v>
      </c>
    </row>
    <row r="372" spans="2:9" x14ac:dyDescent="0.2">
      <c r="B372"/>
      <c r="C372" s="2">
        <v>72</v>
      </c>
      <c r="D372" s="5" t="s">
        <v>316</v>
      </c>
      <c r="E372" s="12">
        <v>0</v>
      </c>
      <c r="F372" s="12">
        <v>11340</v>
      </c>
      <c r="G372" s="12">
        <v>11340</v>
      </c>
      <c r="H372" s="12">
        <v>0</v>
      </c>
      <c r="I372" s="12">
        <v>11340</v>
      </c>
    </row>
    <row r="373" spans="2:9" ht="15" customHeight="1" x14ac:dyDescent="0.2">
      <c r="B373"/>
      <c r="C373" s="13">
        <f>SUBTOTAL(9,C370:C372)</f>
        <v>194</v>
      </c>
      <c r="D373" s="14" t="s">
        <v>317</v>
      </c>
      <c r="E373" s="15">
        <f>SUBTOTAL(9,E370:E372)</f>
        <v>0</v>
      </c>
      <c r="F373" s="15">
        <f>SUBTOTAL(9,F370:F372)</f>
        <v>44969</v>
      </c>
      <c r="G373" s="15">
        <f>SUBTOTAL(9,G370:G372)</f>
        <v>44969</v>
      </c>
      <c r="H373" s="15">
        <f>SUBTOTAL(9,H370:H372)</f>
        <v>0</v>
      </c>
      <c r="I373" s="15">
        <f>SUBTOTAL(9,I370:I372)</f>
        <v>44969</v>
      </c>
    </row>
    <row r="374" spans="2:9" ht="15" customHeight="1" x14ac:dyDescent="0.2">
      <c r="C374" s="16">
        <f>SUBTOTAL(9,C321:C373)</f>
        <v>1440</v>
      </c>
      <c r="D374" s="14" t="s">
        <v>318</v>
      </c>
      <c r="E374" s="17">
        <f>SUBTOTAL(9,E321:E373)</f>
        <v>0</v>
      </c>
      <c r="F374" s="17">
        <f>SUBTOTAL(9,F321:F373)</f>
        <v>49536662</v>
      </c>
      <c r="G374" s="17">
        <f>SUBTOTAL(9,G321:G373)</f>
        <v>49536662</v>
      </c>
      <c r="H374" s="17">
        <f>SUBTOTAL(9,H321:H373)</f>
        <v>14516821.026689999</v>
      </c>
      <c r="I374" s="17">
        <f>SUBTOTAL(9,I321:I373)</f>
        <v>35019840.973310001</v>
      </c>
    </row>
    <row r="375" spans="2:9" ht="27" customHeight="1" x14ac:dyDescent="0.25">
      <c r="B375" s="1"/>
      <c r="C375" s="2"/>
      <c r="D375" s="9" t="s">
        <v>319</v>
      </c>
      <c r="E375" s="1"/>
      <c r="F375" s="1"/>
      <c r="G375" s="1"/>
      <c r="H375" s="1"/>
      <c r="I375" s="1"/>
    </row>
    <row r="376" spans="2:9" ht="15" customHeight="1" x14ac:dyDescent="0.25">
      <c r="B376" s="10">
        <v>290</v>
      </c>
      <c r="C376" s="2"/>
      <c r="D376" s="5" t="s">
        <v>320</v>
      </c>
      <c r="E376" s="11"/>
      <c r="F376" s="1"/>
      <c r="H376" s="1"/>
      <c r="I376" s="1"/>
    </row>
    <row r="377" spans="2:9" x14ac:dyDescent="0.2">
      <c r="B377"/>
      <c r="C377" s="2">
        <v>1</v>
      </c>
      <c r="D377" s="5" t="s">
        <v>21</v>
      </c>
      <c r="E377" s="12">
        <v>0</v>
      </c>
      <c r="F377" s="12">
        <v>292960</v>
      </c>
      <c r="G377" s="12">
        <v>292960</v>
      </c>
      <c r="H377" s="12">
        <v>24741.895400000001</v>
      </c>
      <c r="I377" s="12">
        <v>268218.10460000002</v>
      </c>
    </row>
    <row r="378" spans="2:9" ht="15" customHeight="1" x14ac:dyDescent="0.2">
      <c r="B378"/>
      <c r="C378" s="13">
        <f>SUBTOTAL(9,C377:C377)</f>
        <v>1</v>
      </c>
      <c r="D378" s="14" t="s">
        <v>321</v>
      </c>
      <c r="E378" s="15">
        <f>SUBTOTAL(9,E377:E377)</f>
        <v>0</v>
      </c>
      <c r="F378" s="15">
        <f>SUBTOTAL(9,F377:F377)</f>
        <v>292960</v>
      </c>
      <c r="G378" s="15">
        <f>SUBTOTAL(9,G377:G377)</f>
        <v>292960</v>
      </c>
      <c r="H378" s="15">
        <f>SUBTOTAL(9,H377:H377)</f>
        <v>24741.895400000001</v>
      </c>
      <c r="I378" s="15">
        <f>SUBTOTAL(9,I377:I377)</f>
        <v>268218.10460000002</v>
      </c>
    </row>
    <row r="379" spans="2:9" ht="15" customHeight="1" x14ac:dyDescent="0.25">
      <c r="B379" s="10">
        <v>291</v>
      </c>
      <c r="C379" s="2"/>
      <c r="D379" s="5" t="s">
        <v>322</v>
      </c>
      <c r="E379" s="11"/>
      <c r="F379" s="1"/>
      <c r="H379" s="1"/>
      <c r="I379" s="1"/>
    </row>
    <row r="380" spans="2:9" x14ac:dyDescent="0.2">
      <c r="B380"/>
      <c r="C380" s="2">
        <v>21</v>
      </c>
      <c r="D380" s="5" t="s">
        <v>31</v>
      </c>
      <c r="E380" s="12">
        <v>0</v>
      </c>
      <c r="F380" s="12">
        <v>65512</v>
      </c>
      <c r="G380" s="12">
        <v>65512</v>
      </c>
      <c r="H380" s="12">
        <v>386.88281000000001</v>
      </c>
      <c r="I380" s="12">
        <v>65125.117189999997</v>
      </c>
    </row>
    <row r="381" spans="2:9" x14ac:dyDescent="0.2">
      <c r="B381"/>
      <c r="C381" s="2">
        <v>45</v>
      </c>
      <c r="D381" s="5" t="s">
        <v>32</v>
      </c>
      <c r="E381" s="12">
        <v>0</v>
      </c>
      <c r="F381" s="12">
        <v>53530</v>
      </c>
      <c r="G381" s="12">
        <v>53530</v>
      </c>
      <c r="H381" s="12">
        <v>408.00376</v>
      </c>
      <c r="I381" s="12">
        <v>53121.99624</v>
      </c>
    </row>
    <row r="382" spans="2:9" x14ac:dyDescent="0.2">
      <c r="B382"/>
      <c r="C382" s="2">
        <v>50</v>
      </c>
      <c r="D382" s="5" t="s">
        <v>323</v>
      </c>
      <c r="E382" s="12">
        <v>0</v>
      </c>
      <c r="F382" s="12">
        <v>7210</v>
      </c>
      <c r="G382" s="12">
        <v>7210</v>
      </c>
      <c r="H382" s="12">
        <v>0</v>
      </c>
      <c r="I382" s="12">
        <v>7210</v>
      </c>
    </row>
    <row r="383" spans="2:9" x14ac:dyDescent="0.2">
      <c r="B383"/>
      <c r="C383" s="2">
        <v>60</v>
      </c>
      <c r="D383" s="5" t="s">
        <v>324</v>
      </c>
      <c r="E383" s="12">
        <v>0</v>
      </c>
      <c r="F383" s="12">
        <v>7545633</v>
      </c>
      <c r="G383" s="12">
        <v>7545633</v>
      </c>
      <c r="H383" s="12">
        <v>-563.47900000000004</v>
      </c>
      <c r="I383" s="12">
        <v>7546196.4790000003</v>
      </c>
    </row>
    <row r="384" spans="2:9" x14ac:dyDescent="0.2">
      <c r="B384"/>
      <c r="C384" s="2">
        <v>61</v>
      </c>
      <c r="D384" s="5" t="s">
        <v>325</v>
      </c>
      <c r="E384" s="12">
        <v>0</v>
      </c>
      <c r="F384" s="12">
        <v>1714150</v>
      </c>
      <c r="G384" s="12">
        <v>1714150</v>
      </c>
      <c r="H384" s="12">
        <v>0</v>
      </c>
      <c r="I384" s="12">
        <v>1714150</v>
      </c>
    </row>
    <row r="385" spans="2:9" x14ac:dyDescent="0.2">
      <c r="B385"/>
      <c r="C385" s="2">
        <v>62</v>
      </c>
      <c r="D385" s="5" t="s">
        <v>326</v>
      </c>
      <c r="E385" s="12">
        <v>0</v>
      </c>
      <c r="F385" s="12">
        <v>225011</v>
      </c>
      <c r="G385" s="12">
        <v>225011</v>
      </c>
      <c r="H385" s="12">
        <v>0</v>
      </c>
      <c r="I385" s="12">
        <v>225011</v>
      </c>
    </row>
    <row r="386" spans="2:9" x14ac:dyDescent="0.2">
      <c r="B386"/>
      <c r="C386" s="2">
        <v>70</v>
      </c>
      <c r="D386" s="5" t="s">
        <v>327</v>
      </c>
      <c r="E386" s="12">
        <v>0</v>
      </c>
      <c r="F386" s="12">
        <v>2284</v>
      </c>
      <c r="G386" s="12">
        <v>2284</v>
      </c>
      <c r="H386" s="12">
        <v>0</v>
      </c>
      <c r="I386" s="12">
        <v>2284</v>
      </c>
    </row>
    <row r="387" spans="2:9" x14ac:dyDescent="0.2">
      <c r="B387"/>
      <c r="C387" s="2">
        <v>71</v>
      </c>
      <c r="D387" s="5" t="s">
        <v>328</v>
      </c>
      <c r="E387" s="12">
        <v>0</v>
      </c>
      <c r="F387" s="12">
        <v>125443</v>
      </c>
      <c r="G387" s="12">
        <v>125443</v>
      </c>
      <c r="H387" s="12">
        <v>0</v>
      </c>
      <c r="I387" s="12">
        <v>125443</v>
      </c>
    </row>
    <row r="388" spans="2:9" x14ac:dyDescent="0.2">
      <c r="B388"/>
      <c r="C388" s="2">
        <v>72</v>
      </c>
      <c r="D388" s="5" t="s">
        <v>329</v>
      </c>
      <c r="E388" s="12">
        <v>0</v>
      </c>
      <c r="F388" s="12">
        <v>8103</v>
      </c>
      <c r="G388" s="12">
        <v>8103</v>
      </c>
      <c r="H388" s="12">
        <v>0</v>
      </c>
      <c r="I388" s="12">
        <v>8103</v>
      </c>
    </row>
    <row r="389" spans="2:9" x14ac:dyDescent="0.2">
      <c r="B389"/>
      <c r="C389" s="2">
        <v>73</v>
      </c>
      <c r="D389" s="5" t="s">
        <v>207</v>
      </c>
      <c r="E389" s="12">
        <v>0</v>
      </c>
      <c r="F389" s="12">
        <v>21414</v>
      </c>
      <c r="G389" s="12">
        <v>21414</v>
      </c>
      <c r="H389" s="12">
        <v>0</v>
      </c>
      <c r="I389" s="12">
        <v>21414</v>
      </c>
    </row>
    <row r="390" spans="2:9" ht="15" customHeight="1" x14ac:dyDescent="0.2">
      <c r="B390"/>
      <c r="C390" s="13">
        <f>SUBTOTAL(9,C380:C389)</f>
        <v>585</v>
      </c>
      <c r="D390" s="14" t="s">
        <v>330</v>
      </c>
      <c r="E390" s="15">
        <f>SUBTOTAL(9,E380:E389)</f>
        <v>0</v>
      </c>
      <c r="F390" s="15">
        <f>SUBTOTAL(9,F380:F389)</f>
        <v>9768290</v>
      </c>
      <c r="G390" s="15">
        <f>SUBTOTAL(9,G380:G389)</f>
        <v>9768290</v>
      </c>
      <c r="H390" s="15">
        <f>SUBTOTAL(9,H380:H389)</f>
        <v>231.40756999999996</v>
      </c>
      <c r="I390" s="15">
        <f>SUBTOTAL(9,I380:I389)</f>
        <v>9768058.5924299993</v>
      </c>
    </row>
    <row r="391" spans="2:9" ht="15" customHeight="1" x14ac:dyDescent="0.25">
      <c r="B391" s="10">
        <v>292</v>
      </c>
      <c r="C391" s="2"/>
      <c r="D391" s="5" t="s">
        <v>331</v>
      </c>
      <c r="E391" s="11"/>
      <c r="F391" s="1"/>
      <c r="H391" s="1"/>
      <c r="I391" s="1"/>
    </row>
    <row r="392" spans="2:9" x14ac:dyDescent="0.2">
      <c r="B392"/>
      <c r="C392" s="2">
        <v>21</v>
      </c>
      <c r="D392" s="5" t="s">
        <v>31</v>
      </c>
      <c r="E392" s="12">
        <v>0</v>
      </c>
      <c r="F392" s="12">
        <v>80268</v>
      </c>
      <c r="G392" s="12">
        <v>80268</v>
      </c>
      <c r="H392" s="12">
        <v>2925.5009799999998</v>
      </c>
      <c r="I392" s="12">
        <v>77342.499020000003</v>
      </c>
    </row>
    <row r="393" spans="2:9" x14ac:dyDescent="0.2">
      <c r="B393"/>
      <c r="C393" s="2">
        <v>22</v>
      </c>
      <c r="D393" s="5" t="s">
        <v>332</v>
      </c>
      <c r="E393" s="12">
        <v>0</v>
      </c>
      <c r="F393" s="12">
        <v>31420</v>
      </c>
      <c r="G393" s="12">
        <v>31420</v>
      </c>
      <c r="H393" s="12">
        <v>2899.0842400000001</v>
      </c>
      <c r="I393" s="12">
        <v>28520.91576</v>
      </c>
    </row>
    <row r="394" spans="2:9" x14ac:dyDescent="0.2">
      <c r="B394"/>
      <c r="C394" s="2">
        <v>60</v>
      </c>
      <c r="D394" s="5" t="s">
        <v>333</v>
      </c>
      <c r="E394" s="12">
        <v>0</v>
      </c>
      <c r="F394" s="12">
        <v>1234850</v>
      </c>
      <c r="G394" s="12">
        <v>1234850</v>
      </c>
      <c r="H394" s="12">
        <v>0</v>
      </c>
      <c r="I394" s="12">
        <v>1234850</v>
      </c>
    </row>
    <row r="395" spans="2:9" ht="15" customHeight="1" x14ac:dyDescent="0.2">
      <c r="B395"/>
      <c r="C395" s="13">
        <f>SUBTOTAL(9,C392:C394)</f>
        <v>103</v>
      </c>
      <c r="D395" s="14" t="s">
        <v>334</v>
      </c>
      <c r="E395" s="15">
        <f>SUBTOTAL(9,E392:E394)</f>
        <v>0</v>
      </c>
      <c r="F395" s="15">
        <f>SUBTOTAL(9,F392:F394)</f>
        <v>1346538</v>
      </c>
      <c r="G395" s="15">
        <f>SUBTOTAL(9,G392:G394)</f>
        <v>1346538</v>
      </c>
      <c r="H395" s="15">
        <f>SUBTOTAL(9,H392:H394)</f>
        <v>5824.5852199999999</v>
      </c>
      <c r="I395" s="15">
        <f>SUBTOTAL(9,I392:I394)</f>
        <v>1340713.41478</v>
      </c>
    </row>
    <row r="396" spans="2:9" ht="15" customHeight="1" x14ac:dyDescent="0.2">
      <c r="C396" s="16">
        <f>SUBTOTAL(9,C376:C395)</f>
        <v>689</v>
      </c>
      <c r="D396" s="14" t="s">
        <v>335</v>
      </c>
      <c r="E396" s="17">
        <f>SUBTOTAL(9,E376:E395)</f>
        <v>0</v>
      </c>
      <c r="F396" s="17">
        <f>SUBTOTAL(9,F376:F395)</f>
        <v>11407788</v>
      </c>
      <c r="G396" s="17">
        <f>SUBTOTAL(9,G376:G395)</f>
        <v>11407788</v>
      </c>
      <c r="H396" s="17">
        <f>SUBTOTAL(9,H376:H395)</f>
        <v>30797.888190000001</v>
      </c>
      <c r="I396" s="17">
        <f>SUBTOTAL(9,I376:I395)</f>
        <v>11376990.111810001</v>
      </c>
    </row>
    <row r="397" spans="2:9" ht="15" customHeight="1" x14ac:dyDescent="0.2">
      <c r="C397" s="16">
        <f>SUBTOTAL(9,C201:C396)</f>
        <v>5533</v>
      </c>
      <c r="D397" s="14" t="s">
        <v>336</v>
      </c>
      <c r="E397" s="17">
        <f>SUBTOTAL(9,E201:E396)</f>
        <v>0</v>
      </c>
      <c r="F397" s="17">
        <f>SUBTOTAL(9,F201:F396)</f>
        <v>76567626</v>
      </c>
      <c r="G397" s="17">
        <f>SUBTOTAL(9,G201:G396)</f>
        <v>76567626</v>
      </c>
      <c r="H397" s="17">
        <f>SUBTOTAL(9,H201:H396)</f>
        <v>16402596.6916</v>
      </c>
      <c r="I397" s="17">
        <f>SUBTOTAL(9,I201:I396)</f>
        <v>60165029.308400005</v>
      </c>
    </row>
    <row r="398" spans="2:9" x14ac:dyDescent="0.2">
      <c r="C398" s="16"/>
      <c r="D398" s="18"/>
      <c r="E398" s="19"/>
      <c r="F398" s="19"/>
      <c r="G398" s="19"/>
      <c r="H398" s="19"/>
      <c r="I398" s="19"/>
    </row>
    <row r="399" spans="2:9" ht="15" customHeight="1" x14ac:dyDescent="0.2">
      <c r="B399" s="1"/>
      <c r="C399" s="2"/>
      <c r="D399" s="3" t="s">
        <v>337</v>
      </c>
      <c r="E399" s="1"/>
      <c r="F399" s="1"/>
      <c r="G399" s="1"/>
      <c r="H399" s="1"/>
      <c r="I399" s="1"/>
    </row>
    <row r="400" spans="2:9" ht="27" customHeight="1" x14ac:dyDescent="0.25">
      <c r="B400" s="1"/>
      <c r="C400" s="2"/>
      <c r="D400" s="9" t="s">
        <v>172</v>
      </c>
      <c r="E400" s="1"/>
      <c r="F400" s="1"/>
      <c r="G400" s="1"/>
      <c r="H400" s="1"/>
      <c r="I400" s="1"/>
    </row>
    <row r="401" spans="2:9" ht="15" customHeight="1" x14ac:dyDescent="0.25">
      <c r="B401" s="10">
        <v>300</v>
      </c>
      <c r="C401" s="2"/>
      <c r="D401" s="5" t="s">
        <v>338</v>
      </c>
      <c r="E401" s="11"/>
      <c r="F401" s="1"/>
      <c r="H401" s="1"/>
      <c r="I401" s="1"/>
    </row>
    <row r="402" spans="2:9" x14ac:dyDescent="0.2">
      <c r="B402"/>
      <c r="C402" s="2">
        <v>1</v>
      </c>
      <c r="D402" s="5" t="s">
        <v>21</v>
      </c>
      <c r="E402" s="12">
        <v>0</v>
      </c>
      <c r="F402" s="12">
        <v>176100</v>
      </c>
      <c r="G402" s="12">
        <v>176100</v>
      </c>
      <c r="H402" s="12">
        <v>12583.468049999999</v>
      </c>
      <c r="I402" s="12">
        <v>163516.53195</v>
      </c>
    </row>
    <row r="403" spans="2:9" x14ac:dyDescent="0.2">
      <c r="B403"/>
      <c r="C403" s="2">
        <v>21</v>
      </c>
      <c r="D403" s="5" t="s">
        <v>26</v>
      </c>
      <c r="E403" s="12">
        <v>0</v>
      </c>
      <c r="F403" s="12">
        <v>1210</v>
      </c>
      <c r="G403" s="12">
        <v>1210</v>
      </c>
      <c r="H403" s="12">
        <v>23.010560000000002</v>
      </c>
      <c r="I403" s="12">
        <v>1186.9894400000001</v>
      </c>
    </row>
    <row r="404" spans="2:9" ht="15" customHeight="1" x14ac:dyDescent="0.2">
      <c r="B404"/>
      <c r="C404" s="13">
        <f>SUBTOTAL(9,C402:C403)</f>
        <v>22</v>
      </c>
      <c r="D404" s="14" t="s">
        <v>339</v>
      </c>
      <c r="E404" s="15">
        <f>SUBTOTAL(9,E402:E403)</f>
        <v>0</v>
      </c>
      <c r="F404" s="15">
        <f>SUBTOTAL(9,F402:F403)</f>
        <v>177310</v>
      </c>
      <c r="G404" s="15">
        <f>SUBTOTAL(9,G402:G403)</f>
        <v>177310</v>
      </c>
      <c r="H404" s="15">
        <f>SUBTOTAL(9,H402:H403)</f>
        <v>12606.47861</v>
      </c>
      <c r="I404" s="15">
        <f>SUBTOTAL(9,I402:I403)</f>
        <v>164703.52139000001</v>
      </c>
    </row>
    <row r="405" spans="2:9" ht="15" customHeight="1" x14ac:dyDescent="0.2">
      <c r="C405" s="16">
        <f>SUBTOTAL(9,C401:C404)</f>
        <v>22</v>
      </c>
      <c r="D405" s="14" t="s">
        <v>177</v>
      </c>
      <c r="E405" s="17">
        <f>SUBTOTAL(9,E401:E404)</f>
        <v>0</v>
      </c>
      <c r="F405" s="17">
        <f>SUBTOTAL(9,F401:F404)</f>
        <v>177310</v>
      </c>
      <c r="G405" s="17">
        <f>SUBTOTAL(9,G401:G404)</f>
        <v>177310</v>
      </c>
      <c r="H405" s="17">
        <f>SUBTOTAL(9,H401:H404)</f>
        <v>12606.47861</v>
      </c>
      <c r="I405" s="17">
        <f>SUBTOTAL(9,I401:I404)</f>
        <v>164703.52139000001</v>
      </c>
    </row>
    <row r="406" spans="2:9" ht="27" customHeight="1" x14ac:dyDescent="0.25">
      <c r="B406" s="1"/>
      <c r="C406" s="2"/>
      <c r="D406" s="9" t="s">
        <v>340</v>
      </c>
      <c r="E406" s="1"/>
      <c r="F406" s="1"/>
      <c r="G406" s="1"/>
      <c r="H406" s="1"/>
      <c r="I406" s="1"/>
    </row>
    <row r="407" spans="2:9" ht="15" customHeight="1" x14ac:dyDescent="0.25">
      <c r="B407" s="10">
        <v>315</v>
      </c>
      <c r="C407" s="2"/>
      <c r="D407" s="5" t="s">
        <v>341</v>
      </c>
      <c r="E407" s="11"/>
      <c r="F407" s="1"/>
      <c r="H407" s="1"/>
      <c r="I407" s="1"/>
    </row>
    <row r="408" spans="2:9" x14ac:dyDescent="0.2">
      <c r="B408"/>
      <c r="C408" s="2">
        <v>21</v>
      </c>
      <c r="D408" s="5" t="s">
        <v>342</v>
      </c>
      <c r="E408" s="12">
        <v>0</v>
      </c>
      <c r="F408" s="12">
        <v>6290</v>
      </c>
      <c r="G408" s="12">
        <v>6290</v>
      </c>
      <c r="H408" s="12">
        <v>0.92515999999999998</v>
      </c>
      <c r="I408" s="12">
        <v>6289.0748400000002</v>
      </c>
    </row>
    <row r="409" spans="2:9" x14ac:dyDescent="0.2">
      <c r="B409"/>
      <c r="C409" s="2">
        <v>70</v>
      </c>
      <c r="D409" s="5" t="s">
        <v>343</v>
      </c>
      <c r="E409" s="12">
        <v>0</v>
      </c>
      <c r="F409" s="12">
        <v>1685000</v>
      </c>
      <c r="G409" s="12">
        <v>1685000</v>
      </c>
      <c r="H409" s="12">
        <v>6.4550000000000001</v>
      </c>
      <c r="I409" s="12">
        <v>1684993.5449999999</v>
      </c>
    </row>
    <row r="410" spans="2:9" x14ac:dyDescent="0.2">
      <c r="B410"/>
      <c r="C410" s="2">
        <v>72</v>
      </c>
      <c r="D410" s="5" t="s">
        <v>344</v>
      </c>
      <c r="E410" s="12">
        <v>0</v>
      </c>
      <c r="F410" s="12">
        <v>4540</v>
      </c>
      <c r="G410" s="12">
        <v>4540</v>
      </c>
      <c r="H410" s="12">
        <v>4540</v>
      </c>
      <c r="I410" s="12">
        <v>0</v>
      </c>
    </row>
    <row r="411" spans="2:9" x14ac:dyDescent="0.2">
      <c r="B411"/>
      <c r="C411" s="2">
        <v>75</v>
      </c>
      <c r="D411" s="5" t="s">
        <v>345</v>
      </c>
      <c r="E411" s="12">
        <v>0</v>
      </c>
      <c r="F411" s="12">
        <v>8168</v>
      </c>
      <c r="G411" s="12">
        <v>8168</v>
      </c>
      <c r="H411" s="12">
        <v>0</v>
      </c>
      <c r="I411" s="12">
        <v>8168</v>
      </c>
    </row>
    <row r="412" spans="2:9" x14ac:dyDescent="0.2">
      <c r="B412"/>
      <c r="C412" s="2">
        <v>76</v>
      </c>
      <c r="D412" s="5" t="s">
        <v>346</v>
      </c>
      <c r="E412" s="12">
        <v>0</v>
      </c>
      <c r="F412" s="12">
        <v>10000</v>
      </c>
      <c r="G412" s="12">
        <v>10000</v>
      </c>
      <c r="H412" s="12">
        <v>0</v>
      </c>
      <c r="I412" s="12">
        <v>10000</v>
      </c>
    </row>
    <row r="413" spans="2:9" x14ac:dyDescent="0.2">
      <c r="B413"/>
      <c r="C413" s="2">
        <v>78</v>
      </c>
      <c r="D413" s="5" t="s">
        <v>347</v>
      </c>
      <c r="E413" s="12">
        <v>0</v>
      </c>
      <c r="F413" s="12">
        <v>14220</v>
      </c>
      <c r="G413" s="12">
        <v>14220</v>
      </c>
      <c r="H413" s="12">
        <v>5620</v>
      </c>
      <c r="I413" s="12">
        <v>8600</v>
      </c>
    </row>
    <row r="414" spans="2:9" x14ac:dyDescent="0.2">
      <c r="B414"/>
      <c r="C414" s="2">
        <v>79</v>
      </c>
      <c r="D414" s="5" t="s">
        <v>348</v>
      </c>
      <c r="E414" s="12">
        <v>0</v>
      </c>
      <c r="F414" s="12">
        <v>9810</v>
      </c>
      <c r="G414" s="12">
        <v>9810</v>
      </c>
      <c r="H414" s="12">
        <v>1910</v>
      </c>
      <c r="I414" s="12">
        <v>7900</v>
      </c>
    </row>
    <row r="415" spans="2:9" x14ac:dyDescent="0.2">
      <c r="B415"/>
      <c r="C415" s="2">
        <v>82</v>
      </c>
      <c r="D415" s="5" t="s">
        <v>349</v>
      </c>
      <c r="E415" s="12">
        <v>0</v>
      </c>
      <c r="F415" s="12">
        <v>194500</v>
      </c>
      <c r="G415" s="12">
        <v>194500</v>
      </c>
      <c r="H415" s="12">
        <v>0</v>
      </c>
      <c r="I415" s="12">
        <v>194500</v>
      </c>
    </row>
    <row r="416" spans="2:9" x14ac:dyDescent="0.2">
      <c r="B416"/>
      <c r="C416" s="2">
        <v>86</v>
      </c>
      <c r="D416" s="5" t="s">
        <v>350</v>
      </c>
      <c r="E416" s="12">
        <v>0</v>
      </c>
      <c r="F416" s="12">
        <v>26000</v>
      </c>
      <c r="G416" s="12">
        <v>26000</v>
      </c>
      <c r="H416" s="12">
        <v>0</v>
      </c>
      <c r="I416" s="12">
        <v>26000</v>
      </c>
    </row>
    <row r="417" spans="2:9" ht="15" customHeight="1" x14ac:dyDescent="0.2">
      <c r="B417"/>
      <c r="C417" s="13">
        <f>SUBTOTAL(9,C408:C416)</f>
        <v>639</v>
      </c>
      <c r="D417" s="14" t="s">
        <v>351</v>
      </c>
      <c r="E417" s="15">
        <f>SUBTOTAL(9,E408:E416)</f>
        <v>0</v>
      </c>
      <c r="F417" s="15">
        <f>SUBTOTAL(9,F408:F416)</f>
        <v>1958528</v>
      </c>
      <c r="G417" s="15">
        <f>SUBTOTAL(9,G408:G416)</f>
        <v>1958528</v>
      </c>
      <c r="H417" s="15">
        <f>SUBTOTAL(9,H408:H416)</f>
        <v>12077.380160000001</v>
      </c>
      <c r="I417" s="15">
        <f>SUBTOTAL(9,I408:I416)</f>
        <v>1946450.6198399998</v>
      </c>
    </row>
    <row r="418" spans="2:9" ht="15" customHeight="1" x14ac:dyDescent="0.2">
      <c r="C418" s="16">
        <f>SUBTOTAL(9,C407:C417)</f>
        <v>639</v>
      </c>
      <c r="D418" s="14" t="s">
        <v>352</v>
      </c>
      <c r="E418" s="17">
        <f>SUBTOTAL(9,E407:E417)</f>
        <v>0</v>
      </c>
      <c r="F418" s="17">
        <f>SUBTOTAL(9,F407:F417)</f>
        <v>1958528</v>
      </c>
      <c r="G418" s="17">
        <f>SUBTOTAL(9,G407:G417)</f>
        <v>1958528</v>
      </c>
      <c r="H418" s="17">
        <f>SUBTOTAL(9,H407:H417)</f>
        <v>12077.380160000001</v>
      </c>
      <c r="I418" s="17">
        <f>SUBTOTAL(9,I407:I417)</f>
        <v>1946450.6198399998</v>
      </c>
    </row>
    <row r="419" spans="2:9" ht="27" customHeight="1" x14ac:dyDescent="0.25">
      <c r="B419" s="1"/>
      <c r="C419" s="2"/>
      <c r="D419" s="9" t="s">
        <v>353</v>
      </c>
      <c r="E419" s="1"/>
      <c r="F419" s="1"/>
      <c r="G419" s="1"/>
      <c r="H419" s="1"/>
      <c r="I419" s="1"/>
    </row>
    <row r="420" spans="2:9" ht="15" customHeight="1" x14ac:dyDescent="0.25">
      <c r="B420" s="10">
        <v>320</v>
      </c>
      <c r="C420" s="2"/>
      <c r="D420" s="5" t="s">
        <v>354</v>
      </c>
      <c r="E420" s="11"/>
      <c r="F420" s="1"/>
      <c r="H420" s="1"/>
      <c r="I420" s="1"/>
    </row>
    <row r="421" spans="2:9" x14ac:dyDescent="0.2">
      <c r="B421"/>
      <c r="C421" s="2">
        <v>1</v>
      </c>
      <c r="D421" s="5" t="s">
        <v>21</v>
      </c>
      <c r="E421" s="12">
        <v>0</v>
      </c>
      <c r="F421" s="12">
        <v>187800</v>
      </c>
      <c r="G421" s="12">
        <v>187800</v>
      </c>
      <c r="H421" s="12">
        <v>19033.154849999999</v>
      </c>
      <c r="I421" s="12">
        <v>168766.84515000001</v>
      </c>
    </row>
    <row r="422" spans="2:9" x14ac:dyDescent="0.2">
      <c r="B422"/>
      <c r="C422" s="2">
        <v>51</v>
      </c>
      <c r="D422" s="5" t="s">
        <v>355</v>
      </c>
      <c r="E422" s="12">
        <v>0</v>
      </c>
      <c r="F422" s="12">
        <v>43960</v>
      </c>
      <c r="G422" s="12">
        <v>43960</v>
      </c>
      <c r="H422" s="12">
        <v>0</v>
      </c>
      <c r="I422" s="12">
        <v>43960</v>
      </c>
    </row>
    <row r="423" spans="2:9" x14ac:dyDescent="0.2">
      <c r="B423"/>
      <c r="C423" s="2">
        <v>55</v>
      </c>
      <c r="D423" s="5" t="s">
        <v>356</v>
      </c>
      <c r="E423" s="12">
        <v>0</v>
      </c>
      <c r="F423" s="12">
        <v>1008060</v>
      </c>
      <c r="G423" s="12">
        <v>1008060</v>
      </c>
      <c r="H423" s="12">
        <v>0</v>
      </c>
      <c r="I423" s="12">
        <v>1008060</v>
      </c>
    </row>
    <row r="424" spans="2:9" ht="15" customHeight="1" x14ac:dyDescent="0.2">
      <c r="B424"/>
      <c r="C424" s="13">
        <f>SUBTOTAL(9,C421:C423)</f>
        <v>107</v>
      </c>
      <c r="D424" s="14" t="s">
        <v>357</v>
      </c>
      <c r="E424" s="15">
        <f>SUBTOTAL(9,E421:E423)</f>
        <v>0</v>
      </c>
      <c r="F424" s="15">
        <f>SUBTOTAL(9,F421:F423)</f>
        <v>1239820</v>
      </c>
      <c r="G424" s="15">
        <f>SUBTOTAL(9,G421:G423)</f>
        <v>1239820</v>
      </c>
      <c r="H424" s="15">
        <f>SUBTOTAL(9,H421:H423)</f>
        <v>19033.154849999999</v>
      </c>
      <c r="I424" s="15">
        <f>SUBTOTAL(9,I421:I423)</f>
        <v>1220786.84515</v>
      </c>
    </row>
    <row r="425" spans="2:9" ht="15" customHeight="1" x14ac:dyDescent="0.25">
      <c r="B425" s="10">
        <v>321</v>
      </c>
      <c r="C425" s="2"/>
      <c r="D425" s="5" t="s">
        <v>358</v>
      </c>
      <c r="E425" s="11"/>
      <c r="F425" s="1"/>
      <c r="H425" s="1"/>
      <c r="I425" s="1"/>
    </row>
    <row r="426" spans="2:9" x14ac:dyDescent="0.2">
      <c r="B426"/>
      <c r="C426" s="2">
        <v>71</v>
      </c>
      <c r="D426" s="5" t="s">
        <v>359</v>
      </c>
      <c r="E426" s="12">
        <v>0</v>
      </c>
      <c r="F426" s="12">
        <v>10410</v>
      </c>
      <c r="G426" s="12">
        <v>10410</v>
      </c>
      <c r="H426" s="12">
        <v>891.29773</v>
      </c>
      <c r="I426" s="12">
        <v>9518.7022699999998</v>
      </c>
    </row>
    <row r="427" spans="2:9" x14ac:dyDescent="0.2">
      <c r="B427"/>
      <c r="C427" s="2">
        <v>73</v>
      </c>
      <c r="D427" s="5" t="s">
        <v>360</v>
      </c>
      <c r="E427" s="12">
        <v>0</v>
      </c>
      <c r="F427" s="12">
        <v>208680</v>
      </c>
      <c r="G427" s="12">
        <v>208680</v>
      </c>
      <c r="H427" s="12">
        <v>9357.3499300000003</v>
      </c>
      <c r="I427" s="12">
        <v>199322.65007</v>
      </c>
    </row>
    <row r="428" spans="2:9" x14ac:dyDescent="0.2">
      <c r="B428"/>
      <c r="C428" s="2">
        <v>74</v>
      </c>
      <c r="D428" s="5" t="s">
        <v>361</v>
      </c>
      <c r="E428" s="12">
        <v>0</v>
      </c>
      <c r="F428" s="12">
        <v>154780</v>
      </c>
      <c r="G428" s="12">
        <v>154780</v>
      </c>
      <c r="H428" s="12">
        <v>11922.81034</v>
      </c>
      <c r="I428" s="12">
        <v>142857.18966</v>
      </c>
    </row>
    <row r="429" spans="2:9" x14ac:dyDescent="0.2">
      <c r="B429"/>
      <c r="C429" s="2">
        <v>75</v>
      </c>
      <c r="D429" s="5" t="s">
        <v>362</v>
      </c>
      <c r="E429" s="12">
        <v>0</v>
      </c>
      <c r="F429" s="12">
        <v>220120</v>
      </c>
      <c r="G429" s="12">
        <v>220120</v>
      </c>
      <c r="H429" s="12">
        <v>2750</v>
      </c>
      <c r="I429" s="12">
        <v>217370</v>
      </c>
    </row>
    <row r="430" spans="2:9" ht="15" customHeight="1" x14ac:dyDescent="0.2">
      <c r="B430"/>
      <c r="C430" s="13">
        <f>SUBTOTAL(9,C426:C429)</f>
        <v>293</v>
      </c>
      <c r="D430" s="14" t="s">
        <v>363</v>
      </c>
      <c r="E430" s="15">
        <f>SUBTOTAL(9,E426:E429)</f>
        <v>0</v>
      </c>
      <c r="F430" s="15">
        <f>SUBTOTAL(9,F426:F429)</f>
        <v>593990</v>
      </c>
      <c r="G430" s="15">
        <f>SUBTOTAL(9,G426:G429)</f>
        <v>593990</v>
      </c>
      <c r="H430" s="15">
        <f>SUBTOTAL(9,H426:H429)</f>
        <v>24921.457999999999</v>
      </c>
      <c r="I430" s="15">
        <f>SUBTOTAL(9,I426:I429)</f>
        <v>569068.54200000002</v>
      </c>
    </row>
    <row r="431" spans="2:9" ht="15" customHeight="1" x14ac:dyDescent="0.25">
      <c r="B431" s="10">
        <v>322</v>
      </c>
      <c r="C431" s="2"/>
      <c r="D431" s="5" t="s">
        <v>364</v>
      </c>
      <c r="E431" s="11"/>
      <c r="F431" s="1"/>
      <c r="H431" s="1"/>
      <c r="I431" s="1"/>
    </row>
    <row r="432" spans="2:9" x14ac:dyDescent="0.2">
      <c r="B432"/>
      <c r="C432" s="2">
        <v>1</v>
      </c>
      <c r="D432" s="5" t="s">
        <v>21</v>
      </c>
      <c r="E432" s="12">
        <v>0</v>
      </c>
      <c r="F432" s="12">
        <v>23750</v>
      </c>
      <c r="G432" s="12">
        <v>23750</v>
      </c>
      <c r="H432" s="12">
        <v>1949.1304500000001</v>
      </c>
      <c r="I432" s="12">
        <v>21800.869549999999</v>
      </c>
    </row>
    <row r="433" spans="2:9" x14ac:dyDescent="0.2">
      <c r="B433"/>
      <c r="C433" s="2">
        <v>21</v>
      </c>
      <c r="D433" s="5" t="s">
        <v>31</v>
      </c>
      <c r="E433" s="12">
        <v>0</v>
      </c>
      <c r="F433" s="12">
        <v>37470</v>
      </c>
      <c r="G433" s="12">
        <v>37470</v>
      </c>
      <c r="H433" s="12">
        <v>1304.1215400000001</v>
      </c>
      <c r="I433" s="12">
        <v>36165.87846</v>
      </c>
    </row>
    <row r="434" spans="2:9" x14ac:dyDescent="0.2">
      <c r="B434"/>
      <c r="C434" s="2">
        <v>50</v>
      </c>
      <c r="D434" s="5" t="s">
        <v>365</v>
      </c>
      <c r="E434" s="12">
        <v>0</v>
      </c>
      <c r="F434" s="12">
        <v>12500</v>
      </c>
      <c r="G434" s="12">
        <v>12500</v>
      </c>
      <c r="H434" s="12">
        <v>0</v>
      </c>
      <c r="I434" s="12">
        <v>12500</v>
      </c>
    </row>
    <row r="435" spans="2:9" x14ac:dyDescent="0.2">
      <c r="B435"/>
      <c r="C435" s="2">
        <v>70</v>
      </c>
      <c r="D435" s="5" t="s">
        <v>366</v>
      </c>
      <c r="E435" s="12">
        <v>0</v>
      </c>
      <c r="F435" s="12">
        <v>294600</v>
      </c>
      <c r="G435" s="12">
        <v>294600</v>
      </c>
      <c r="H435" s="12">
        <v>15500</v>
      </c>
      <c r="I435" s="12">
        <v>279100</v>
      </c>
    </row>
    <row r="436" spans="2:9" x14ac:dyDescent="0.2">
      <c r="B436"/>
      <c r="C436" s="2">
        <v>78</v>
      </c>
      <c r="D436" s="5" t="s">
        <v>347</v>
      </c>
      <c r="E436" s="12">
        <v>0</v>
      </c>
      <c r="F436" s="12">
        <v>3960</v>
      </c>
      <c r="G436" s="12">
        <v>3960</v>
      </c>
      <c r="H436" s="12">
        <v>3660</v>
      </c>
      <c r="I436" s="12">
        <v>300</v>
      </c>
    </row>
    <row r="437" spans="2:9" ht="15" customHeight="1" x14ac:dyDescent="0.2">
      <c r="B437"/>
      <c r="C437" s="13">
        <f>SUBTOTAL(9,C432:C436)</f>
        <v>220</v>
      </c>
      <c r="D437" s="14" t="s">
        <v>367</v>
      </c>
      <c r="E437" s="15">
        <f>SUBTOTAL(9,E432:E436)</f>
        <v>0</v>
      </c>
      <c r="F437" s="15">
        <f>SUBTOTAL(9,F432:F436)</f>
        <v>372280</v>
      </c>
      <c r="G437" s="15">
        <f>SUBTOTAL(9,G432:G436)</f>
        <v>372280</v>
      </c>
      <c r="H437" s="15">
        <f>SUBTOTAL(9,H432:H436)</f>
        <v>22413.251990000001</v>
      </c>
      <c r="I437" s="15">
        <f>SUBTOTAL(9,I432:I436)</f>
        <v>349866.74800999998</v>
      </c>
    </row>
    <row r="438" spans="2:9" ht="15" customHeight="1" x14ac:dyDescent="0.25">
      <c r="B438" s="10">
        <v>323</v>
      </c>
      <c r="C438" s="2"/>
      <c r="D438" s="5" t="s">
        <v>368</v>
      </c>
      <c r="E438" s="11"/>
      <c r="F438" s="1"/>
      <c r="H438" s="1"/>
      <c r="I438" s="1"/>
    </row>
    <row r="439" spans="2:9" x14ac:dyDescent="0.2">
      <c r="B439"/>
      <c r="C439" s="2">
        <v>1</v>
      </c>
      <c r="D439" s="5" t="s">
        <v>21</v>
      </c>
      <c r="E439" s="12">
        <v>0</v>
      </c>
      <c r="F439" s="12">
        <v>99135</v>
      </c>
      <c r="G439" s="12">
        <v>99135</v>
      </c>
      <c r="H439" s="12">
        <v>7681.4613300000001</v>
      </c>
      <c r="I439" s="12">
        <v>91453.538669999994</v>
      </c>
    </row>
    <row r="440" spans="2:9" x14ac:dyDescent="0.2">
      <c r="B440"/>
      <c r="C440" s="2">
        <v>21</v>
      </c>
      <c r="D440" s="5" t="s">
        <v>31</v>
      </c>
      <c r="E440" s="12">
        <v>0</v>
      </c>
      <c r="F440" s="12">
        <v>65190</v>
      </c>
      <c r="G440" s="12">
        <v>65190</v>
      </c>
      <c r="H440" s="12">
        <v>2546.1245199999998</v>
      </c>
      <c r="I440" s="12">
        <v>62643.875480000002</v>
      </c>
    </row>
    <row r="441" spans="2:9" x14ac:dyDescent="0.2">
      <c r="B441"/>
      <c r="C441" s="2">
        <v>22</v>
      </c>
      <c r="D441" s="5" t="s">
        <v>369</v>
      </c>
      <c r="E441" s="12">
        <v>0</v>
      </c>
      <c r="F441" s="12">
        <v>48750</v>
      </c>
      <c r="G441" s="12">
        <v>48750</v>
      </c>
      <c r="H441" s="12">
        <v>0</v>
      </c>
      <c r="I441" s="12">
        <v>48750</v>
      </c>
    </row>
    <row r="442" spans="2:9" x14ac:dyDescent="0.2">
      <c r="B442"/>
      <c r="C442" s="2">
        <v>60</v>
      </c>
      <c r="D442" s="5" t="s">
        <v>370</v>
      </c>
      <c r="E442" s="12">
        <v>0</v>
      </c>
      <c r="F442" s="12">
        <v>22200</v>
      </c>
      <c r="G442" s="12">
        <v>22200</v>
      </c>
      <c r="H442" s="12">
        <v>0</v>
      </c>
      <c r="I442" s="12">
        <v>22200</v>
      </c>
    </row>
    <row r="443" spans="2:9" x14ac:dyDescent="0.2">
      <c r="B443"/>
      <c r="C443" s="2">
        <v>70</v>
      </c>
      <c r="D443" s="5" t="s">
        <v>371</v>
      </c>
      <c r="E443" s="12">
        <v>0</v>
      </c>
      <c r="F443" s="12">
        <v>1548890</v>
      </c>
      <c r="G443" s="12">
        <v>1548890</v>
      </c>
      <c r="H443" s="12">
        <v>405972.5</v>
      </c>
      <c r="I443" s="12">
        <v>1142917.5</v>
      </c>
    </row>
    <row r="444" spans="2:9" x14ac:dyDescent="0.2">
      <c r="B444"/>
      <c r="C444" s="2">
        <v>71</v>
      </c>
      <c r="D444" s="5" t="s">
        <v>372</v>
      </c>
      <c r="E444" s="12">
        <v>0</v>
      </c>
      <c r="F444" s="12">
        <v>819230</v>
      </c>
      <c r="G444" s="12">
        <v>819230</v>
      </c>
      <c r="H444" s="12">
        <v>204807.5</v>
      </c>
      <c r="I444" s="12">
        <v>614422.5</v>
      </c>
    </row>
    <row r="445" spans="2:9" x14ac:dyDescent="0.2">
      <c r="B445"/>
      <c r="C445" s="2">
        <v>73</v>
      </c>
      <c r="D445" s="5" t="s">
        <v>373</v>
      </c>
      <c r="E445" s="12">
        <v>0</v>
      </c>
      <c r="F445" s="12">
        <v>64870</v>
      </c>
      <c r="G445" s="12">
        <v>64870</v>
      </c>
      <c r="H445" s="12">
        <v>36047.5</v>
      </c>
      <c r="I445" s="12">
        <v>28822.5</v>
      </c>
    </row>
    <row r="446" spans="2:9" x14ac:dyDescent="0.2">
      <c r="B446"/>
      <c r="C446" s="2">
        <v>78</v>
      </c>
      <c r="D446" s="5" t="s">
        <v>347</v>
      </c>
      <c r="E446" s="12">
        <v>0</v>
      </c>
      <c r="F446" s="12">
        <v>329569</v>
      </c>
      <c r="G446" s="12">
        <v>329569</v>
      </c>
      <c r="H446" s="12">
        <v>143442.25</v>
      </c>
      <c r="I446" s="12">
        <v>186126.75</v>
      </c>
    </row>
    <row r="447" spans="2:9" ht="15" customHeight="1" x14ac:dyDescent="0.2">
      <c r="B447"/>
      <c r="C447" s="13">
        <f>SUBTOTAL(9,C439:C446)</f>
        <v>396</v>
      </c>
      <c r="D447" s="14" t="s">
        <v>374</v>
      </c>
      <c r="E447" s="15">
        <f>SUBTOTAL(9,E439:E446)</f>
        <v>0</v>
      </c>
      <c r="F447" s="15">
        <f>SUBTOTAL(9,F439:F446)</f>
        <v>2997834</v>
      </c>
      <c r="G447" s="15">
        <f>SUBTOTAL(9,G439:G446)</f>
        <v>2997834</v>
      </c>
      <c r="H447" s="15">
        <f>SUBTOTAL(9,H439:H446)</f>
        <v>800497.33584999992</v>
      </c>
      <c r="I447" s="15">
        <f>SUBTOTAL(9,I439:I446)</f>
        <v>2197336.6641500001</v>
      </c>
    </row>
    <row r="448" spans="2:9" ht="15" customHeight="1" x14ac:dyDescent="0.25">
      <c r="B448" s="10">
        <v>325</v>
      </c>
      <c r="C448" s="2"/>
      <c r="D448" s="5" t="s">
        <v>375</v>
      </c>
      <c r="E448" s="11"/>
      <c r="F448" s="1"/>
      <c r="H448" s="1"/>
      <c r="I448" s="1"/>
    </row>
    <row r="449" spans="2:9" x14ac:dyDescent="0.2">
      <c r="B449"/>
      <c r="C449" s="2">
        <v>1</v>
      </c>
      <c r="D449" s="5" t="s">
        <v>21</v>
      </c>
      <c r="E449" s="12">
        <v>0</v>
      </c>
      <c r="F449" s="12">
        <v>74550</v>
      </c>
      <c r="G449" s="12">
        <v>74550</v>
      </c>
      <c r="H449" s="12">
        <v>7625.7127399999999</v>
      </c>
      <c r="I449" s="12">
        <v>66924.287259999997</v>
      </c>
    </row>
    <row r="450" spans="2:9" x14ac:dyDescent="0.2">
      <c r="B450"/>
      <c r="C450" s="2">
        <v>21</v>
      </c>
      <c r="D450" s="5" t="s">
        <v>342</v>
      </c>
      <c r="E450" s="12">
        <v>0</v>
      </c>
      <c r="F450" s="12">
        <v>24300</v>
      </c>
      <c r="G450" s="12">
        <v>24300</v>
      </c>
      <c r="H450" s="12">
        <v>55.671030000000002</v>
      </c>
      <c r="I450" s="12">
        <v>24244.328969999999</v>
      </c>
    </row>
    <row r="451" spans="2:9" x14ac:dyDescent="0.2">
      <c r="B451"/>
      <c r="C451" s="2">
        <v>52</v>
      </c>
      <c r="D451" s="5" t="s">
        <v>323</v>
      </c>
      <c r="E451" s="12">
        <v>0</v>
      </c>
      <c r="F451" s="12">
        <v>14155</v>
      </c>
      <c r="G451" s="12">
        <v>14155</v>
      </c>
      <c r="H451" s="12">
        <v>0</v>
      </c>
      <c r="I451" s="12">
        <v>14155</v>
      </c>
    </row>
    <row r="452" spans="2:9" x14ac:dyDescent="0.2">
      <c r="B452"/>
      <c r="C452" s="2">
        <v>71</v>
      </c>
      <c r="D452" s="5" t="s">
        <v>376</v>
      </c>
      <c r="E452" s="12">
        <v>0</v>
      </c>
      <c r="F452" s="12">
        <v>65940</v>
      </c>
      <c r="G452" s="12">
        <v>65940</v>
      </c>
      <c r="H452" s="12">
        <v>0</v>
      </c>
      <c r="I452" s="12">
        <v>65940</v>
      </c>
    </row>
    <row r="453" spans="2:9" x14ac:dyDescent="0.2">
      <c r="B453"/>
      <c r="C453" s="2">
        <v>72</v>
      </c>
      <c r="D453" s="5" t="s">
        <v>377</v>
      </c>
      <c r="E453" s="12">
        <v>0</v>
      </c>
      <c r="F453" s="12">
        <v>11860</v>
      </c>
      <c r="G453" s="12">
        <v>11860</v>
      </c>
      <c r="H453" s="12">
        <v>0</v>
      </c>
      <c r="I453" s="12">
        <v>11860</v>
      </c>
    </row>
    <row r="454" spans="2:9" x14ac:dyDescent="0.2">
      <c r="B454"/>
      <c r="C454" s="2">
        <v>75</v>
      </c>
      <c r="D454" s="5" t="s">
        <v>378</v>
      </c>
      <c r="E454" s="12">
        <v>0</v>
      </c>
      <c r="F454" s="12">
        <v>40000</v>
      </c>
      <c r="G454" s="12">
        <v>40000</v>
      </c>
      <c r="H454" s="12">
        <v>0</v>
      </c>
      <c r="I454" s="12">
        <v>40000</v>
      </c>
    </row>
    <row r="455" spans="2:9" x14ac:dyDescent="0.2">
      <c r="B455"/>
      <c r="C455" s="2">
        <v>78</v>
      </c>
      <c r="D455" s="5" t="s">
        <v>347</v>
      </c>
      <c r="E455" s="12">
        <v>0</v>
      </c>
      <c r="F455" s="12">
        <v>52220</v>
      </c>
      <c r="G455" s="12">
        <v>52220</v>
      </c>
      <c r="H455" s="12">
        <v>19740</v>
      </c>
      <c r="I455" s="12">
        <v>32480</v>
      </c>
    </row>
    <row r="456" spans="2:9" x14ac:dyDescent="0.2">
      <c r="B456"/>
      <c r="C456" s="2">
        <v>79</v>
      </c>
      <c r="D456" s="5" t="s">
        <v>379</v>
      </c>
      <c r="E456" s="12">
        <v>0</v>
      </c>
      <c r="F456" s="12">
        <v>11600</v>
      </c>
      <c r="G456" s="12">
        <v>11600</v>
      </c>
      <c r="H456" s="12">
        <v>400</v>
      </c>
      <c r="I456" s="12">
        <v>11200</v>
      </c>
    </row>
    <row r="457" spans="2:9" x14ac:dyDescent="0.2">
      <c r="B457"/>
      <c r="C457" s="2">
        <v>82</v>
      </c>
      <c r="D457" s="5" t="s">
        <v>380</v>
      </c>
      <c r="E457" s="12">
        <v>0</v>
      </c>
      <c r="F457" s="12">
        <v>32890</v>
      </c>
      <c r="G457" s="12">
        <v>32890</v>
      </c>
      <c r="H457" s="12">
        <v>16445</v>
      </c>
      <c r="I457" s="12">
        <v>16445</v>
      </c>
    </row>
    <row r="458" spans="2:9" x14ac:dyDescent="0.2">
      <c r="B458"/>
      <c r="C458" s="2">
        <v>86</v>
      </c>
      <c r="D458" s="5" t="s">
        <v>381</v>
      </c>
      <c r="E458" s="12">
        <v>0</v>
      </c>
      <c r="F458" s="12">
        <v>39250</v>
      </c>
      <c r="G458" s="12">
        <v>39250</v>
      </c>
      <c r="H458" s="12">
        <v>19625</v>
      </c>
      <c r="I458" s="12">
        <v>19625</v>
      </c>
    </row>
    <row r="459" spans="2:9" ht="15" customHeight="1" x14ac:dyDescent="0.2">
      <c r="B459"/>
      <c r="C459" s="13">
        <f>SUBTOTAL(9,C449:C458)</f>
        <v>617</v>
      </c>
      <c r="D459" s="14" t="s">
        <v>382</v>
      </c>
      <c r="E459" s="15">
        <f>SUBTOTAL(9,E449:E458)</f>
        <v>0</v>
      </c>
      <c r="F459" s="15">
        <f>SUBTOTAL(9,F449:F458)</f>
        <v>366765</v>
      </c>
      <c r="G459" s="15">
        <f>SUBTOTAL(9,G449:G458)</f>
        <v>366765</v>
      </c>
      <c r="H459" s="15">
        <f>SUBTOTAL(9,H449:H458)</f>
        <v>63891.38377</v>
      </c>
      <c r="I459" s="15">
        <f>SUBTOTAL(9,I449:I458)</f>
        <v>302873.61622999999</v>
      </c>
    </row>
    <row r="460" spans="2:9" ht="15" customHeight="1" x14ac:dyDescent="0.25">
      <c r="B460" s="10">
        <v>326</v>
      </c>
      <c r="C460" s="2"/>
      <c r="D460" s="5" t="s">
        <v>383</v>
      </c>
      <c r="E460" s="11"/>
      <c r="F460" s="1"/>
      <c r="H460" s="1"/>
      <c r="I460" s="1"/>
    </row>
    <row r="461" spans="2:9" x14ac:dyDescent="0.2">
      <c r="B461"/>
      <c r="C461" s="2">
        <v>1</v>
      </c>
      <c r="D461" s="5" t="s">
        <v>21</v>
      </c>
      <c r="E461" s="12">
        <v>0</v>
      </c>
      <c r="F461" s="12">
        <v>722180</v>
      </c>
      <c r="G461" s="12">
        <v>722180</v>
      </c>
      <c r="H461" s="12">
        <v>77818.939190000005</v>
      </c>
      <c r="I461" s="12">
        <v>644361.06081000005</v>
      </c>
    </row>
    <row r="462" spans="2:9" x14ac:dyDescent="0.2">
      <c r="B462"/>
      <c r="C462" s="2">
        <v>21</v>
      </c>
      <c r="D462" s="5" t="s">
        <v>31</v>
      </c>
      <c r="E462" s="12">
        <v>0</v>
      </c>
      <c r="F462" s="12">
        <v>16055</v>
      </c>
      <c r="G462" s="12">
        <v>16055</v>
      </c>
      <c r="H462" s="12">
        <v>764.19479999999999</v>
      </c>
      <c r="I462" s="12">
        <v>15290.805200000001</v>
      </c>
    </row>
    <row r="463" spans="2:9" x14ac:dyDescent="0.2">
      <c r="B463"/>
      <c r="C463" s="2">
        <v>45</v>
      </c>
      <c r="D463" s="5" t="s">
        <v>32</v>
      </c>
      <c r="E463" s="12">
        <v>0</v>
      </c>
      <c r="F463" s="12">
        <v>52800</v>
      </c>
      <c r="G463" s="12">
        <v>52800</v>
      </c>
      <c r="H463" s="12">
        <v>1684.69595</v>
      </c>
      <c r="I463" s="12">
        <v>51115.304049999999</v>
      </c>
    </row>
    <row r="464" spans="2:9" x14ac:dyDescent="0.2">
      <c r="B464"/>
      <c r="C464" s="2">
        <v>73</v>
      </c>
      <c r="D464" s="5" t="s">
        <v>384</v>
      </c>
      <c r="E464" s="12">
        <v>0</v>
      </c>
      <c r="F464" s="12">
        <v>32310</v>
      </c>
      <c r="G464" s="12">
        <v>32310</v>
      </c>
      <c r="H464" s="12">
        <v>15485</v>
      </c>
      <c r="I464" s="12">
        <v>16825</v>
      </c>
    </row>
    <row r="465" spans="2:9" x14ac:dyDescent="0.2">
      <c r="B465"/>
      <c r="C465" s="2">
        <v>74</v>
      </c>
      <c r="D465" s="5" t="s">
        <v>385</v>
      </c>
      <c r="E465" s="12">
        <v>0</v>
      </c>
      <c r="F465" s="12">
        <v>19195</v>
      </c>
      <c r="G465" s="12">
        <v>19195</v>
      </c>
      <c r="H465" s="12">
        <v>9597.5</v>
      </c>
      <c r="I465" s="12">
        <v>9597.5</v>
      </c>
    </row>
    <row r="466" spans="2:9" x14ac:dyDescent="0.2">
      <c r="B466"/>
      <c r="C466" s="2">
        <v>75</v>
      </c>
      <c r="D466" s="5" t="s">
        <v>386</v>
      </c>
      <c r="E466" s="12">
        <v>0</v>
      </c>
      <c r="F466" s="12">
        <v>11830</v>
      </c>
      <c r="G466" s="12">
        <v>11830</v>
      </c>
      <c r="H466" s="12">
        <v>0</v>
      </c>
      <c r="I466" s="12">
        <v>11830</v>
      </c>
    </row>
    <row r="467" spans="2:9" x14ac:dyDescent="0.2">
      <c r="B467"/>
      <c r="C467" s="2">
        <v>78</v>
      </c>
      <c r="D467" s="5" t="s">
        <v>347</v>
      </c>
      <c r="E467" s="12">
        <v>0</v>
      </c>
      <c r="F467" s="12">
        <v>63475</v>
      </c>
      <c r="G467" s="12">
        <v>63475</v>
      </c>
      <c r="H467" s="12">
        <v>30322.5</v>
      </c>
      <c r="I467" s="12">
        <v>33152.5</v>
      </c>
    </row>
    <row r="468" spans="2:9" x14ac:dyDescent="0.2">
      <c r="B468"/>
      <c r="C468" s="2">
        <v>80</v>
      </c>
      <c r="D468" s="5" t="s">
        <v>387</v>
      </c>
      <c r="E468" s="12">
        <v>0</v>
      </c>
      <c r="F468" s="12">
        <v>49055</v>
      </c>
      <c r="G468" s="12">
        <v>49055</v>
      </c>
      <c r="H468" s="12">
        <v>0</v>
      </c>
      <c r="I468" s="12">
        <v>49055</v>
      </c>
    </row>
    <row r="469" spans="2:9" ht="15" customHeight="1" x14ac:dyDescent="0.2">
      <c r="B469"/>
      <c r="C469" s="13">
        <f>SUBTOTAL(9,C461:C468)</f>
        <v>447</v>
      </c>
      <c r="D469" s="14" t="s">
        <v>388</v>
      </c>
      <c r="E469" s="15">
        <f>SUBTOTAL(9,E461:E468)</f>
        <v>0</v>
      </c>
      <c r="F469" s="15">
        <f>SUBTOTAL(9,F461:F468)</f>
        <v>966900</v>
      </c>
      <c r="G469" s="15">
        <f>SUBTOTAL(9,G461:G468)</f>
        <v>966900</v>
      </c>
      <c r="H469" s="15">
        <f>SUBTOTAL(9,H461:H468)</f>
        <v>135672.82994</v>
      </c>
      <c r="I469" s="15">
        <f>SUBTOTAL(9,I461:I468)</f>
        <v>831227.17006000003</v>
      </c>
    </row>
    <row r="470" spans="2:9" ht="15" customHeight="1" x14ac:dyDescent="0.25">
      <c r="B470" s="10">
        <v>327</v>
      </c>
      <c r="C470" s="2"/>
      <c r="D470" s="5" t="s">
        <v>389</v>
      </c>
      <c r="E470" s="11"/>
      <c r="F470" s="1"/>
      <c r="H470" s="1"/>
      <c r="I470" s="1"/>
    </row>
    <row r="471" spans="2:9" x14ac:dyDescent="0.2">
      <c r="B471"/>
      <c r="C471" s="2">
        <v>1</v>
      </c>
      <c r="D471" s="5" t="s">
        <v>21</v>
      </c>
      <c r="E471" s="12">
        <v>0</v>
      </c>
      <c r="F471" s="12">
        <v>79350</v>
      </c>
      <c r="G471" s="12">
        <v>79350</v>
      </c>
      <c r="H471" s="12">
        <v>7200.4512699999996</v>
      </c>
      <c r="I471" s="12">
        <v>72149.548729999995</v>
      </c>
    </row>
    <row r="472" spans="2:9" x14ac:dyDescent="0.2">
      <c r="B472"/>
      <c r="C472" s="2">
        <v>70</v>
      </c>
      <c r="D472" s="5" t="s">
        <v>390</v>
      </c>
      <c r="E472" s="12">
        <v>0</v>
      </c>
      <c r="F472" s="12">
        <v>3710</v>
      </c>
      <c r="G472" s="12">
        <v>3710</v>
      </c>
      <c r="H472" s="12">
        <v>2490.1</v>
      </c>
      <c r="I472" s="12">
        <v>1219.9000000000001</v>
      </c>
    </row>
    <row r="473" spans="2:9" x14ac:dyDescent="0.2">
      <c r="B473"/>
      <c r="C473" s="2">
        <v>71</v>
      </c>
      <c r="D473" s="5" t="s">
        <v>391</v>
      </c>
      <c r="E473" s="12">
        <v>0</v>
      </c>
      <c r="F473" s="12">
        <v>6100</v>
      </c>
      <c r="G473" s="12">
        <v>6100</v>
      </c>
      <c r="H473" s="12">
        <v>0</v>
      </c>
      <c r="I473" s="12">
        <v>6100</v>
      </c>
    </row>
    <row r="474" spans="2:9" ht="15" customHeight="1" x14ac:dyDescent="0.2">
      <c r="B474"/>
      <c r="C474" s="13">
        <f>SUBTOTAL(9,C471:C473)</f>
        <v>142</v>
      </c>
      <c r="D474" s="14" t="s">
        <v>392</v>
      </c>
      <c r="E474" s="15">
        <f>SUBTOTAL(9,E471:E473)</f>
        <v>0</v>
      </c>
      <c r="F474" s="15">
        <f>SUBTOTAL(9,F471:F473)</f>
        <v>89160</v>
      </c>
      <c r="G474" s="15">
        <f>SUBTOTAL(9,G471:G473)</f>
        <v>89160</v>
      </c>
      <c r="H474" s="15">
        <f>SUBTOTAL(9,H471:H473)</f>
        <v>9690.5512699999999</v>
      </c>
      <c r="I474" s="15">
        <f>SUBTOTAL(9,I471:I473)</f>
        <v>79469.448729999989</v>
      </c>
    </row>
    <row r="475" spans="2:9" ht="15" customHeight="1" x14ac:dyDescent="0.25">
      <c r="B475" s="10">
        <v>328</v>
      </c>
      <c r="C475" s="2"/>
      <c r="D475" s="5" t="s">
        <v>393</v>
      </c>
      <c r="E475" s="11"/>
      <c r="F475" s="1"/>
      <c r="H475" s="1"/>
      <c r="I475" s="1"/>
    </row>
    <row r="476" spans="2:9" x14ac:dyDescent="0.2">
      <c r="B476"/>
      <c r="C476" s="2">
        <v>70</v>
      </c>
      <c r="D476" s="5" t="s">
        <v>394</v>
      </c>
      <c r="E476" s="12">
        <v>0</v>
      </c>
      <c r="F476" s="12">
        <v>2080525</v>
      </c>
      <c r="G476" s="12">
        <v>2080525</v>
      </c>
      <c r="H476" s="12">
        <v>731176.25</v>
      </c>
      <c r="I476" s="12">
        <v>1349348.75</v>
      </c>
    </row>
    <row r="477" spans="2:9" x14ac:dyDescent="0.2">
      <c r="B477"/>
      <c r="C477" s="2">
        <v>78</v>
      </c>
      <c r="D477" s="5" t="s">
        <v>347</v>
      </c>
      <c r="E477" s="12">
        <v>0</v>
      </c>
      <c r="F477" s="12">
        <v>128520</v>
      </c>
      <c r="G477" s="12">
        <v>128520</v>
      </c>
      <c r="H477" s="12">
        <v>50760</v>
      </c>
      <c r="I477" s="12">
        <v>77760</v>
      </c>
    </row>
    <row r="478" spans="2:9" ht="15" customHeight="1" x14ac:dyDescent="0.2">
      <c r="B478"/>
      <c r="C478" s="13">
        <f>SUBTOTAL(9,C476:C477)</f>
        <v>148</v>
      </c>
      <c r="D478" s="14" t="s">
        <v>395</v>
      </c>
      <c r="E478" s="15">
        <f>SUBTOTAL(9,E476:E477)</f>
        <v>0</v>
      </c>
      <c r="F478" s="15">
        <f>SUBTOTAL(9,F476:F477)</f>
        <v>2209045</v>
      </c>
      <c r="G478" s="15">
        <f>SUBTOTAL(9,G476:G477)</f>
        <v>2209045</v>
      </c>
      <c r="H478" s="15">
        <f>SUBTOTAL(9,H476:H477)</f>
        <v>781936.25</v>
      </c>
      <c r="I478" s="15">
        <f>SUBTOTAL(9,I476:I477)</f>
        <v>1427108.75</v>
      </c>
    </row>
    <row r="479" spans="2:9" ht="15" customHeight="1" x14ac:dyDescent="0.25">
      <c r="B479" s="10">
        <v>329</v>
      </c>
      <c r="C479" s="2"/>
      <c r="D479" s="5" t="s">
        <v>396</v>
      </c>
      <c r="E479" s="11"/>
      <c r="F479" s="1"/>
      <c r="H479" s="1"/>
      <c r="I479" s="1"/>
    </row>
    <row r="480" spans="2:9" x14ac:dyDescent="0.2">
      <c r="B480"/>
      <c r="C480" s="2">
        <v>1</v>
      </c>
      <c r="D480" s="5" t="s">
        <v>21</v>
      </c>
      <c r="E480" s="12">
        <v>0</v>
      </c>
      <c r="F480" s="12">
        <v>392100</v>
      </c>
      <c r="G480" s="12">
        <v>392100</v>
      </c>
      <c r="H480" s="12">
        <v>29992.609509999998</v>
      </c>
      <c r="I480" s="12">
        <v>362107.39049000002</v>
      </c>
    </row>
    <row r="481" spans="2:9" x14ac:dyDescent="0.2">
      <c r="B481"/>
      <c r="C481" s="2">
        <v>21</v>
      </c>
      <c r="D481" s="5" t="s">
        <v>31</v>
      </c>
      <c r="E481" s="12">
        <v>0</v>
      </c>
      <c r="F481" s="12">
        <v>4582</v>
      </c>
      <c r="G481" s="12">
        <v>4582</v>
      </c>
      <c r="H481" s="12">
        <v>302.39033999999998</v>
      </c>
      <c r="I481" s="12">
        <v>4279.6096600000001</v>
      </c>
    </row>
    <row r="482" spans="2:9" x14ac:dyDescent="0.2">
      <c r="B482"/>
      <c r="C482" s="2">
        <v>45</v>
      </c>
      <c r="D482" s="5" t="s">
        <v>32</v>
      </c>
      <c r="E482" s="12">
        <v>0</v>
      </c>
      <c r="F482" s="12">
        <v>49200</v>
      </c>
      <c r="G482" s="12">
        <v>49200</v>
      </c>
      <c r="H482" s="12">
        <v>676.42049999999995</v>
      </c>
      <c r="I482" s="12">
        <v>48523.5795</v>
      </c>
    </row>
    <row r="483" spans="2:9" x14ac:dyDescent="0.2">
      <c r="B483"/>
      <c r="C483" s="2">
        <v>78</v>
      </c>
      <c r="D483" s="5" t="s">
        <v>347</v>
      </c>
      <c r="E483" s="12">
        <v>0</v>
      </c>
      <c r="F483" s="12">
        <v>12015</v>
      </c>
      <c r="G483" s="12">
        <v>12015</v>
      </c>
      <c r="H483" s="12">
        <v>6007.5</v>
      </c>
      <c r="I483" s="12">
        <v>6007.5</v>
      </c>
    </row>
    <row r="484" spans="2:9" ht="15" customHeight="1" x14ac:dyDescent="0.2">
      <c r="B484"/>
      <c r="C484" s="13">
        <f>SUBTOTAL(9,C480:C483)</f>
        <v>145</v>
      </c>
      <c r="D484" s="14" t="s">
        <v>397</v>
      </c>
      <c r="E484" s="15">
        <f>SUBTOTAL(9,E480:E483)</f>
        <v>0</v>
      </c>
      <c r="F484" s="15">
        <f>SUBTOTAL(9,F480:F483)</f>
        <v>457897</v>
      </c>
      <c r="G484" s="15">
        <f>SUBTOTAL(9,G480:G483)</f>
        <v>457897</v>
      </c>
      <c r="H484" s="15">
        <f>SUBTOTAL(9,H480:H483)</f>
        <v>36978.92035</v>
      </c>
      <c r="I484" s="15">
        <f>SUBTOTAL(9,I480:I483)</f>
        <v>420918.07965000003</v>
      </c>
    </row>
    <row r="485" spans="2:9" ht="15" customHeight="1" x14ac:dyDescent="0.2">
      <c r="C485" s="16">
        <f>SUBTOTAL(9,C420:C484)</f>
        <v>2515</v>
      </c>
      <c r="D485" s="14" t="s">
        <v>398</v>
      </c>
      <c r="E485" s="17">
        <f>SUBTOTAL(9,E420:E484)</f>
        <v>0</v>
      </c>
      <c r="F485" s="17">
        <f>SUBTOTAL(9,F420:F484)</f>
        <v>9293691</v>
      </c>
      <c r="G485" s="17">
        <f>SUBTOTAL(9,G420:G484)</f>
        <v>9293691</v>
      </c>
      <c r="H485" s="17">
        <f>SUBTOTAL(9,H420:H484)</f>
        <v>1895035.1360200001</v>
      </c>
      <c r="I485" s="17">
        <f>SUBTOTAL(9,I420:I484)</f>
        <v>7398655.8639800008</v>
      </c>
    </row>
    <row r="486" spans="2:9" ht="27" customHeight="1" x14ac:dyDescent="0.25">
      <c r="B486" s="1"/>
      <c r="C486" s="2"/>
      <c r="D486" s="9" t="s">
        <v>399</v>
      </c>
      <c r="E486" s="1"/>
      <c r="F486" s="1"/>
      <c r="G486" s="1"/>
      <c r="H486" s="1"/>
      <c r="I486" s="1"/>
    </row>
    <row r="487" spans="2:9" ht="15" customHeight="1" x14ac:dyDescent="0.25">
      <c r="B487" s="10">
        <v>334</v>
      </c>
      <c r="C487" s="2"/>
      <c r="D487" s="5" t="s">
        <v>400</v>
      </c>
      <c r="E487" s="11"/>
      <c r="F487" s="1"/>
      <c r="H487" s="1"/>
      <c r="I487" s="1"/>
    </row>
    <row r="488" spans="2:9" x14ac:dyDescent="0.2">
      <c r="B488"/>
      <c r="C488" s="2">
        <v>1</v>
      </c>
      <c r="D488" s="5" t="s">
        <v>21</v>
      </c>
      <c r="E488" s="12">
        <v>0</v>
      </c>
      <c r="F488" s="12">
        <v>115150</v>
      </c>
      <c r="G488" s="12">
        <v>115150</v>
      </c>
      <c r="H488" s="12">
        <v>12813.136329999999</v>
      </c>
      <c r="I488" s="12">
        <v>102336.86367000001</v>
      </c>
    </row>
    <row r="489" spans="2:9" x14ac:dyDescent="0.2">
      <c r="B489"/>
      <c r="C489" s="2">
        <v>21</v>
      </c>
      <c r="D489" s="5" t="s">
        <v>31</v>
      </c>
      <c r="E489" s="12">
        <v>0</v>
      </c>
      <c r="F489" s="12">
        <v>6540</v>
      </c>
      <c r="G489" s="12">
        <v>6540</v>
      </c>
      <c r="H489" s="12">
        <v>699.52143000000001</v>
      </c>
      <c r="I489" s="12">
        <v>5840.4785700000002</v>
      </c>
    </row>
    <row r="490" spans="2:9" x14ac:dyDescent="0.2">
      <c r="B490"/>
      <c r="C490" s="2">
        <v>50</v>
      </c>
      <c r="D490" s="5" t="s">
        <v>401</v>
      </c>
      <c r="E490" s="12">
        <v>0</v>
      </c>
      <c r="F490" s="12">
        <v>527160</v>
      </c>
      <c r="G490" s="12">
        <v>527160</v>
      </c>
      <c r="H490" s="12">
        <v>0</v>
      </c>
      <c r="I490" s="12">
        <v>527160</v>
      </c>
    </row>
    <row r="491" spans="2:9" x14ac:dyDescent="0.2">
      <c r="B491"/>
      <c r="C491" s="2">
        <v>72</v>
      </c>
      <c r="D491" s="5" t="s">
        <v>402</v>
      </c>
      <c r="E491" s="12">
        <v>0</v>
      </c>
      <c r="F491" s="12">
        <v>71360</v>
      </c>
      <c r="G491" s="12">
        <v>71360</v>
      </c>
      <c r="H491" s="12">
        <v>0</v>
      </c>
      <c r="I491" s="12">
        <v>71360</v>
      </c>
    </row>
    <row r="492" spans="2:9" x14ac:dyDescent="0.2">
      <c r="B492"/>
      <c r="C492" s="2">
        <v>73</v>
      </c>
      <c r="D492" s="5" t="s">
        <v>403</v>
      </c>
      <c r="E492" s="12">
        <v>0</v>
      </c>
      <c r="F492" s="12">
        <v>110210</v>
      </c>
      <c r="G492" s="12">
        <v>110210</v>
      </c>
      <c r="H492" s="12">
        <v>0</v>
      </c>
      <c r="I492" s="12">
        <v>110210</v>
      </c>
    </row>
    <row r="493" spans="2:9" x14ac:dyDescent="0.2">
      <c r="B493"/>
      <c r="C493" s="2">
        <v>75</v>
      </c>
      <c r="D493" s="5" t="s">
        <v>404</v>
      </c>
      <c r="E493" s="12">
        <v>0</v>
      </c>
      <c r="F493" s="12">
        <v>18670</v>
      </c>
      <c r="G493" s="12">
        <v>18670</v>
      </c>
      <c r="H493" s="12">
        <v>6505.6946900000003</v>
      </c>
      <c r="I493" s="12">
        <v>12164.30531</v>
      </c>
    </row>
    <row r="494" spans="2:9" x14ac:dyDescent="0.2">
      <c r="B494"/>
      <c r="C494" s="2">
        <v>78</v>
      </c>
      <c r="D494" s="5" t="s">
        <v>347</v>
      </c>
      <c r="E494" s="12">
        <v>0</v>
      </c>
      <c r="F494" s="12">
        <v>9170</v>
      </c>
      <c r="G494" s="12">
        <v>9170</v>
      </c>
      <c r="H494" s="12">
        <v>0</v>
      </c>
      <c r="I494" s="12">
        <v>9170</v>
      </c>
    </row>
    <row r="495" spans="2:9" ht="15" customHeight="1" x14ac:dyDescent="0.2">
      <c r="B495"/>
      <c r="C495" s="13">
        <f>SUBTOTAL(9,C488:C494)</f>
        <v>370</v>
      </c>
      <c r="D495" s="14" t="s">
        <v>405</v>
      </c>
      <c r="E495" s="15">
        <f>SUBTOTAL(9,E488:E494)</f>
        <v>0</v>
      </c>
      <c r="F495" s="15">
        <f>SUBTOTAL(9,F488:F494)</f>
        <v>858260</v>
      </c>
      <c r="G495" s="15">
        <f>SUBTOTAL(9,G488:G494)</f>
        <v>858260</v>
      </c>
      <c r="H495" s="15">
        <f>SUBTOTAL(9,H488:H494)</f>
        <v>20018.352449999998</v>
      </c>
      <c r="I495" s="15">
        <f>SUBTOTAL(9,I488:I494)</f>
        <v>838241.64754999999</v>
      </c>
    </row>
    <row r="496" spans="2:9" ht="15" customHeight="1" x14ac:dyDescent="0.25">
      <c r="B496" s="10">
        <v>335</v>
      </c>
      <c r="C496" s="2"/>
      <c r="D496" s="5" t="s">
        <v>406</v>
      </c>
      <c r="E496" s="11"/>
      <c r="F496" s="1"/>
      <c r="H496" s="1"/>
      <c r="I496" s="1"/>
    </row>
    <row r="497" spans="2:9" x14ac:dyDescent="0.2">
      <c r="B497"/>
      <c r="C497" s="2">
        <v>1</v>
      </c>
      <c r="D497" s="5" t="s">
        <v>21</v>
      </c>
      <c r="E497" s="12">
        <v>0</v>
      </c>
      <c r="F497" s="12">
        <v>53220</v>
      </c>
      <c r="G497" s="12">
        <v>53220</v>
      </c>
      <c r="H497" s="12">
        <v>5015.3621999999996</v>
      </c>
      <c r="I497" s="12">
        <v>48204.637799999997</v>
      </c>
    </row>
    <row r="498" spans="2:9" x14ac:dyDescent="0.2">
      <c r="B498"/>
      <c r="C498" s="2">
        <v>21</v>
      </c>
      <c r="D498" s="5" t="s">
        <v>26</v>
      </c>
      <c r="E498" s="12">
        <v>0</v>
      </c>
      <c r="F498" s="12">
        <v>2420</v>
      </c>
      <c r="G498" s="12">
        <v>2420</v>
      </c>
      <c r="H498" s="12">
        <v>49.506300000000003</v>
      </c>
      <c r="I498" s="12">
        <v>2370.4937</v>
      </c>
    </row>
    <row r="499" spans="2:9" x14ac:dyDescent="0.2">
      <c r="B499"/>
      <c r="C499" s="2">
        <v>70</v>
      </c>
      <c r="D499" s="5" t="s">
        <v>407</v>
      </c>
      <c r="E499" s="12">
        <v>0</v>
      </c>
      <c r="F499" s="12">
        <v>135000</v>
      </c>
      <c r="G499" s="12">
        <v>135000</v>
      </c>
      <c r="H499" s="12">
        <v>0</v>
      </c>
      <c r="I499" s="12">
        <v>135000</v>
      </c>
    </row>
    <row r="500" spans="2:9" x14ac:dyDescent="0.2">
      <c r="B500"/>
      <c r="C500" s="2">
        <v>71</v>
      </c>
      <c r="D500" s="5" t="s">
        <v>408</v>
      </c>
      <c r="E500" s="12">
        <v>0</v>
      </c>
      <c r="F500" s="12">
        <v>415230</v>
      </c>
      <c r="G500" s="12">
        <v>415230</v>
      </c>
      <c r="H500" s="12">
        <v>0</v>
      </c>
      <c r="I500" s="12">
        <v>415230</v>
      </c>
    </row>
    <row r="501" spans="2:9" x14ac:dyDescent="0.2">
      <c r="B501"/>
      <c r="C501" s="2">
        <v>73</v>
      </c>
      <c r="D501" s="5" t="s">
        <v>409</v>
      </c>
      <c r="E501" s="12">
        <v>0</v>
      </c>
      <c r="F501" s="12">
        <v>22706</v>
      </c>
      <c r="G501" s="12">
        <v>22706</v>
      </c>
      <c r="H501" s="12">
        <v>0</v>
      </c>
      <c r="I501" s="12">
        <v>22706</v>
      </c>
    </row>
    <row r="502" spans="2:9" x14ac:dyDescent="0.2">
      <c r="B502"/>
      <c r="C502" s="2">
        <v>74</v>
      </c>
      <c r="D502" s="5" t="s">
        <v>410</v>
      </c>
      <c r="E502" s="12">
        <v>0</v>
      </c>
      <c r="F502" s="12">
        <v>20400</v>
      </c>
      <c r="G502" s="12">
        <v>20400</v>
      </c>
      <c r="H502" s="12">
        <v>913.6</v>
      </c>
      <c r="I502" s="12">
        <v>19486.400000000001</v>
      </c>
    </row>
    <row r="503" spans="2:9" x14ac:dyDescent="0.2">
      <c r="B503"/>
      <c r="C503" s="2">
        <v>79</v>
      </c>
      <c r="D503" s="5" t="s">
        <v>411</v>
      </c>
      <c r="E503" s="12">
        <v>0</v>
      </c>
      <c r="F503" s="12">
        <v>6413342</v>
      </c>
      <c r="G503" s="12">
        <v>6413342</v>
      </c>
      <c r="H503" s="12">
        <v>3206670.88</v>
      </c>
      <c r="I503" s="12">
        <v>3206671.12</v>
      </c>
    </row>
    <row r="504" spans="2:9" ht="15" customHeight="1" x14ac:dyDescent="0.2">
      <c r="B504"/>
      <c r="C504" s="13">
        <f>SUBTOTAL(9,C497:C503)</f>
        <v>389</v>
      </c>
      <c r="D504" s="14" t="s">
        <v>412</v>
      </c>
      <c r="E504" s="15">
        <f>SUBTOTAL(9,E497:E503)</f>
        <v>0</v>
      </c>
      <c r="F504" s="15">
        <f>SUBTOTAL(9,F497:F503)</f>
        <v>7062318</v>
      </c>
      <c r="G504" s="15">
        <f>SUBTOTAL(9,G497:G503)</f>
        <v>7062318</v>
      </c>
      <c r="H504" s="15">
        <f>SUBTOTAL(9,H497:H503)</f>
        <v>3212649.3484999998</v>
      </c>
      <c r="I504" s="15">
        <f>SUBTOTAL(9,I497:I503)</f>
        <v>3849668.6515000002</v>
      </c>
    </row>
    <row r="505" spans="2:9" ht="15" customHeight="1" x14ac:dyDescent="0.25">
      <c r="B505" s="10">
        <v>337</v>
      </c>
      <c r="C505" s="2"/>
      <c r="D505" s="5" t="s">
        <v>413</v>
      </c>
      <c r="E505" s="11"/>
      <c r="F505" s="1"/>
      <c r="H505" s="1"/>
      <c r="I505" s="1"/>
    </row>
    <row r="506" spans="2:9" x14ac:dyDescent="0.2">
      <c r="B506"/>
      <c r="C506" s="2">
        <v>70</v>
      </c>
      <c r="D506" s="5" t="s">
        <v>414</v>
      </c>
      <c r="E506" s="12">
        <v>0</v>
      </c>
      <c r="F506" s="12">
        <v>50500</v>
      </c>
      <c r="G506" s="12">
        <v>50500</v>
      </c>
      <c r="H506" s="12">
        <v>0</v>
      </c>
      <c r="I506" s="12">
        <v>50500</v>
      </c>
    </row>
    <row r="507" spans="2:9" ht="15" customHeight="1" x14ac:dyDescent="0.2">
      <c r="B507"/>
      <c r="C507" s="13">
        <f>SUBTOTAL(9,C506:C506)</f>
        <v>70</v>
      </c>
      <c r="D507" s="14" t="s">
        <v>415</v>
      </c>
      <c r="E507" s="15">
        <f>SUBTOTAL(9,E506:E506)</f>
        <v>0</v>
      </c>
      <c r="F507" s="15">
        <f>SUBTOTAL(9,F506:F506)</f>
        <v>50500</v>
      </c>
      <c r="G507" s="15">
        <f>SUBTOTAL(9,G506:G506)</f>
        <v>50500</v>
      </c>
      <c r="H507" s="15">
        <f>SUBTOTAL(9,H506:H506)</f>
        <v>0</v>
      </c>
      <c r="I507" s="15">
        <f>SUBTOTAL(9,I506:I506)</f>
        <v>50500</v>
      </c>
    </row>
    <row r="508" spans="2:9" ht="15" customHeight="1" x14ac:dyDescent="0.25">
      <c r="B508" s="10">
        <v>339</v>
      </c>
      <c r="C508" s="2"/>
      <c r="D508" s="5" t="s">
        <v>416</v>
      </c>
      <c r="E508" s="11"/>
      <c r="F508" s="1"/>
      <c r="H508" s="1"/>
      <c r="I508" s="1"/>
    </row>
    <row r="509" spans="2:9" x14ac:dyDescent="0.2">
      <c r="B509"/>
      <c r="C509" s="2">
        <v>1</v>
      </c>
      <c r="D509" s="5" t="s">
        <v>21</v>
      </c>
      <c r="E509" s="12">
        <v>0</v>
      </c>
      <c r="F509" s="12">
        <v>86120</v>
      </c>
      <c r="G509" s="12">
        <v>86120</v>
      </c>
      <c r="H509" s="12">
        <v>7374.7033300000003</v>
      </c>
      <c r="I509" s="12">
        <v>78745.296669999996</v>
      </c>
    </row>
    <row r="510" spans="2:9" x14ac:dyDescent="0.2">
      <c r="B510"/>
      <c r="C510" s="2">
        <v>21</v>
      </c>
      <c r="D510" s="5" t="s">
        <v>31</v>
      </c>
      <c r="E510" s="12">
        <v>0</v>
      </c>
      <c r="F510" s="12">
        <v>5780</v>
      </c>
      <c r="G510" s="12">
        <v>5780</v>
      </c>
      <c r="H510" s="12">
        <v>74.457279999999997</v>
      </c>
      <c r="I510" s="12">
        <v>5705.5427200000004</v>
      </c>
    </row>
    <row r="511" spans="2:9" ht="15" customHeight="1" x14ac:dyDescent="0.2">
      <c r="B511"/>
      <c r="C511" s="13">
        <f>SUBTOTAL(9,C509:C510)</f>
        <v>22</v>
      </c>
      <c r="D511" s="14" t="s">
        <v>417</v>
      </c>
      <c r="E511" s="15">
        <f>SUBTOTAL(9,E509:E510)</f>
        <v>0</v>
      </c>
      <c r="F511" s="15">
        <f>SUBTOTAL(9,F509:F510)</f>
        <v>91900</v>
      </c>
      <c r="G511" s="15">
        <f>SUBTOTAL(9,G509:G510)</f>
        <v>91900</v>
      </c>
      <c r="H511" s="15">
        <f>SUBTOTAL(9,H509:H510)</f>
        <v>7449.1606099999999</v>
      </c>
      <c r="I511" s="15">
        <f>SUBTOTAL(9,I509:I510)</f>
        <v>84450.839389999994</v>
      </c>
    </row>
    <row r="512" spans="2:9" ht="15" customHeight="1" x14ac:dyDescent="0.2">
      <c r="C512" s="16">
        <f>SUBTOTAL(9,C487:C511)</f>
        <v>851</v>
      </c>
      <c r="D512" s="14" t="s">
        <v>418</v>
      </c>
      <c r="E512" s="17">
        <f>SUBTOTAL(9,E487:E511)</f>
        <v>0</v>
      </c>
      <c r="F512" s="17">
        <f>SUBTOTAL(9,F487:F511)</f>
        <v>8062978</v>
      </c>
      <c r="G512" s="17">
        <f>SUBTOTAL(9,G487:G511)</f>
        <v>8062978</v>
      </c>
      <c r="H512" s="17">
        <f>SUBTOTAL(9,H487:H511)</f>
        <v>3240116.8615600001</v>
      </c>
      <c r="I512" s="17">
        <f>SUBTOTAL(9,I487:I511)</f>
        <v>4822861.1384399999</v>
      </c>
    </row>
    <row r="513" spans="2:9" ht="27" customHeight="1" x14ac:dyDescent="0.25">
      <c r="B513" s="1"/>
      <c r="C513" s="2"/>
      <c r="D513" s="9" t="s">
        <v>419</v>
      </c>
      <c r="E513" s="1"/>
      <c r="F513" s="1"/>
      <c r="G513" s="1"/>
      <c r="H513" s="1"/>
      <c r="I513" s="1"/>
    </row>
    <row r="514" spans="2:9" ht="15" customHeight="1" x14ac:dyDescent="0.25">
      <c r="B514" s="10">
        <v>350</v>
      </c>
      <c r="C514" s="2"/>
      <c r="D514" s="5" t="s">
        <v>420</v>
      </c>
      <c r="E514" s="11"/>
      <c r="F514" s="1"/>
      <c r="H514" s="1"/>
      <c r="I514" s="1"/>
    </row>
    <row r="515" spans="2:9" x14ac:dyDescent="0.2">
      <c r="B515"/>
      <c r="C515" s="2">
        <v>1</v>
      </c>
      <c r="D515" s="5" t="s">
        <v>21</v>
      </c>
      <c r="E515" s="12">
        <v>0</v>
      </c>
      <c r="F515" s="12">
        <v>22260</v>
      </c>
      <c r="G515" s="12">
        <v>22260</v>
      </c>
      <c r="H515" s="12">
        <v>1869.1387400000001</v>
      </c>
      <c r="I515" s="12">
        <v>20390.861260000001</v>
      </c>
    </row>
    <row r="516" spans="2:9" ht="15" customHeight="1" x14ac:dyDescent="0.2">
      <c r="B516"/>
      <c r="C516" s="13">
        <f>SUBTOTAL(9,C515:C515)</f>
        <v>1</v>
      </c>
      <c r="D516" s="14" t="s">
        <v>421</v>
      </c>
      <c r="E516" s="15">
        <f>SUBTOTAL(9,E515:E515)</f>
        <v>0</v>
      </c>
      <c r="F516" s="15">
        <f>SUBTOTAL(9,F515:F515)</f>
        <v>22260</v>
      </c>
      <c r="G516" s="15">
        <f>SUBTOTAL(9,G515:G515)</f>
        <v>22260</v>
      </c>
      <c r="H516" s="15">
        <f>SUBTOTAL(9,H515:H515)</f>
        <v>1869.1387400000001</v>
      </c>
      <c r="I516" s="15">
        <f>SUBTOTAL(9,I515:I515)</f>
        <v>20390.861260000001</v>
      </c>
    </row>
    <row r="517" spans="2:9" ht="15" customHeight="1" x14ac:dyDescent="0.25">
      <c r="B517" s="10">
        <v>351</v>
      </c>
      <c r="C517" s="2"/>
      <c r="D517" s="5" t="s">
        <v>422</v>
      </c>
      <c r="E517" s="11"/>
      <c r="F517" s="1"/>
      <c r="H517" s="1"/>
      <c r="I517" s="1"/>
    </row>
    <row r="518" spans="2:9" x14ac:dyDescent="0.2">
      <c r="B518"/>
      <c r="C518" s="2">
        <v>21</v>
      </c>
      <c r="D518" s="5" t="s">
        <v>289</v>
      </c>
      <c r="E518" s="12">
        <v>0</v>
      </c>
      <c r="F518" s="12">
        <v>14240</v>
      </c>
      <c r="G518" s="12">
        <v>14240</v>
      </c>
      <c r="H518" s="12">
        <v>209.88066000000001</v>
      </c>
      <c r="I518" s="12">
        <v>14030.119339999999</v>
      </c>
    </row>
    <row r="519" spans="2:9" x14ac:dyDescent="0.2">
      <c r="B519"/>
      <c r="C519" s="2">
        <v>70</v>
      </c>
      <c r="D519" s="5" t="s">
        <v>423</v>
      </c>
      <c r="E519" s="12">
        <v>0</v>
      </c>
      <c r="F519" s="12">
        <v>18465</v>
      </c>
      <c r="G519" s="12">
        <v>18465</v>
      </c>
      <c r="H519" s="12">
        <v>250</v>
      </c>
      <c r="I519" s="12">
        <v>18215</v>
      </c>
    </row>
    <row r="520" spans="2:9" x14ac:dyDescent="0.2">
      <c r="B520"/>
      <c r="C520" s="2">
        <v>72</v>
      </c>
      <c r="D520" s="5" t="s">
        <v>424</v>
      </c>
      <c r="E520" s="12">
        <v>0</v>
      </c>
      <c r="F520" s="12">
        <v>12785</v>
      </c>
      <c r="G520" s="12">
        <v>12785</v>
      </c>
      <c r="H520" s="12">
        <v>0</v>
      </c>
      <c r="I520" s="12">
        <v>12785</v>
      </c>
    </row>
    <row r="521" spans="2:9" x14ac:dyDescent="0.2">
      <c r="B521"/>
      <c r="C521" s="2">
        <v>73</v>
      </c>
      <c r="D521" s="5" t="s">
        <v>425</v>
      </c>
      <c r="E521" s="12">
        <v>0</v>
      </c>
      <c r="F521" s="12">
        <v>15745</v>
      </c>
      <c r="G521" s="12">
        <v>15745</v>
      </c>
      <c r="H521" s="12">
        <v>0</v>
      </c>
      <c r="I521" s="12">
        <v>15745</v>
      </c>
    </row>
    <row r="522" spans="2:9" ht="15" customHeight="1" x14ac:dyDescent="0.2">
      <c r="B522"/>
      <c r="C522" s="13">
        <f>SUBTOTAL(9,C518:C521)</f>
        <v>236</v>
      </c>
      <c r="D522" s="14" t="s">
        <v>426</v>
      </c>
      <c r="E522" s="15">
        <f>SUBTOTAL(9,E518:E521)</f>
        <v>0</v>
      </c>
      <c r="F522" s="15">
        <f>SUBTOTAL(9,F518:F521)</f>
        <v>61235</v>
      </c>
      <c r="G522" s="15">
        <f>SUBTOTAL(9,G518:G521)</f>
        <v>61235</v>
      </c>
      <c r="H522" s="15">
        <f>SUBTOTAL(9,H518:H521)</f>
        <v>459.88066000000003</v>
      </c>
      <c r="I522" s="15">
        <f>SUBTOTAL(9,I518:I521)</f>
        <v>60775.119339999997</v>
      </c>
    </row>
    <row r="523" spans="2:9" ht="15" customHeight="1" x14ac:dyDescent="0.25">
      <c r="B523" s="10">
        <v>352</v>
      </c>
      <c r="C523" s="2"/>
      <c r="D523" s="5" t="s">
        <v>427</v>
      </c>
      <c r="E523" s="11"/>
      <c r="F523" s="1"/>
      <c r="H523" s="1"/>
      <c r="I523" s="1"/>
    </row>
    <row r="524" spans="2:9" x14ac:dyDescent="0.2">
      <c r="B524"/>
      <c r="C524" s="2">
        <v>21</v>
      </c>
      <c r="D524" s="5" t="s">
        <v>428</v>
      </c>
      <c r="E524" s="12">
        <v>0</v>
      </c>
      <c r="F524" s="12">
        <v>21470</v>
      </c>
      <c r="G524" s="12">
        <v>21470</v>
      </c>
      <c r="H524" s="12">
        <v>173.55733000000001</v>
      </c>
      <c r="I524" s="12">
        <v>21296.44267</v>
      </c>
    </row>
    <row r="525" spans="2:9" x14ac:dyDescent="0.2">
      <c r="B525"/>
      <c r="C525" s="2">
        <v>70</v>
      </c>
      <c r="D525" s="5" t="s">
        <v>429</v>
      </c>
      <c r="E525" s="12">
        <v>0</v>
      </c>
      <c r="F525" s="12">
        <v>232995</v>
      </c>
      <c r="G525" s="12">
        <v>232995</v>
      </c>
      <c r="H525" s="12">
        <v>0</v>
      </c>
      <c r="I525" s="12">
        <v>232995</v>
      </c>
    </row>
    <row r="526" spans="2:9" x14ac:dyDescent="0.2">
      <c r="B526"/>
      <c r="C526" s="2">
        <v>71</v>
      </c>
      <c r="D526" s="5" t="s">
        <v>430</v>
      </c>
      <c r="E526" s="12">
        <v>0</v>
      </c>
      <c r="F526" s="12">
        <v>29875</v>
      </c>
      <c r="G526" s="12">
        <v>29875</v>
      </c>
      <c r="H526" s="12">
        <v>-40</v>
      </c>
      <c r="I526" s="12">
        <v>29915</v>
      </c>
    </row>
    <row r="527" spans="2:9" x14ac:dyDescent="0.2">
      <c r="B527"/>
      <c r="C527" s="2">
        <v>72</v>
      </c>
      <c r="D527" s="5" t="s">
        <v>431</v>
      </c>
      <c r="E527" s="12">
        <v>0</v>
      </c>
      <c r="F527" s="12">
        <v>19060</v>
      </c>
      <c r="G527" s="12">
        <v>19060</v>
      </c>
      <c r="H527" s="12">
        <v>0</v>
      </c>
      <c r="I527" s="12">
        <v>19060</v>
      </c>
    </row>
    <row r="528" spans="2:9" ht="15" customHeight="1" x14ac:dyDescent="0.2">
      <c r="B528"/>
      <c r="C528" s="13">
        <f>SUBTOTAL(9,C524:C527)</f>
        <v>234</v>
      </c>
      <c r="D528" s="14" t="s">
        <v>432</v>
      </c>
      <c r="E528" s="15">
        <f>SUBTOTAL(9,E524:E527)</f>
        <v>0</v>
      </c>
      <c r="F528" s="15">
        <f>SUBTOTAL(9,F524:F527)</f>
        <v>303400</v>
      </c>
      <c r="G528" s="15">
        <f>SUBTOTAL(9,G524:G527)</f>
        <v>303400</v>
      </c>
      <c r="H528" s="15">
        <f>SUBTOTAL(9,H524:H527)</f>
        <v>133.55733000000001</v>
      </c>
      <c r="I528" s="15">
        <f>SUBTOTAL(9,I524:I527)</f>
        <v>303266.44267000002</v>
      </c>
    </row>
    <row r="529" spans="2:9" ht="15" customHeight="1" x14ac:dyDescent="0.25">
      <c r="B529" s="10">
        <v>353</v>
      </c>
      <c r="C529" s="2"/>
      <c r="D529" s="5" t="s">
        <v>433</v>
      </c>
      <c r="E529" s="11"/>
      <c r="F529" s="1"/>
      <c r="H529" s="1"/>
      <c r="I529" s="1"/>
    </row>
    <row r="530" spans="2:9" x14ac:dyDescent="0.2">
      <c r="B530"/>
      <c r="C530" s="2">
        <v>50</v>
      </c>
      <c r="D530" s="5" t="s">
        <v>434</v>
      </c>
      <c r="E530" s="12">
        <v>0</v>
      </c>
      <c r="F530" s="12">
        <v>48020</v>
      </c>
      <c r="G530" s="12">
        <v>48020</v>
      </c>
      <c r="H530" s="12">
        <v>12005</v>
      </c>
      <c r="I530" s="12">
        <v>36015</v>
      </c>
    </row>
    <row r="531" spans="2:9" ht="15" customHeight="1" x14ac:dyDescent="0.2">
      <c r="B531"/>
      <c r="C531" s="13">
        <f>SUBTOTAL(9,C530:C530)</f>
        <v>50</v>
      </c>
      <c r="D531" s="14" t="s">
        <v>435</v>
      </c>
      <c r="E531" s="15">
        <f>SUBTOTAL(9,E530:E530)</f>
        <v>0</v>
      </c>
      <c r="F531" s="15">
        <f>SUBTOTAL(9,F530:F530)</f>
        <v>48020</v>
      </c>
      <c r="G531" s="15">
        <f>SUBTOTAL(9,G530:G530)</f>
        <v>48020</v>
      </c>
      <c r="H531" s="15">
        <f>SUBTOTAL(9,H530:H530)</f>
        <v>12005</v>
      </c>
      <c r="I531" s="15">
        <f>SUBTOTAL(9,I530:I530)</f>
        <v>36015</v>
      </c>
    </row>
    <row r="532" spans="2:9" ht="15" customHeight="1" x14ac:dyDescent="0.2">
      <c r="C532" s="16">
        <f>SUBTOTAL(9,C514:C531)</f>
        <v>521</v>
      </c>
      <c r="D532" s="14" t="s">
        <v>436</v>
      </c>
      <c r="E532" s="17">
        <f>SUBTOTAL(9,E514:E531)</f>
        <v>0</v>
      </c>
      <c r="F532" s="17">
        <f>SUBTOTAL(9,F514:F531)</f>
        <v>434915</v>
      </c>
      <c r="G532" s="17">
        <f>SUBTOTAL(9,G514:G531)</f>
        <v>434915</v>
      </c>
      <c r="H532" s="17">
        <f>SUBTOTAL(9,H514:H531)</f>
        <v>14467.576730000001</v>
      </c>
      <c r="I532" s="17">
        <f>SUBTOTAL(9,I514:I531)</f>
        <v>420447.42327000003</v>
      </c>
    </row>
    <row r="533" spans="2:9" ht="15" customHeight="1" x14ac:dyDescent="0.2">
      <c r="C533" s="16">
        <f>SUBTOTAL(9,C400:C532)</f>
        <v>4548</v>
      </c>
      <c r="D533" s="14" t="s">
        <v>437</v>
      </c>
      <c r="E533" s="17">
        <f>SUBTOTAL(9,E400:E532)</f>
        <v>0</v>
      </c>
      <c r="F533" s="17">
        <f>SUBTOTAL(9,F400:F532)</f>
        <v>19927422</v>
      </c>
      <c r="G533" s="17">
        <f>SUBTOTAL(9,G400:G532)</f>
        <v>19927422</v>
      </c>
      <c r="H533" s="17">
        <f>SUBTOTAL(9,H400:H532)</f>
        <v>5174303.4330800008</v>
      </c>
      <c r="I533" s="17">
        <f>SUBTOTAL(9,I400:I532)</f>
        <v>14753118.566920001</v>
      </c>
    </row>
    <row r="534" spans="2:9" x14ac:dyDescent="0.2">
      <c r="C534" s="16"/>
      <c r="D534" s="18"/>
      <c r="E534" s="19"/>
      <c r="F534" s="19"/>
      <c r="G534" s="19"/>
      <c r="H534" s="19"/>
      <c r="I534" s="19"/>
    </row>
    <row r="535" spans="2:9" ht="15" customHeight="1" x14ac:dyDescent="0.2">
      <c r="B535" s="1"/>
      <c r="C535" s="2"/>
      <c r="D535" s="3" t="s">
        <v>438</v>
      </c>
      <c r="E535" s="1"/>
      <c r="F535" s="1"/>
      <c r="G535" s="1"/>
      <c r="H535" s="1"/>
      <c r="I535" s="1"/>
    </row>
    <row r="536" spans="2:9" ht="27" customHeight="1" x14ac:dyDescent="0.25">
      <c r="B536" s="1"/>
      <c r="C536" s="2"/>
      <c r="D536" s="9" t="s">
        <v>172</v>
      </c>
      <c r="E536" s="1"/>
      <c r="F536" s="1"/>
      <c r="G536" s="1"/>
      <c r="H536" s="1"/>
      <c r="I536" s="1"/>
    </row>
    <row r="537" spans="2:9" ht="15" customHeight="1" x14ac:dyDescent="0.25">
      <c r="B537" s="10">
        <v>400</v>
      </c>
      <c r="C537" s="2"/>
      <c r="D537" s="5" t="s">
        <v>439</v>
      </c>
      <c r="E537" s="11"/>
      <c r="F537" s="1"/>
      <c r="H537" s="1"/>
      <c r="I537" s="1"/>
    </row>
    <row r="538" spans="2:9" x14ac:dyDescent="0.2">
      <c r="B538"/>
      <c r="C538" s="2">
        <v>1</v>
      </c>
      <c r="D538" s="5" t="s">
        <v>21</v>
      </c>
      <c r="E538" s="12">
        <v>0</v>
      </c>
      <c r="F538" s="12">
        <v>477434</v>
      </c>
      <c r="G538" s="12">
        <v>477434</v>
      </c>
      <c r="H538" s="12">
        <v>30516.855350000002</v>
      </c>
      <c r="I538" s="12">
        <v>446917.14464999997</v>
      </c>
    </row>
    <row r="539" spans="2:9" x14ac:dyDescent="0.2">
      <c r="B539"/>
      <c r="C539" s="2">
        <v>23</v>
      </c>
      <c r="D539" s="5" t="s">
        <v>440</v>
      </c>
      <c r="E539" s="12">
        <v>0</v>
      </c>
      <c r="F539" s="12">
        <v>34593</v>
      </c>
      <c r="G539" s="12">
        <v>34593</v>
      </c>
      <c r="H539" s="12">
        <v>227.51702</v>
      </c>
      <c r="I539" s="12">
        <v>34365.482980000001</v>
      </c>
    </row>
    <row r="540" spans="2:9" x14ac:dyDescent="0.2">
      <c r="B540"/>
      <c r="C540" s="2">
        <v>50</v>
      </c>
      <c r="D540" s="5" t="s">
        <v>323</v>
      </c>
      <c r="E540" s="12">
        <v>0</v>
      </c>
      <c r="F540" s="12">
        <v>56193</v>
      </c>
      <c r="G540" s="12">
        <v>56193</v>
      </c>
      <c r="H540" s="12">
        <v>0</v>
      </c>
      <c r="I540" s="12">
        <v>56193</v>
      </c>
    </row>
    <row r="541" spans="2:9" x14ac:dyDescent="0.2">
      <c r="B541"/>
      <c r="C541" s="2">
        <v>70</v>
      </c>
      <c r="D541" s="5" t="s">
        <v>441</v>
      </c>
      <c r="E541" s="12">
        <v>0</v>
      </c>
      <c r="F541" s="12">
        <v>12315</v>
      </c>
      <c r="G541" s="12">
        <v>12315</v>
      </c>
      <c r="H541" s="12">
        <v>0</v>
      </c>
      <c r="I541" s="12">
        <v>12315</v>
      </c>
    </row>
    <row r="542" spans="2:9" x14ac:dyDescent="0.2">
      <c r="B542"/>
      <c r="C542" s="2">
        <v>71</v>
      </c>
      <c r="D542" s="5" t="s">
        <v>442</v>
      </c>
      <c r="E542" s="12">
        <v>0</v>
      </c>
      <c r="F542" s="12">
        <v>14889</v>
      </c>
      <c r="G542" s="12">
        <v>14889</v>
      </c>
      <c r="H542" s="12">
        <v>4270.4124300000003</v>
      </c>
      <c r="I542" s="12">
        <v>10618.58757</v>
      </c>
    </row>
    <row r="543" spans="2:9" ht="15" customHeight="1" x14ac:dyDescent="0.2">
      <c r="B543"/>
      <c r="C543" s="13">
        <f>SUBTOTAL(9,C538:C542)</f>
        <v>215</v>
      </c>
      <c r="D543" s="14" t="s">
        <v>443</v>
      </c>
      <c r="E543" s="15">
        <f>SUBTOTAL(9,E538:E542)</f>
        <v>0</v>
      </c>
      <c r="F543" s="15">
        <f>SUBTOTAL(9,F538:F542)</f>
        <v>595424</v>
      </c>
      <c r="G543" s="15">
        <f>SUBTOTAL(9,G538:G542)</f>
        <v>595424</v>
      </c>
      <c r="H543" s="15">
        <f>SUBTOTAL(9,H538:H542)</f>
        <v>35014.784800000001</v>
      </c>
      <c r="I543" s="15">
        <f>SUBTOTAL(9,I538:I542)</f>
        <v>560409.21519999998</v>
      </c>
    </row>
    <row r="544" spans="2:9" ht="15" customHeight="1" x14ac:dyDescent="0.2">
      <c r="C544" s="16">
        <f>SUBTOTAL(9,C537:C543)</f>
        <v>215</v>
      </c>
      <c r="D544" s="14" t="s">
        <v>177</v>
      </c>
      <c r="E544" s="17">
        <f>SUBTOTAL(9,E537:E543)</f>
        <v>0</v>
      </c>
      <c r="F544" s="17">
        <f>SUBTOTAL(9,F537:F543)</f>
        <v>595424</v>
      </c>
      <c r="G544" s="17">
        <f>SUBTOTAL(9,G537:G543)</f>
        <v>595424</v>
      </c>
      <c r="H544" s="17">
        <f>SUBTOTAL(9,H537:H543)</f>
        <v>35014.784800000001</v>
      </c>
      <c r="I544" s="17">
        <f>SUBTOTAL(9,I537:I543)</f>
        <v>560409.21519999998</v>
      </c>
    </row>
    <row r="545" spans="2:9" ht="27" customHeight="1" x14ac:dyDescent="0.25">
      <c r="B545" s="1"/>
      <c r="C545" s="2"/>
      <c r="D545" s="9" t="s">
        <v>444</v>
      </c>
      <c r="E545" s="1"/>
      <c r="F545" s="1"/>
      <c r="G545" s="1"/>
      <c r="H545" s="1"/>
      <c r="I545" s="1"/>
    </row>
    <row r="546" spans="2:9" ht="15" customHeight="1" x14ac:dyDescent="0.25">
      <c r="B546" s="10">
        <v>410</v>
      </c>
      <c r="C546" s="2"/>
      <c r="D546" s="5" t="s">
        <v>445</v>
      </c>
      <c r="E546" s="11"/>
      <c r="F546" s="1"/>
      <c r="H546" s="1"/>
      <c r="I546" s="1"/>
    </row>
    <row r="547" spans="2:9" x14ac:dyDescent="0.2">
      <c r="B547"/>
      <c r="C547" s="2">
        <v>1</v>
      </c>
      <c r="D547" s="5" t="s">
        <v>21</v>
      </c>
      <c r="E547" s="12">
        <v>0</v>
      </c>
      <c r="F547" s="12">
        <v>2618217</v>
      </c>
      <c r="G547" s="12">
        <v>2618217</v>
      </c>
      <c r="H547" s="12">
        <v>226185.70110999999</v>
      </c>
      <c r="I547" s="12">
        <v>2392031.2988900002</v>
      </c>
    </row>
    <row r="548" spans="2:9" x14ac:dyDescent="0.2">
      <c r="B548"/>
      <c r="C548" s="2">
        <v>21</v>
      </c>
      <c r="D548" s="5" t="s">
        <v>26</v>
      </c>
      <c r="E548" s="12">
        <v>0</v>
      </c>
      <c r="F548" s="12">
        <v>84135</v>
      </c>
      <c r="G548" s="12">
        <v>84135</v>
      </c>
      <c r="H548" s="12">
        <v>8586.35088</v>
      </c>
      <c r="I548" s="12">
        <v>75548.649120000002</v>
      </c>
    </row>
    <row r="549" spans="2:9" x14ac:dyDescent="0.2">
      <c r="B549"/>
      <c r="C549" s="2">
        <v>22</v>
      </c>
      <c r="D549" s="5" t="s">
        <v>446</v>
      </c>
      <c r="E549" s="12">
        <v>0</v>
      </c>
      <c r="F549" s="12">
        <v>2653</v>
      </c>
      <c r="G549" s="12">
        <v>2653</v>
      </c>
      <c r="H549" s="12">
        <v>50.117570000000001</v>
      </c>
      <c r="I549" s="12">
        <v>2602.8824300000001</v>
      </c>
    </row>
    <row r="550" spans="2:9" ht="15" customHeight="1" x14ac:dyDescent="0.2">
      <c r="B550"/>
      <c r="C550" s="13">
        <f>SUBTOTAL(9,C547:C549)</f>
        <v>44</v>
      </c>
      <c r="D550" s="14" t="s">
        <v>447</v>
      </c>
      <c r="E550" s="15">
        <f>SUBTOTAL(9,E547:E549)</f>
        <v>0</v>
      </c>
      <c r="F550" s="15">
        <f>SUBTOTAL(9,F547:F549)</f>
        <v>2705005</v>
      </c>
      <c r="G550" s="15">
        <f>SUBTOTAL(9,G547:G549)</f>
        <v>2705005</v>
      </c>
      <c r="H550" s="15">
        <f>SUBTOTAL(9,H547:H549)</f>
        <v>234822.16956000001</v>
      </c>
      <c r="I550" s="15">
        <f>SUBTOTAL(9,I547:I549)</f>
        <v>2470182.8304400006</v>
      </c>
    </row>
    <row r="551" spans="2:9" ht="15" customHeight="1" x14ac:dyDescent="0.25">
      <c r="B551" s="10">
        <v>414</v>
      </c>
      <c r="C551" s="2"/>
      <c r="D551" s="5" t="s">
        <v>448</v>
      </c>
      <c r="E551" s="11"/>
      <c r="F551" s="1"/>
      <c r="H551" s="1"/>
      <c r="I551" s="1"/>
    </row>
    <row r="552" spans="2:9" x14ac:dyDescent="0.2">
      <c r="B552"/>
      <c r="C552" s="2">
        <v>1</v>
      </c>
      <c r="D552" s="5" t="s">
        <v>21</v>
      </c>
      <c r="E552" s="12">
        <v>0</v>
      </c>
      <c r="F552" s="12">
        <v>231486</v>
      </c>
      <c r="G552" s="12">
        <v>231486</v>
      </c>
      <c r="H552" s="12">
        <v>25073.79134</v>
      </c>
      <c r="I552" s="12">
        <v>206412.20866</v>
      </c>
    </row>
    <row r="553" spans="2:9" x14ac:dyDescent="0.2">
      <c r="B553"/>
      <c r="C553" s="2">
        <v>21</v>
      </c>
      <c r="D553" s="5" t="s">
        <v>26</v>
      </c>
      <c r="E553" s="12">
        <v>0</v>
      </c>
      <c r="F553" s="12">
        <v>36998</v>
      </c>
      <c r="G553" s="12">
        <v>36998</v>
      </c>
      <c r="H553" s="12">
        <v>4373.77142</v>
      </c>
      <c r="I553" s="12">
        <v>32624.228579999999</v>
      </c>
    </row>
    <row r="554" spans="2:9" ht="15" customHeight="1" x14ac:dyDescent="0.2">
      <c r="B554"/>
      <c r="C554" s="13">
        <f>SUBTOTAL(9,C552:C553)</f>
        <v>22</v>
      </c>
      <c r="D554" s="14" t="s">
        <v>449</v>
      </c>
      <c r="E554" s="15">
        <f>SUBTOTAL(9,E552:E553)</f>
        <v>0</v>
      </c>
      <c r="F554" s="15">
        <f>SUBTOTAL(9,F552:F553)</f>
        <v>268484</v>
      </c>
      <c r="G554" s="15">
        <f>SUBTOTAL(9,G552:G553)</f>
        <v>268484</v>
      </c>
      <c r="H554" s="15">
        <f>SUBTOTAL(9,H552:H553)</f>
        <v>29447.562760000001</v>
      </c>
      <c r="I554" s="15">
        <f>SUBTOTAL(9,I552:I553)</f>
        <v>239036.43724</v>
      </c>
    </row>
    <row r="555" spans="2:9" ht="15" customHeight="1" x14ac:dyDescent="0.2">
      <c r="C555" s="16">
        <f>SUBTOTAL(9,C546:C554)</f>
        <v>66</v>
      </c>
      <c r="D555" s="14" t="s">
        <v>450</v>
      </c>
      <c r="E555" s="17">
        <f>SUBTOTAL(9,E546:E554)</f>
        <v>0</v>
      </c>
      <c r="F555" s="17">
        <f>SUBTOTAL(9,F546:F554)</f>
        <v>2973489</v>
      </c>
      <c r="G555" s="17">
        <f>SUBTOTAL(9,G546:G554)</f>
        <v>2973489</v>
      </c>
      <c r="H555" s="17">
        <f>SUBTOTAL(9,H546:H554)</f>
        <v>264269.73232000001</v>
      </c>
      <c r="I555" s="17">
        <f>SUBTOTAL(9,I546:I554)</f>
        <v>2709219.2676800005</v>
      </c>
    </row>
    <row r="556" spans="2:9" ht="27" customHeight="1" x14ac:dyDescent="0.25">
      <c r="B556" s="1"/>
      <c r="C556" s="2"/>
      <c r="D556" s="9" t="s">
        <v>451</v>
      </c>
      <c r="E556" s="1"/>
      <c r="F556" s="1"/>
      <c r="G556" s="1"/>
      <c r="H556" s="1"/>
      <c r="I556" s="1"/>
    </row>
    <row r="557" spans="2:9" ht="15" customHeight="1" x14ac:dyDescent="0.25">
      <c r="B557" s="10">
        <v>430</v>
      </c>
      <c r="C557" s="2"/>
      <c r="D557" s="5" t="s">
        <v>452</v>
      </c>
      <c r="E557" s="11"/>
      <c r="F557" s="1"/>
      <c r="H557" s="1"/>
      <c r="I557" s="1"/>
    </row>
    <row r="558" spans="2:9" x14ac:dyDescent="0.2">
      <c r="B558"/>
      <c r="C558" s="2">
        <v>1</v>
      </c>
      <c r="D558" s="5" t="s">
        <v>21</v>
      </c>
      <c r="E558" s="12">
        <v>0</v>
      </c>
      <c r="F558" s="12">
        <v>4788033</v>
      </c>
      <c r="G558" s="12">
        <v>4788033</v>
      </c>
      <c r="H558" s="12">
        <v>332472.67676</v>
      </c>
      <c r="I558" s="12">
        <v>4455560.3232399998</v>
      </c>
    </row>
    <row r="559" spans="2:9" x14ac:dyDescent="0.2">
      <c r="B559"/>
      <c r="C559" s="2">
        <v>21</v>
      </c>
      <c r="D559" s="5" t="s">
        <v>453</v>
      </c>
      <c r="E559" s="12">
        <v>0</v>
      </c>
      <c r="F559" s="12">
        <v>92054</v>
      </c>
      <c r="G559" s="12">
        <v>92054</v>
      </c>
      <c r="H559" s="12">
        <v>6699.7098299999998</v>
      </c>
      <c r="I559" s="12">
        <v>85354.290169999993</v>
      </c>
    </row>
    <row r="560" spans="2:9" x14ac:dyDescent="0.2">
      <c r="B560"/>
      <c r="C560" s="2">
        <v>45</v>
      </c>
      <c r="D560" s="5" t="s">
        <v>32</v>
      </c>
      <c r="E560" s="12">
        <v>0</v>
      </c>
      <c r="F560" s="12">
        <v>195036</v>
      </c>
      <c r="G560" s="12">
        <v>195036</v>
      </c>
      <c r="H560" s="12">
        <v>7855.3651399999999</v>
      </c>
      <c r="I560" s="12">
        <v>187180.63485999999</v>
      </c>
    </row>
    <row r="561" spans="2:9" x14ac:dyDescent="0.2">
      <c r="B561"/>
      <c r="C561" s="2">
        <v>60</v>
      </c>
      <c r="D561" s="5" t="s">
        <v>454</v>
      </c>
      <c r="E561" s="12">
        <v>0</v>
      </c>
      <c r="F561" s="12">
        <v>83608</v>
      </c>
      <c r="G561" s="12">
        <v>83608</v>
      </c>
      <c r="H561" s="12">
        <v>6659.085</v>
      </c>
      <c r="I561" s="12">
        <v>76948.914999999994</v>
      </c>
    </row>
    <row r="562" spans="2:9" x14ac:dyDescent="0.2">
      <c r="B562"/>
      <c r="C562" s="2">
        <v>70</v>
      </c>
      <c r="D562" s="5" t="s">
        <v>207</v>
      </c>
      <c r="E562" s="12">
        <v>0</v>
      </c>
      <c r="F562" s="12">
        <v>28231</v>
      </c>
      <c r="G562" s="12">
        <v>28231</v>
      </c>
      <c r="H562" s="12">
        <v>0</v>
      </c>
      <c r="I562" s="12">
        <v>28231</v>
      </c>
    </row>
    <row r="563" spans="2:9" ht="15" customHeight="1" x14ac:dyDescent="0.2">
      <c r="B563"/>
      <c r="C563" s="13">
        <f>SUBTOTAL(9,C558:C562)</f>
        <v>197</v>
      </c>
      <c r="D563" s="14" t="s">
        <v>455</v>
      </c>
      <c r="E563" s="15">
        <f>SUBTOTAL(9,E558:E562)</f>
        <v>0</v>
      </c>
      <c r="F563" s="15">
        <f>SUBTOTAL(9,F558:F562)</f>
        <v>5186962</v>
      </c>
      <c r="G563" s="15">
        <f>SUBTOTAL(9,G558:G562)</f>
        <v>5186962</v>
      </c>
      <c r="H563" s="15">
        <f>SUBTOTAL(9,H558:H562)</f>
        <v>353686.83673000004</v>
      </c>
      <c r="I563" s="15">
        <f>SUBTOTAL(9,I558:I562)</f>
        <v>4833275.1632699994</v>
      </c>
    </row>
    <row r="564" spans="2:9" ht="15" customHeight="1" x14ac:dyDescent="0.25">
      <c r="B564" s="10">
        <v>432</v>
      </c>
      <c r="C564" s="2"/>
      <c r="D564" s="5" t="s">
        <v>456</v>
      </c>
      <c r="E564" s="11"/>
      <c r="F564" s="1"/>
      <c r="H564" s="1"/>
      <c r="I564" s="1"/>
    </row>
    <row r="565" spans="2:9" x14ac:dyDescent="0.2">
      <c r="B565"/>
      <c r="C565" s="2">
        <v>1</v>
      </c>
      <c r="D565" s="5" t="s">
        <v>21</v>
      </c>
      <c r="E565" s="12">
        <v>0</v>
      </c>
      <c r="F565" s="12">
        <v>191272</v>
      </c>
      <c r="G565" s="12">
        <v>191272</v>
      </c>
      <c r="H565" s="12">
        <v>17571.615549999999</v>
      </c>
      <c r="I565" s="12">
        <v>173700.38445000001</v>
      </c>
    </row>
    <row r="566" spans="2:9" ht="15" customHeight="1" x14ac:dyDescent="0.2">
      <c r="B566"/>
      <c r="C566" s="13">
        <f>SUBTOTAL(9,C565:C565)</f>
        <v>1</v>
      </c>
      <c r="D566" s="14" t="s">
        <v>457</v>
      </c>
      <c r="E566" s="15">
        <f>SUBTOTAL(9,E565:E565)</f>
        <v>0</v>
      </c>
      <c r="F566" s="15">
        <f>SUBTOTAL(9,F565:F565)</f>
        <v>191272</v>
      </c>
      <c r="G566" s="15">
        <f>SUBTOTAL(9,G565:G565)</f>
        <v>191272</v>
      </c>
      <c r="H566" s="15">
        <f>SUBTOTAL(9,H565:H565)</f>
        <v>17571.615549999999</v>
      </c>
      <c r="I566" s="15">
        <f>SUBTOTAL(9,I565:I565)</f>
        <v>173700.38445000001</v>
      </c>
    </row>
    <row r="567" spans="2:9" ht="15" customHeight="1" x14ac:dyDescent="0.2">
      <c r="C567" s="16">
        <f>SUBTOTAL(9,C557:C566)</f>
        <v>198</v>
      </c>
      <c r="D567" s="14" t="s">
        <v>458</v>
      </c>
      <c r="E567" s="17">
        <f>SUBTOTAL(9,E557:E566)</f>
        <v>0</v>
      </c>
      <c r="F567" s="17">
        <f>SUBTOTAL(9,F557:F566)</f>
        <v>5378234</v>
      </c>
      <c r="G567" s="17">
        <f>SUBTOTAL(9,G557:G566)</f>
        <v>5378234</v>
      </c>
      <c r="H567" s="17">
        <f>SUBTOTAL(9,H557:H566)</f>
        <v>371258.45228000003</v>
      </c>
      <c r="I567" s="17">
        <f>SUBTOTAL(9,I557:I566)</f>
        <v>5006975.5477199992</v>
      </c>
    </row>
    <row r="568" spans="2:9" ht="27" customHeight="1" x14ac:dyDescent="0.25">
      <c r="B568" s="1"/>
      <c r="C568" s="2"/>
      <c r="D568" s="9" t="s">
        <v>459</v>
      </c>
      <c r="E568" s="1"/>
      <c r="F568" s="1"/>
      <c r="G568" s="1"/>
      <c r="H568" s="1"/>
      <c r="I568" s="1"/>
    </row>
    <row r="569" spans="2:9" ht="15" customHeight="1" x14ac:dyDescent="0.25">
      <c r="B569" s="10">
        <v>440</v>
      </c>
      <c r="C569" s="2"/>
      <c r="D569" s="5" t="s">
        <v>460</v>
      </c>
      <c r="E569" s="11"/>
      <c r="F569" s="1"/>
      <c r="H569" s="1"/>
      <c r="I569" s="1"/>
    </row>
    <row r="570" spans="2:9" x14ac:dyDescent="0.2">
      <c r="B570"/>
      <c r="C570" s="2">
        <v>1</v>
      </c>
      <c r="D570" s="5" t="s">
        <v>21</v>
      </c>
      <c r="E570" s="12">
        <v>0</v>
      </c>
      <c r="F570" s="12">
        <v>18642616</v>
      </c>
      <c r="G570" s="12">
        <v>18642616</v>
      </c>
      <c r="H570" s="12">
        <v>1657355.6228</v>
      </c>
      <c r="I570" s="12">
        <v>16985260.3772</v>
      </c>
    </row>
    <row r="571" spans="2:9" x14ac:dyDescent="0.2">
      <c r="B571"/>
      <c r="C571" s="2">
        <v>21</v>
      </c>
      <c r="D571" s="5" t="s">
        <v>26</v>
      </c>
      <c r="E571" s="12">
        <v>0</v>
      </c>
      <c r="F571" s="12">
        <v>137495</v>
      </c>
      <c r="G571" s="12">
        <v>137495</v>
      </c>
      <c r="H571" s="12">
        <v>9075.9294699999991</v>
      </c>
      <c r="I571" s="12">
        <v>128419.07053</v>
      </c>
    </row>
    <row r="572" spans="2:9" x14ac:dyDescent="0.2">
      <c r="B572"/>
      <c r="C572" s="2">
        <v>22</v>
      </c>
      <c r="D572" s="5" t="s">
        <v>461</v>
      </c>
      <c r="E572" s="12">
        <v>0</v>
      </c>
      <c r="F572" s="12">
        <v>9436</v>
      </c>
      <c r="G572" s="12">
        <v>9436</v>
      </c>
      <c r="H572" s="12">
        <v>926.41759999999999</v>
      </c>
      <c r="I572" s="12">
        <v>8509.5823999999993</v>
      </c>
    </row>
    <row r="573" spans="2:9" x14ac:dyDescent="0.2">
      <c r="B573"/>
      <c r="C573" s="2">
        <v>23</v>
      </c>
      <c r="D573" s="5" t="s">
        <v>462</v>
      </c>
      <c r="E573" s="12">
        <v>0</v>
      </c>
      <c r="F573" s="12">
        <v>26819</v>
      </c>
      <c r="G573" s="12">
        <v>26819</v>
      </c>
      <c r="H573" s="12">
        <v>3441.8699099999999</v>
      </c>
      <c r="I573" s="12">
        <v>23377.130089999999</v>
      </c>
    </row>
    <row r="574" spans="2:9" x14ac:dyDescent="0.2">
      <c r="B574"/>
      <c r="C574" s="2">
        <v>25</v>
      </c>
      <c r="D574" s="5" t="s">
        <v>463</v>
      </c>
      <c r="E574" s="12">
        <v>0</v>
      </c>
      <c r="F574" s="12">
        <v>95528</v>
      </c>
      <c r="G574" s="12">
        <v>95528</v>
      </c>
      <c r="H574" s="12">
        <v>4750.0602099999996</v>
      </c>
      <c r="I574" s="12">
        <v>90777.939790000004</v>
      </c>
    </row>
    <row r="575" spans="2:9" x14ac:dyDescent="0.2">
      <c r="B575"/>
      <c r="C575" s="2">
        <v>45</v>
      </c>
      <c r="D575" s="5" t="s">
        <v>32</v>
      </c>
      <c r="E575" s="12">
        <v>0</v>
      </c>
      <c r="F575" s="12">
        <v>950030</v>
      </c>
      <c r="G575" s="12">
        <v>950030</v>
      </c>
      <c r="H575" s="12">
        <v>58143.691409999999</v>
      </c>
      <c r="I575" s="12">
        <v>891886.30859000003</v>
      </c>
    </row>
    <row r="576" spans="2:9" x14ac:dyDescent="0.2">
      <c r="B576"/>
      <c r="C576" s="2">
        <v>48</v>
      </c>
      <c r="D576" s="5" t="s">
        <v>464</v>
      </c>
      <c r="E576" s="12">
        <v>0</v>
      </c>
      <c r="F576" s="12">
        <v>92100</v>
      </c>
      <c r="G576" s="12">
        <v>92100</v>
      </c>
      <c r="H576" s="12">
        <v>0</v>
      </c>
      <c r="I576" s="12">
        <v>92100</v>
      </c>
    </row>
    <row r="577" spans="2:9" x14ac:dyDescent="0.2">
      <c r="B577"/>
      <c r="C577" s="2">
        <v>70</v>
      </c>
      <c r="D577" s="5" t="s">
        <v>207</v>
      </c>
      <c r="E577" s="12">
        <v>0</v>
      </c>
      <c r="F577" s="12">
        <v>65946</v>
      </c>
      <c r="G577" s="12">
        <v>65946</v>
      </c>
      <c r="H577" s="12">
        <v>0</v>
      </c>
      <c r="I577" s="12">
        <v>65946</v>
      </c>
    </row>
    <row r="578" spans="2:9" x14ac:dyDescent="0.2">
      <c r="B578"/>
      <c r="C578" s="2">
        <v>71</v>
      </c>
      <c r="D578" s="5" t="s">
        <v>465</v>
      </c>
      <c r="E578" s="12">
        <v>0</v>
      </c>
      <c r="F578" s="12">
        <v>6197</v>
      </c>
      <c r="G578" s="12">
        <v>6197</v>
      </c>
      <c r="H578" s="12">
        <v>0</v>
      </c>
      <c r="I578" s="12">
        <v>6197</v>
      </c>
    </row>
    <row r="579" spans="2:9" x14ac:dyDescent="0.2">
      <c r="B579"/>
      <c r="C579" s="2">
        <v>73</v>
      </c>
      <c r="D579" s="5" t="s">
        <v>466</v>
      </c>
      <c r="E579" s="12">
        <v>0</v>
      </c>
      <c r="F579" s="12">
        <v>236635</v>
      </c>
      <c r="G579" s="12">
        <v>236635</v>
      </c>
      <c r="H579" s="12">
        <v>0</v>
      </c>
      <c r="I579" s="12">
        <v>236635</v>
      </c>
    </row>
    <row r="580" spans="2:9" ht="15" customHeight="1" x14ac:dyDescent="0.2">
      <c r="B580"/>
      <c r="C580" s="13">
        <f>SUBTOTAL(9,C570:C579)</f>
        <v>399</v>
      </c>
      <c r="D580" s="14" t="s">
        <v>467</v>
      </c>
      <c r="E580" s="15">
        <f>SUBTOTAL(9,E570:E579)</f>
        <v>0</v>
      </c>
      <c r="F580" s="15">
        <f>SUBTOTAL(9,F570:F579)</f>
        <v>20262802</v>
      </c>
      <c r="G580" s="15">
        <f>SUBTOTAL(9,G570:G579)</f>
        <v>20262802</v>
      </c>
      <c r="H580" s="15">
        <f>SUBTOTAL(9,H570:H579)</f>
        <v>1733693.5914</v>
      </c>
      <c r="I580" s="15">
        <f>SUBTOTAL(9,I570:I579)</f>
        <v>18529108.408599999</v>
      </c>
    </row>
    <row r="581" spans="2:9" ht="15" customHeight="1" x14ac:dyDescent="0.25">
      <c r="B581" s="10">
        <v>442</v>
      </c>
      <c r="C581" s="2"/>
      <c r="D581" s="5" t="s">
        <v>468</v>
      </c>
      <c r="E581" s="11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2">
        <v>0</v>
      </c>
      <c r="F582" s="12">
        <v>633984</v>
      </c>
      <c r="G582" s="12">
        <v>633984</v>
      </c>
      <c r="H582" s="12">
        <v>44040.983010000004</v>
      </c>
      <c r="I582" s="12">
        <v>589943.01699000003</v>
      </c>
    </row>
    <row r="583" spans="2:9" ht="15" customHeight="1" x14ac:dyDescent="0.2">
      <c r="B583"/>
      <c r="C583" s="13">
        <f>SUBTOTAL(9,C582:C582)</f>
        <v>1</v>
      </c>
      <c r="D583" s="14" t="s">
        <v>469</v>
      </c>
      <c r="E583" s="15">
        <f>SUBTOTAL(9,E582:E582)</f>
        <v>0</v>
      </c>
      <c r="F583" s="15">
        <f>SUBTOTAL(9,F582:F582)</f>
        <v>633984</v>
      </c>
      <c r="G583" s="15">
        <f>SUBTOTAL(9,G582:G582)</f>
        <v>633984</v>
      </c>
      <c r="H583" s="15">
        <f>SUBTOTAL(9,H582:H582)</f>
        <v>44040.983010000004</v>
      </c>
      <c r="I583" s="15">
        <f>SUBTOTAL(9,I582:I582)</f>
        <v>589943.01699000003</v>
      </c>
    </row>
    <row r="584" spans="2:9" ht="15" customHeight="1" x14ac:dyDescent="0.25">
      <c r="B584" s="10">
        <v>444</v>
      </c>
      <c r="C584" s="2"/>
      <c r="D584" s="5" t="s">
        <v>470</v>
      </c>
      <c r="E584" s="11"/>
      <c r="F584" s="1"/>
      <c r="H584" s="1"/>
      <c r="I584" s="1"/>
    </row>
    <row r="585" spans="2:9" x14ac:dyDescent="0.2">
      <c r="B585"/>
      <c r="C585" s="2">
        <v>1</v>
      </c>
      <c r="D585" s="5" t="s">
        <v>21</v>
      </c>
      <c r="E585" s="12">
        <v>0</v>
      </c>
      <c r="F585" s="12">
        <v>982580</v>
      </c>
      <c r="G585" s="12">
        <v>982580</v>
      </c>
      <c r="H585" s="12">
        <v>71239.394629999995</v>
      </c>
      <c r="I585" s="12">
        <v>911340.60537</v>
      </c>
    </row>
    <row r="586" spans="2:9" ht="15" customHeight="1" x14ac:dyDescent="0.2">
      <c r="B586"/>
      <c r="C586" s="13">
        <f>SUBTOTAL(9,C585:C585)</f>
        <v>1</v>
      </c>
      <c r="D586" s="14" t="s">
        <v>471</v>
      </c>
      <c r="E586" s="15">
        <f>SUBTOTAL(9,E585:E585)</f>
        <v>0</v>
      </c>
      <c r="F586" s="15">
        <f>SUBTOTAL(9,F585:F585)</f>
        <v>982580</v>
      </c>
      <c r="G586" s="15">
        <f>SUBTOTAL(9,G585:G585)</f>
        <v>982580</v>
      </c>
      <c r="H586" s="15">
        <f>SUBTOTAL(9,H585:H585)</f>
        <v>71239.394629999995</v>
      </c>
      <c r="I586" s="15">
        <f>SUBTOTAL(9,I585:I585)</f>
        <v>911340.60537</v>
      </c>
    </row>
    <row r="587" spans="2:9" ht="15" customHeight="1" x14ac:dyDescent="0.25">
      <c r="B587" s="10">
        <v>445</v>
      </c>
      <c r="C587" s="2"/>
      <c r="D587" s="5" t="s">
        <v>472</v>
      </c>
      <c r="E587" s="11"/>
      <c r="F587" s="1"/>
      <c r="H587" s="1"/>
      <c r="I587" s="1"/>
    </row>
    <row r="588" spans="2:9" x14ac:dyDescent="0.2">
      <c r="B588"/>
      <c r="C588" s="2">
        <v>1</v>
      </c>
      <c r="D588" s="5" t="s">
        <v>21</v>
      </c>
      <c r="E588" s="12">
        <v>0</v>
      </c>
      <c r="F588" s="12">
        <v>277795</v>
      </c>
      <c r="G588" s="12">
        <v>277795</v>
      </c>
      <c r="H588" s="12">
        <v>26760.648720000001</v>
      </c>
      <c r="I588" s="12">
        <v>251034.35128</v>
      </c>
    </row>
    <row r="589" spans="2:9" ht="15" customHeight="1" x14ac:dyDescent="0.2">
      <c r="B589"/>
      <c r="C589" s="13">
        <f>SUBTOTAL(9,C588:C588)</f>
        <v>1</v>
      </c>
      <c r="D589" s="14" t="s">
        <v>473</v>
      </c>
      <c r="E589" s="15">
        <f>SUBTOTAL(9,E588:E588)</f>
        <v>0</v>
      </c>
      <c r="F589" s="15">
        <f>SUBTOTAL(9,F588:F588)</f>
        <v>277795</v>
      </c>
      <c r="G589" s="15">
        <f>SUBTOTAL(9,G588:G588)</f>
        <v>277795</v>
      </c>
      <c r="H589" s="15">
        <f>SUBTOTAL(9,H588:H588)</f>
        <v>26760.648720000001</v>
      </c>
      <c r="I589" s="15">
        <f>SUBTOTAL(9,I588:I588)</f>
        <v>251034.35128</v>
      </c>
    </row>
    <row r="590" spans="2:9" ht="15" customHeight="1" x14ac:dyDescent="0.25">
      <c r="B590" s="10">
        <v>446</v>
      </c>
      <c r="C590" s="2"/>
      <c r="D590" s="5" t="s">
        <v>474</v>
      </c>
      <c r="E590" s="11"/>
      <c r="F590" s="1"/>
      <c r="H590" s="1"/>
      <c r="I590" s="1"/>
    </row>
    <row r="591" spans="2:9" x14ac:dyDescent="0.2">
      <c r="B591"/>
      <c r="C591" s="2">
        <v>1</v>
      </c>
      <c r="D591" s="5" t="s">
        <v>21</v>
      </c>
      <c r="E591" s="12">
        <v>0</v>
      </c>
      <c r="F591" s="12">
        <v>9058</v>
      </c>
      <c r="G591" s="12">
        <v>9058</v>
      </c>
      <c r="H591" s="12">
        <v>831.25324999999998</v>
      </c>
      <c r="I591" s="12">
        <v>8226.7467500000002</v>
      </c>
    </row>
    <row r="592" spans="2:9" ht="15" customHeight="1" x14ac:dyDescent="0.2">
      <c r="B592"/>
      <c r="C592" s="13">
        <f>SUBTOTAL(9,C591:C591)</f>
        <v>1</v>
      </c>
      <c r="D592" s="14" t="s">
        <v>475</v>
      </c>
      <c r="E592" s="15">
        <f>SUBTOTAL(9,E591:E591)</f>
        <v>0</v>
      </c>
      <c r="F592" s="15">
        <f>SUBTOTAL(9,F591:F591)</f>
        <v>9058</v>
      </c>
      <c r="G592" s="15">
        <f>SUBTOTAL(9,G591:G591)</f>
        <v>9058</v>
      </c>
      <c r="H592" s="15">
        <f>SUBTOTAL(9,H591:H591)</f>
        <v>831.25324999999998</v>
      </c>
      <c r="I592" s="15">
        <f>SUBTOTAL(9,I591:I591)</f>
        <v>8226.7467500000002</v>
      </c>
    </row>
    <row r="593" spans="2:9" ht="15" customHeight="1" x14ac:dyDescent="0.25">
      <c r="B593" s="10">
        <v>448</v>
      </c>
      <c r="C593" s="2"/>
      <c r="D593" s="5" t="s">
        <v>476</v>
      </c>
      <c r="E593" s="11"/>
      <c r="F593" s="1"/>
      <c r="H593" s="1"/>
      <c r="I593" s="1"/>
    </row>
    <row r="594" spans="2:9" x14ac:dyDescent="0.2">
      <c r="B594"/>
      <c r="C594" s="2">
        <v>1</v>
      </c>
      <c r="D594" s="5" t="s">
        <v>21</v>
      </c>
      <c r="E594" s="12">
        <v>0</v>
      </c>
      <c r="F594" s="12">
        <v>5745</v>
      </c>
      <c r="G594" s="12">
        <v>5745</v>
      </c>
      <c r="H594" s="12">
        <v>293.85073</v>
      </c>
      <c r="I594" s="12">
        <v>5451.1492699999999</v>
      </c>
    </row>
    <row r="595" spans="2:9" ht="15" customHeight="1" x14ac:dyDescent="0.2">
      <c r="B595"/>
      <c r="C595" s="13">
        <f>SUBTOTAL(9,C594:C594)</f>
        <v>1</v>
      </c>
      <c r="D595" s="14" t="s">
        <v>477</v>
      </c>
      <c r="E595" s="15">
        <f>SUBTOTAL(9,E594:E594)</f>
        <v>0</v>
      </c>
      <c r="F595" s="15">
        <f>SUBTOTAL(9,F594:F594)</f>
        <v>5745</v>
      </c>
      <c r="G595" s="15">
        <f>SUBTOTAL(9,G594:G594)</f>
        <v>5745</v>
      </c>
      <c r="H595" s="15">
        <f>SUBTOTAL(9,H594:H594)</f>
        <v>293.85073</v>
      </c>
      <c r="I595" s="15">
        <f>SUBTOTAL(9,I594:I594)</f>
        <v>5451.1492699999999</v>
      </c>
    </row>
    <row r="596" spans="2:9" ht="15" customHeight="1" x14ac:dyDescent="0.2">
      <c r="C596" s="16">
        <f>SUBTOTAL(9,C569:C595)</f>
        <v>404</v>
      </c>
      <c r="D596" s="14" t="s">
        <v>478</v>
      </c>
      <c r="E596" s="17">
        <f>SUBTOTAL(9,E569:E595)</f>
        <v>0</v>
      </c>
      <c r="F596" s="17">
        <f>SUBTOTAL(9,F569:F595)</f>
        <v>22171964</v>
      </c>
      <c r="G596" s="17">
        <f>SUBTOTAL(9,G569:G595)</f>
        <v>22171964</v>
      </c>
      <c r="H596" s="17">
        <f>SUBTOTAL(9,H569:H595)</f>
        <v>1876859.7217400002</v>
      </c>
      <c r="I596" s="17">
        <f>SUBTOTAL(9,I569:I595)</f>
        <v>20295104.27826</v>
      </c>
    </row>
    <row r="597" spans="2:9" ht="27" customHeight="1" x14ac:dyDescent="0.25">
      <c r="B597" s="1"/>
      <c r="C597" s="2"/>
      <c r="D597" s="9" t="s">
        <v>479</v>
      </c>
      <c r="E597" s="1"/>
      <c r="F597" s="1"/>
      <c r="G597" s="1"/>
      <c r="H597" s="1"/>
      <c r="I597" s="1"/>
    </row>
    <row r="598" spans="2:9" ht="15" customHeight="1" x14ac:dyDescent="0.25">
      <c r="B598" s="10">
        <v>451</v>
      </c>
      <c r="C598" s="2"/>
      <c r="D598" s="5" t="s">
        <v>480</v>
      </c>
      <c r="E598" s="11"/>
      <c r="F598" s="1"/>
      <c r="H598" s="1"/>
      <c r="I598" s="1"/>
    </row>
    <row r="599" spans="2:9" x14ac:dyDescent="0.2">
      <c r="B599"/>
      <c r="C599" s="2">
        <v>1</v>
      </c>
      <c r="D599" s="5" t="s">
        <v>21</v>
      </c>
      <c r="E599" s="12">
        <v>0</v>
      </c>
      <c r="F599" s="12">
        <v>908219</v>
      </c>
      <c r="G599" s="12">
        <v>908219</v>
      </c>
      <c r="H599" s="12">
        <v>85479.657089999993</v>
      </c>
      <c r="I599" s="12">
        <v>822739.34291000001</v>
      </c>
    </row>
    <row r="600" spans="2:9" x14ac:dyDescent="0.2">
      <c r="B600"/>
      <c r="C600" s="2">
        <v>21</v>
      </c>
      <c r="D600" s="5" t="s">
        <v>26</v>
      </c>
      <c r="E600" s="12">
        <v>0</v>
      </c>
      <c r="F600" s="12">
        <v>7606</v>
      </c>
      <c r="G600" s="12">
        <v>7606</v>
      </c>
      <c r="H600" s="12">
        <v>0</v>
      </c>
      <c r="I600" s="12">
        <v>7606</v>
      </c>
    </row>
    <row r="601" spans="2:9" x14ac:dyDescent="0.2">
      <c r="B601"/>
      <c r="C601" s="2">
        <v>22</v>
      </c>
      <c r="D601" s="5" t="s">
        <v>481</v>
      </c>
      <c r="E601" s="12">
        <v>0</v>
      </c>
      <c r="F601" s="12">
        <v>477543</v>
      </c>
      <c r="G601" s="12">
        <v>477543</v>
      </c>
      <c r="H601" s="12">
        <v>1192.01532</v>
      </c>
      <c r="I601" s="12">
        <v>476350.98467999999</v>
      </c>
    </row>
    <row r="602" spans="2:9" x14ac:dyDescent="0.2">
      <c r="B602"/>
      <c r="C602" s="2">
        <v>45</v>
      </c>
      <c r="D602" s="5" t="s">
        <v>32</v>
      </c>
      <c r="E602" s="12">
        <v>0</v>
      </c>
      <c r="F602" s="12">
        <v>173194</v>
      </c>
      <c r="G602" s="12">
        <v>173194</v>
      </c>
      <c r="H602" s="12">
        <v>12944.917740000001</v>
      </c>
      <c r="I602" s="12">
        <v>160249.08226</v>
      </c>
    </row>
    <row r="603" spans="2:9" x14ac:dyDescent="0.2">
      <c r="B603"/>
      <c r="C603" s="2">
        <v>70</v>
      </c>
      <c r="D603" s="5" t="s">
        <v>441</v>
      </c>
      <c r="E603" s="12">
        <v>0</v>
      </c>
      <c r="F603" s="12">
        <v>6878</v>
      </c>
      <c r="G603" s="12">
        <v>6878</v>
      </c>
      <c r="H603" s="12">
        <v>0</v>
      </c>
      <c r="I603" s="12">
        <v>6878</v>
      </c>
    </row>
    <row r="604" spans="2:9" ht="15" customHeight="1" x14ac:dyDescent="0.2">
      <c r="B604"/>
      <c r="C604" s="13">
        <f>SUBTOTAL(9,C599:C603)</f>
        <v>159</v>
      </c>
      <c r="D604" s="14" t="s">
        <v>482</v>
      </c>
      <c r="E604" s="15">
        <f>SUBTOTAL(9,E599:E603)</f>
        <v>0</v>
      </c>
      <c r="F604" s="15">
        <f>SUBTOTAL(9,F599:F603)</f>
        <v>1573440</v>
      </c>
      <c r="G604" s="15">
        <f>SUBTOTAL(9,G599:G603)</f>
        <v>1573440</v>
      </c>
      <c r="H604" s="15">
        <f>SUBTOTAL(9,H599:H603)</f>
        <v>99616.590150000004</v>
      </c>
      <c r="I604" s="15">
        <f>SUBTOTAL(9,I599:I603)</f>
        <v>1473823.4098499999</v>
      </c>
    </row>
    <row r="605" spans="2:9" ht="15" customHeight="1" x14ac:dyDescent="0.25">
      <c r="B605" s="10">
        <v>452</v>
      </c>
      <c r="C605" s="2"/>
      <c r="D605" s="5" t="s">
        <v>483</v>
      </c>
      <c r="E605" s="11"/>
      <c r="F605" s="1"/>
      <c r="H605" s="1"/>
      <c r="I605" s="1"/>
    </row>
    <row r="606" spans="2:9" x14ac:dyDescent="0.2">
      <c r="B606"/>
      <c r="C606" s="2">
        <v>1</v>
      </c>
      <c r="D606" s="5" t="s">
        <v>21</v>
      </c>
      <c r="E606" s="12">
        <v>0</v>
      </c>
      <c r="F606" s="12">
        <v>26849</v>
      </c>
      <c r="G606" s="12">
        <v>26849</v>
      </c>
      <c r="H606" s="12">
        <v>1748.5986700000001</v>
      </c>
      <c r="I606" s="12">
        <v>25100.401330000001</v>
      </c>
    </row>
    <row r="607" spans="2:9" ht="15" customHeight="1" x14ac:dyDescent="0.2">
      <c r="B607"/>
      <c r="C607" s="13">
        <f>SUBTOTAL(9,C606:C606)</f>
        <v>1</v>
      </c>
      <c r="D607" s="14" t="s">
        <v>484</v>
      </c>
      <c r="E607" s="15">
        <f>SUBTOTAL(9,E606:E606)</f>
        <v>0</v>
      </c>
      <c r="F607" s="15">
        <f>SUBTOTAL(9,F606:F606)</f>
        <v>26849</v>
      </c>
      <c r="G607" s="15">
        <f>SUBTOTAL(9,G606:G606)</f>
        <v>26849</v>
      </c>
      <c r="H607" s="15">
        <f>SUBTOTAL(9,H606:H606)</f>
        <v>1748.5986700000001</v>
      </c>
      <c r="I607" s="15">
        <f>SUBTOTAL(9,I606:I606)</f>
        <v>25100.401330000001</v>
      </c>
    </row>
    <row r="608" spans="2:9" ht="15" customHeight="1" x14ac:dyDescent="0.25">
      <c r="B608" s="10">
        <v>453</v>
      </c>
      <c r="C608" s="2"/>
      <c r="D608" s="5" t="s">
        <v>485</v>
      </c>
      <c r="E608" s="11"/>
      <c r="F608" s="1"/>
      <c r="H608" s="1"/>
      <c r="I608" s="1"/>
    </row>
    <row r="609" spans="2:9" x14ac:dyDescent="0.2">
      <c r="B609"/>
      <c r="C609" s="2">
        <v>1</v>
      </c>
      <c r="D609" s="5" t="s">
        <v>21</v>
      </c>
      <c r="E609" s="12">
        <v>0</v>
      </c>
      <c r="F609" s="12">
        <v>32527</v>
      </c>
      <c r="G609" s="12">
        <v>32527</v>
      </c>
      <c r="H609" s="12">
        <v>2182.0735300000001</v>
      </c>
      <c r="I609" s="12">
        <v>30344.926469999999</v>
      </c>
    </row>
    <row r="610" spans="2:9" ht="15" customHeight="1" x14ac:dyDescent="0.2">
      <c r="B610"/>
      <c r="C610" s="13">
        <f>SUBTOTAL(9,C609:C609)</f>
        <v>1</v>
      </c>
      <c r="D610" s="14" t="s">
        <v>486</v>
      </c>
      <c r="E610" s="15">
        <f>SUBTOTAL(9,E609:E609)</f>
        <v>0</v>
      </c>
      <c r="F610" s="15">
        <f>SUBTOTAL(9,F609:F609)</f>
        <v>32527</v>
      </c>
      <c r="G610" s="15">
        <f>SUBTOTAL(9,G609:G609)</f>
        <v>32527</v>
      </c>
      <c r="H610" s="15">
        <f>SUBTOTAL(9,H609:H609)</f>
        <v>2182.0735300000001</v>
      </c>
      <c r="I610" s="15">
        <f>SUBTOTAL(9,I609:I609)</f>
        <v>30344.926469999999</v>
      </c>
    </row>
    <row r="611" spans="2:9" ht="15" customHeight="1" x14ac:dyDescent="0.25">
      <c r="B611" s="10">
        <v>454</v>
      </c>
      <c r="C611" s="2"/>
      <c r="D611" s="5" t="s">
        <v>487</v>
      </c>
      <c r="E611" s="11"/>
      <c r="F611" s="1"/>
      <c r="H611" s="1"/>
      <c r="I611" s="1"/>
    </row>
    <row r="612" spans="2:9" x14ac:dyDescent="0.2">
      <c r="B612"/>
      <c r="C612" s="2">
        <v>1</v>
      </c>
      <c r="D612" s="5" t="s">
        <v>21</v>
      </c>
      <c r="E612" s="12">
        <v>0</v>
      </c>
      <c r="F612" s="12">
        <v>700023</v>
      </c>
      <c r="G612" s="12">
        <v>700023</v>
      </c>
      <c r="H612" s="12">
        <v>2415.4632900000001</v>
      </c>
      <c r="I612" s="12">
        <v>697607.53671000001</v>
      </c>
    </row>
    <row r="613" spans="2:9" x14ac:dyDescent="0.2">
      <c r="B613"/>
      <c r="C613" s="2">
        <v>45</v>
      </c>
      <c r="D613" s="5" t="s">
        <v>32</v>
      </c>
      <c r="E613" s="12">
        <v>0</v>
      </c>
      <c r="F613" s="12">
        <v>2315361</v>
      </c>
      <c r="G613" s="12">
        <v>2315361</v>
      </c>
      <c r="H613" s="12">
        <v>4297.7294499999998</v>
      </c>
      <c r="I613" s="12">
        <v>2311063.27055</v>
      </c>
    </row>
    <row r="614" spans="2:9" ht="15" customHeight="1" x14ac:dyDescent="0.2">
      <c r="B614"/>
      <c r="C614" s="13">
        <f>SUBTOTAL(9,C612:C613)</f>
        <v>46</v>
      </c>
      <c r="D614" s="14" t="s">
        <v>488</v>
      </c>
      <c r="E614" s="15">
        <f>SUBTOTAL(9,E612:E613)</f>
        <v>0</v>
      </c>
      <c r="F614" s="15">
        <f>SUBTOTAL(9,F612:F613)</f>
        <v>3015384</v>
      </c>
      <c r="G614" s="15">
        <f>SUBTOTAL(9,G612:G613)</f>
        <v>3015384</v>
      </c>
      <c r="H614" s="15">
        <f>SUBTOTAL(9,H612:H613)</f>
        <v>6713.1927400000004</v>
      </c>
      <c r="I614" s="15">
        <f>SUBTOTAL(9,I612:I613)</f>
        <v>3008670.8072600001</v>
      </c>
    </row>
    <row r="615" spans="2:9" ht="15" customHeight="1" x14ac:dyDescent="0.25">
      <c r="B615" s="10">
        <v>455</v>
      </c>
      <c r="C615" s="2"/>
      <c r="D615" s="5" t="s">
        <v>489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2">
        <v>0</v>
      </c>
      <c r="F616" s="12">
        <v>111310</v>
      </c>
      <c r="G616" s="12">
        <v>111310</v>
      </c>
      <c r="H616" s="12">
        <v>9996.7381600000008</v>
      </c>
      <c r="I616" s="12">
        <v>101313.26184000001</v>
      </c>
    </row>
    <row r="617" spans="2:9" x14ac:dyDescent="0.2">
      <c r="B617"/>
      <c r="C617" s="2">
        <v>21</v>
      </c>
      <c r="D617" s="5" t="s">
        <v>26</v>
      </c>
      <c r="E617" s="12">
        <v>0</v>
      </c>
      <c r="F617" s="12">
        <v>28959</v>
      </c>
      <c r="G617" s="12">
        <v>28959</v>
      </c>
      <c r="H617" s="12">
        <v>3487.5512600000002</v>
      </c>
      <c r="I617" s="12">
        <v>25471.44874</v>
      </c>
    </row>
    <row r="618" spans="2:9" x14ac:dyDescent="0.2">
      <c r="B618"/>
      <c r="C618" s="2">
        <v>45</v>
      </c>
      <c r="D618" s="5" t="s">
        <v>32</v>
      </c>
      <c r="E618" s="12">
        <v>0</v>
      </c>
      <c r="F618" s="12">
        <v>6074</v>
      </c>
      <c r="G618" s="12">
        <v>6074</v>
      </c>
      <c r="H618" s="12">
        <v>1524.7537</v>
      </c>
      <c r="I618" s="12">
        <v>4549.2462999999998</v>
      </c>
    </row>
    <row r="619" spans="2:9" x14ac:dyDescent="0.2">
      <c r="B619"/>
      <c r="C619" s="2">
        <v>71</v>
      </c>
      <c r="D619" s="5" t="s">
        <v>490</v>
      </c>
      <c r="E619" s="12">
        <v>0</v>
      </c>
      <c r="F619" s="12">
        <v>56819</v>
      </c>
      <c r="G619" s="12">
        <v>56819</v>
      </c>
      <c r="H619" s="12">
        <v>0</v>
      </c>
      <c r="I619" s="12">
        <v>56819</v>
      </c>
    </row>
    <row r="620" spans="2:9" x14ac:dyDescent="0.2">
      <c r="B620"/>
      <c r="C620" s="2">
        <v>72</v>
      </c>
      <c r="D620" s="5" t="s">
        <v>491</v>
      </c>
      <c r="E620" s="12">
        <v>0</v>
      </c>
      <c r="F620" s="12">
        <v>122320</v>
      </c>
      <c r="G620" s="12">
        <v>122320</v>
      </c>
      <c r="H620" s="12">
        <v>1435.885</v>
      </c>
      <c r="I620" s="12">
        <v>120884.11500000001</v>
      </c>
    </row>
    <row r="621" spans="2:9" x14ac:dyDescent="0.2">
      <c r="B621"/>
      <c r="C621" s="2">
        <v>73</v>
      </c>
      <c r="D621" s="5" t="s">
        <v>492</v>
      </c>
      <c r="E621" s="12">
        <v>0</v>
      </c>
      <c r="F621" s="12">
        <v>106393</v>
      </c>
      <c r="G621" s="12">
        <v>106393</v>
      </c>
      <c r="H621" s="12">
        <v>0</v>
      </c>
      <c r="I621" s="12">
        <v>106393</v>
      </c>
    </row>
    <row r="622" spans="2:9" ht="15" customHeight="1" x14ac:dyDescent="0.2">
      <c r="B622"/>
      <c r="C622" s="13">
        <f>SUBTOTAL(9,C616:C621)</f>
        <v>283</v>
      </c>
      <c r="D622" s="14" t="s">
        <v>493</v>
      </c>
      <c r="E622" s="15">
        <f>SUBTOTAL(9,E616:E621)</f>
        <v>0</v>
      </c>
      <c r="F622" s="15">
        <f>SUBTOTAL(9,F616:F621)</f>
        <v>431875</v>
      </c>
      <c r="G622" s="15">
        <f>SUBTOTAL(9,G616:G621)</f>
        <v>431875</v>
      </c>
      <c r="H622" s="15">
        <f>SUBTOTAL(9,H616:H621)</f>
        <v>16444.92812</v>
      </c>
      <c r="I622" s="15">
        <f>SUBTOTAL(9,I616:I621)</f>
        <v>415430.07188</v>
      </c>
    </row>
    <row r="623" spans="2:9" ht="15" customHeight="1" x14ac:dyDescent="0.25">
      <c r="B623" s="10">
        <v>457</v>
      </c>
      <c r="C623" s="2"/>
      <c r="D623" s="5" t="s">
        <v>494</v>
      </c>
      <c r="E623" s="11"/>
      <c r="F623" s="1"/>
      <c r="H623" s="1"/>
      <c r="I623" s="1"/>
    </row>
    <row r="624" spans="2:9" x14ac:dyDescent="0.2">
      <c r="B624"/>
      <c r="C624" s="2">
        <v>1</v>
      </c>
      <c r="D624" s="5" t="s">
        <v>21</v>
      </c>
      <c r="E624" s="12">
        <v>0</v>
      </c>
      <c r="F624" s="12">
        <v>370306</v>
      </c>
      <c r="G624" s="12">
        <v>370306</v>
      </c>
      <c r="H624" s="12">
        <v>32359.439910000001</v>
      </c>
      <c r="I624" s="12">
        <v>337946.56008999998</v>
      </c>
    </row>
    <row r="625" spans="2:9" ht="15" customHeight="1" x14ac:dyDescent="0.2">
      <c r="B625"/>
      <c r="C625" s="13">
        <f>SUBTOTAL(9,C624:C624)</f>
        <v>1</v>
      </c>
      <c r="D625" s="14" t="s">
        <v>495</v>
      </c>
      <c r="E625" s="15">
        <f>SUBTOTAL(9,E624:E624)</f>
        <v>0</v>
      </c>
      <c r="F625" s="15">
        <f>SUBTOTAL(9,F624:F624)</f>
        <v>370306</v>
      </c>
      <c r="G625" s="15">
        <f>SUBTOTAL(9,G624:G624)</f>
        <v>370306</v>
      </c>
      <c r="H625" s="15">
        <f>SUBTOTAL(9,H624:H624)</f>
        <v>32359.439910000001</v>
      </c>
      <c r="I625" s="15">
        <f>SUBTOTAL(9,I624:I624)</f>
        <v>337946.56008999998</v>
      </c>
    </row>
    <row r="626" spans="2:9" ht="15" customHeight="1" x14ac:dyDescent="0.2">
      <c r="C626" s="16">
        <f>SUBTOTAL(9,C598:C625)</f>
        <v>491</v>
      </c>
      <c r="D626" s="14" t="s">
        <v>496</v>
      </c>
      <c r="E626" s="17">
        <f>SUBTOTAL(9,E598:E625)</f>
        <v>0</v>
      </c>
      <c r="F626" s="17">
        <f>SUBTOTAL(9,F598:F625)</f>
        <v>5450381</v>
      </c>
      <c r="G626" s="17">
        <f>SUBTOTAL(9,G598:G625)</f>
        <v>5450381</v>
      </c>
      <c r="H626" s="17">
        <f>SUBTOTAL(9,H598:H625)</f>
        <v>159064.82312000002</v>
      </c>
      <c r="I626" s="17">
        <f>SUBTOTAL(9,I598:I625)</f>
        <v>5291316.1768800002</v>
      </c>
    </row>
    <row r="627" spans="2:9" ht="27" customHeight="1" x14ac:dyDescent="0.25">
      <c r="B627" s="1"/>
      <c r="C627" s="2"/>
      <c r="D627" s="9" t="s">
        <v>497</v>
      </c>
      <c r="E627" s="1"/>
      <c r="F627" s="1"/>
      <c r="G627" s="1"/>
      <c r="H627" s="1"/>
      <c r="I627" s="1"/>
    </row>
    <row r="628" spans="2:9" ht="15" customHeight="1" x14ac:dyDescent="0.25">
      <c r="B628" s="10">
        <v>460</v>
      </c>
      <c r="C628" s="2"/>
      <c r="D628" s="5" t="s">
        <v>498</v>
      </c>
      <c r="E628" s="11"/>
      <c r="F628" s="1"/>
      <c r="H628" s="1"/>
      <c r="I628" s="1"/>
    </row>
    <row r="629" spans="2:9" x14ac:dyDescent="0.2">
      <c r="B629"/>
      <c r="C629" s="2">
        <v>1</v>
      </c>
      <c r="D629" s="5" t="s">
        <v>21</v>
      </c>
      <c r="E629" s="12">
        <v>0</v>
      </c>
      <c r="F629" s="12">
        <v>48316</v>
      </c>
      <c r="G629" s="12">
        <v>48316</v>
      </c>
      <c r="H629" s="12">
        <v>4884.1856699999998</v>
      </c>
      <c r="I629" s="12">
        <v>43431.814330000001</v>
      </c>
    </row>
    <row r="630" spans="2:9" ht="15" customHeight="1" x14ac:dyDescent="0.2">
      <c r="B630"/>
      <c r="C630" s="13">
        <f>SUBTOTAL(9,C629:C629)</f>
        <v>1</v>
      </c>
      <c r="D630" s="14" t="s">
        <v>499</v>
      </c>
      <c r="E630" s="15">
        <f>SUBTOTAL(9,E629:E629)</f>
        <v>0</v>
      </c>
      <c r="F630" s="15">
        <f>SUBTOTAL(9,F629:F629)</f>
        <v>48316</v>
      </c>
      <c r="G630" s="15">
        <f>SUBTOTAL(9,G629:G629)</f>
        <v>48316</v>
      </c>
      <c r="H630" s="15">
        <f>SUBTOTAL(9,H629:H629)</f>
        <v>4884.1856699999998</v>
      </c>
      <c r="I630" s="15">
        <f>SUBTOTAL(9,I629:I629)</f>
        <v>43431.814330000001</v>
      </c>
    </row>
    <row r="631" spans="2:9" ht="15" customHeight="1" x14ac:dyDescent="0.25">
      <c r="B631" s="10">
        <v>466</v>
      </c>
      <c r="C631" s="2"/>
      <c r="D631" s="5" t="s">
        <v>500</v>
      </c>
      <c r="E631" s="11"/>
      <c r="F631" s="1"/>
      <c r="H631" s="1"/>
      <c r="I631" s="1"/>
    </row>
    <row r="632" spans="2:9" x14ac:dyDescent="0.2">
      <c r="B632"/>
      <c r="C632" s="2">
        <v>1</v>
      </c>
      <c r="D632" s="5" t="s">
        <v>21</v>
      </c>
      <c r="E632" s="12">
        <v>0</v>
      </c>
      <c r="F632" s="12">
        <v>1068646</v>
      </c>
      <c r="G632" s="12">
        <v>1068646</v>
      </c>
      <c r="H632" s="12">
        <v>98115.935719999994</v>
      </c>
      <c r="I632" s="12">
        <v>970530.06428000005</v>
      </c>
    </row>
    <row r="633" spans="2:9" ht="15" customHeight="1" x14ac:dyDescent="0.2">
      <c r="B633"/>
      <c r="C633" s="13">
        <f>SUBTOTAL(9,C632:C632)</f>
        <v>1</v>
      </c>
      <c r="D633" s="14" t="s">
        <v>501</v>
      </c>
      <c r="E633" s="15">
        <f>SUBTOTAL(9,E632:E632)</f>
        <v>0</v>
      </c>
      <c r="F633" s="15">
        <f>SUBTOTAL(9,F632:F632)</f>
        <v>1068646</v>
      </c>
      <c r="G633" s="15">
        <f>SUBTOTAL(9,G632:G632)</f>
        <v>1068646</v>
      </c>
      <c r="H633" s="15">
        <f>SUBTOTAL(9,H632:H632)</f>
        <v>98115.935719999994</v>
      </c>
      <c r="I633" s="15">
        <f>SUBTOTAL(9,I632:I632)</f>
        <v>970530.06428000005</v>
      </c>
    </row>
    <row r="634" spans="2:9" ht="15" customHeight="1" x14ac:dyDescent="0.25">
      <c r="B634" s="10">
        <v>467</v>
      </c>
      <c r="C634" s="2"/>
      <c r="D634" s="5" t="s">
        <v>502</v>
      </c>
      <c r="E634" s="11"/>
      <c r="F634" s="1"/>
      <c r="H634" s="1"/>
      <c r="I634" s="1"/>
    </row>
    <row r="635" spans="2:9" x14ac:dyDescent="0.2">
      <c r="B635"/>
      <c r="C635" s="2">
        <v>1</v>
      </c>
      <c r="D635" s="5" t="s">
        <v>21</v>
      </c>
      <c r="E635" s="12">
        <v>0</v>
      </c>
      <c r="F635" s="12">
        <v>4404</v>
      </c>
      <c r="G635" s="12">
        <v>4404</v>
      </c>
      <c r="H635" s="12">
        <v>0</v>
      </c>
      <c r="I635" s="12">
        <v>4404</v>
      </c>
    </row>
    <row r="636" spans="2:9" ht="15" customHeight="1" x14ac:dyDescent="0.2">
      <c r="B636"/>
      <c r="C636" s="13">
        <f>SUBTOTAL(9,C635:C635)</f>
        <v>1</v>
      </c>
      <c r="D636" s="14" t="s">
        <v>503</v>
      </c>
      <c r="E636" s="15">
        <f>SUBTOTAL(9,E635:E635)</f>
        <v>0</v>
      </c>
      <c r="F636" s="15">
        <f>SUBTOTAL(9,F635:F635)</f>
        <v>4404</v>
      </c>
      <c r="G636" s="15">
        <f>SUBTOTAL(9,G635:G635)</f>
        <v>4404</v>
      </c>
      <c r="H636" s="15">
        <f>SUBTOTAL(9,H635:H635)</f>
        <v>0</v>
      </c>
      <c r="I636" s="15">
        <f>SUBTOTAL(9,I635:I635)</f>
        <v>4404</v>
      </c>
    </row>
    <row r="637" spans="2:9" ht="15" customHeight="1" x14ac:dyDescent="0.25">
      <c r="B637" s="10">
        <v>468</v>
      </c>
      <c r="C637" s="2"/>
      <c r="D637" s="5" t="s">
        <v>504</v>
      </c>
      <c r="E637" s="11"/>
      <c r="F637" s="1"/>
      <c r="H637" s="1"/>
      <c r="I637" s="1"/>
    </row>
    <row r="638" spans="2:9" x14ac:dyDescent="0.2">
      <c r="B638"/>
      <c r="C638" s="2">
        <v>1</v>
      </c>
      <c r="D638" s="5" t="s">
        <v>21</v>
      </c>
      <c r="E638" s="12">
        <v>0</v>
      </c>
      <c r="F638" s="12">
        <v>20230</v>
      </c>
      <c r="G638" s="12">
        <v>20230</v>
      </c>
      <c r="H638" s="12">
        <v>1579.7686799999999</v>
      </c>
      <c r="I638" s="12">
        <v>18650.231319999999</v>
      </c>
    </row>
    <row r="639" spans="2:9" ht="15" customHeight="1" x14ac:dyDescent="0.2">
      <c r="B639"/>
      <c r="C639" s="13">
        <f>SUBTOTAL(9,C638:C638)</f>
        <v>1</v>
      </c>
      <c r="D639" s="14" t="s">
        <v>505</v>
      </c>
      <c r="E639" s="15">
        <f>SUBTOTAL(9,E638:E638)</f>
        <v>0</v>
      </c>
      <c r="F639" s="15">
        <f>SUBTOTAL(9,F638:F638)</f>
        <v>20230</v>
      </c>
      <c r="G639" s="15">
        <f>SUBTOTAL(9,G638:G638)</f>
        <v>20230</v>
      </c>
      <c r="H639" s="15">
        <f>SUBTOTAL(9,H638:H638)</f>
        <v>1579.7686799999999</v>
      </c>
      <c r="I639" s="15">
        <f>SUBTOTAL(9,I638:I638)</f>
        <v>18650.231319999999</v>
      </c>
    </row>
    <row r="640" spans="2:9" ht="15" customHeight="1" x14ac:dyDescent="0.25">
      <c r="B640" s="10">
        <v>469</v>
      </c>
      <c r="C640" s="2"/>
      <c r="D640" s="5" t="s">
        <v>506</v>
      </c>
      <c r="E640" s="11"/>
      <c r="F640" s="1"/>
      <c r="H640" s="1"/>
      <c r="I640" s="1"/>
    </row>
    <row r="641" spans="2:9" x14ac:dyDescent="0.2">
      <c r="B641"/>
      <c r="C641" s="2">
        <v>1</v>
      </c>
      <c r="D641" s="5" t="s">
        <v>21</v>
      </c>
      <c r="E641" s="12">
        <v>0</v>
      </c>
      <c r="F641" s="12">
        <v>259847</v>
      </c>
      <c r="G641" s="12">
        <v>259847</v>
      </c>
      <c r="H641" s="12">
        <v>18981.908049999998</v>
      </c>
      <c r="I641" s="12">
        <v>240865.09195</v>
      </c>
    </row>
    <row r="642" spans="2:9" x14ac:dyDescent="0.2">
      <c r="B642"/>
      <c r="C642" s="2">
        <v>21</v>
      </c>
      <c r="D642" s="5" t="s">
        <v>26</v>
      </c>
      <c r="E642" s="12">
        <v>0</v>
      </c>
      <c r="F642" s="12">
        <v>138546</v>
      </c>
      <c r="G642" s="12">
        <v>138546</v>
      </c>
      <c r="H642" s="12">
        <v>11216.11499</v>
      </c>
      <c r="I642" s="12">
        <v>127329.88501</v>
      </c>
    </row>
    <row r="643" spans="2:9" ht="15" customHeight="1" x14ac:dyDescent="0.2">
      <c r="B643"/>
      <c r="C643" s="13">
        <f>SUBTOTAL(9,C641:C642)</f>
        <v>22</v>
      </c>
      <c r="D643" s="14" t="s">
        <v>507</v>
      </c>
      <c r="E643" s="15">
        <f>SUBTOTAL(9,E641:E642)</f>
        <v>0</v>
      </c>
      <c r="F643" s="15">
        <f>SUBTOTAL(9,F641:F642)</f>
        <v>398393</v>
      </c>
      <c r="G643" s="15">
        <f>SUBTOTAL(9,G641:G642)</f>
        <v>398393</v>
      </c>
      <c r="H643" s="15">
        <f>SUBTOTAL(9,H641:H642)</f>
        <v>30198.02304</v>
      </c>
      <c r="I643" s="15">
        <f>SUBTOTAL(9,I641:I642)</f>
        <v>368194.97696</v>
      </c>
    </row>
    <row r="644" spans="2:9" ht="15" customHeight="1" x14ac:dyDescent="0.2">
      <c r="C644" s="16">
        <f>SUBTOTAL(9,C628:C643)</f>
        <v>26</v>
      </c>
      <c r="D644" s="14" t="s">
        <v>508</v>
      </c>
      <c r="E644" s="17">
        <f>SUBTOTAL(9,E628:E643)</f>
        <v>0</v>
      </c>
      <c r="F644" s="17">
        <f>SUBTOTAL(9,F628:F643)</f>
        <v>1539989</v>
      </c>
      <c r="G644" s="17">
        <f>SUBTOTAL(9,G628:G643)</f>
        <v>1539989</v>
      </c>
      <c r="H644" s="17">
        <f>SUBTOTAL(9,H628:H643)</f>
        <v>134777.91310999999</v>
      </c>
      <c r="I644" s="17">
        <f>SUBTOTAL(9,I628:I643)</f>
        <v>1405211.0868900002</v>
      </c>
    </row>
    <row r="645" spans="2:9" ht="27" customHeight="1" x14ac:dyDescent="0.25">
      <c r="B645" s="1"/>
      <c r="C645" s="2"/>
      <c r="D645" s="9" t="s">
        <v>509</v>
      </c>
      <c r="E645" s="1"/>
      <c r="F645" s="1"/>
      <c r="G645" s="1"/>
      <c r="H645" s="1"/>
      <c r="I645" s="1"/>
    </row>
    <row r="646" spans="2:9" ht="15" customHeight="1" x14ac:dyDescent="0.25">
      <c r="B646" s="10">
        <v>470</v>
      </c>
      <c r="C646" s="2"/>
      <c r="D646" s="5" t="s">
        <v>510</v>
      </c>
      <c r="E646" s="11"/>
      <c r="F646" s="1"/>
      <c r="H646" s="1"/>
      <c r="I646" s="1"/>
    </row>
    <row r="647" spans="2:9" x14ac:dyDescent="0.2">
      <c r="B647"/>
      <c r="C647" s="2">
        <v>1</v>
      </c>
      <c r="D647" s="5" t="s">
        <v>21</v>
      </c>
      <c r="E647" s="12">
        <v>0</v>
      </c>
      <c r="F647" s="12">
        <v>619338</v>
      </c>
      <c r="G647" s="12">
        <v>619338</v>
      </c>
      <c r="H647" s="12">
        <v>49411.10482</v>
      </c>
      <c r="I647" s="12">
        <v>569926.89517999999</v>
      </c>
    </row>
    <row r="648" spans="2:9" x14ac:dyDescent="0.2">
      <c r="B648"/>
      <c r="C648" s="2">
        <v>72</v>
      </c>
      <c r="D648" s="5" t="s">
        <v>511</v>
      </c>
      <c r="E648" s="12">
        <v>0</v>
      </c>
      <c r="F648" s="12">
        <v>57955</v>
      </c>
      <c r="G648" s="12">
        <v>57955</v>
      </c>
      <c r="H648" s="12">
        <v>0</v>
      </c>
      <c r="I648" s="12">
        <v>57955</v>
      </c>
    </row>
    <row r="649" spans="2:9" ht="15" customHeight="1" x14ac:dyDescent="0.2">
      <c r="B649"/>
      <c r="C649" s="13">
        <f>SUBTOTAL(9,C647:C648)</f>
        <v>73</v>
      </c>
      <c r="D649" s="14" t="s">
        <v>512</v>
      </c>
      <c r="E649" s="15">
        <f>SUBTOTAL(9,E647:E648)</f>
        <v>0</v>
      </c>
      <c r="F649" s="15">
        <f>SUBTOTAL(9,F647:F648)</f>
        <v>677293</v>
      </c>
      <c r="G649" s="15">
        <f>SUBTOTAL(9,G647:G648)</f>
        <v>677293</v>
      </c>
      <c r="H649" s="15">
        <f>SUBTOTAL(9,H647:H648)</f>
        <v>49411.10482</v>
      </c>
      <c r="I649" s="15">
        <f>SUBTOTAL(9,I647:I648)</f>
        <v>627881.89517999999</v>
      </c>
    </row>
    <row r="650" spans="2:9" ht="15" customHeight="1" x14ac:dyDescent="0.25">
      <c r="B650" s="10">
        <v>471</v>
      </c>
      <c r="C650" s="2"/>
      <c r="D650" s="5" t="s">
        <v>513</v>
      </c>
      <c r="E650" s="11"/>
      <c r="F650" s="1"/>
      <c r="H650" s="1"/>
      <c r="I650" s="1"/>
    </row>
    <row r="651" spans="2:9" x14ac:dyDescent="0.2">
      <c r="B651"/>
      <c r="C651" s="2">
        <v>71</v>
      </c>
      <c r="D651" s="5" t="s">
        <v>514</v>
      </c>
      <c r="E651" s="12">
        <v>0</v>
      </c>
      <c r="F651" s="12">
        <v>113141</v>
      </c>
      <c r="G651" s="12">
        <v>113141</v>
      </c>
      <c r="H651" s="12">
        <v>6998.7689399999999</v>
      </c>
      <c r="I651" s="12">
        <v>106142.23106000001</v>
      </c>
    </row>
    <row r="652" spans="2:9" x14ac:dyDescent="0.2">
      <c r="B652"/>
      <c r="C652" s="2">
        <v>72</v>
      </c>
      <c r="D652" s="5" t="s">
        <v>515</v>
      </c>
      <c r="E652" s="12">
        <v>0</v>
      </c>
      <c r="F652" s="12">
        <v>63399</v>
      </c>
      <c r="G652" s="12">
        <v>63399</v>
      </c>
      <c r="H652" s="12">
        <v>573.05899999999997</v>
      </c>
      <c r="I652" s="12">
        <v>62825.940999999999</v>
      </c>
    </row>
    <row r="653" spans="2:9" x14ac:dyDescent="0.2">
      <c r="B653"/>
      <c r="C653" s="2">
        <v>73</v>
      </c>
      <c r="D653" s="5" t="s">
        <v>516</v>
      </c>
      <c r="E653" s="12">
        <v>0</v>
      </c>
      <c r="F653" s="12">
        <v>26536</v>
      </c>
      <c r="G653" s="12">
        <v>26536</v>
      </c>
      <c r="H653" s="12">
        <v>2345</v>
      </c>
      <c r="I653" s="12">
        <v>24191</v>
      </c>
    </row>
    <row r="654" spans="2:9" ht="15" customHeight="1" x14ac:dyDescent="0.2">
      <c r="B654"/>
      <c r="C654" s="13">
        <f>SUBTOTAL(9,C651:C653)</f>
        <v>216</v>
      </c>
      <c r="D654" s="14" t="s">
        <v>517</v>
      </c>
      <c r="E654" s="15">
        <f>SUBTOTAL(9,E651:E653)</f>
        <v>0</v>
      </c>
      <c r="F654" s="15">
        <f>SUBTOTAL(9,F651:F653)</f>
        <v>203076</v>
      </c>
      <c r="G654" s="15">
        <f>SUBTOTAL(9,G651:G653)</f>
        <v>203076</v>
      </c>
      <c r="H654" s="15">
        <f>SUBTOTAL(9,H651:H653)</f>
        <v>9916.8279399999992</v>
      </c>
      <c r="I654" s="15">
        <f>SUBTOTAL(9,I651:I653)</f>
        <v>193159.17206000001</v>
      </c>
    </row>
    <row r="655" spans="2:9" ht="15" customHeight="1" x14ac:dyDescent="0.25">
      <c r="B655" s="10">
        <v>473</v>
      </c>
      <c r="C655" s="2"/>
      <c r="D655" s="5" t="s">
        <v>518</v>
      </c>
      <c r="E655" s="11"/>
      <c r="F655" s="1"/>
      <c r="H655" s="1"/>
      <c r="I655" s="1"/>
    </row>
    <row r="656" spans="2:9" x14ac:dyDescent="0.2">
      <c r="B656"/>
      <c r="C656" s="2">
        <v>1</v>
      </c>
      <c r="D656" s="5" t="s">
        <v>21</v>
      </c>
      <c r="E656" s="12">
        <v>0</v>
      </c>
      <c r="F656" s="12">
        <v>77021</v>
      </c>
      <c r="G656" s="12">
        <v>77021</v>
      </c>
      <c r="H656" s="12">
        <v>7005.7780000000002</v>
      </c>
      <c r="I656" s="12">
        <v>70015.221999999994</v>
      </c>
    </row>
    <row r="657" spans="2:9" x14ac:dyDescent="0.2">
      <c r="B657"/>
      <c r="C657" s="2">
        <v>70</v>
      </c>
      <c r="D657" s="5" t="s">
        <v>519</v>
      </c>
      <c r="E657" s="12">
        <v>0</v>
      </c>
      <c r="F657" s="12">
        <v>359600</v>
      </c>
      <c r="G657" s="12">
        <v>359600</v>
      </c>
      <c r="H657" s="12">
        <v>57088.4162</v>
      </c>
      <c r="I657" s="12">
        <v>302511.58380000002</v>
      </c>
    </row>
    <row r="658" spans="2:9" ht="15" customHeight="1" x14ac:dyDescent="0.2">
      <c r="B658"/>
      <c r="C658" s="13">
        <f>SUBTOTAL(9,C656:C657)</f>
        <v>71</v>
      </c>
      <c r="D658" s="14" t="s">
        <v>520</v>
      </c>
      <c r="E658" s="15">
        <f>SUBTOTAL(9,E656:E657)</f>
        <v>0</v>
      </c>
      <c r="F658" s="15">
        <f>SUBTOTAL(9,F656:F657)</f>
        <v>436621</v>
      </c>
      <c r="G658" s="15">
        <f>SUBTOTAL(9,G656:G657)</f>
        <v>436621</v>
      </c>
      <c r="H658" s="15">
        <f>SUBTOTAL(9,H656:H657)</f>
        <v>64094.194199999998</v>
      </c>
      <c r="I658" s="15">
        <f>SUBTOTAL(9,I656:I657)</f>
        <v>372526.80580000003</v>
      </c>
    </row>
    <row r="659" spans="2:9" ht="15" customHeight="1" x14ac:dyDescent="0.25">
      <c r="B659" s="10">
        <v>474</v>
      </c>
      <c r="C659" s="2"/>
      <c r="D659" s="5" t="s">
        <v>521</v>
      </c>
      <c r="E659" s="11"/>
      <c r="F659" s="1"/>
      <c r="H659" s="1"/>
      <c r="I659" s="1"/>
    </row>
    <row r="660" spans="2:9" x14ac:dyDescent="0.2">
      <c r="B660"/>
      <c r="C660" s="2">
        <v>1</v>
      </c>
      <c r="D660" s="5" t="s">
        <v>21</v>
      </c>
      <c r="E660" s="12">
        <v>0</v>
      </c>
      <c r="F660" s="12">
        <v>139495</v>
      </c>
      <c r="G660" s="12">
        <v>139495</v>
      </c>
      <c r="H660" s="12">
        <v>12132.58567</v>
      </c>
      <c r="I660" s="12">
        <v>127362.41433</v>
      </c>
    </row>
    <row r="661" spans="2:9" x14ac:dyDescent="0.2">
      <c r="B661"/>
      <c r="C661" s="2">
        <v>60</v>
      </c>
      <c r="D661" s="5" t="s">
        <v>522</v>
      </c>
      <c r="E661" s="12">
        <v>0</v>
      </c>
      <c r="F661" s="12">
        <v>13202</v>
      </c>
      <c r="G661" s="12">
        <v>13202</v>
      </c>
      <c r="H661" s="12">
        <v>0</v>
      </c>
      <c r="I661" s="12">
        <v>13202</v>
      </c>
    </row>
    <row r="662" spans="2:9" x14ac:dyDescent="0.2">
      <c r="B662"/>
      <c r="C662" s="2">
        <v>70</v>
      </c>
      <c r="D662" s="5" t="s">
        <v>207</v>
      </c>
      <c r="E662" s="12">
        <v>0</v>
      </c>
      <c r="F662" s="12">
        <v>21921</v>
      </c>
      <c r="G662" s="12">
        <v>21921</v>
      </c>
      <c r="H662" s="12">
        <v>0</v>
      </c>
      <c r="I662" s="12">
        <v>21921</v>
      </c>
    </row>
    <row r="663" spans="2:9" ht="15" customHeight="1" x14ac:dyDescent="0.2">
      <c r="B663"/>
      <c r="C663" s="13">
        <f>SUBTOTAL(9,C660:C662)</f>
        <v>131</v>
      </c>
      <c r="D663" s="14" t="s">
        <v>523</v>
      </c>
      <c r="E663" s="15">
        <f>SUBTOTAL(9,E660:E662)</f>
        <v>0</v>
      </c>
      <c r="F663" s="15">
        <f>SUBTOTAL(9,F660:F662)</f>
        <v>174618</v>
      </c>
      <c r="G663" s="15">
        <f>SUBTOTAL(9,G660:G662)</f>
        <v>174618</v>
      </c>
      <c r="H663" s="15">
        <f>SUBTOTAL(9,H660:H662)</f>
        <v>12132.58567</v>
      </c>
      <c r="I663" s="15">
        <f>SUBTOTAL(9,I660:I662)</f>
        <v>162485.41433</v>
      </c>
    </row>
    <row r="664" spans="2:9" ht="15" customHeight="1" x14ac:dyDescent="0.25">
      <c r="B664" s="10">
        <v>475</v>
      </c>
      <c r="C664" s="2"/>
      <c r="D664" s="5" t="s">
        <v>524</v>
      </c>
      <c r="E664" s="11"/>
      <c r="F664" s="1"/>
      <c r="H664" s="1"/>
      <c r="I664" s="1"/>
    </row>
    <row r="665" spans="2:9" x14ac:dyDescent="0.2">
      <c r="B665"/>
      <c r="C665" s="2">
        <v>1</v>
      </c>
      <c r="D665" s="5" t="s">
        <v>21</v>
      </c>
      <c r="E665" s="12">
        <v>0</v>
      </c>
      <c r="F665" s="12">
        <v>147999</v>
      </c>
      <c r="G665" s="12">
        <v>147999</v>
      </c>
      <c r="H665" s="12">
        <v>14862.086230000001</v>
      </c>
      <c r="I665" s="12">
        <v>133136.91377000001</v>
      </c>
    </row>
    <row r="666" spans="2:9" x14ac:dyDescent="0.2">
      <c r="B666"/>
      <c r="C666" s="2">
        <v>21</v>
      </c>
      <c r="D666" s="5" t="s">
        <v>31</v>
      </c>
      <c r="E666" s="12">
        <v>0</v>
      </c>
      <c r="F666" s="12">
        <v>7825</v>
      </c>
      <c r="G666" s="12">
        <v>7825</v>
      </c>
      <c r="H666" s="12">
        <v>834.63852999999995</v>
      </c>
      <c r="I666" s="12">
        <v>6990.3614699999998</v>
      </c>
    </row>
    <row r="667" spans="2:9" ht="15" customHeight="1" x14ac:dyDescent="0.2">
      <c r="B667"/>
      <c r="C667" s="13">
        <f>SUBTOTAL(9,C665:C666)</f>
        <v>22</v>
      </c>
      <c r="D667" s="14" t="s">
        <v>525</v>
      </c>
      <c r="E667" s="15">
        <f>SUBTOTAL(9,E665:E666)</f>
        <v>0</v>
      </c>
      <c r="F667" s="15">
        <f>SUBTOTAL(9,F665:F666)</f>
        <v>155824</v>
      </c>
      <c r="G667" s="15">
        <f>SUBTOTAL(9,G665:G666)</f>
        <v>155824</v>
      </c>
      <c r="H667" s="15">
        <f>SUBTOTAL(9,H665:H666)</f>
        <v>15696.724760000001</v>
      </c>
      <c r="I667" s="15">
        <f>SUBTOTAL(9,I665:I666)</f>
        <v>140127.27524000002</v>
      </c>
    </row>
    <row r="668" spans="2:9" ht="15" customHeight="1" x14ac:dyDescent="0.2">
      <c r="C668" s="16">
        <f>SUBTOTAL(9,C646:C667)</f>
        <v>513</v>
      </c>
      <c r="D668" s="14" t="s">
        <v>526</v>
      </c>
      <c r="E668" s="17">
        <f>SUBTOTAL(9,E646:E667)</f>
        <v>0</v>
      </c>
      <c r="F668" s="17">
        <f>SUBTOTAL(9,F646:F667)</f>
        <v>1647432</v>
      </c>
      <c r="G668" s="17">
        <f>SUBTOTAL(9,G646:G667)</f>
        <v>1647432</v>
      </c>
      <c r="H668" s="17">
        <f>SUBTOTAL(9,H646:H667)</f>
        <v>151251.43738999998</v>
      </c>
      <c r="I668" s="17">
        <f>SUBTOTAL(9,I646:I667)</f>
        <v>1496180.5626099999</v>
      </c>
    </row>
    <row r="669" spans="2:9" ht="27" customHeight="1" x14ac:dyDescent="0.25">
      <c r="B669" s="1"/>
      <c r="C669" s="2"/>
      <c r="D669" s="9" t="s">
        <v>527</v>
      </c>
      <c r="E669" s="1"/>
      <c r="F669" s="1"/>
      <c r="G669" s="1"/>
      <c r="H669" s="1"/>
      <c r="I669" s="1"/>
    </row>
    <row r="670" spans="2:9" ht="15" customHeight="1" x14ac:dyDescent="0.25">
      <c r="B670" s="10">
        <v>480</v>
      </c>
      <c r="C670" s="2"/>
      <c r="D670" s="5" t="s">
        <v>528</v>
      </c>
      <c r="E670" s="11"/>
      <c r="F670" s="1"/>
      <c r="H670" s="1"/>
      <c r="I670" s="1"/>
    </row>
    <row r="671" spans="2:9" x14ac:dyDescent="0.2">
      <c r="B671"/>
      <c r="C671" s="2">
        <v>50</v>
      </c>
      <c r="D671" s="5" t="s">
        <v>207</v>
      </c>
      <c r="E671" s="12">
        <v>0</v>
      </c>
      <c r="F671" s="12">
        <v>385808</v>
      </c>
      <c r="G671" s="12">
        <v>385808</v>
      </c>
      <c r="H671" s="12">
        <v>0</v>
      </c>
      <c r="I671" s="12">
        <v>385808</v>
      </c>
    </row>
    <row r="672" spans="2:9" ht="15" customHeight="1" x14ac:dyDescent="0.2">
      <c r="B672"/>
      <c r="C672" s="13">
        <f>SUBTOTAL(9,C671:C671)</f>
        <v>50</v>
      </c>
      <c r="D672" s="14" t="s">
        <v>529</v>
      </c>
      <c r="E672" s="15">
        <f>SUBTOTAL(9,E671:E671)</f>
        <v>0</v>
      </c>
      <c r="F672" s="15">
        <f>SUBTOTAL(9,F671:F671)</f>
        <v>385808</v>
      </c>
      <c r="G672" s="15">
        <f>SUBTOTAL(9,G671:G671)</f>
        <v>385808</v>
      </c>
      <c r="H672" s="15">
        <f>SUBTOTAL(9,H671:H671)</f>
        <v>0</v>
      </c>
      <c r="I672" s="15">
        <f>SUBTOTAL(9,I671:I671)</f>
        <v>385808</v>
      </c>
    </row>
    <row r="673" spans="2:9" ht="15" customHeight="1" x14ac:dyDescent="0.2">
      <c r="C673" s="16">
        <f>SUBTOTAL(9,C670:C672)</f>
        <v>50</v>
      </c>
      <c r="D673" s="14" t="s">
        <v>530</v>
      </c>
      <c r="E673" s="17">
        <f>SUBTOTAL(9,E670:E672)</f>
        <v>0</v>
      </c>
      <c r="F673" s="17">
        <f>SUBTOTAL(9,F670:F672)</f>
        <v>385808</v>
      </c>
      <c r="G673" s="17">
        <f>SUBTOTAL(9,G670:G672)</f>
        <v>385808</v>
      </c>
      <c r="H673" s="17">
        <f>SUBTOTAL(9,H670:H672)</f>
        <v>0</v>
      </c>
      <c r="I673" s="17">
        <f>SUBTOTAL(9,I670:I672)</f>
        <v>385808</v>
      </c>
    </row>
    <row r="674" spans="2:9" ht="27" customHeight="1" x14ac:dyDescent="0.25">
      <c r="B674" s="1"/>
      <c r="C674" s="2"/>
      <c r="D674" s="9" t="s">
        <v>531</v>
      </c>
      <c r="E674" s="1"/>
      <c r="F674" s="1"/>
      <c r="G674" s="1"/>
      <c r="H674" s="1"/>
      <c r="I674" s="1"/>
    </row>
    <row r="675" spans="2:9" ht="15" customHeight="1" x14ac:dyDescent="0.25">
      <c r="B675" s="10">
        <v>490</v>
      </c>
      <c r="C675" s="2"/>
      <c r="D675" s="5" t="s">
        <v>532</v>
      </c>
      <c r="E675" s="11"/>
      <c r="F675" s="1"/>
      <c r="H675" s="1"/>
      <c r="I675" s="1"/>
    </row>
    <row r="676" spans="2:9" x14ac:dyDescent="0.2">
      <c r="B676"/>
      <c r="C676" s="2">
        <v>1</v>
      </c>
      <c r="D676" s="5" t="s">
        <v>21</v>
      </c>
      <c r="E676" s="12">
        <v>0</v>
      </c>
      <c r="F676" s="12">
        <v>1012202</v>
      </c>
      <c r="G676" s="12">
        <v>1012202</v>
      </c>
      <c r="H676" s="12">
        <v>99146.323990000004</v>
      </c>
      <c r="I676" s="12">
        <v>913055.67601000005</v>
      </c>
    </row>
    <row r="677" spans="2:9" x14ac:dyDescent="0.2">
      <c r="B677"/>
      <c r="C677" s="2">
        <v>21</v>
      </c>
      <c r="D677" s="5" t="s">
        <v>533</v>
      </c>
      <c r="E677" s="12">
        <v>0</v>
      </c>
      <c r="F677" s="12">
        <v>643848</v>
      </c>
      <c r="G677" s="12">
        <v>643848</v>
      </c>
      <c r="H677" s="12">
        <v>44618.213309999999</v>
      </c>
      <c r="I677" s="12">
        <v>599229.78668999998</v>
      </c>
    </row>
    <row r="678" spans="2:9" x14ac:dyDescent="0.2">
      <c r="B678"/>
      <c r="C678" s="2">
        <v>22</v>
      </c>
      <c r="D678" s="5" t="s">
        <v>534</v>
      </c>
      <c r="E678" s="12">
        <v>0</v>
      </c>
      <c r="F678" s="12">
        <v>22083</v>
      </c>
      <c r="G678" s="12">
        <v>22083</v>
      </c>
      <c r="H678" s="12">
        <v>552.06088999999997</v>
      </c>
      <c r="I678" s="12">
        <v>21530.939109999999</v>
      </c>
    </row>
    <row r="679" spans="2:9" x14ac:dyDescent="0.2">
      <c r="B679"/>
      <c r="C679" s="2">
        <v>23</v>
      </c>
      <c r="D679" s="5" t="s">
        <v>535</v>
      </c>
      <c r="E679" s="12">
        <v>0</v>
      </c>
      <c r="F679" s="12">
        <v>4632</v>
      </c>
      <c r="G679" s="12">
        <v>4632</v>
      </c>
      <c r="H679" s="12">
        <v>-215.04014000000001</v>
      </c>
      <c r="I679" s="12">
        <v>4847.0401400000001</v>
      </c>
    </row>
    <row r="680" spans="2:9" x14ac:dyDescent="0.2">
      <c r="B680"/>
      <c r="C680" s="2">
        <v>45</v>
      </c>
      <c r="D680" s="5" t="s">
        <v>32</v>
      </c>
      <c r="E680" s="12">
        <v>0</v>
      </c>
      <c r="F680" s="12">
        <v>66972</v>
      </c>
      <c r="G680" s="12">
        <v>66972</v>
      </c>
      <c r="H680" s="12">
        <v>3321.0389799999998</v>
      </c>
      <c r="I680" s="12">
        <v>63650.961020000002</v>
      </c>
    </row>
    <row r="681" spans="2:9" x14ac:dyDescent="0.2">
      <c r="B681"/>
      <c r="C681" s="2">
        <v>60</v>
      </c>
      <c r="D681" s="5" t="s">
        <v>536</v>
      </c>
      <c r="E681" s="12">
        <v>0</v>
      </c>
      <c r="F681" s="12">
        <v>163510</v>
      </c>
      <c r="G681" s="12">
        <v>163510</v>
      </c>
      <c r="H681" s="12">
        <v>18544.30575</v>
      </c>
      <c r="I681" s="12">
        <v>144965.69425</v>
      </c>
    </row>
    <row r="682" spans="2:9" x14ac:dyDescent="0.2">
      <c r="B682"/>
      <c r="C682" s="2">
        <v>70</v>
      </c>
      <c r="D682" s="5" t="s">
        <v>537</v>
      </c>
      <c r="E682" s="12">
        <v>0</v>
      </c>
      <c r="F682" s="12">
        <v>85374</v>
      </c>
      <c r="G682" s="12">
        <v>85374</v>
      </c>
      <c r="H682" s="12">
        <v>4903.3023300000004</v>
      </c>
      <c r="I682" s="12">
        <v>80470.697669999994</v>
      </c>
    </row>
    <row r="683" spans="2:9" x14ac:dyDescent="0.2">
      <c r="B683"/>
      <c r="C683" s="2">
        <v>71</v>
      </c>
      <c r="D683" s="5" t="s">
        <v>538</v>
      </c>
      <c r="E683" s="12">
        <v>0</v>
      </c>
      <c r="F683" s="12">
        <v>8217</v>
      </c>
      <c r="G683" s="12">
        <v>8217</v>
      </c>
      <c r="H683" s="12">
        <v>320</v>
      </c>
      <c r="I683" s="12">
        <v>7897</v>
      </c>
    </row>
    <row r="684" spans="2:9" x14ac:dyDescent="0.2">
      <c r="B684"/>
      <c r="C684" s="2">
        <v>72</v>
      </c>
      <c r="D684" s="5" t="s">
        <v>539</v>
      </c>
      <c r="E684" s="12">
        <v>0</v>
      </c>
      <c r="F684" s="12">
        <v>73078</v>
      </c>
      <c r="G684" s="12">
        <v>73078</v>
      </c>
      <c r="H684" s="12">
        <v>1119.23107</v>
      </c>
      <c r="I684" s="12">
        <v>71958.768930000006</v>
      </c>
    </row>
    <row r="685" spans="2:9" x14ac:dyDescent="0.2">
      <c r="B685"/>
      <c r="C685" s="2">
        <v>73</v>
      </c>
      <c r="D685" s="5" t="s">
        <v>540</v>
      </c>
      <c r="E685" s="12">
        <v>0</v>
      </c>
      <c r="F685" s="12">
        <v>21920</v>
      </c>
      <c r="G685" s="12">
        <v>21920</v>
      </c>
      <c r="H685" s="12">
        <v>0</v>
      </c>
      <c r="I685" s="12">
        <v>21920</v>
      </c>
    </row>
    <row r="686" spans="2:9" x14ac:dyDescent="0.2">
      <c r="B686"/>
      <c r="C686" s="2">
        <v>74</v>
      </c>
      <c r="D686" s="5" t="s">
        <v>541</v>
      </c>
      <c r="E686" s="12">
        <v>0</v>
      </c>
      <c r="F686" s="12">
        <v>36424</v>
      </c>
      <c r="G686" s="12">
        <v>36424</v>
      </c>
      <c r="H686" s="12">
        <v>8629.0343200000007</v>
      </c>
      <c r="I686" s="12">
        <v>27794.965680000001</v>
      </c>
    </row>
    <row r="687" spans="2:9" x14ac:dyDescent="0.2">
      <c r="B687"/>
      <c r="C687" s="2">
        <v>75</v>
      </c>
      <c r="D687" s="5" t="s">
        <v>542</v>
      </c>
      <c r="E687" s="12">
        <v>0</v>
      </c>
      <c r="F687" s="12">
        <v>28233</v>
      </c>
      <c r="G687" s="12">
        <v>28233</v>
      </c>
      <c r="H687" s="12">
        <v>155.37638000000001</v>
      </c>
      <c r="I687" s="12">
        <v>28077.623619999998</v>
      </c>
    </row>
    <row r="688" spans="2:9" ht="15" customHeight="1" x14ac:dyDescent="0.2">
      <c r="B688"/>
      <c r="C688" s="13">
        <f>SUBTOTAL(9,C676:C687)</f>
        <v>607</v>
      </c>
      <c r="D688" s="14" t="s">
        <v>543</v>
      </c>
      <c r="E688" s="15">
        <f>SUBTOTAL(9,E676:E687)</f>
        <v>0</v>
      </c>
      <c r="F688" s="15">
        <f>SUBTOTAL(9,F676:F687)</f>
        <v>2166493</v>
      </c>
      <c r="G688" s="15">
        <f>SUBTOTAL(9,G676:G687)</f>
        <v>2166493</v>
      </c>
      <c r="H688" s="15">
        <f>SUBTOTAL(9,H676:H687)</f>
        <v>181093.84688000003</v>
      </c>
      <c r="I688" s="15">
        <f>SUBTOTAL(9,I676:I687)</f>
        <v>1985399.1531199997</v>
      </c>
    </row>
    <row r="689" spans="2:9" ht="15" customHeight="1" x14ac:dyDescent="0.25">
      <c r="B689" s="10">
        <v>491</v>
      </c>
      <c r="C689" s="2"/>
      <c r="D689" s="5" t="s">
        <v>544</v>
      </c>
      <c r="E689" s="11"/>
      <c r="F689" s="1"/>
      <c r="H689" s="1"/>
      <c r="I689" s="1"/>
    </row>
    <row r="690" spans="2:9" x14ac:dyDescent="0.2">
      <c r="B690"/>
      <c r="C690" s="2">
        <v>1</v>
      </c>
      <c r="D690" s="5" t="s">
        <v>545</v>
      </c>
      <c r="E690" s="12">
        <v>0</v>
      </c>
      <c r="F690" s="12">
        <v>285316</v>
      </c>
      <c r="G690" s="12">
        <v>285316</v>
      </c>
      <c r="H690" s="12">
        <v>29182.69713</v>
      </c>
      <c r="I690" s="12">
        <v>256133.30287000001</v>
      </c>
    </row>
    <row r="691" spans="2:9" x14ac:dyDescent="0.2">
      <c r="B691"/>
      <c r="C691" s="2">
        <v>21</v>
      </c>
      <c r="D691" s="5" t="s">
        <v>546</v>
      </c>
      <c r="E691" s="12">
        <v>0</v>
      </c>
      <c r="F691" s="12">
        <v>12625</v>
      </c>
      <c r="G691" s="12">
        <v>12625</v>
      </c>
      <c r="H691" s="12">
        <v>364.48032000000001</v>
      </c>
      <c r="I691" s="12">
        <v>12260.519679999999</v>
      </c>
    </row>
    <row r="692" spans="2:9" ht="15" customHeight="1" x14ac:dyDescent="0.2">
      <c r="B692"/>
      <c r="C692" s="13">
        <f>SUBTOTAL(9,C690:C691)</f>
        <v>22</v>
      </c>
      <c r="D692" s="14" t="s">
        <v>547</v>
      </c>
      <c r="E692" s="15">
        <f>SUBTOTAL(9,E690:E691)</f>
        <v>0</v>
      </c>
      <c r="F692" s="15">
        <f>SUBTOTAL(9,F690:F691)</f>
        <v>297941</v>
      </c>
      <c r="G692" s="15">
        <f>SUBTOTAL(9,G690:G691)</f>
        <v>297941</v>
      </c>
      <c r="H692" s="15">
        <f>SUBTOTAL(9,H690:H691)</f>
        <v>29547.177449999999</v>
      </c>
      <c r="I692" s="15">
        <f>SUBTOTAL(9,I690:I691)</f>
        <v>268393.82255000004</v>
      </c>
    </row>
    <row r="693" spans="2:9" ht="15" customHeight="1" x14ac:dyDescent="0.2">
      <c r="C693" s="16">
        <f>SUBTOTAL(9,C675:C692)</f>
        <v>629</v>
      </c>
      <c r="D693" s="14" t="s">
        <v>548</v>
      </c>
      <c r="E693" s="17">
        <f>SUBTOTAL(9,E675:E692)</f>
        <v>0</v>
      </c>
      <c r="F693" s="17">
        <f>SUBTOTAL(9,F675:F692)</f>
        <v>2464434</v>
      </c>
      <c r="G693" s="17">
        <f>SUBTOTAL(9,G675:G692)</f>
        <v>2464434</v>
      </c>
      <c r="H693" s="17">
        <f>SUBTOTAL(9,H675:H692)</f>
        <v>210641.02433000001</v>
      </c>
      <c r="I693" s="17">
        <f>SUBTOTAL(9,I675:I692)</f>
        <v>2253792.9756699996</v>
      </c>
    </row>
    <row r="694" spans="2:9" ht="15" customHeight="1" x14ac:dyDescent="0.2">
      <c r="C694" s="16">
        <f>SUBTOTAL(9,C536:C693)</f>
        <v>2592</v>
      </c>
      <c r="D694" s="14" t="s">
        <v>549</v>
      </c>
      <c r="E694" s="17">
        <f>SUBTOTAL(9,E536:E693)</f>
        <v>0</v>
      </c>
      <c r="F694" s="17">
        <f>SUBTOTAL(9,F536:F693)</f>
        <v>42607155</v>
      </c>
      <c r="G694" s="17">
        <f>SUBTOTAL(9,G536:G693)</f>
        <v>42607155</v>
      </c>
      <c r="H694" s="17">
        <f>SUBTOTAL(9,H536:H693)</f>
        <v>3203137.8890899993</v>
      </c>
      <c r="I694" s="17">
        <f>SUBTOTAL(9,I536:I693)</f>
        <v>39404017.110910013</v>
      </c>
    </row>
    <row r="695" spans="2:9" x14ac:dyDescent="0.2">
      <c r="C695" s="16"/>
      <c r="D695" s="18"/>
      <c r="E695" s="19"/>
      <c r="F695" s="19"/>
      <c r="G695" s="19"/>
      <c r="H695" s="19"/>
      <c r="I695" s="19"/>
    </row>
    <row r="696" spans="2:9" ht="15" customHeight="1" x14ac:dyDescent="0.2">
      <c r="B696" s="1"/>
      <c r="C696" s="2"/>
      <c r="D696" s="3" t="s">
        <v>550</v>
      </c>
      <c r="E696" s="1"/>
      <c r="F696" s="1"/>
      <c r="G696" s="1"/>
      <c r="H696" s="1"/>
      <c r="I696" s="1"/>
    </row>
    <row r="697" spans="2:9" ht="27" customHeight="1" x14ac:dyDescent="0.25">
      <c r="B697" s="1"/>
      <c r="C697" s="2"/>
      <c r="D697" s="9" t="s">
        <v>172</v>
      </c>
      <c r="E697" s="1"/>
      <c r="F697" s="1"/>
      <c r="G697" s="1"/>
      <c r="H697" s="1"/>
      <c r="I697" s="1"/>
    </row>
    <row r="698" spans="2:9" ht="15" customHeight="1" x14ac:dyDescent="0.25">
      <c r="B698" s="10">
        <v>500</v>
      </c>
      <c r="C698" s="2"/>
      <c r="D698" s="5" t="s">
        <v>551</v>
      </c>
      <c r="E698" s="11"/>
      <c r="F698" s="1"/>
      <c r="H698" s="1"/>
      <c r="I698" s="1"/>
    </row>
    <row r="699" spans="2:9" x14ac:dyDescent="0.2">
      <c r="B699"/>
      <c r="C699" s="2">
        <v>1</v>
      </c>
      <c r="D699" s="5" t="s">
        <v>21</v>
      </c>
      <c r="E699" s="12">
        <v>0</v>
      </c>
      <c r="F699" s="12">
        <v>417296</v>
      </c>
      <c r="G699" s="12">
        <v>417296</v>
      </c>
      <c r="H699" s="12">
        <v>31523.505519999999</v>
      </c>
      <c r="I699" s="12">
        <v>385772.49447999999</v>
      </c>
    </row>
    <row r="700" spans="2:9" x14ac:dyDescent="0.2">
      <c r="B700"/>
      <c r="C700" s="2">
        <v>21</v>
      </c>
      <c r="D700" s="5" t="s">
        <v>289</v>
      </c>
      <c r="E700" s="12">
        <v>0</v>
      </c>
      <c r="F700" s="12">
        <v>76599</v>
      </c>
      <c r="G700" s="12">
        <v>76599</v>
      </c>
      <c r="H700" s="12">
        <v>3004.6155399999998</v>
      </c>
      <c r="I700" s="12">
        <v>73594.384460000001</v>
      </c>
    </row>
    <row r="701" spans="2:9" x14ac:dyDescent="0.2">
      <c r="B701"/>
      <c r="C701" s="2">
        <v>23</v>
      </c>
      <c r="D701" s="5" t="s">
        <v>552</v>
      </c>
      <c r="E701" s="12">
        <v>0</v>
      </c>
      <c r="F701" s="12">
        <v>25326</v>
      </c>
      <c r="G701" s="12">
        <v>25326</v>
      </c>
      <c r="H701" s="12">
        <v>0</v>
      </c>
      <c r="I701" s="12">
        <v>25326</v>
      </c>
    </row>
    <row r="702" spans="2:9" x14ac:dyDescent="0.2">
      <c r="B702"/>
      <c r="C702" s="2">
        <v>25</v>
      </c>
      <c r="D702" s="5" t="s">
        <v>553</v>
      </c>
      <c r="E702" s="12">
        <v>0</v>
      </c>
      <c r="F702" s="12">
        <v>4039</v>
      </c>
      <c r="G702" s="12">
        <v>4039</v>
      </c>
      <c r="H702" s="12">
        <v>1859.3107</v>
      </c>
      <c r="I702" s="12">
        <v>2179.6893</v>
      </c>
    </row>
    <row r="703" spans="2:9" x14ac:dyDescent="0.2">
      <c r="B703"/>
      <c r="C703" s="2">
        <v>27</v>
      </c>
      <c r="D703" s="5" t="s">
        <v>554</v>
      </c>
      <c r="E703" s="12">
        <v>0</v>
      </c>
      <c r="F703" s="12">
        <v>40596</v>
      </c>
      <c r="G703" s="12">
        <v>40596</v>
      </c>
      <c r="H703" s="12">
        <v>266.33429000000001</v>
      </c>
      <c r="I703" s="12">
        <v>40329.665710000001</v>
      </c>
    </row>
    <row r="704" spans="2:9" x14ac:dyDescent="0.2">
      <c r="B704"/>
      <c r="C704" s="2">
        <v>50</v>
      </c>
      <c r="D704" s="5" t="s">
        <v>555</v>
      </c>
      <c r="E704" s="12">
        <v>0</v>
      </c>
      <c r="F704" s="12">
        <v>70632</v>
      </c>
      <c r="G704" s="12">
        <v>70632</v>
      </c>
      <c r="H704" s="12">
        <v>0</v>
      </c>
      <c r="I704" s="12">
        <v>70632</v>
      </c>
    </row>
    <row r="705" spans="2:9" x14ac:dyDescent="0.2">
      <c r="B705"/>
      <c r="C705" s="2">
        <v>70</v>
      </c>
      <c r="D705" s="5" t="s">
        <v>556</v>
      </c>
      <c r="E705" s="12">
        <v>0</v>
      </c>
      <c r="F705" s="12">
        <v>2994</v>
      </c>
      <c r="G705" s="12">
        <v>2994</v>
      </c>
      <c r="H705" s="12">
        <v>875.22199000000001</v>
      </c>
      <c r="I705" s="12">
        <v>2118.77801</v>
      </c>
    </row>
    <row r="706" spans="2:9" ht="15" customHeight="1" x14ac:dyDescent="0.2">
      <c r="B706"/>
      <c r="C706" s="13">
        <f>SUBTOTAL(9,C699:C705)</f>
        <v>217</v>
      </c>
      <c r="D706" s="14" t="s">
        <v>557</v>
      </c>
      <c r="E706" s="15">
        <f>SUBTOTAL(9,E699:E705)</f>
        <v>0</v>
      </c>
      <c r="F706" s="15">
        <f>SUBTOTAL(9,F699:F705)</f>
        <v>637482</v>
      </c>
      <c r="G706" s="15">
        <f>SUBTOTAL(9,G699:G705)</f>
        <v>637482</v>
      </c>
      <c r="H706" s="15">
        <f>SUBTOTAL(9,H699:H705)</f>
        <v>37528.988039999997</v>
      </c>
      <c r="I706" s="15">
        <f>SUBTOTAL(9,I699:I705)</f>
        <v>599953.01196000003</v>
      </c>
    </row>
    <row r="707" spans="2:9" ht="15" customHeight="1" x14ac:dyDescent="0.25">
      <c r="B707" s="10">
        <v>502</v>
      </c>
      <c r="C707" s="2"/>
      <c r="D707" s="5" t="s">
        <v>558</v>
      </c>
      <c r="E707" s="11"/>
      <c r="F707" s="1"/>
      <c r="H707" s="1"/>
      <c r="I707" s="1"/>
    </row>
    <row r="708" spans="2:9" x14ac:dyDescent="0.2">
      <c r="B708"/>
      <c r="C708" s="2">
        <v>71</v>
      </c>
      <c r="D708" s="5" t="s">
        <v>559</v>
      </c>
      <c r="E708" s="12">
        <v>0</v>
      </c>
      <c r="F708" s="12">
        <v>195000</v>
      </c>
      <c r="G708" s="12">
        <v>195000</v>
      </c>
      <c r="H708" s="12">
        <v>0</v>
      </c>
      <c r="I708" s="12">
        <v>195000</v>
      </c>
    </row>
    <row r="709" spans="2:9" ht="15" customHeight="1" x14ac:dyDescent="0.2">
      <c r="B709"/>
      <c r="C709" s="13">
        <f>SUBTOTAL(9,C708:C708)</f>
        <v>71</v>
      </c>
      <c r="D709" s="14" t="s">
        <v>560</v>
      </c>
      <c r="E709" s="15">
        <f>SUBTOTAL(9,E708:E708)</f>
        <v>0</v>
      </c>
      <c r="F709" s="15">
        <f>SUBTOTAL(9,F708:F708)</f>
        <v>195000</v>
      </c>
      <c r="G709" s="15">
        <f>SUBTOTAL(9,G708:G708)</f>
        <v>195000</v>
      </c>
      <c r="H709" s="15">
        <f>SUBTOTAL(9,H708:H708)</f>
        <v>0</v>
      </c>
      <c r="I709" s="15">
        <f>SUBTOTAL(9,I708:I708)</f>
        <v>195000</v>
      </c>
    </row>
    <row r="710" spans="2:9" ht="15" customHeight="1" x14ac:dyDescent="0.25">
      <c r="B710" s="10">
        <v>510</v>
      </c>
      <c r="C710" s="2"/>
      <c r="D710" s="5" t="s">
        <v>561</v>
      </c>
      <c r="E710" s="11"/>
      <c r="F710" s="1"/>
      <c r="H710" s="1"/>
      <c r="I710" s="1"/>
    </row>
    <row r="711" spans="2:9" x14ac:dyDescent="0.2">
      <c r="B711"/>
      <c r="C711" s="2">
        <v>1</v>
      </c>
      <c r="D711" s="5" t="s">
        <v>21</v>
      </c>
      <c r="E711" s="12">
        <v>0</v>
      </c>
      <c r="F711" s="12">
        <v>640329</v>
      </c>
      <c r="G711" s="12">
        <v>640329</v>
      </c>
      <c r="H711" s="12">
        <v>53938.918610000001</v>
      </c>
      <c r="I711" s="12">
        <v>586390.08138999995</v>
      </c>
    </row>
    <row r="712" spans="2:9" x14ac:dyDescent="0.2">
      <c r="B712"/>
      <c r="C712" s="2">
        <v>21</v>
      </c>
      <c r="D712" s="5" t="s">
        <v>31</v>
      </c>
      <c r="E712" s="12">
        <v>0</v>
      </c>
      <c r="F712" s="12">
        <v>61157</v>
      </c>
      <c r="G712" s="12">
        <v>61157</v>
      </c>
      <c r="H712" s="12">
        <v>3493.51442</v>
      </c>
      <c r="I712" s="12">
        <v>57663.48558</v>
      </c>
    </row>
    <row r="713" spans="2:9" x14ac:dyDescent="0.2">
      <c r="B713"/>
      <c r="C713" s="2">
        <v>22</v>
      </c>
      <c r="D713" s="5" t="s">
        <v>562</v>
      </c>
      <c r="E713" s="12">
        <v>0</v>
      </c>
      <c r="F713" s="12">
        <v>134672</v>
      </c>
      <c r="G713" s="12">
        <v>134672</v>
      </c>
      <c r="H713" s="12">
        <v>622.53819999999996</v>
      </c>
      <c r="I713" s="12">
        <v>134049.46179999999</v>
      </c>
    </row>
    <row r="714" spans="2:9" x14ac:dyDescent="0.2">
      <c r="B714"/>
      <c r="C714" s="2">
        <v>45</v>
      </c>
      <c r="D714" s="5" t="s">
        <v>32</v>
      </c>
      <c r="E714" s="12">
        <v>0</v>
      </c>
      <c r="F714" s="12">
        <v>21083</v>
      </c>
      <c r="G714" s="12">
        <v>21083</v>
      </c>
      <c r="H714" s="12">
        <v>309.59949999999998</v>
      </c>
      <c r="I714" s="12">
        <v>20773.4005</v>
      </c>
    </row>
    <row r="715" spans="2:9" x14ac:dyDescent="0.2">
      <c r="B715"/>
      <c r="C715" s="2">
        <v>46</v>
      </c>
      <c r="D715" s="5" t="s">
        <v>563</v>
      </c>
      <c r="E715" s="12">
        <v>0</v>
      </c>
      <c r="F715" s="12">
        <v>8779</v>
      </c>
      <c r="G715" s="12">
        <v>8779</v>
      </c>
      <c r="H715" s="12">
        <v>35.969000000000001</v>
      </c>
      <c r="I715" s="12">
        <v>8743.0310000000009</v>
      </c>
    </row>
    <row r="716" spans="2:9" ht="15" customHeight="1" x14ac:dyDescent="0.2">
      <c r="B716"/>
      <c r="C716" s="13">
        <f>SUBTOTAL(9,C711:C715)</f>
        <v>135</v>
      </c>
      <c r="D716" s="14" t="s">
        <v>564</v>
      </c>
      <c r="E716" s="15">
        <f>SUBTOTAL(9,E711:E715)</f>
        <v>0</v>
      </c>
      <c r="F716" s="15">
        <f>SUBTOTAL(9,F711:F715)</f>
        <v>866020</v>
      </c>
      <c r="G716" s="15">
        <f>SUBTOTAL(9,G711:G715)</f>
        <v>866020</v>
      </c>
      <c r="H716" s="15">
        <f>SUBTOTAL(9,H711:H715)</f>
        <v>58400.539729999997</v>
      </c>
      <c r="I716" s="15">
        <f>SUBTOTAL(9,I711:I715)</f>
        <v>807619.46026999992</v>
      </c>
    </row>
    <row r="717" spans="2:9" ht="15" customHeight="1" x14ac:dyDescent="0.2">
      <c r="C717" s="16">
        <f>SUBTOTAL(9,C698:C716)</f>
        <v>423</v>
      </c>
      <c r="D717" s="14" t="s">
        <v>177</v>
      </c>
      <c r="E717" s="17">
        <f>SUBTOTAL(9,E698:E716)</f>
        <v>0</v>
      </c>
      <c r="F717" s="17">
        <f>SUBTOTAL(9,F698:F716)</f>
        <v>1698502</v>
      </c>
      <c r="G717" s="17">
        <f>SUBTOTAL(9,G698:G716)</f>
        <v>1698502</v>
      </c>
      <c r="H717" s="17">
        <f>SUBTOTAL(9,H698:H716)</f>
        <v>95929.527769999986</v>
      </c>
      <c r="I717" s="17">
        <f>SUBTOTAL(9,I698:I716)</f>
        <v>1602572.47223</v>
      </c>
    </row>
    <row r="718" spans="2:9" ht="27" customHeight="1" x14ac:dyDescent="0.25">
      <c r="B718" s="1"/>
      <c r="C718" s="2"/>
      <c r="D718" s="9" t="s">
        <v>565</v>
      </c>
      <c r="E718" s="1"/>
      <c r="F718" s="1"/>
      <c r="G718" s="1"/>
      <c r="H718" s="1"/>
      <c r="I718" s="1"/>
    </row>
    <row r="719" spans="2:9" ht="15" customHeight="1" x14ac:dyDescent="0.25">
      <c r="B719" s="10">
        <v>525</v>
      </c>
      <c r="C719" s="2"/>
      <c r="D719" s="5" t="s">
        <v>566</v>
      </c>
      <c r="E719" s="11"/>
      <c r="F719" s="1"/>
      <c r="H719" s="1"/>
      <c r="I719" s="1"/>
    </row>
    <row r="720" spans="2:9" x14ac:dyDescent="0.2">
      <c r="B720"/>
      <c r="C720" s="2">
        <v>1</v>
      </c>
      <c r="D720" s="5" t="s">
        <v>21</v>
      </c>
      <c r="E720" s="12">
        <v>0</v>
      </c>
      <c r="F720" s="12">
        <v>1896952</v>
      </c>
      <c r="G720" s="12">
        <v>1896952</v>
      </c>
      <c r="H720" s="12">
        <v>180899.25075000001</v>
      </c>
      <c r="I720" s="12">
        <v>1716052.7492500001</v>
      </c>
    </row>
    <row r="721" spans="2:9" x14ac:dyDescent="0.2">
      <c r="B721"/>
      <c r="C721" s="2">
        <v>21</v>
      </c>
      <c r="D721" s="5" t="s">
        <v>31</v>
      </c>
      <c r="E721" s="12">
        <v>0</v>
      </c>
      <c r="F721" s="12">
        <v>172308</v>
      </c>
      <c r="G721" s="12">
        <v>172308</v>
      </c>
      <c r="H721" s="12">
        <v>7285.9972699999998</v>
      </c>
      <c r="I721" s="12">
        <v>165022.00273000001</v>
      </c>
    </row>
    <row r="722" spans="2:9" ht="15" customHeight="1" x14ac:dyDescent="0.2">
      <c r="B722"/>
      <c r="C722" s="13">
        <f>SUBTOTAL(9,C720:C721)</f>
        <v>22</v>
      </c>
      <c r="D722" s="14" t="s">
        <v>567</v>
      </c>
      <c r="E722" s="15">
        <f>SUBTOTAL(9,E720:E721)</f>
        <v>0</v>
      </c>
      <c r="F722" s="15">
        <f>SUBTOTAL(9,F720:F721)</f>
        <v>2069260</v>
      </c>
      <c r="G722" s="15">
        <f>SUBTOTAL(9,G720:G721)</f>
        <v>2069260</v>
      </c>
      <c r="H722" s="15">
        <f>SUBTOTAL(9,H720:H721)</f>
        <v>188185.24802</v>
      </c>
      <c r="I722" s="15">
        <f>SUBTOTAL(9,I720:I721)</f>
        <v>1881074.7519800002</v>
      </c>
    </row>
    <row r="723" spans="2:9" ht="15" customHeight="1" x14ac:dyDescent="0.2">
      <c r="C723" s="16">
        <f>SUBTOTAL(9,C719:C722)</f>
        <v>22</v>
      </c>
      <c r="D723" s="14" t="s">
        <v>568</v>
      </c>
      <c r="E723" s="17">
        <f>SUBTOTAL(9,E719:E722)</f>
        <v>0</v>
      </c>
      <c r="F723" s="17">
        <f>SUBTOTAL(9,F719:F722)</f>
        <v>2069260</v>
      </c>
      <c r="G723" s="17">
        <f>SUBTOTAL(9,G719:G722)</f>
        <v>2069260</v>
      </c>
      <c r="H723" s="17">
        <f>SUBTOTAL(9,H719:H722)</f>
        <v>188185.24802</v>
      </c>
      <c r="I723" s="17">
        <f>SUBTOTAL(9,I719:I722)</f>
        <v>1881074.7519800002</v>
      </c>
    </row>
    <row r="724" spans="2:9" ht="27" customHeight="1" x14ac:dyDescent="0.25">
      <c r="B724" s="1"/>
      <c r="C724" s="2"/>
      <c r="D724" s="9" t="s">
        <v>569</v>
      </c>
      <c r="E724" s="1"/>
      <c r="F724" s="1"/>
      <c r="G724" s="1"/>
      <c r="H724" s="1"/>
      <c r="I724" s="1"/>
    </row>
    <row r="725" spans="2:9" ht="15" customHeight="1" x14ac:dyDescent="0.25">
      <c r="B725" s="10">
        <v>530</v>
      </c>
      <c r="C725" s="2"/>
      <c r="D725" s="5" t="s">
        <v>570</v>
      </c>
      <c r="E725" s="11"/>
      <c r="F725" s="1"/>
      <c r="H725" s="1"/>
      <c r="I725" s="1"/>
    </row>
    <row r="726" spans="2:9" x14ac:dyDescent="0.2">
      <c r="B726"/>
      <c r="C726" s="2">
        <v>30</v>
      </c>
      <c r="D726" s="5" t="s">
        <v>571</v>
      </c>
      <c r="E726" s="12">
        <v>0</v>
      </c>
      <c r="F726" s="12">
        <v>179000</v>
      </c>
      <c r="G726" s="12">
        <v>179000</v>
      </c>
      <c r="H726" s="12">
        <v>7315.9660400000002</v>
      </c>
      <c r="I726" s="12">
        <v>171684.03396</v>
      </c>
    </row>
    <row r="727" spans="2:9" x14ac:dyDescent="0.2">
      <c r="B727"/>
      <c r="C727" s="2">
        <v>31</v>
      </c>
      <c r="D727" s="5" t="s">
        <v>572</v>
      </c>
      <c r="E727" s="12">
        <v>0</v>
      </c>
      <c r="F727" s="12">
        <v>30000</v>
      </c>
      <c r="G727" s="12">
        <v>30000</v>
      </c>
      <c r="H727" s="12">
        <v>1.784</v>
      </c>
      <c r="I727" s="12">
        <v>29998.216</v>
      </c>
    </row>
    <row r="728" spans="2:9" x14ac:dyDescent="0.2">
      <c r="B728"/>
      <c r="C728" s="2">
        <v>33</v>
      </c>
      <c r="D728" s="5" t="s">
        <v>573</v>
      </c>
      <c r="E728" s="12">
        <v>0</v>
      </c>
      <c r="F728" s="12">
        <v>1471200</v>
      </c>
      <c r="G728" s="12">
        <v>1471200</v>
      </c>
      <c r="H728" s="12">
        <v>162109.39116</v>
      </c>
      <c r="I728" s="12">
        <v>1309090.6088399999</v>
      </c>
    </row>
    <row r="729" spans="2:9" x14ac:dyDescent="0.2">
      <c r="B729"/>
      <c r="C729" s="2">
        <v>34</v>
      </c>
      <c r="D729" s="5" t="s">
        <v>574</v>
      </c>
      <c r="E729" s="12">
        <v>0</v>
      </c>
      <c r="F729" s="12">
        <v>7500</v>
      </c>
      <c r="G729" s="12">
        <v>7500</v>
      </c>
      <c r="H729" s="12">
        <v>96.197000000000003</v>
      </c>
      <c r="I729" s="12">
        <v>7403.8029999999999</v>
      </c>
    </row>
    <row r="730" spans="2:9" x14ac:dyDescent="0.2">
      <c r="B730"/>
      <c r="C730" s="2">
        <v>36</v>
      </c>
      <c r="D730" s="5" t="s">
        <v>575</v>
      </c>
      <c r="E730" s="12">
        <v>0</v>
      </c>
      <c r="F730" s="12">
        <v>28000</v>
      </c>
      <c r="G730" s="12">
        <v>28000</v>
      </c>
      <c r="H730" s="12">
        <v>0</v>
      </c>
      <c r="I730" s="12">
        <v>28000</v>
      </c>
    </row>
    <row r="731" spans="2:9" x14ac:dyDescent="0.2">
      <c r="B731"/>
      <c r="C731" s="2">
        <v>45</v>
      </c>
      <c r="D731" s="5" t="s">
        <v>32</v>
      </c>
      <c r="E731" s="12">
        <v>0</v>
      </c>
      <c r="F731" s="12">
        <v>829600</v>
      </c>
      <c r="G731" s="12">
        <v>829600</v>
      </c>
      <c r="H731" s="12">
        <v>45864.075570000001</v>
      </c>
      <c r="I731" s="12">
        <v>783735.92443000001</v>
      </c>
    </row>
    <row r="732" spans="2:9" ht="15" customHeight="1" x14ac:dyDescent="0.2">
      <c r="B732"/>
      <c r="C732" s="13">
        <f>SUBTOTAL(9,C726:C731)</f>
        <v>209</v>
      </c>
      <c r="D732" s="14" t="s">
        <v>576</v>
      </c>
      <c r="E732" s="15">
        <f>SUBTOTAL(9,E726:E731)</f>
        <v>0</v>
      </c>
      <c r="F732" s="15">
        <f>SUBTOTAL(9,F726:F731)</f>
        <v>2545300</v>
      </c>
      <c r="G732" s="15">
        <f>SUBTOTAL(9,G726:G731)</f>
        <v>2545300</v>
      </c>
      <c r="H732" s="15">
        <f>SUBTOTAL(9,H726:H731)</f>
        <v>215387.41376999998</v>
      </c>
      <c r="I732" s="15">
        <f>SUBTOTAL(9,I726:I731)</f>
        <v>2329912.58623</v>
      </c>
    </row>
    <row r="733" spans="2:9" ht="15" customHeight="1" x14ac:dyDescent="0.25">
      <c r="B733" s="10">
        <v>531</v>
      </c>
      <c r="C733" s="2"/>
      <c r="D733" s="5" t="s">
        <v>577</v>
      </c>
      <c r="E733" s="11"/>
      <c r="F733" s="1"/>
      <c r="H733" s="1"/>
      <c r="I733" s="1"/>
    </row>
    <row r="734" spans="2:9" x14ac:dyDescent="0.2">
      <c r="B734"/>
      <c r="C734" s="2">
        <v>1</v>
      </c>
      <c r="D734" s="5" t="s">
        <v>21</v>
      </c>
      <c r="E734" s="12">
        <v>0</v>
      </c>
      <c r="F734" s="12">
        <v>27207</v>
      </c>
      <c r="G734" s="12">
        <v>27207</v>
      </c>
      <c r="H734" s="12">
        <v>2822.4245599999999</v>
      </c>
      <c r="I734" s="12">
        <v>24384.575440000001</v>
      </c>
    </row>
    <row r="735" spans="2:9" x14ac:dyDescent="0.2">
      <c r="B735"/>
      <c r="C735" s="2">
        <v>45</v>
      </c>
      <c r="D735" s="5" t="s">
        <v>32</v>
      </c>
      <c r="E735" s="12">
        <v>0</v>
      </c>
      <c r="F735" s="12">
        <v>63605</v>
      </c>
      <c r="G735" s="12">
        <v>63605</v>
      </c>
      <c r="H735" s="12">
        <v>1465.3163500000001</v>
      </c>
      <c r="I735" s="12">
        <v>62139.683649999999</v>
      </c>
    </row>
    <row r="736" spans="2:9" ht="15" customHeight="1" x14ac:dyDescent="0.2">
      <c r="B736"/>
      <c r="C736" s="13">
        <f>SUBTOTAL(9,C734:C735)</f>
        <v>46</v>
      </c>
      <c r="D736" s="14" t="s">
        <v>578</v>
      </c>
      <c r="E736" s="15">
        <f>SUBTOTAL(9,E734:E735)</f>
        <v>0</v>
      </c>
      <c r="F736" s="15">
        <f>SUBTOTAL(9,F734:F735)</f>
        <v>90812</v>
      </c>
      <c r="G736" s="15">
        <f>SUBTOTAL(9,G734:G735)</f>
        <v>90812</v>
      </c>
      <c r="H736" s="15">
        <f>SUBTOTAL(9,H734:H735)</f>
        <v>4287.7409100000004</v>
      </c>
      <c r="I736" s="15">
        <f>SUBTOTAL(9,I734:I735)</f>
        <v>86524.259090000007</v>
      </c>
    </row>
    <row r="737" spans="2:9" ht="15" customHeight="1" x14ac:dyDescent="0.25">
      <c r="B737" s="10">
        <v>532</v>
      </c>
      <c r="C737" s="2"/>
      <c r="D737" s="5" t="s">
        <v>579</v>
      </c>
      <c r="E737" s="11"/>
      <c r="F737" s="1"/>
      <c r="H737" s="1"/>
      <c r="I737" s="1"/>
    </row>
    <row r="738" spans="2:9" x14ac:dyDescent="0.2">
      <c r="B738"/>
      <c r="C738" s="2">
        <v>21</v>
      </c>
      <c r="D738" s="5" t="s">
        <v>31</v>
      </c>
      <c r="E738" s="12">
        <v>0</v>
      </c>
      <c r="F738" s="12">
        <v>97</v>
      </c>
      <c r="G738" s="12">
        <v>97</v>
      </c>
      <c r="H738" s="12">
        <v>0.23749999999999999</v>
      </c>
      <c r="I738" s="12">
        <v>96.762500000000003</v>
      </c>
    </row>
    <row r="739" spans="2:9" x14ac:dyDescent="0.2">
      <c r="B739"/>
      <c r="C739" s="2">
        <v>30</v>
      </c>
      <c r="D739" s="5" t="s">
        <v>580</v>
      </c>
      <c r="E739" s="12">
        <v>0</v>
      </c>
      <c r="F739" s="12">
        <v>200</v>
      </c>
      <c r="G739" s="12">
        <v>200</v>
      </c>
      <c r="H739" s="12">
        <v>0</v>
      </c>
      <c r="I739" s="12">
        <v>200</v>
      </c>
    </row>
    <row r="740" spans="2:9" ht="15" customHeight="1" x14ac:dyDescent="0.2">
      <c r="B740"/>
      <c r="C740" s="13">
        <f>SUBTOTAL(9,C738:C739)</f>
        <v>51</v>
      </c>
      <c r="D740" s="14" t="s">
        <v>581</v>
      </c>
      <c r="E740" s="15">
        <f>SUBTOTAL(9,E738:E739)</f>
        <v>0</v>
      </c>
      <c r="F740" s="15">
        <f>SUBTOTAL(9,F738:F739)</f>
        <v>297</v>
      </c>
      <c r="G740" s="15">
        <f>SUBTOTAL(9,G738:G739)</f>
        <v>297</v>
      </c>
      <c r="H740" s="15">
        <f>SUBTOTAL(9,H738:H739)</f>
        <v>0.23749999999999999</v>
      </c>
      <c r="I740" s="15">
        <f>SUBTOTAL(9,I738:I739)</f>
        <v>296.76249999999999</v>
      </c>
    </row>
    <row r="741" spans="2:9" ht="15" customHeight="1" x14ac:dyDescent="0.25">
      <c r="B741" s="10">
        <v>533</v>
      </c>
      <c r="C741" s="2"/>
      <c r="D741" s="5" t="s">
        <v>582</v>
      </c>
      <c r="E741" s="11"/>
      <c r="F741" s="1"/>
      <c r="H741" s="1"/>
      <c r="I741" s="1"/>
    </row>
    <row r="742" spans="2:9" x14ac:dyDescent="0.2">
      <c r="B742"/>
      <c r="C742" s="2">
        <v>1</v>
      </c>
      <c r="D742" s="5" t="s">
        <v>21</v>
      </c>
      <c r="E742" s="12">
        <v>0</v>
      </c>
      <c r="F742" s="12">
        <v>21008</v>
      </c>
      <c r="G742" s="12">
        <v>21008</v>
      </c>
      <c r="H742" s="12">
        <v>1128.3507999999999</v>
      </c>
      <c r="I742" s="12">
        <v>19879.6492</v>
      </c>
    </row>
    <row r="743" spans="2:9" x14ac:dyDescent="0.2">
      <c r="B743"/>
      <c r="C743" s="2">
        <v>45</v>
      </c>
      <c r="D743" s="5" t="s">
        <v>32</v>
      </c>
      <c r="E743" s="12">
        <v>0</v>
      </c>
      <c r="F743" s="12">
        <v>35000</v>
      </c>
      <c r="G743" s="12">
        <v>35000</v>
      </c>
      <c r="H743" s="12">
        <v>1959.74074</v>
      </c>
      <c r="I743" s="12">
        <v>33040.259259999999</v>
      </c>
    </row>
    <row r="744" spans="2:9" ht="15" customHeight="1" x14ac:dyDescent="0.2">
      <c r="B744"/>
      <c r="C744" s="13">
        <f>SUBTOTAL(9,C742:C743)</f>
        <v>46</v>
      </c>
      <c r="D744" s="14" t="s">
        <v>583</v>
      </c>
      <c r="E744" s="15">
        <f>SUBTOTAL(9,E742:E743)</f>
        <v>0</v>
      </c>
      <c r="F744" s="15">
        <f>SUBTOTAL(9,F742:F743)</f>
        <v>56008</v>
      </c>
      <c r="G744" s="15">
        <f>SUBTOTAL(9,G742:G743)</f>
        <v>56008</v>
      </c>
      <c r="H744" s="15">
        <f>SUBTOTAL(9,H742:H743)</f>
        <v>3088.0915399999999</v>
      </c>
      <c r="I744" s="15">
        <f>SUBTOTAL(9,I742:I743)</f>
        <v>52919.908459999999</v>
      </c>
    </row>
    <row r="745" spans="2:9" ht="15" customHeight="1" x14ac:dyDescent="0.2">
      <c r="C745" s="16">
        <f>SUBTOTAL(9,C725:C744)</f>
        <v>352</v>
      </c>
      <c r="D745" s="14" t="s">
        <v>584</v>
      </c>
      <c r="E745" s="17">
        <f>SUBTOTAL(9,E725:E744)</f>
        <v>0</v>
      </c>
      <c r="F745" s="17">
        <f>SUBTOTAL(9,F725:F744)</f>
        <v>2692417</v>
      </c>
      <c r="G745" s="17">
        <f>SUBTOTAL(9,G725:G744)</f>
        <v>2692417</v>
      </c>
      <c r="H745" s="17">
        <f>SUBTOTAL(9,H725:H744)</f>
        <v>222763.48371999999</v>
      </c>
      <c r="I745" s="17">
        <f>SUBTOTAL(9,I725:I744)</f>
        <v>2469653.5162800001</v>
      </c>
    </row>
    <row r="746" spans="2:9" ht="27" customHeight="1" x14ac:dyDescent="0.25">
      <c r="B746" s="1"/>
      <c r="C746" s="2"/>
      <c r="D746" s="9" t="s">
        <v>585</v>
      </c>
      <c r="E746" s="1"/>
      <c r="F746" s="1"/>
      <c r="G746" s="1"/>
      <c r="H746" s="1"/>
      <c r="I746" s="1"/>
    </row>
    <row r="747" spans="2:9" ht="15" customHeight="1" x14ac:dyDescent="0.25">
      <c r="B747" s="10">
        <v>540</v>
      </c>
      <c r="C747" s="2"/>
      <c r="D747" s="5" t="s">
        <v>586</v>
      </c>
      <c r="E747" s="11"/>
      <c r="F747" s="1"/>
      <c r="H747" s="1"/>
      <c r="I747" s="1"/>
    </row>
    <row r="748" spans="2:9" x14ac:dyDescent="0.2">
      <c r="B748"/>
      <c r="C748" s="2">
        <v>1</v>
      </c>
      <c r="D748" s="5" t="s">
        <v>21</v>
      </c>
      <c r="E748" s="12">
        <v>0</v>
      </c>
      <c r="F748" s="12">
        <v>233339</v>
      </c>
      <c r="G748" s="12">
        <v>233339</v>
      </c>
      <c r="H748" s="12">
        <v>30223.422879999998</v>
      </c>
      <c r="I748" s="12">
        <v>203115.57712</v>
      </c>
    </row>
    <row r="749" spans="2:9" x14ac:dyDescent="0.2">
      <c r="B749"/>
      <c r="C749" s="2">
        <v>21</v>
      </c>
      <c r="D749" s="5" t="s">
        <v>31</v>
      </c>
      <c r="E749" s="12">
        <v>0</v>
      </c>
      <c r="F749" s="12">
        <v>44108</v>
      </c>
      <c r="G749" s="12">
        <v>44108</v>
      </c>
      <c r="H749" s="12">
        <v>944.45655999999997</v>
      </c>
      <c r="I749" s="12">
        <v>43163.543440000001</v>
      </c>
    </row>
    <row r="750" spans="2:9" x14ac:dyDescent="0.2">
      <c r="B750"/>
      <c r="C750" s="2">
        <v>22</v>
      </c>
      <c r="D750" s="5" t="s">
        <v>587</v>
      </c>
      <c r="E750" s="12">
        <v>0</v>
      </c>
      <c r="F750" s="12">
        <v>80000</v>
      </c>
      <c r="G750" s="12">
        <v>80000</v>
      </c>
      <c r="H750" s="12">
        <v>414.26526999999999</v>
      </c>
      <c r="I750" s="12">
        <v>79585.734729999996</v>
      </c>
    </row>
    <row r="751" spans="2:9" x14ac:dyDescent="0.2">
      <c r="B751"/>
      <c r="C751" s="2">
        <v>23</v>
      </c>
      <c r="D751" s="5" t="s">
        <v>588</v>
      </c>
      <c r="E751" s="12">
        <v>0</v>
      </c>
      <c r="F751" s="12">
        <v>111585</v>
      </c>
      <c r="G751" s="12">
        <v>111585</v>
      </c>
      <c r="H751" s="12">
        <v>2726.8885799999998</v>
      </c>
      <c r="I751" s="12">
        <v>108858.11142</v>
      </c>
    </row>
    <row r="752" spans="2:9" x14ac:dyDescent="0.2">
      <c r="B752"/>
      <c r="C752" s="2">
        <v>25</v>
      </c>
      <c r="D752" s="5" t="s">
        <v>589</v>
      </c>
      <c r="E752" s="12">
        <v>0</v>
      </c>
      <c r="F752" s="12">
        <v>146077</v>
      </c>
      <c r="G752" s="12">
        <v>146077</v>
      </c>
      <c r="H752" s="12">
        <v>-1719.8163</v>
      </c>
      <c r="I752" s="12">
        <v>147796.81630000001</v>
      </c>
    </row>
    <row r="753" spans="2:9" x14ac:dyDescent="0.2">
      <c r="B753"/>
      <c r="C753" s="2">
        <v>26</v>
      </c>
      <c r="D753" s="5" t="s">
        <v>590</v>
      </c>
      <c r="E753" s="12">
        <v>0</v>
      </c>
      <c r="F753" s="12">
        <v>20298</v>
      </c>
      <c r="G753" s="12">
        <v>20298</v>
      </c>
      <c r="H753" s="12">
        <v>0</v>
      </c>
      <c r="I753" s="12">
        <v>20298</v>
      </c>
    </row>
    <row r="754" spans="2:9" x14ac:dyDescent="0.2">
      <c r="B754"/>
      <c r="C754" s="2">
        <v>28</v>
      </c>
      <c r="D754" s="5" t="s">
        <v>591</v>
      </c>
      <c r="E754" s="12">
        <v>0</v>
      </c>
      <c r="F754" s="12">
        <v>221548</v>
      </c>
      <c r="G754" s="12">
        <v>221548</v>
      </c>
      <c r="H754" s="12">
        <v>168.57231999999999</v>
      </c>
      <c r="I754" s="12">
        <v>221379.42767999999</v>
      </c>
    </row>
    <row r="755" spans="2:9" x14ac:dyDescent="0.2">
      <c r="B755"/>
      <c r="C755" s="2">
        <v>71</v>
      </c>
      <c r="D755" s="5" t="s">
        <v>592</v>
      </c>
      <c r="E755" s="12">
        <v>0</v>
      </c>
      <c r="F755" s="12">
        <v>811</v>
      </c>
      <c r="G755" s="12">
        <v>811</v>
      </c>
      <c r="H755" s="12">
        <v>0</v>
      </c>
      <c r="I755" s="12">
        <v>811</v>
      </c>
    </row>
    <row r="756" spans="2:9" ht="15" customHeight="1" x14ac:dyDescent="0.2">
      <c r="B756"/>
      <c r="C756" s="13">
        <f>SUBTOTAL(9,C748:C755)</f>
        <v>217</v>
      </c>
      <c r="D756" s="14" t="s">
        <v>593</v>
      </c>
      <c r="E756" s="15">
        <f>SUBTOTAL(9,E748:E755)</f>
        <v>0</v>
      </c>
      <c r="F756" s="15">
        <f>SUBTOTAL(9,F748:F755)</f>
        <v>857766</v>
      </c>
      <c r="G756" s="15">
        <f>SUBTOTAL(9,G748:G755)</f>
        <v>857766</v>
      </c>
      <c r="H756" s="15">
        <f>SUBTOTAL(9,H748:H755)</f>
        <v>32757.78931</v>
      </c>
      <c r="I756" s="15">
        <f>SUBTOTAL(9,I748:I755)</f>
        <v>825008.21068999986</v>
      </c>
    </row>
    <row r="757" spans="2:9" ht="15" customHeight="1" x14ac:dyDescent="0.25">
      <c r="B757" s="10">
        <v>541</v>
      </c>
      <c r="C757" s="2"/>
      <c r="D757" s="5" t="s">
        <v>594</v>
      </c>
      <c r="E757" s="11"/>
      <c r="F757" s="1"/>
      <c r="H757" s="1"/>
      <c r="I757" s="1"/>
    </row>
    <row r="758" spans="2:9" ht="25.5" x14ac:dyDescent="0.2">
      <c r="B758"/>
      <c r="C758" s="2">
        <v>22</v>
      </c>
      <c r="D758" s="5" t="s">
        <v>595</v>
      </c>
      <c r="E758" s="12">
        <v>0</v>
      </c>
      <c r="F758" s="12">
        <v>20723</v>
      </c>
      <c r="G758" s="12">
        <v>20723</v>
      </c>
      <c r="H758" s="12">
        <v>177.32109</v>
      </c>
      <c r="I758" s="12">
        <v>20545.678909999999</v>
      </c>
    </row>
    <row r="759" spans="2:9" x14ac:dyDescent="0.2">
      <c r="B759"/>
      <c r="C759" s="2">
        <v>50</v>
      </c>
      <c r="D759" s="5" t="s">
        <v>555</v>
      </c>
      <c r="E759" s="12">
        <v>0</v>
      </c>
      <c r="F759" s="12">
        <v>205617</v>
      </c>
      <c r="G759" s="12">
        <v>205617</v>
      </c>
      <c r="H759" s="12">
        <v>0</v>
      </c>
      <c r="I759" s="12">
        <v>205617</v>
      </c>
    </row>
    <row r="760" spans="2:9" x14ac:dyDescent="0.2">
      <c r="B760"/>
      <c r="C760" s="2">
        <v>60</v>
      </c>
      <c r="D760" s="5" t="s">
        <v>596</v>
      </c>
      <c r="E760" s="12">
        <v>0</v>
      </c>
      <c r="F760" s="12">
        <v>256142</v>
      </c>
      <c r="G760" s="12">
        <v>256142</v>
      </c>
      <c r="H760" s="12">
        <v>0</v>
      </c>
      <c r="I760" s="12">
        <v>256142</v>
      </c>
    </row>
    <row r="761" spans="2:9" x14ac:dyDescent="0.2">
      <c r="B761"/>
      <c r="C761" s="2">
        <v>70</v>
      </c>
      <c r="D761" s="5" t="s">
        <v>597</v>
      </c>
      <c r="E761" s="12">
        <v>0</v>
      </c>
      <c r="F761" s="12">
        <v>15287</v>
      </c>
      <c r="G761" s="12">
        <v>15287</v>
      </c>
      <c r="H761" s="12">
        <v>0</v>
      </c>
      <c r="I761" s="12">
        <v>15287</v>
      </c>
    </row>
    <row r="762" spans="2:9" ht="15" customHeight="1" x14ac:dyDescent="0.2">
      <c r="B762"/>
      <c r="C762" s="13">
        <f>SUBTOTAL(9,C758:C761)</f>
        <v>202</v>
      </c>
      <c r="D762" s="14" t="s">
        <v>598</v>
      </c>
      <c r="E762" s="15">
        <f>SUBTOTAL(9,E758:E761)</f>
        <v>0</v>
      </c>
      <c r="F762" s="15">
        <f>SUBTOTAL(9,F758:F761)</f>
        <v>497769</v>
      </c>
      <c r="G762" s="15">
        <f>SUBTOTAL(9,G758:G761)</f>
        <v>497769</v>
      </c>
      <c r="H762" s="15">
        <f>SUBTOTAL(9,H758:H761)</f>
        <v>177.32109</v>
      </c>
      <c r="I762" s="15">
        <f>SUBTOTAL(9,I758:I761)</f>
        <v>497591.67891000002</v>
      </c>
    </row>
    <row r="763" spans="2:9" ht="15" customHeight="1" x14ac:dyDescent="0.25">
      <c r="B763" s="10">
        <v>542</v>
      </c>
      <c r="C763" s="2"/>
      <c r="D763" s="5" t="s">
        <v>599</v>
      </c>
      <c r="E763" s="11"/>
      <c r="F763" s="1"/>
      <c r="H763" s="1"/>
      <c r="I763" s="1"/>
    </row>
    <row r="764" spans="2:9" x14ac:dyDescent="0.2">
      <c r="B764"/>
      <c r="C764" s="2">
        <v>1</v>
      </c>
      <c r="D764" s="5" t="s">
        <v>21</v>
      </c>
      <c r="E764" s="12">
        <v>0</v>
      </c>
      <c r="F764" s="12">
        <v>4882</v>
      </c>
      <c r="G764" s="12">
        <v>4882</v>
      </c>
      <c r="H764" s="12">
        <v>535.15588000000002</v>
      </c>
      <c r="I764" s="12">
        <v>4346.8441199999997</v>
      </c>
    </row>
    <row r="765" spans="2:9" x14ac:dyDescent="0.2">
      <c r="B765"/>
      <c r="C765" s="2">
        <v>70</v>
      </c>
      <c r="D765" s="5" t="s">
        <v>600</v>
      </c>
      <c r="E765" s="12">
        <v>0</v>
      </c>
      <c r="F765" s="12">
        <v>73788</v>
      </c>
      <c r="G765" s="12">
        <v>73788</v>
      </c>
      <c r="H765" s="12">
        <v>0</v>
      </c>
      <c r="I765" s="12">
        <v>73788</v>
      </c>
    </row>
    <row r="766" spans="2:9" ht="15" customHeight="1" x14ac:dyDescent="0.2">
      <c r="B766"/>
      <c r="C766" s="13">
        <f>SUBTOTAL(9,C764:C765)</f>
        <v>71</v>
      </c>
      <c r="D766" s="14" t="s">
        <v>601</v>
      </c>
      <c r="E766" s="15">
        <f>SUBTOTAL(9,E764:E765)</f>
        <v>0</v>
      </c>
      <c r="F766" s="15">
        <f>SUBTOTAL(9,F764:F765)</f>
        <v>78670</v>
      </c>
      <c r="G766" s="15">
        <f>SUBTOTAL(9,G764:G765)</f>
        <v>78670</v>
      </c>
      <c r="H766" s="15">
        <f>SUBTOTAL(9,H764:H765)</f>
        <v>535.15588000000002</v>
      </c>
      <c r="I766" s="15">
        <f>SUBTOTAL(9,I764:I765)</f>
        <v>78134.844119999994</v>
      </c>
    </row>
    <row r="767" spans="2:9" ht="15" customHeight="1" x14ac:dyDescent="0.25">
      <c r="B767" s="10">
        <v>543</v>
      </c>
      <c r="C767" s="2"/>
      <c r="D767" s="5" t="s">
        <v>602</v>
      </c>
      <c r="E767" s="11"/>
      <c r="F767" s="1"/>
      <c r="H767" s="1"/>
      <c r="I767" s="1"/>
    </row>
    <row r="768" spans="2:9" x14ac:dyDescent="0.2">
      <c r="B768"/>
      <c r="C768" s="2">
        <v>1</v>
      </c>
      <c r="D768" s="5" t="s">
        <v>21</v>
      </c>
      <c r="E768" s="12">
        <v>0</v>
      </c>
      <c r="F768" s="12">
        <v>231933</v>
      </c>
      <c r="G768" s="12">
        <v>231933</v>
      </c>
      <c r="H768" s="12">
        <v>20785.613730000001</v>
      </c>
      <c r="I768" s="12">
        <v>211147.38626999999</v>
      </c>
    </row>
    <row r="769" spans="2:9" x14ac:dyDescent="0.2">
      <c r="B769"/>
      <c r="C769" s="2">
        <v>45</v>
      </c>
      <c r="D769" s="5" t="s">
        <v>32</v>
      </c>
      <c r="E769" s="12">
        <v>0</v>
      </c>
      <c r="F769" s="12">
        <v>15785</v>
      </c>
      <c r="G769" s="12">
        <v>15785</v>
      </c>
      <c r="H769" s="12">
        <v>1043.1289999999999</v>
      </c>
      <c r="I769" s="12">
        <v>14741.870999999999</v>
      </c>
    </row>
    <row r="770" spans="2:9" x14ac:dyDescent="0.2">
      <c r="B770"/>
      <c r="C770" s="2">
        <v>70</v>
      </c>
      <c r="D770" s="5" t="s">
        <v>603</v>
      </c>
      <c r="E770" s="12">
        <v>0</v>
      </c>
      <c r="F770" s="12">
        <v>141369</v>
      </c>
      <c r="G770" s="12">
        <v>141369</v>
      </c>
      <c r="H770" s="12">
        <v>9003.3412499999995</v>
      </c>
      <c r="I770" s="12">
        <v>132365.65875</v>
      </c>
    </row>
    <row r="771" spans="2:9" ht="15" customHeight="1" x14ac:dyDescent="0.2">
      <c r="B771"/>
      <c r="C771" s="13">
        <f>SUBTOTAL(9,C768:C770)</f>
        <v>116</v>
      </c>
      <c r="D771" s="14" t="s">
        <v>604</v>
      </c>
      <c r="E771" s="15">
        <f>SUBTOTAL(9,E768:E770)</f>
        <v>0</v>
      </c>
      <c r="F771" s="15">
        <f>SUBTOTAL(9,F768:F770)</f>
        <v>389087</v>
      </c>
      <c r="G771" s="15">
        <f>SUBTOTAL(9,G768:G770)</f>
        <v>389087</v>
      </c>
      <c r="H771" s="15">
        <f>SUBTOTAL(9,H768:H770)</f>
        <v>30832.083980000003</v>
      </c>
      <c r="I771" s="15">
        <f>SUBTOTAL(9,I768:I770)</f>
        <v>358254.91602</v>
      </c>
    </row>
    <row r="772" spans="2:9" ht="15" customHeight="1" x14ac:dyDescent="0.2">
      <c r="C772" s="16">
        <f>SUBTOTAL(9,C747:C771)</f>
        <v>606</v>
      </c>
      <c r="D772" s="14" t="s">
        <v>605</v>
      </c>
      <c r="E772" s="17">
        <f>SUBTOTAL(9,E747:E771)</f>
        <v>0</v>
      </c>
      <c r="F772" s="17">
        <f>SUBTOTAL(9,F747:F771)</f>
        <v>1823292</v>
      </c>
      <c r="G772" s="17">
        <f>SUBTOTAL(9,G747:G771)</f>
        <v>1823292</v>
      </c>
      <c r="H772" s="17">
        <f>SUBTOTAL(9,H747:H771)</f>
        <v>64302.350259999992</v>
      </c>
      <c r="I772" s="17">
        <f>SUBTOTAL(9,I747:I771)</f>
        <v>1758989.6497399998</v>
      </c>
    </row>
    <row r="773" spans="2:9" ht="27" customHeight="1" x14ac:dyDescent="0.25">
      <c r="B773" s="1"/>
      <c r="C773" s="2"/>
      <c r="D773" s="9" t="s">
        <v>606</v>
      </c>
      <c r="E773" s="1"/>
      <c r="F773" s="1"/>
      <c r="G773" s="1"/>
      <c r="H773" s="1"/>
      <c r="I773" s="1"/>
    </row>
    <row r="774" spans="2:9" ht="15" customHeight="1" x14ac:dyDescent="0.25">
      <c r="B774" s="10">
        <v>545</v>
      </c>
      <c r="C774" s="2"/>
      <c r="D774" s="5" t="s">
        <v>607</v>
      </c>
      <c r="E774" s="11"/>
      <c r="F774" s="1"/>
      <c r="H774" s="1"/>
      <c r="I774" s="1"/>
    </row>
    <row r="775" spans="2:9" x14ac:dyDescent="0.2">
      <c r="B775"/>
      <c r="C775" s="2">
        <v>1</v>
      </c>
      <c r="D775" s="5" t="s">
        <v>21</v>
      </c>
      <c r="E775" s="12">
        <v>0</v>
      </c>
      <c r="F775" s="12">
        <v>66478</v>
      </c>
      <c r="G775" s="12">
        <v>66478</v>
      </c>
      <c r="H775" s="12">
        <v>4696.2195199999996</v>
      </c>
      <c r="I775" s="12">
        <v>61781.780480000001</v>
      </c>
    </row>
    <row r="776" spans="2:9" ht="15" customHeight="1" x14ac:dyDescent="0.2">
      <c r="B776"/>
      <c r="C776" s="13">
        <f>SUBTOTAL(9,C775:C775)</f>
        <v>1</v>
      </c>
      <c r="D776" s="14" t="s">
        <v>608</v>
      </c>
      <c r="E776" s="15">
        <f>SUBTOTAL(9,E775:E775)</f>
        <v>0</v>
      </c>
      <c r="F776" s="15">
        <f>SUBTOTAL(9,F775:F775)</f>
        <v>66478</v>
      </c>
      <c r="G776" s="15">
        <f>SUBTOTAL(9,G775:G775)</f>
        <v>66478</v>
      </c>
      <c r="H776" s="15">
        <f>SUBTOTAL(9,H775:H775)</f>
        <v>4696.2195199999996</v>
      </c>
      <c r="I776" s="15">
        <f>SUBTOTAL(9,I775:I775)</f>
        <v>61781.780480000001</v>
      </c>
    </row>
    <row r="777" spans="2:9" ht="15" customHeight="1" x14ac:dyDescent="0.25">
      <c r="B777" s="10">
        <v>546</v>
      </c>
      <c r="C777" s="2"/>
      <c r="D777" s="5" t="s">
        <v>609</v>
      </c>
      <c r="E777" s="11"/>
      <c r="F777" s="1"/>
      <c r="H777" s="1"/>
      <c r="I777" s="1"/>
    </row>
    <row r="778" spans="2:9" x14ac:dyDescent="0.2">
      <c r="B778"/>
      <c r="C778" s="2">
        <v>1</v>
      </c>
      <c r="D778" s="5" t="s">
        <v>21</v>
      </c>
      <c r="E778" s="12">
        <v>0</v>
      </c>
      <c r="F778" s="12">
        <v>2564</v>
      </c>
      <c r="G778" s="12">
        <v>2564</v>
      </c>
      <c r="H778" s="12">
        <v>184.33605</v>
      </c>
      <c r="I778" s="12">
        <v>2379.6639500000001</v>
      </c>
    </row>
    <row r="779" spans="2:9" ht="15" customHeight="1" x14ac:dyDescent="0.2">
      <c r="B779"/>
      <c r="C779" s="13">
        <f>SUBTOTAL(9,C778:C778)</f>
        <v>1</v>
      </c>
      <c r="D779" s="14" t="s">
        <v>610</v>
      </c>
      <c r="E779" s="15">
        <f>SUBTOTAL(9,E778:E778)</f>
        <v>0</v>
      </c>
      <c r="F779" s="15">
        <f>SUBTOTAL(9,F778:F778)</f>
        <v>2564</v>
      </c>
      <c r="G779" s="15">
        <f>SUBTOTAL(9,G778:G778)</f>
        <v>2564</v>
      </c>
      <c r="H779" s="15">
        <f>SUBTOTAL(9,H778:H778)</f>
        <v>184.33605</v>
      </c>
      <c r="I779" s="15">
        <f>SUBTOTAL(9,I778:I778)</f>
        <v>2379.6639500000001</v>
      </c>
    </row>
    <row r="780" spans="2:9" ht="15" customHeight="1" x14ac:dyDescent="0.2">
      <c r="C780" s="16">
        <f>SUBTOTAL(9,C774:C779)</f>
        <v>2</v>
      </c>
      <c r="D780" s="14" t="s">
        <v>611</v>
      </c>
      <c r="E780" s="17">
        <f>SUBTOTAL(9,E774:E779)</f>
        <v>0</v>
      </c>
      <c r="F780" s="17">
        <f>SUBTOTAL(9,F774:F779)</f>
        <v>69042</v>
      </c>
      <c r="G780" s="17">
        <f>SUBTOTAL(9,G774:G779)</f>
        <v>69042</v>
      </c>
      <c r="H780" s="17">
        <f>SUBTOTAL(9,H774:H779)</f>
        <v>4880.5555699999995</v>
      </c>
      <c r="I780" s="17">
        <f>SUBTOTAL(9,I774:I779)</f>
        <v>64161.444430000003</v>
      </c>
    </row>
    <row r="781" spans="2:9" ht="27" customHeight="1" x14ac:dyDescent="0.25">
      <c r="B781" s="1"/>
      <c r="C781" s="2"/>
      <c r="D781" s="9" t="s">
        <v>612</v>
      </c>
      <c r="E781" s="1"/>
      <c r="F781" s="1"/>
      <c r="G781" s="1"/>
      <c r="H781" s="1"/>
      <c r="I781" s="1"/>
    </row>
    <row r="782" spans="2:9" ht="15" customHeight="1" x14ac:dyDescent="0.25">
      <c r="B782" s="10">
        <v>553</v>
      </c>
      <c r="C782" s="2"/>
      <c r="D782" s="5" t="s">
        <v>613</v>
      </c>
      <c r="E782" s="11"/>
      <c r="F782" s="1"/>
      <c r="H782" s="1"/>
      <c r="I782" s="1"/>
    </row>
    <row r="783" spans="2:9" x14ac:dyDescent="0.2">
      <c r="B783"/>
      <c r="C783" s="2">
        <v>61</v>
      </c>
      <c r="D783" s="5" t="s">
        <v>614</v>
      </c>
      <c r="E783" s="12">
        <v>0</v>
      </c>
      <c r="F783" s="12">
        <v>763307</v>
      </c>
      <c r="G783" s="12">
        <v>763307</v>
      </c>
      <c r="H783" s="12">
        <v>372750</v>
      </c>
      <c r="I783" s="12">
        <v>390557</v>
      </c>
    </row>
    <row r="784" spans="2:9" x14ac:dyDescent="0.2">
      <c r="B784"/>
      <c r="C784" s="2">
        <v>62</v>
      </c>
      <c r="D784" s="5" t="s">
        <v>615</v>
      </c>
      <c r="E784" s="12">
        <v>0</v>
      </c>
      <c r="F784" s="12">
        <v>16411</v>
      </c>
      <c r="G784" s="12">
        <v>16411</v>
      </c>
      <c r="H784" s="12">
        <v>0</v>
      </c>
      <c r="I784" s="12">
        <v>16411</v>
      </c>
    </row>
    <row r="785" spans="2:9" x14ac:dyDescent="0.2">
      <c r="B785"/>
      <c r="C785" s="2">
        <v>63</v>
      </c>
      <c r="D785" s="5" t="s">
        <v>616</v>
      </c>
      <c r="E785" s="12">
        <v>0</v>
      </c>
      <c r="F785" s="12">
        <v>101404</v>
      </c>
      <c r="G785" s="12">
        <v>101404</v>
      </c>
      <c r="H785" s="12">
        <v>51455</v>
      </c>
      <c r="I785" s="12">
        <v>49949</v>
      </c>
    </row>
    <row r="786" spans="2:9" x14ac:dyDescent="0.2">
      <c r="B786"/>
      <c r="C786" s="2">
        <v>65</v>
      </c>
      <c r="D786" s="5" t="s">
        <v>617</v>
      </c>
      <c r="E786" s="12">
        <v>0</v>
      </c>
      <c r="F786" s="12">
        <v>66000</v>
      </c>
      <c r="G786" s="12">
        <v>66000</v>
      </c>
      <c r="H786" s="12">
        <v>26000</v>
      </c>
      <c r="I786" s="12">
        <v>40000</v>
      </c>
    </row>
    <row r="787" spans="2:9" x14ac:dyDescent="0.2">
      <c r="B787"/>
      <c r="C787" s="2">
        <v>74</v>
      </c>
      <c r="D787" s="5" t="s">
        <v>618</v>
      </c>
      <c r="E787" s="12">
        <v>0</v>
      </c>
      <c r="F787" s="12">
        <v>215954</v>
      </c>
      <c r="G787" s="12">
        <v>215954</v>
      </c>
      <c r="H787" s="12">
        <v>0</v>
      </c>
      <c r="I787" s="12">
        <v>215954</v>
      </c>
    </row>
    <row r="788" spans="2:9" x14ac:dyDescent="0.2">
      <c r="B788"/>
      <c r="C788" s="2">
        <v>76</v>
      </c>
      <c r="D788" s="5" t="s">
        <v>619</v>
      </c>
      <c r="E788" s="12">
        <v>0</v>
      </c>
      <c r="F788" s="12">
        <v>30870</v>
      </c>
      <c r="G788" s="12">
        <v>30870</v>
      </c>
      <c r="H788" s="12">
        <v>1268.85859</v>
      </c>
      <c r="I788" s="12">
        <v>29601.14141</v>
      </c>
    </row>
    <row r="789" spans="2:9" ht="15" customHeight="1" x14ac:dyDescent="0.2">
      <c r="B789"/>
      <c r="C789" s="13">
        <f>SUBTOTAL(9,C783:C788)</f>
        <v>401</v>
      </c>
      <c r="D789" s="14" t="s">
        <v>620</v>
      </c>
      <c r="E789" s="15">
        <f>SUBTOTAL(9,E783:E788)</f>
        <v>0</v>
      </c>
      <c r="F789" s="15">
        <f>SUBTOTAL(9,F783:F788)</f>
        <v>1193946</v>
      </c>
      <c r="G789" s="15">
        <f>SUBTOTAL(9,G783:G788)</f>
        <v>1193946</v>
      </c>
      <c r="H789" s="15">
        <f>SUBTOTAL(9,H783:H788)</f>
        <v>451473.85859000002</v>
      </c>
      <c r="I789" s="15">
        <f>SUBTOTAL(9,I783:I788)</f>
        <v>742472.14141000004</v>
      </c>
    </row>
    <row r="790" spans="2:9" ht="15" customHeight="1" x14ac:dyDescent="0.25">
      <c r="B790" s="10">
        <v>554</v>
      </c>
      <c r="C790" s="2"/>
      <c r="D790" s="5" t="s">
        <v>621</v>
      </c>
      <c r="E790" s="11"/>
      <c r="F790" s="1"/>
      <c r="H790" s="1"/>
      <c r="I790" s="1"/>
    </row>
    <row r="791" spans="2:9" x14ac:dyDescent="0.2">
      <c r="B791"/>
      <c r="C791" s="2">
        <v>1</v>
      </c>
      <c r="D791" s="5" t="s">
        <v>21</v>
      </c>
      <c r="E791" s="12">
        <v>0</v>
      </c>
      <c r="F791" s="12">
        <v>33343</v>
      </c>
      <c r="G791" s="12">
        <v>33343</v>
      </c>
      <c r="H791" s="12">
        <v>3432.3167899999999</v>
      </c>
      <c r="I791" s="12">
        <v>29910.683209999999</v>
      </c>
    </row>
    <row r="792" spans="2:9" x14ac:dyDescent="0.2">
      <c r="B792"/>
      <c r="C792" s="2">
        <v>73</v>
      </c>
      <c r="D792" s="5" t="s">
        <v>622</v>
      </c>
      <c r="E792" s="12">
        <v>0</v>
      </c>
      <c r="F792" s="12">
        <v>59409</v>
      </c>
      <c r="G792" s="12">
        <v>59409</v>
      </c>
      <c r="H792" s="12">
        <v>4005.8988199999999</v>
      </c>
      <c r="I792" s="12">
        <v>55403.101179999998</v>
      </c>
    </row>
    <row r="793" spans="2:9" ht="15" customHeight="1" x14ac:dyDescent="0.2">
      <c r="B793"/>
      <c r="C793" s="13">
        <f>SUBTOTAL(9,C791:C792)</f>
        <v>74</v>
      </c>
      <c r="D793" s="14" t="s">
        <v>623</v>
      </c>
      <c r="E793" s="15">
        <f>SUBTOTAL(9,E791:E792)</f>
        <v>0</v>
      </c>
      <c r="F793" s="15">
        <f>SUBTOTAL(9,F791:F792)</f>
        <v>92752</v>
      </c>
      <c r="G793" s="15">
        <f>SUBTOTAL(9,G791:G792)</f>
        <v>92752</v>
      </c>
      <c r="H793" s="15">
        <f>SUBTOTAL(9,H791:H792)</f>
        <v>7438.2156099999993</v>
      </c>
      <c r="I793" s="15">
        <f>SUBTOTAL(9,I791:I792)</f>
        <v>85313.784390000001</v>
      </c>
    </row>
    <row r="794" spans="2:9" ht="15" customHeight="1" x14ac:dyDescent="0.2">
      <c r="C794" s="16">
        <f>SUBTOTAL(9,C782:C793)</f>
        <v>475</v>
      </c>
      <c r="D794" s="14" t="s">
        <v>624</v>
      </c>
      <c r="E794" s="17">
        <f>SUBTOTAL(9,E782:E793)</f>
        <v>0</v>
      </c>
      <c r="F794" s="17">
        <f>SUBTOTAL(9,F782:F793)</f>
        <v>1286698</v>
      </c>
      <c r="G794" s="17">
        <f>SUBTOTAL(9,G782:G793)</f>
        <v>1286698</v>
      </c>
      <c r="H794" s="17">
        <f>SUBTOTAL(9,H782:H793)</f>
        <v>458912.07420000003</v>
      </c>
      <c r="I794" s="17">
        <f>SUBTOTAL(9,I782:I793)</f>
        <v>827785.92580000008</v>
      </c>
    </row>
    <row r="795" spans="2:9" ht="27" customHeight="1" x14ac:dyDescent="0.25">
      <c r="B795" s="1"/>
      <c r="C795" s="2"/>
      <c r="D795" s="9" t="s">
        <v>625</v>
      </c>
      <c r="E795" s="1"/>
      <c r="F795" s="1"/>
      <c r="G795" s="1"/>
      <c r="H795" s="1"/>
      <c r="I795" s="1"/>
    </row>
    <row r="796" spans="2:9" ht="15" customHeight="1" x14ac:dyDescent="0.25">
      <c r="B796" s="10">
        <v>560</v>
      </c>
      <c r="C796" s="2"/>
      <c r="D796" s="5" t="s">
        <v>626</v>
      </c>
      <c r="E796" s="11"/>
      <c r="F796" s="1"/>
      <c r="H796" s="1"/>
      <c r="I796" s="1"/>
    </row>
    <row r="797" spans="2:9" x14ac:dyDescent="0.2">
      <c r="B797"/>
      <c r="C797" s="2">
        <v>50</v>
      </c>
      <c r="D797" s="5" t="s">
        <v>627</v>
      </c>
      <c r="E797" s="12">
        <v>0</v>
      </c>
      <c r="F797" s="12">
        <v>512861</v>
      </c>
      <c r="G797" s="12">
        <v>512861</v>
      </c>
      <c r="H797" s="12">
        <v>128215.25</v>
      </c>
      <c r="I797" s="12">
        <v>384645.75</v>
      </c>
    </row>
    <row r="798" spans="2:9" x14ac:dyDescent="0.2">
      <c r="B798"/>
      <c r="C798" s="2">
        <v>51</v>
      </c>
      <c r="D798" s="5" t="s">
        <v>628</v>
      </c>
      <c r="E798" s="12">
        <v>0</v>
      </c>
      <c r="F798" s="12">
        <v>7428</v>
      </c>
      <c r="G798" s="12">
        <v>7428</v>
      </c>
      <c r="H798" s="12">
        <v>0</v>
      </c>
      <c r="I798" s="12">
        <v>7428</v>
      </c>
    </row>
    <row r="799" spans="2:9" x14ac:dyDescent="0.2">
      <c r="B799"/>
      <c r="C799" s="2">
        <v>55</v>
      </c>
      <c r="D799" s="5" t="s">
        <v>629</v>
      </c>
      <c r="E799" s="12">
        <v>0</v>
      </c>
      <c r="F799" s="12">
        <v>5363</v>
      </c>
      <c r="G799" s="12">
        <v>5363</v>
      </c>
      <c r="H799" s="12">
        <v>0</v>
      </c>
      <c r="I799" s="12">
        <v>5363</v>
      </c>
    </row>
    <row r="800" spans="2:9" ht="15" customHeight="1" x14ac:dyDescent="0.2">
      <c r="B800"/>
      <c r="C800" s="13">
        <f>SUBTOTAL(9,C797:C799)</f>
        <v>156</v>
      </c>
      <c r="D800" s="14" t="s">
        <v>630</v>
      </c>
      <c r="E800" s="15">
        <f>SUBTOTAL(9,E797:E799)</f>
        <v>0</v>
      </c>
      <c r="F800" s="15">
        <f>SUBTOTAL(9,F797:F799)</f>
        <v>525652</v>
      </c>
      <c r="G800" s="15">
        <f>SUBTOTAL(9,G797:G799)</f>
        <v>525652</v>
      </c>
      <c r="H800" s="15">
        <f>SUBTOTAL(9,H797:H799)</f>
        <v>128215.25</v>
      </c>
      <c r="I800" s="15">
        <f>SUBTOTAL(9,I797:I799)</f>
        <v>397436.75</v>
      </c>
    </row>
    <row r="801" spans="2:9" ht="15" customHeight="1" x14ac:dyDescent="0.25">
      <c r="B801" s="10">
        <v>563</v>
      </c>
      <c r="C801" s="2"/>
      <c r="D801" s="5" t="s">
        <v>631</v>
      </c>
      <c r="E801" s="11"/>
      <c r="F801" s="1"/>
      <c r="H801" s="1"/>
      <c r="I801" s="1"/>
    </row>
    <row r="802" spans="2:9" x14ac:dyDescent="0.2">
      <c r="B802"/>
      <c r="C802" s="2">
        <v>1</v>
      </c>
      <c r="D802" s="5" t="s">
        <v>21</v>
      </c>
      <c r="E802" s="12">
        <v>0</v>
      </c>
      <c r="F802" s="12">
        <v>6508</v>
      </c>
      <c r="G802" s="12">
        <v>6508</v>
      </c>
      <c r="H802" s="12">
        <v>426.06439999999998</v>
      </c>
      <c r="I802" s="12">
        <v>6081.9355999999998</v>
      </c>
    </row>
    <row r="803" spans="2:9" x14ac:dyDescent="0.2">
      <c r="B803"/>
      <c r="C803" s="2">
        <v>21</v>
      </c>
      <c r="D803" s="5" t="s">
        <v>31</v>
      </c>
      <c r="E803" s="12">
        <v>0</v>
      </c>
      <c r="F803" s="12">
        <v>2789</v>
      </c>
      <c r="G803" s="12">
        <v>2789</v>
      </c>
      <c r="H803" s="12">
        <v>5.9281600000000001</v>
      </c>
      <c r="I803" s="12">
        <v>2783.0718400000001</v>
      </c>
    </row>
    <row r="804" spans="2:9" ht="15" customHeight="1" x14ac:dyDescent="0.2">
      <c r="B804"/>
      <c r="C804" s="13">
        <f>SUBTOTAL(9,C802:C803)</f>
        <v>22</v>
      </c>
      <c r="D804" s="14" t="s">
        <v>632</v>
      </c>
      <c r="E804" s="15">
        <f>SUBTOTAL(9,E802:E803)</f>
        <v>0</v>
      </c>
      <c r="F804" s="15">
        <f>SUBTOTAL(9,F802:F803)</f>
        <v>9297</v>
      </c>
      <c r="G804" s="15">
        <f>SUBTOTAL(9,G802:G803)</f>
        <v>9297</v>
      </c>
      <c r="H804" s="15">
        <f>SUBTOTAL(9,H802:H803)</f>
        <v>431.99255999999997</v>
      </c>
      <c r="I804" s="15">
        <f>SUBTOTAL(9,I802:I803)</f>
        <v>8865.0074399999994</v>
      </c>
    </row>
    <row r="805" spans="2:9" ht="15" customHeight="1" x14ac:dyDescent="0.2">
      <c r="C805" s="16">
        <f>SUBTOTAL(9,C796:C804)</f>
        <v>178</v>
      </c>
      <c r="D805" s="14" t="s">
        <v>633</v>
      </c>
      <c r="E805" s="17">
        <f>SUBTOTAL(9,E796:E804)</f>
        <v>0</v>
      </c>
      <c r="F805" s="17">
        <f>SUBTOTAL(9,F796:F804)</f>
        <v>534949</v>
      </c>
      <c r="G805" s="17">
        <f>SUBTOTAL(9,G796:G804)</f>
        <v>534949</v>
      </c>
      <c r="H805" s="17">
        <f>SUBTOTAL(9,H796:H804)</f>
        <v>128647.24256</v>
      </c>
      <c r="I805" s="17">
        <f>SUBTOTAL(9,I796:I804)</f>
        <v>406301.75744000002</v>
      </c>
    </row>
    <row r="806" spans="2:9" ht="27" customHeight="1" x14ac:dyDescent="0.25">
      <c r="B806" s="1"/>
      <c r="C806" s="2"/>
      <c r="D806" s="9" t="s">
        <v>634</v>
      </c>
      <c r="E806" s="1"/>
      <c r="F806" s="1"/>
      <c r="G806" s="1"/>
      <c r="H806" s="1"/>
      <c r="I806" s="1"/>
    </row>
    <row r="807" spans="2:9" ht="15" customHeight="1" x14ac:dyDescent="0.25">
      <c r="B807" s="10">
        <v>567</v>
      </c>
      <c r="C807" s="2"/>
      <c r="D807" s="5" t="s">
        <v>635</v>
      </c>
      <c r="E807" s="11"/>
      <c r="F807" s="1"/>
      <c r="H807" s="1"/>
      <c r="I807" s="1"/>
    </row>
    <row r="808" spans="2:9" x14ac:dyDescent="0.2">
      <c r="B808"/>
      <c r="C808" s="2">
        <v>22</v>
      </c>
      <c r="D808" s="5" t="s">
        <v>636</v>
      </c>
      <c r="E808" s="12">
        <v>0</v>
      </c>
      <c r="F808" s="12">
        <v>1107</v>
      </c>
      <c r="G808" s="12">
        <v>1107</v>
      </c>
      <c r="H808" s="12">
        <v>0</v>
      </c>
      <c r="I808" s="12">
        <v>1107</v>
      </c>
    </row>
    <row r="809" spans="2:9" x14ac:dyDescent="0.2">
      <c r="B809"/>
      <c r="C809" s="2">
        <v>60</v>
      </c>
      <c r="D809" s="5" t="s">
        <v>637</v>
      </c>
      <c r="E809" s="12">
        <v>0</v>
      </c>
      <c r="F809" s="12">
        <v>3617</v>
      </c>
      <c r="G809" s="12">
        <v>3617</v>
      </c>
      <c r="H809" s="12">
        <v>0</v>
      </c>
      <c r="I809" s="12">
        <v>3617</v>
      </c>
    </row>
    <row r="810" spans="2:9" x14ac:dyDescent="0.2">
      <c r="B810"/>
      <c r="C810" s="2">
        <v>70</v>
      </c>
      <c r="D810" s="5" t="s">
        <v>634</v>
      </c>
      <c r="E810" s="12">
        <v>0</v>
      </c>
      <c r="F810" s="12">
        <v>7257</v>
      </c>
      <c r="G810" s="12">
        <v>7257</v>
      </c>
      <c r="H810" s="12">
        <v>0</v>
      </c>
      <c r="I810" s="12">
        <v>7257</v>
      </c>
    </row>
    <row r="811" spans="2:9" x14ac:dyDescent="0.2">
      <c r="B811"/>
      <c r="C811" s="2">
        <v>72</v>
      </c>
      <c r="D811" s="5" t="s">
        <v>638</v>
      </c>
      <c r="E811" s="12">
        <v>0</v>
      </c>
      <c r="F811" s="12">
        <v>9186</v>
      </c>
      <c r="G811" s="12">
        <v>9186</v>
      </c>
      <c r="H811" s="12">
        <v>2395.3330000000001</v>
      </c>
      <c r="I811" s="12">
        <v>6790.6670000000004</v>
      </c>
    </row>
    <row r="812" spans="2:9" x14ac:dyDescent="0.2">
      <c r="B812"/>
      <c r="C812" s="2">
        <v>73</v>
      </c>
      <c r="D812" s="5" t="s">
        <v>639</v>
      </c>
      <c r="E812" s="12">
        <v>0</v>
      </c>
      <c r="F812" s="12">
        <v>10500</v>
      </c>
      <c r="G812" s="12">
        <v>10500</v>
      </c>
      <c r="H812" s="12">
        <v>10500</v>
      </c>
      <c r="I812" s="12">
        <v>0</v>
      </c>
    </row>
    <row r="813" spans="2:9" x14ac:dyDescent="0.2">
      <c r="B813"/>
      <c r="C813" s="2">
        <v>74</v>
      </c>
      <c r="D813" s="5" t="s">
        <v>640</v>
      </c>
      <c r="E813" s="12">
        <v>0</v>
      </c>
      <c r="F813" s="12">
        <v>14024</v>
      </c>
      <c r="G813" s="12">
        <v>14024</v>
      </c>
      <c r="H813" s="12">
        <v>0</v>
      </c>
      <c r="I813" s="12">
        <v>14024</v>
      </c>
    </row>
    <row r="814" spans="2:9" x14ac:dyDescent="0.2">
      <c r="B814"/>
      <c r="C814" s="2">
        <v>75</v>
      </c>
      <c r="D814" s="5" t="s">
        <v>641</v>
      </c>
      <c r="E814" s="12">
        <v>0</v>
      </c>
      <c r="F814" s="12">
        <v>5027</v>
      </c>
      <c r="G814" s="12">
        <v>5027</v>
      </c>
      <c r="H814" s="12">
        <v>2168</v>
      </c>
      <c r="I814" s="12">
        <v>2859</v>
      </c>
    </row>
    <row r="815" spans="2:9" ht="15" customHeight="1" x14ac:dyDescent="0.2">
      <c r="B815"/>
      <c r="C815" s="13">
        <f>SUBTOTAL(9,C808:C814)</f>
        <v>446</v>
      </c>
      <c r="D815" s="14" t="s">
        <v>642</v>
      </c>
      <c r="E815" s="15">
        <f>SUBTOTAL(9,E808:E814)</f>
        <v>0</v>
      </c>
      <c r="F815" s="15">
        <f>SUBTOTAL(9,F808:F814)</f>
        <v>50718</v>
      </c>
      <c r="G815" s="15">
        <f>SUBTOTAL(9,G808:G814)</f>
        <v>50718</v>
      </c>
      <c r="H815" s="15">
        <f>SUBTOTAL(9,H808:H814)</f>
        <v>15063.333000000001</v>
      </c>
      <c r="I815" s="15">
        <f>SUBTOTAL(9,I808:I814)</f>
        <v>35654.667000000001</v>
      </c>
    </row>
    <row r="816" spans="2:9" ht="15" customHeight="1" x14ac:dyDescent="0.2">
      <c r="C816" s="16">
        <f>SUBTOTAL(9,C807:C815)</f>
        <v>446</v>
      </c>
      <c r="D816" s="14" t="s">
        <v>643</v>
      </c>
      <c r="E816" s="17">
        <f>SUBTOTAL(9,E807:E815)</f>
        <v>0</v>
      </c>
      <c r="F816" s="17">
        <f>SUBTOTAL(9,F807:F815)</f>
        <v>50718</v>
      </c>
      <c r="G816" s="17">
        <f>SUBTOTAL(9,G807:G815)</f>
        <v>50718</v>
      </c>
      <c r="H816" s="17">
        <f>SUBTOTAL(9,H807:H815)</f>
        <v>15063.333000000001</v>
      </c>
      <c r="I816" s="17">
        <f>SUBTOTAL(9,I807:I815)</f>
        <v>35654.667000000001</v>
      </c>
    </row>
    <row r="817" spans="2:9" ht="27" customHeight="1" x14ac:dyDescent="0.25">
      <c r="B817" s="1"/>
      <c r="C817" s="2"/>
      <c r="D817" s="9" t="s">
        <v>644</v>
      </c>
      <c r="E817" s="1"/>
      <c r="F817" s="1"/>
      <c r="G817" s="1"/>
      <c r="H817" s="1"/>
      <c r="I817" s="1"/>
    </row>
    <row r="818" spans="2:9" ht="15" customHeight="1" x14ac:dyDescent="0.25">
      <c r="B818" s="10">
        <v>571</v>
      </c>
      <c r="C818" s="2"/>
      <c r="D818" s="5" t="s">
        <v>645</v>
      </c>
      <c r="E818" s="11"/>
      <c r="F818" s="1"/>
      <c r="H818" s="1"/>
      <c r="I818" s="1"/>
    </row>
    <row r="819" spans="2:9" x14ac:dyDescent="0.2">
      <c r="B819"/>
      <c r="C819" s="2">
        <v>21</v>
      </c>
      <c r="D819" s="5" t="s">
        <v>31</v>
      </c>
      <c r="E819" s="12">
        <v>0</v>
      </c>
      <c r="F819" s="12">
        <v>34542</v>
      </c>
      <c r="G819" s="12">
        <v>34542</v>
      </c>
      <c r="H819" s="12">
        <v>924.3981</v>
      </c>
      <c r="I819" s="12">
        <v>33617.601900000001</v>
      </c>
    </row>
    <row r="820" spans="2:9" x14ac:dyDescent="0.2">
      <c r="B820"/>
      <c r="C820" s="2">
        <v>60</v>
      </c>
      <c r="D820" s="5" t="s">
        <v>646</v>
      </c>
      <c r="E820" s="12">
        <v>0</v>
      </c>
      <c r="F820" s="12">
        <v>137050768</v>
      </c>
      <c r="G820" s="12">
        <v>137050768</v>
      </c>
      <c r="H820" s="12">
        <v>13793941.789000001</v>
      </c>
      <c r="I820" s="12">
        <v>123256826.211</v>
      </c>
    </row>
    <row r="821" spans="2:9" x14ac:dyDescent="0.2">
      <c r="B821"/>
      <c r="C821" s="2">
        <v>61</v>
      </c>
      <c r="D821" s="5" t="s">
        <v>647</v>
      </c>
      <c r="E821" s="12">
        <v>0</v>
      </c>
      <c r="F821" s="12">
        <v>785079</v>
      </c>
      <c r="G821" s="12">
        <v>785079</v>
      </c>
      <c r="H821" s="12">
        <v>78507.899999999994</v>
      </c>
      <c r="I821" s="12">
        <v>706571.1</v>
      </c>
    </row>
    <row r="822" spans="2:9" x14ac:dyDescent="0.2">
      <c r="B822"/>
      <c r="C822" s="2">
        <v>62</v>
      </c>
      <c r="D822" s="5" t="s">
        <v>648</v>
      </c>
      <c r="E822" s="12">
        <v>0</v>
      </c>
      <c r="F822" s="12">
        <v>2204969</v>
      </c>
      <c r="G822" s="12">
        <v>2204969</v>
      </c>
      <c r="H822" s="12">
        <v>220496.9</v>
      </c>
      <c r="I822" s="12">
        <v>1984472.1</v>
      </c>
    </row>
    <row r="823" spans="2:9" x14ac:dyDescent="0.2">
      <c r="B823"/>
      <c r="C823" s="2">
        <v>64</v>
      </c>
      <c r="D823" s="5" t="s">
        <v>649</v>
      </c>
      <c r="E823" s="12">
        <v>0</v>
      </c>
      <c r="F823" s="12">
        <v>1084000</v>
      </c>
      <c r="G823" s="12">
        <v>1084000</v>
      </c>
      <c r="H823" s="12">
        <v>61271</v>
      </c>
      <c r="I823" s="12">
        <v>1022729</v>
      </c>
    </row>
    <row r="824" spans="2:9" x14ac:dyDescent="0.2">
      <c r="B824"/>
      <c r="C824" s="2">
        <v>65</v>
      </c>
      <c r="D824" s="5" t="s">
        <v>650</v>
      </c>
      <c r="E824" s="12">
        <v>0</v>
      </c>
      <c r="F824" s="12">
        <v>196855</v>
      </c>
      <c r="G824" s="12">
        <v>196855</v>
      </c>
      <c r="H824" s="12">
        <v>19685.5</v>
      </c>
      <c r="I824" s="12">
        <v>177169.5</v>
      </c>
    </row>
    <row r="825" spans="2:9" x14ac:dyDescent="0.2">
      <c r="B825"/>
      <c r="C825" s="2">
        <v>66</v>
      </c>
      <c r="D825" s="5" t="s">
        <v>651</v>
      </c>
      <c r="E825" s="12">
        <v>0</v>
      </c>
      <c r="F825" s="12">
        <v>203885</v>
      </c>
      <c r="G825" s="12">
        <v>203885</v>
      </c>
      <c r="H825" s="12">
        <v>20388.5</v>
      </c>
      <c r="I825" s="12">
        <v>183496.5</v>
      </c>
    </row>
    <row r="826" spans="2:9" x14ac:dyDescent="0.2">
      <c r="B826"/>
      <c r="C826" s="2">
        <v>67</v>
      </c>
      <c r="D826" s="5" t="s">
        <v>652</v>
      </c>
      <c r="E826" s="12">
        <v>0</v>
      </c>
      <c r="F826" s="12">
        <v>581233</v>
      </c>
      <c r="G826" s="12">
        <v>581233</v>
      </c>
      <c r="H826" s="12">
        <v>58123.3</v>
      </c>
      <c r="I826" s="12">
        <v>523109.7</v>
      </c>
    </row>
    <row r="827" spans="2:9" ht="15" customHeight="1" x14ac:dyDescent="0.2">
      <c r="B827"/>
      <c r="C827" s="13">
        <f>SUBTOTAL(9,C819:C826)</f>
        <v>466</v>
      </c>
      <c r="D827" s="14" t="s">
        <v>653</v>
      </c>
      <c r="E827" s="15">
        <f>SUBTOTAL(9,E819:E826)</f>
        <v>0</v>
      </c>
      <c r="F827" s="15">
        <f>SUBTOTAL(9,F819:F826)</f>
        <v>142141331</v>
      </c>
      <c r="G827" s="15">
        <f>SUBTOTAL(9,G819:G826)</f>
        <v>142141331</v>
      </c>
      <c r="H827" s="15">
        <f>SUBTOTAL(9,H819:H826)</f>
        <v>14253339.287100002</v>
      </c>
      <c r="I827" s="15">
        <f>SUBTOTAL(9,I819:I826)</f>
        <v>127887991.71289998</v>
      </c>
    </row>
    <row r="828" spans="2:9" ht="15" customHeight="1" x14ac:dyDescent="0.25">
      <c r="B828" s="10">
        <v>572</v>
      </c>
      <c r="C828" s="2"/>
      <c r="D828" s="5" t="s">
        <v>654</v>
      </c>
      <c r="E828" s="11"/>
      <c r="F828" s="1"/>
      <c r="H828" s="1"/>
      <c r="I828" s="1"/>
    </row>
    <row r="829" spans="2:9" x14ac:dyDescent="0.2">
      <c r="B829"/>
      <c r="C829" s="2">
        <v>60</v>
      </c>
      <c r="D829" s="5" t="s">
        <v>646</v>
      </c>
      <c r="E829" s="12">
        <v>0</v>
      </c>
      <c r="F829" s="12">
        <v>36960708</v>
      </c>
      <c r="G829" s="12">
        <v>36960708</v>
      </c>
      <c r="H829" s="12">
        <v>3696070.8</v>
      </c>
      <c r="I829" s="12">
        <v>33264637.199999999</v>
      </c>
    </row>
    <row r="830" spans="2:9" x14ac:dyDescent="0.2">
      <c r="B830"/>
      <c r="C830" s="2">
        <v>62</v>
      </c>
      <c r="D830" s="5" t="s">
        <v>655</v>
      </c>
      <c r="E830" s="12">
        <v>0</v>
      </c>
      <c r="F830" s="12">
        <v>697702</v>
      </c>
      <c r="G830" s="12">
        <v>697702</v>
      </c>
      <c r="H830" s="12">
        <v>69770.2</v>
      </c>
      <c r="I830" s="12">
        <v>627931.80000000005</v>
      </c>
    </row>
    <row r="831" spans="2:9" x14ac:dyDescent="0.2">
      <c r="B831"/>
      <c r="C831" s="2">
        <v>64</v>
      </c>
      <c r="D831" s="5" t="s">
        <v>656</v>
      </c>
      <c r="E831" s="12">
        <v>0</v>
      </c>
      <c r="F831" s="12">
        <v>382000</v>
      </c>
      <c r="G831" s="12">
        <v>382000</v>
      </c>
      <c r="H831" s="12">
        <v>43063.271000000001</v>
      </c>
      <c r="I831" s="12">
        <v>338936.72899999999</v>
      </c>
    </row>
    <row r="832" spans="2:9" ht="15" customHeight="1" x14ac:dyDescent="0.2">
      <c r="B832"/>
      <c r="C832" s="13">
        <f>SUBTOTAL(9,C829:C831)</f>
        <v>186</v>
      </c>
      <c r="D832" s="14" t="s">
        <v>657</v>
      </c>
      <c r="E832" s="15">
        <f>SUBTOTAL(9,E829:E831)</f>
        <v>0</v>
      </c>
      <c r="F832" s="15">
        <f>SUBTOTAL(9,F829:F831)</f>
        <v>38040410</v>
      </c>
      <c r="G832" s="15">
        <f>SUBTOTAL(9,G829:G831)</f>
        <v>38040410</v>
      </c>
      <c r="H832" s="15">
        <f>SUBTOTAL(9,H829:H831)</f>
        <v>3808904.2710000002</v>
      </c>
      <c r="I832" s="15">
        <f>SUBTOTAL(9,I829:I831)</f>
        <v>34231505.729000002</v>
      </c>
    </row>
    <row r="833" spans="2:9" ht="15" customHeight="1" x14ac:dyDescent="0.25">
      <c r="B833" s="10">
        <v>573</v>
      </c>
      <c r="C833" s="2"/>
      <c r="D833" s="5" t="s">
        <v>658</v>
      </c>
      <c r="E833" s="11"/>
      <c r="F833" s="1"/>
      <c r="H833" s="1"/>
      <c r="I833" s="1"/>
    </row>
    <row r="834" spans="2:9" x14ac:dyDescent="0.2">
      <c r="B834"/>
      <c r="C834" s="2">
        <v>60</v>
      </c>
      <c r="D834" s="5" t="s">
        <v>659</v>
      </c>
      <c r="E834" s="12">
        <v>0</v>
      </c>
      <c r="F834" s="12">
        <v>871786</v>
      </c>
      <c r="G834" s="12">
        <v>871786</v>
      </c>
      <c r="H834" s="12">
        <v>820358</v>
      </c>
      <c r="I834" s="12">
        <v>51428</v>
      </c>
    </row>
    <row r="835" spans="2:9" ht="15" customHeight="1" x14ac:dyDescent="0.2">
      <c r="B835"/>
      <c r="C835" s="13">
        <f>SUBTOTAL(9,C834:C834)</f>
        <v>60</v>
      </c>
      <c r="D835" s="14" t="s">
        <v>660</v>
      </c>
      <c r="E835" s="15">
        <f>SUBTOTAL(9,E834:E834)</f>
        <v>0</v>
      </c>
      <c r="F835" s="15">
        <f>SUBTOTAL(9,F834:F834)</f>
        <v>871786</v>
      </c>
      <c r="G835" s="15">
        <f>SUBTOTAL(9,G834:G834)</f>
        <v>871786</v>
      </c>
      <c r="H835" s="15">
        <f>SUBTOTAL(9,H834:H834)</f>
        <v>820358</v>
      </c>
      <c r="I835" s="15">
        <f>SUBTOTAL(9,I834:I834)</f>
        <v>51428</v>
      </c>
    </row>
    <row r="836" spans="2:9" ht="15" customHeight="1" x14ac:dyDescent="0.25">
      <c r="B836" s="10">
        <v>575</v>
      </c>
      <c r="C836" s="2"/>
      <c r="D836" s="5" t="s">
        <v>661</v>
      </c>
      <c r="E836" s="11"/>
      <c r="F836" s="1"/>
      <c r="H836" s="1"/>
      <c r="I836" s="1"/>
    </row>
    <row r="837" spans="2:9" x14ac:dyDescent="0.2">
      <c r="B837"/>
      <c r="C837" s="2">
        <v>60</v>
      </c>
      <c r="D837" s="5" t="s">
        <v>662</v>
      </c>
      <c r="E837" s="12">
        <v>0</v>
      </c>
      <c r="F837" s="12">
        <v>10767694</v>
      </c>
      <c r="G837" s="12">
        <v>10767694</v>
      </c>
      <c r="H837" s="12">
        <v>0</v>
      </c>
      <c r="I837" s="12">
        <v>10767694</v>
      </c>
    </row>
    <row r="838" spans="2:9" ht="15" customHeight="1" x14ac:dyDescent="0.2">
      <c r="B838"/>
      <c r="C838" s="13">
        <f>SUBTOTAL(9,C837:C837)</f>
        <v>60</v>
      </c>
      <c r="D838" s="14" t="s">
        <v>663</v>
      </c>
      <c r="E838" s="15">
        <f>SUBTOTAL(9,E837:E837)</f>
        <v>0</v>
      </c>
      <c r="F838" s="15">
        <f>SUBTOTAL(9,F837:F837)</f>
        <v>10767694</v>
      </c>
      <c r="G838" s="15">
        <f>SUBTOTAL(9,G837:G837)</f>
        <v>10767694</v>
      </c>
      <c r="H838" s="15">
        <f>SUBTOTAL(9,H837:H837)</f>
        <v>0</v>
      </c>
      <c r="I838" s="15">
        <f>SUBTOTAL(9,I837:I837)</f>
        <v>10767694</v>
      </c>
    </row>
    <row r="839" spans="2:9" ht="15" customHeight="1" x14ac:dyDescent="0.25">
      <c r="B839" s="10">
        <v>577</v>
      </c>
      <c r="C839" s="2"/>
      <c r="D839" s="5" t="s">
        <v>664</v>
      </c>
      <c r="E839" s="11"/>
      <c r="F839" s="1"/>
      <c r="H839" s="1"/>
      <c r="I839" s="1"/>
    </row>
    <row r="840" spans="2:9" x14ac:dyDescent="0.2">
      <c r="B840"/>
      <c r="C840" s="2">
        <v>1</v>
      </c>
      <c r="D840" s="5" t="s">
        <v>21</v>
      </c>
      <c r="E840" s="12">
        <v>0</v>
      </c>
      <c r="F840" s="12">
        <v>8600</v>
      </c>
      <c r="G840" s="12">
        <v>8600</v>
      </c>
      <c r="H840" s="12">
        <v>348.31151999999997</v>
      </c>
      <c r="I840" s="12">
        <v>8251.6884800000007</v>
      </c>
    </row>
    <row r="841" spans="2:9" x14ac:dyDescent="0.2">
      <c r="B841"/>
      <c r="C841" s="2">
        <v>70</v>
      </c>
      <c r="D841" s="5" t="s">
        <v>665</v>
      </c>
      <c r="E841" s="12">
        <v>0</v>
      </c>
      <c r="F841" s="12">
        <v>322462</v>
      </c>
      <c r="G841" s="12">
        <v>322462</v>
      </c>
      <c r="H841" s="12">
        <v>80612.918829999995</v>
      </c>
      <c r="I841" s="12">
        <v>241849.08116999999</v>
      </c>
    </row>
    <row r="842" spans="2:9" x14ac:dyDescent="0.2">
      <c r="B842"/>
      <c r="C842" s="2">
        <v>71</v>
      </c>
      <c r="D842" s="5" t="s">
        <v>666</v>
      </c>
      <c r="E842" s="12">
        <v>0</v>
      </c>
      <c r="F842" s="12">
        <v>33592</v>
      </c>
      <c r="G842" s="12">
        <v>33592</v>
      </c>
      <c r="H842" s="12">
        <v>38.651940000000003</v>
      </c>
      <c r="I842" s="12">
        <v>33553.348059999997</v>
      </c>
    </row>
    <row r="843" spans="2:9" x14ac:dyDescent="0.2">
      <c r="B843"/>
      <c r="C843" s="2">
        <v>73</v>
      </c>
      <c r="D843" s="5" t="s">
        <v>667</v>
      </c>
      <c r="E843" s="12">
        <v>0</v>
      </c>
      <c r="F843" s="12">
        <v>73402</v>
      </c>
      <c r="G843" s="12">
        <v>73402</v>
      </c>
      <c r="H843" s="12">
        <v>0</v>
      </c>
      <c r="I843" s="12">
        <v>73402</v>
      </c>
    </row>
    <row r="844" spans="2:9" x14ac:dyDescent="0.2">
      <c r="B844"/>
      <c r="C844" s="2">
        <v>75</v>
      </c>
      <c r="D844" s="5" t="s">
        <v>668</v>
      </c>
      <c r="E844" s="12">
        <v>0</v>
      </c>
      <c r="F844" s="12">
        <v>21803</v>
      </c>
      <c r="G844" s="12">
        <v>21803</v>
      </c>
      <c r="H844" s="12">
        <v>0</v>
      </c>
      <c r="I844" s="12">
        <v>21803</v>
      </c>
    </row>
    <row r="845" spans="2:9" x14ac:dyDescent="0.2">
      <c r="B845"/>
      <c r="C845" s="2">
        <v>76</v>
      </c>
      <c r="D845" s="5" t="s">
        <v>669</v>
      </c>
      <c r="E845" s="12">
        <v>0</v>
      </c>
      <c r="F845" s="12">
        <v>8215</v>
      </c>
      <c r="G845" s="12">
        <v>8215</v>
      </c>
      <c r="H845" s="12">
        <v>2042.8021000000001</v>
      </c>
      <c r="I845" s="12">
        <v>6172.1979000000001</v>
      </c>
    </row>
    <row r="846" spans="2:9" ht="15" customHeight="1" x14ac:dyDescent="0.2">
      <c r="B846"/>
      <c r="C846" s="13">
        <f>SUBTOTAL(9,C840:C845)</f>
        <v>366</v>
      </c>
      <c r="D846" s="14" t="s">
        <v>670</v>
      </c>
      <c r="E846" s="15">
        <f>SUBTOTAL(9,E840:E845)</f>
        <v>0</v>
      </c>
      <c r="F846" s="15">
        <f>SUBTOTAL(9,F840:F845)</f>
        <v>468074</v>
      </c>
      <c r="G846" s="15">
        <f>SUBTOTAL(9,G840:G845)</f>
        <v>468074</v>
      </c>
      <c r="H846" s="15">
        <f>SUBTOTAL(9,H840:H845)</f>
        <v>83042.684389999995</v>
      </c>
      <c r="I846" s="15">
        <f>SUBTOTAL(9,I840:I845)</f>
        <v>385031.31561000005</v>
      </c>
    </row>
    <row r="847" spans="2:9" ht="15" customHeight="1" x14ac:dyDescent="0.25">
      <c r="B847" s="10">
        <v>578</v>
      </c>
      <c r="C847" s="2"/>
      <c r="D847" s="5" t="s">
        <v>671</v>
      </c>
      <c r="E847" s="11"/>
      <c r="F847" s="1"/>
      <c r="H847" s="1"/>
      <c r="I847" s="1"/>
    </row>
    <row r="848" spans="2:9" x14ac:dyDescent="0.2">
      <c r="B848"/>
      <c r="C848" s="2">
        <v>1</v>
      </c>
      <c r="D848" s="5" t="s">
        <v>21</v>
      </c>
      <c r="E848" s="12">
        <v>0</v>
      </c>
      <c r="F848" s="12">
        <v>57436</v>
      </c>
      <c r="G848" s="12">
        <v>57436</v>
      </c>
      <c r="H848" s="12">
        <v>4125.3917199999996</v>
      </c>
      <c r="I848" s="12">
        <v>53310.60828</v>
      </c>
    </row>
    <row r="849" spans="2:9" ht="15" customHeight="1" x14ac:dyDescent="0.2">
      <c r="B849"/>
      <c r="C849" s="13">
        <f>SUBTOTAL(9,C848:C848)</f>
        <v>1</v>
      </c>
      <c r="D849" s="14" t="s">
        <v>672</v>
      </c>
      <c r="E849" s="15">
        <f>SUBTOTAL(9,E848:E848)</f>
        <v>0</v>
      </c>
      <c r="F849" s="15">
        <f>SUBTOTAL(9,F848:F848)</f>
        <v>57436</v>
      </c>
      <c r="G849" s="15">
        <f>SUBTOTAL(9,G848:G848)</f>
        <v>57436</v>
      </c>
      <c r="H849" s="15">
        <f>SUBTOTAL(9,H848:H848)</f>
        <v>4125.3917199999996</v>
      </c>
      <c r="I849" s="15">
        <f>SUBTOTAL(9,I848:I848)</f>
        <v>53310.60828</v>
      </c>
    </row>
    <row r="850" spans="2:9" ht="15" customHeight="1" x14ac:dyDescent="0.25">
      <c r="B850" s="10">
        <v>579</v>
      </c>
      <c r="C850" s="2"/>
      <c r="D850" s="5" t="s">
        <v>673</v>
      </c>
      <c r="E850" s="11"/>
      <c r="F850" s="1"/>
      <c r="H850" s="1"/>
      <c r="I850" s="1"/>
    </row>
    <row r="851" spans="2:9" x14ac:dyDescent="0.2">
      <c r="B851"/>
      <c r="C851" s="2">
        <v>1</v>
      </c>
      <c r="D851" s="5" t="s">
        <v>21</v>
      </c>
      <c r="E851" s="12">
        <v>0</v>
      </c>
      <c r="F851" s="12">
        <v>11662</v>
      </c>
      <c r="G851" s="12">
        <v>11662</v>
      </c>
      <c r="H851" s="12">
        <v>466.91660999999999</v>
      </c>
      <c r="I851" s="12">
        <v>11195.08339</v>
      </c>
    </row>
    <row r="852" spans="2:9" ht="15" customHeight="1" x14ac:dyDescent="0.2">
      <c r="B852"/>
      <c r="C852" s="13">
        <f>SUBTOTAL(9,C851:C851)</f>
        <v>1</v>
      </c>
      <c r="D852" s="14" t="s">
        <v>674</v>
      </c>
      <c r="E852" s="15">
        <f>SUBTOTAL(9,E851:E851)</f>
        <v>0</v>
      </c>
      <c r="F852" s="15">
        <f>SUBTOTAL(9,F851:F851)</f>
        <v>11662</v>
      </c>
      <c r="G852" s="15">
        <f>SUBTOTAL(9,G851:G851)</f>
        <v>11662</v>
      </c>
      <c r="H852" s="15">
        <f>SUBTOTAL(9,H851:H851)</f>
        <v>466.91660999999999</v>
      </c>
      <c r="I852" s="15">
        <f>SUBTOTAL(9,I851:I851)</f>
        <v>11195.08339</v>
      </c>
    </row>
    <row r="853" spans="2:9" ht="15" customHeight="1" x14ac:dyDescent="0.2">
      <c r="C853" s="16">
        <f>SUBTOTAL(9,C818:C852)</f>
        <v>1140</v>
      </c>
      <c r="D853" s="14" t="s">
        <v>675</v>
      </c>
      <c r="E853" s="17">
        <f>SUBTOTAL(9,E818:E852)</f>
        <v>0</v>
      </c>
      <c r="F853" s="17">
        <f>SUBTOTAL(9,F818:F852)</f>
        <v>192358393</v>
      </c>
      <c r="G853" s="17">
        <f>SUBTOTAL(9,G818:G852)</f>
        <v>192358393</v>
      </c>
      <c r="H853" s="17">
        <f>SUBTOTAL(9,H818:H852)</f>
        <v>18970236.55082</v>
      </c>
      <c r="I853" s="17">
        <f>SUBTOTAL(9,I818:I852)</f>
        <v>173388156.44917998</v>
      </c>
    </row>
    <row r="854" spans="2:9" ht="27" customHeight="1" x14ac:dyDescent="0.25">
      <c r="B854" s="1"/>
      <c r="C854" s="2"/>
      <c r="D854" s="9" t="s">
        <v>676</v>
      </c>
      <c r="E854" s="1"/>
      <c r="F854" s="1"/>
      <c r="G854" s="1"/>
      <c r="H854" s="1"/>
      <c r="I854" s="1"/>
    </row>
    <row r="855" spans="2:9" ht="15" customHeight="1" x14ac:dyDescent="0.25">
      <c r="B855" s="10">
        <v>581</v>
      </c>
      <c r="C855" s="2"/>
      <c r="D855" s="5" t="s">
        <v>677</v>
      </c>
      <c r="E855" s="11"/>
      <c r="F855" s="1"/>
      <c r="H855" s="1"/>
      <c r="I855" s="1"/>
    </row>
    <row r="856" spans="2:9" x14ac:dyDescent="0.2">
      <c r="B856"/>
      <c r="C856" s="2">
        <v>70</v>
      </c>
      <c r="D856" s="5" t="s">
        <v>678</v>
      </c>
      <c r="E856" s="12">
        <v>0</v>
      </c>
      <c r="F856" s="12">
        <v>2842343</v>
      </c>
      <c r="G856" s="12">
        <v>2842343</v>
      </c>
      <c r="H856" s="12">
        <v>221687.397</v>
      </c>
      <c r="I856" s="12">
        <v>2620655.6030000001</v>
      </c>
    </row>
    <row r="857" spans="2:9" x14ac:dyDescent="0.2">
      <c r="B857"/>
      <c r="C857" s="2">
        <v>76</v>
      </c>
      <c r="D857" s="5" t="s">
        <v>679</v>
      </c>
      <c r="E857" s="12">
        <v>0</v>
      </c>
      <c r="F857" s="12">
        <v>445067</v>
      </c>
      <c r="G857" s="12">
        <v>445067</v>
      </c>
      <c r="H857" s="12">
        <v>33968</v>
      </c>
      <c r="I857" s="12">
        <v>411099</v>
      </c>
    </row>
    <row r="858" spans="2:9" x14ac:dyDescent="0.2">
      <c r="B858"/>
      <c r="C858" s="2">
        <v>78</v>
      </c>
      <c r="D858" s="5" t="s">
        <v>680</v>
      </c>
      <c r="E858" s="12">
        <v>0</v>
      </c>
      <c r="F858" s="12">
        <v>11229</v>
      </c>
      <c r="G858" s="12">
        <v>11229</v>
      </c>
      <c r="H858" s="12">
        <v>110</v>
      </c>
      <c r="I858" s="12">
        <v>11119</v>
      </c>
    </row>
    <row r="859" spans="2:9" x14ac:dyDescent="0.2">
      <c r="B859"/>
      <c r="C859" s="2">
        <v>79</v>
      </c>
      <c r="D859" s="5" t="s">
        <v>681</v>
      </c>
      <c r="E859" s="12">
        <v>0</v>
      </c>
      <c r="F859" s="12">
        <v>50000</v>
      </c>
      <c r="G859" s="12">
        <v>50000</v>
      </c>
      <c r="H859" s="12">
        <v>0</v>
      </c>
      <c r="I859" s="12">
        <v>50000</v>
      </c>
    </row>
    <row r="860" spans="2:9" ht="15" customHeight="1" x14ac:dyDescent="0.2">
      <c r="B860"/>
      <c r="C860" s="13">
        <f>SUBTOTAL(9,C856:C859)</f>
        <v>303</v>
      </c>
      <c r="D860" s="14" t="s">
        <v>682</v>
      </c>
      <c r="E860" s="15">
        <f>SUBTOTAL(9,E856:E859)</f>
        <v>0</v>
      </c>
      <c r="F860" s="15">
        <f>SUBTOTAL(9,F856:F859)</f>
        <v>3348639</v>
      </c>
      <c r="G860" s="15">
        <f>SUBTOTAL(9,G856:G859)</f>
        <v>3348639</v>
      </c>
      <c r="H860" s="15">
        <f>SUBTOTAL(9,H856:H859)</f>
        <v>255765.397</v>
      </c>
      <c r="I860" s="15">
        <f>SUBTOTAL(9,I856:I859)</f>
        <v>3092873.6030000001</v>
      </c>
    </row>
    <row r="861" spans="2:9" ht="15" customHeight="1" x14ac:dyDescent="0.25">
      <c r="B861" s="10">
        <v>585</v>
      </c>
      <c r="C861" s="2"/>
      <c r="D861" s="5" t="s">
        <v>683</v>
      </c>
      <c r="E861" s="11"/>
      <c r="F861" s="1"/>
      <c r="H861" s="1"/>
      <c r="I861" s="1"/>
    </row>
    <row r="862" spans="2:9" x14ac:dyDescent="0.2">
      <c r="B862"/>
      <c r="C862" s="2">
        <v>1</v>
      </c>
      <c r="D862" s="5" t="s">
        <v>21</v>
      </c>
      <c r="E862" s="12">
        <v>0</v>
      </c>
      <c r="F862" s="12">
        <v>30821</v>
      </c>
      <c r="G862" s="12">
        <v>30821</v>
      </c>
      <c r="H862" s="12">
        <v>3190.46299</v>
      </c>
      <c r="I862" s="12">
        <v>27630.53701</v>
      </c>
    </row>
    <row r="863" spans="2:9" ht="15" customHeight="1" x14ac:dyDescent="0.2">
      <c r="B863"/>
      <c r="C863" s="13">
        <f>SUBTOTAL(9,C862:C862)</f>
        <v>1</v>
      </c>
      <c r="D863" s="14" t="s">
        <v>684</v>
      </c>
      <c r="E863" s="15">
        <f>SUBTOTAL(9,E862:E862)</f>
        <v>0</v>
      </c>
      <c r="F863" s="15">
        <f>SUBTOTAL(9,F862:F862)</f>
        <v>30821</v>
      </c>
      <c r="G863" s="15">
        <f>SUBTOTAL(9,G862:G862)</f>
        <v>30821</v>
      </c>
      <c r="H863" s="15">
        <f>SUBTOTAL(9,H862:H862)</f>
        <v>3190.46299</v>
      </c>
      <c r="I863" s="15">
        <f>SUBTOTAL(9,I862:I862)</f>
        <v>27630.53701</v>
      </c>
    </row>
    <row r="864" spans="2:9" ht="15" customHeight="1" x14ac:dyDescent="0.25">
      <c r="B864" s="10">
        <v>587</v>
      </c>
      <c r="C864" s="2"/>
      <c r="D864" s="5" t="s">
        <v>685</v>
      </c>
      <c r="E864" s="11"/>
      <c r="F864" s="1"/>
      <c r="H864" s="1"/>
      <c r="I864" s="1"/>
    </row>
    <row r="865" spans="2:9" x14ac:dyDescent="0.2">
      <c r="B865"/>
      <c r="C865" s="2">
        <v>1</v>
      </c>
      <c r="D865" s="5" t="s">
        <v>21</v>
      </c>
      <c r="E865" s="12">
        <v>0</v>
      </c>
      <c r="F865" s="12">
        <v>105022</v>
      </c>
      <c r="G865" s="12">
        <v>105022</v>
      </c>
      <c r="H865" s="12">
        <v>9483.5666500000007</v>
      </c>
      <c r="I865" s="12">
        <v>95538.433350000007</v>
      </c>
    </row>
    <row r="866" spans="2:9" x14ac:dyDescent="0.2">
      <c r="B866"/>
      <c r="C866" s="2">
        <v>22</v>
      </c>
      <c r="D866" s="5" t="s">
        <v>686</v>
      </c>
      <c r="E866" s="12">
        <v>0</v>
      </c>
      <c r="F866" s="12">
        <v>51085</v>
      </c>
      <c r="G866" s="12">
        <v>51085</v>
      </c>
      <c r="H866" s="12">
        <v>667.74338999999998</v>
      </c>
      <c r="I866" s="12">
        <v>50417.256609999997</v>
      </c>
    </row>
    <row r="867" spans="2:9" ht="15" customHeight="1" x14ac:dyDescent="0.2">
      <c r="B867"/>
      <c r="C867" s="13">
        <f>SUBTOTAL(9,C865:C866)</f>
        <v>23</v>
      </c>
      <c r="D867" s="14" t="s">
        <v>687</v>
      </c>
      <c r="E867" s="15">
        <f>SUBTOTAL(9,E865:E866)</f>
        <v>0</v>
      </c>
      <c r="F867" s="15">
        <f>SUBTOTAL(9,F865:F866)</f>
        <v>156107</v>
      </c>
      <c r="G867" s="15">
        <f>SUBTOTAL(9,G865:G866)</f>
        <v>156107</v>
      </c>
      <c r="H867" s="15">
        <f>SUBTOTAL(9,H865:H866)</f>
        <v>10151.31004</v>
      </c>
      <c r="I867" s="15">
        <f>SUBTOTAL(9,I865:I866)</f>
        <v>145955.68995999999</v>
      </c>
    </row>
    <row r="868" spans="2:9" ht="15" customHeight="1" x14ac:dyDescent="0.2">
      <c r="C868" s="16">
        <f>SUBTOTAL(9,C855:C867)</f>
        <v>327</v>
      </c>
      <c r="D868" s="14" t="s">
        <v>688</v>
      </c>
      <c r="E868" s="17">
        <f>SUBTOTAL(9,E855:E867)</f>
        <v>0</v>
      </c>
      <c r="F868" s="17">
        <f>SUBTOTAL(9,F855:F867)</f>
        <v>3535567</v>
      </c>
      <c r="G868" s="17">
        <f>SUBTOTAL(9,G855:G867)</f>
        <v>3535567</v>
      </c>
      <c r="H868" s="17">
        <f>SUBTOTAL(9,H855:H867)</f>
        <v>269107.17003000004</v>
      </c>
      <c r="I868" s="17">
        <f>SUBTOTAL(9,I855:I867)</f>
        <v>3266459.8299700003</v>
      </c>
    </row>
    <row r="869" spans="2:9" ht="27" customHeight="1" x14ac:dyDescent="0.25">
      <c r="B869" s="1"/>
      <c r="C869" s="2"/>
      <c r="D869" s="9" t="s">
        <v>689</v>
      </c>
      <c r="E869" s="1"/>
      <c r="F869" s="1"/>
      <c r="G869" s="1"/>
      <c r="H869" s="1"/>
      <c r="I869" s="1"/>
    </row>
    <row r="870" spans="2:9" ht="15" customHeight="1" x14ac:dyDescent="0.25">
      <c r="B870" s="10">
        <v>590</v>
      </c>
      <c r="C870" s="2"/>
      <c r="D870" s="5" t="s">
        <v>690</v>
      </c>
      <c r="E870" s="11"/>
      <c r="F870" s="1"/>
      <c r="H870" s="1"/>
      <c r="I870" s="1"/>
    </row>
    <row r="871" spans="2:9" x14ac:dyDescent="0.2">
      <c r="B871"/>
      <c r="C871" s="2">
        <v>61</v>
      </c>
      <c r="D871" s="5" t="s">
        <v>691</v>
      </c>
      <c r="E871" s="12">
        <v>0</v>
      </c>
      <c r="F871" s="12">
        <v>21348</v>
      </c>
      <c r="G871" s="12">
        <v>21348</v>
      </c>
      <c r="H871" s="12">
        <v>0</v>
      </c>
      <c r="I871" s="12">
        <v>21348</v>
      </c>
    </row>
    <row r="872" spans="2:9" x14ac:dyDescent="0.2">
      <c r="B872"/>
      <c r="C872" s="2">
        <v>65</v>
      </c>
      <c r="D872" s="5" t="s">
        <v>692</v>
      </c>
      <c r="E872" s="12">
        <v>0</v>
      </c>
      <c r="F872" s="12">
        <v>63235</v>
      </c>
      <c r="G872" s="12">
        <v>63235</v>
      </c>
      <c r="H872" s="12">
        <v>0</v>
      </c>
      <c r="I872" s="12">
        <v>63235</v>
      </c>
    </row>
    <row r="873" spans="2:9" x14ac:dyDescent="0.2">
      <c r="B873"/>
      <c r="C873" s="2">
        <v>72</v>
      </c>
      <c r="D873" s="5" t="s">
        <v>693</v>
      </c>
      <c r="E873" s="12">
        <v>0</v>
      </c>
      <c r="F873" s="12">
        <v>20175</v>
      </c>
      <c r="G873" s="12">
        <v>20175</v>
      </c>
      <c r="H873" s="12">
        <v>0</v>
      </c>
      <c r="I873" s="12">
        <v>20175</v>
      </c>
    </row>
    <row r="874" spans="2:9" x14ac:dyDescent="0.2">
      <c r="B874"/>
      <c r="C874" s="2">
        <v>81</v>
      </c>
      <c r="D874" s="5" t="s">
        <v>694</v>
      </c>
      <c r="E874" s="12">
        <v>0</v>
      </c>
      <c r="F874" s="12">
        <v>6696</v>
      </c>
      <c r="G874" s="12">
        <v>6696</v>
      </c>
      <c r="H874" s="12">
        <v>0</v>
      </c>
      <c r="I874" s="12">
        <v>6696</v>
      </c>
    </row>
    <row r="875" spans="2:9" ht="15" customHeight="1" x14ac:dyDescent="0.2">
      <c r="B875"/>
      <c r="C875" s="13">
        <f>SUBTOTAL(9,C871:C874)</f>
        <v>279</v>
      </c>
      <c r="D875" s="14" t="s">
        <v>695</v>
      </c>
      <c r="E875" s="15">
        <f>SUBTOTAL(9,E871:E874)</f>
        <v>0</v>
      </c>
      <c r="F875" s="15">
        <f>SUBTOTAL(9,F871:F874)</f>
        <v>111454</v>
      </c>
      <c r="G875" s="15">
        <f>SUBTOTAL(9,G871:G874)</f>
        <v>111454</v>
      </c>
      <c r="H875" s="15">
        <f>SUBTOTAL(9,H871:H874)</f>
        <v>0</v>
      </c>
      <c r="I875" s="15">
        <f>SUBTOTAL(9,I871:I874)</f>
        <v>111454</v>
      </c>
    </row>
    <row r="876" spans="2:9" ht="15" customHeight="1" x14ac:dyDescent="0.25">
      <c r="B876" s="10">
        <v>595</v>
      </c>
      <c r="C876" s="2"/>
      <c r="D876" s="5" t="s">
        <v>696</v>
      </c>
      <c r="E876" s="11"/>
      <c r="F876" s="1"/>
      <c r="H876" s="1"/>
      <c r="I876" s="1"/>
    </row>
    <row r="877" spans="2:9" x14ac:dyDescent="0.2">
      <c r="B877"/>
      <c r="C877" s="2">
        <v>1</v>
      </c>
      <c r="D877" s="5" t="s">
        <v>697</v>
      </c>
      <c r="E877" s="12">
        <v>0</v>
      </c>
      <c r="F877" s="12">
        <v>913380</v>
      </c>
      <c r="G877" s="12">
        <v>913380</v>
      </c>
      <c r="H877" s="12">
        <v>77978.51311</v>
      </c>
      <c r="I877" s="12">
        <v>835401.48688999994</v>
      </c>
    </row>
    <row r="878" spans="2:9" x14ac:dyDescent="0.2">
      <c r="B878"/>
      <c r="C878" s="2">
        <v>21</v>
      </c>
      <c r="D878" s="5" t="s">
        <v>698</v>
      </c>
      <c r="E878" s="12">
        <v>0</v>
      </c>
      <c r="F878" s="12">
        <v>293827</v>
      </c>
      <c r="G878" s="12">
        <v>293827</v>
      </c>
      <c r="H878" s="12">
        <v>8098.4048700000003</v>
      </c>
      <c r="I878" s="12">
        <v>285728.59512999997</v>
      </c>
    </row>
    <row r="879" spans="2:9" x14ac:dyDescent="0.2">
      <c r="B879"/>
      <c r="C879" s="2">
        <v>30</v>
      </c>
      <c r="D879" s="5" t="s">
        <v>699</v>
      </c>
      <c r="E879" s="12">
        <v>0</v>
      </c>
      <c r="F879" s="12">
        <v>7636</v>
      </c>
      <c r="G879" s="12">
        <v>7636</v>
      </c>
      <c r="H879" s="12">
        <v>1025.63384</v>
      </c>
      <c r="I879" s="12">
        <v>6610.3661599999996</v>
      </c>
    </row>
    <row r="880" spans="2:9" ht="15" customHeight="1" x14ac:dyDescent="0.2">
      <c r="B880"/>
      <c r="C880" s="13">
        <f>SUBTOTAL(9,C877:C879)</f>
        <v>52</v>
      </c>
      <c r="D880" s="14" t="s">
        <v>700</v>
      </c>
      <c r="E880" s="15">
        <f>SUBTOTAL(9,E877:E879)</f>
        <v>0</v>
      </c>
      <c r="F880" s="15">
        <f>SUBTOTAL(9,F877:F879)</f>
        <v>1214843</v>
      </c>
      <c r="G880" s="15">
        <f>SUBTOTAL(9,G877:G879)</f>
        <v>1214843</v>
      </c>
      <c r="H880" s="15">
        <f>SUBTOTAL(9,H877:H879)</f>
        <v>87102.551819999993</v>
      </c>
      <c r="I880" s="15">
        <f>SUBTOTAL(9,I877:I879)</f>
        <v>1127740.4481799998</v>
      </c>
    </row>
    <row r="881" spans="2:9" ht="15" customHeight="1" x14ac:dyDescent="0.2">
      <c r="C881" s="16">
        <f>SUBTOTAL(9,C870:C880)</f>
        <v>331</v>
      </c>
      <c r="D881" s="14" t="s">
        <v>701</v>
      </c>
      <c r="E881" s="17">
        <f>SUBTOTAL(9,E870:E880)</f>
        <v>0</v>
      </c>
      <c r="F881" s="17">
        <f>SUBTOTAL(9,F870:F880)</f>
        <v>1326297</v>
      </c>
      <c r="G881" s="17">
        <f>SUBTOTAL(9,G870:G880)</f>
        <v>1326297</v>
      </c>
      <c r="H881" s="17">
        <f>SUBTOTAL(9,H870:H880)</f>
        <v>87102.551819999993</v>
      </c>
      <c r="I881" s="17">
        <f>SUBTOTAL(9,I870:I880)</f>
        <v>1239194.4481799998</v>
      </c>
    </row>
    <row r="882" spans="2:9" ht="15" customHeight="1" x14ac:dyDescent="0.2">
      <c r="C882" s="16">
        <f>SUBTOTAL(9,C697:C881)</f>
        <v>4302</v>
      </c>
      <c r="D882" s="14" t="s">
        <v>702</v>
      </c>
      <c r="E882" s="17">
        <f>SUBTOTAL(9,E697:E881)</f>
        <v>0</v>
      </c>
      <c r="F882" s="17">
        <f>SUBTOTAL(9,F697:F881)</f>
        <v>207445135</v>
      </c>
      <c r="G882" s="17">
        <f>SUBTOTAL(9,G697:G881)</f>
        <v>207445135</v>
      </c>
      <c r="H882" s="17">
        <f>SUBTOTAL(9,H697:H881)</f>
        <v>20505130.08777</v>
      </c>
      <c r="I882" s="17">
        <f>SUBTOTAL(9,I697:I881)</f>
        <v>186940004.91222998</v>
      </c>
    </row>
    <row r="883" spans="2:9" x14ac:dyDescent="0.2">
      <c r="C883" s="16"/>
      <c r="D883" s="18"/>
      <c r="E883" s="19"/>
      <c r="F883" s="19"/>
      <c r="G883" s="19"/>
      <c r="H883" s="19"/>
      <c r="I883" s="19"/>
    </row>
    <row r="884" spans="2:9" ht="15" customHeight="1" x14ac:dyDescent="0.2">
      <c r="B884" s="1"/>
      <c r="C884" s="2"/>
      <c r="D884" s="3" t="s">
        <v>703</v>
      </c>
      <c r="E884" s="1"/>
      <c r="F884" s="1"/>
      <c r="G884" s="1"/>
      <c r="H884" s="1"/>
      <c r="I884" s="1"/>
    </row>
    <row r="885" spans="2:9" ht="27" customHeight="1" x14ac:dyDescent="0.25">
      <c r="B885" s="1"/>
      <c r="C885" s="2"/>
      <c r="D885" s="9" t="s">
        <v>172</v>
      </c>
      <c r="E885" s="1"/>
      <c r="F885" s="1"/>
      <c r="G885" s="1"/>
      <c r="H885" s="1"/>
      <c r="I885" s="1"/>
    </row>
    <row r="886" spans="2:9" ht="15" customHeight="1" x14ac:dyDescent="0.25">
      <c r="B886" s="10">
        <v>600</v>
      </c>
      <c r="C886" s="2"/>
      <c r="D886" s="5" t="s">
        <v>704</v>
      </c>
      <c r="E886" s="11"/>
      <c r="F886" s="1"/>
      <c r="H886" s="1"/>
      <c r="I886" s="1"/>
    </row>
    <row r="887" spans="2:9" x14ac:dyDescent="0.2">
      <c r="B887"/>
      <c r="C887" s="2">
        <v>1</v>
      </c>
      <c r="D887" s="5" t="s">
        <v>21</v>
      </c>
      <c r="E887" s="12">
        <v>0</v>
      </c>
      <c r="F887" s="12">
        <v>219270</v>
      </c>
      <c r="G887" s="12">
        <v>219270</v>
      </c>
      <c r="H887" s="12">
        <v>16270.49109</v>
      </c>
      <c r="I887" s="12">
        <v>202999.50891</v>
      </c>
    </row>
    <row r="888" spans="2:9" ht="15" customHeight="1" x14ac:dyDescent="0.2">
      <c r="B888"/>
      <c r="C888" s="13">
        <f>SUBTOTAL(9,C887:C887)</f>
        <v>1</v>
      </c>
      <c r="D888" s="14" t="s">
        <v>705</v>
      </c>
      <c r="E888" s="15">
        <f>SUBTOTAL(9,E887:E887)</f>
        <v>0</v>
      </c>
      <c r="F888" s="15">
        <f>SUBTOTAL(9,F887:F887)</f>
        <v>219270</v>
      </c>
      <c r="G888" s="15">
        <f>SUBTOTAL(9,G887:G887)</f>
        <v>219270</v>
      </c>
      <c r="H888" s="15">
        <f>SUBTOTAL(9,H887:H887)</f>
        <v>16270.49109</v>
      </c>
      <c r="I888" s="15">
        <f>SUBTOTAL(9,I887:I887)</f>
        <v>202999.50891</v>
      </c>
    </row>
    <row r="889" spans="2:9" ht="15" customHeight="1" x14ac:dyDescent="0.25">
      <c r="B889" s="10">
        <v>601</v>
      </c>
      <c r="C889" s="2"/>
      <c r="D889" s="5" t="s">
        <v>706</v>
      </c>
      <c r="E889" s="11"/>
      <c r="F889" s="1"/>
      <c r="H889" s="1"/>
      <c r="I889" s="1"/>
    </row>
    <row r="890" spans="2:9" x14ac:dyDescent="0.2">
      <c r="B890"/>
      <c r="C890" s="2">
        <v>21</v>
      </c>
      <c r="D890" s="5" t="s">
        <v>26</v>
      </c>
      <c r="E890" s="12">
        <v>0</v>
      </c>
      <c r="F890" s="12">
        <v>59575</v>
      </c>
      <c r="G890" s="12">
        <v>59575</v>
      </c>
      <c r="H890" s="12">
        <v>262.56594000000001</v>
      </c>
      <c r="I890" s="12">
        <v>59312.43406</v>
      </c>
    </row>
    <row r="891" spans="2:9" x14ac:dyDescent="0.2">
      <c r="B891"/>
      <c r="C891" s="2">
        <v>22</v>
      </c>
      <c r="D891" s="5" t="s">
        <v>707</v>
      </c>
      <c r="E891" s="12">
        <v>0</v>
      </c>
      <c r="F891" s="12">
        <v>33000</v>
      </c>
      <c r="G891" s="12">
        <v>33000</v>
      </c>
      <c r="H891" s="12">
        <v>81.841830000000002</v>
      </c>
      <c r="I891" s="12">
        <v>32918.158170000002</v>
      </c>
    </row>
    <row r="892" spans="2:9" x14ac:dyDescent="0.2">
      <c r="B892"/>
      <c r="C892" s="2">
        <v>50</v>
      </c>
      <c r="D892" s="5" t="s">
        <v>323</v>
      </c>
      <c r="E892" s="12">
        <v>0</v>
      </c>
      <c r="F892" s="12">
        <v>171205</v>
      </c>
      <c r="G892" s="12">
        <v>171205</v>
      </c>
      <c r="H892" s="12">
        <v>0</v>
      </c>
      <c r="I892" s="12">
        <v>171205</v>
      </c>
    </row>
    <row r="893" spans="2:9" x14ac:dyDescent="0.2">
      <c r="B893"/>
      <c r="C893" s="2">
        <v>70</v>
      </c>
      <c r="D893" s="5" t="s">
        <v>207</v>
      </c>
      <c r="E893" s="12">
        <v>0</v>
      </c>
      <c r="F893" s="12">
        <v>43130</v>
      </c>
      <c r="G893" s="12">
        <v>43130</v>
      </c>
      <c r="H893" s="12">
        <v>0</v>
      </c>
      <c r="I893" s="12">
        <v>43130</v>
      </c>
    </row>
    <row r="894" spans="2:9" x14ac:dyDescent="0.2">
      <c r="B894"/>
      <c r="C894" s="2">
        <v>71</v>
      </c>
      <c r="D894" s="5" t="s">
        <v>708</v>
      </c>
      <c r="E894" s="12">
        <v>0</v>
      </c>
      <c r="F894" s="12">
        <v>70000</v>
      </c>
      <c r="G894" s="12">
        <v>70000</v>
      </c>
      <c r="H894" s="12">
        <v>0</v>
      </c>
      <c r="I894" s="12">
        <v>70000</v>
      </c>
    </row>
    <row r="895" spans="2:9" x14ac:dyDescent="0.2">
      <c r="B895"/>
      <c r="C895" s="2">
        <v>72</v>
      </c>
      <c r="D895" s="5" t="s">
        <v>709</v>
      </c>
      <c r="E895" s="12">
        <v>0</v>
      </c>
      <c r="F895" s="12">
        <v>16715</v>
      </c>
      <c r="G895" s="12">
        <v>16715</v>
      </c>
      <c r="H895" s="12">
        <v>0</v>
      </c>
      <c r="I895" s="12">
        <v>16715</v>
      </c>
    </row>
    <row r="896" spans="2:9" ht="15" customHeight="1" x14ac:dyDescent="0.2">
      <c r="B896"/>
      <c r="C896" s="13">
        <f>SUBTOTAL(9,C890:C895)</f>
        <v>306</v>
      </c>
      <c r="D896" s="14" t="s">
        <v>710</v>
      </c>
      <c r="E896" s="15">
        <f>SUBTOTAL(9,E890:E895)</f>
        <v>0</v>
      </c>
      <c r="F896" s="15">
        <f>SUBTOTAL(9,F890:F895)</f>
        <v>393625</v>
      </c>
      <c r="G896" s="15">
        <f>SUBTOTAL(9,G890:G895)</f>
        <v>393625</v>
      </c>
      <c r="H896" s="15">
        <f>SUBTOTAL(9,H890:H895)</f>
        <v>344.40777000000003</v>
      </c>
      <c r="I896" s="15">
        <f>SUBTOTAL(9,I890:I895)</f>
        <v>393280.59223000001</v>
      </c>
    </row>
    <row r="897" spans="2:9" ht="15" customHeight="1" x14ac:dyDescent="0.2">
      <c r="C897" s="16">
        <f>SUBTOTAL(9,C886:C896)</f>
        <v>307</v>
      </c>
      <c r="D897" s="14" t="s">
        <v>177</v>
      </c>
      <c r="E897" s="17">
        <f>SUBTOTAL(9,E886:E896)</f>
        <v>0</v>
      </c>
      <c r="F897" s="17">
        <f>SUBTOTAL(9,F886:F896)</f>
        <v>612895</v>
      </c>
      <c r="G897" s="17">
        <f>SUBTOTAL(9,G886:G896)</f>
        <v>612895</v>
      </c>
      <c r="H897" s="17">
        <f>SUBTOTAL(9,H886:H896)</f>
        <v>16614.898860000001</v>
      </c>
      <c r="I897" s="17">
        <f>SUBTOTAL(9,I886:I896)</f>
        <v>596280.10113999993</v>
      </c>
    </row>
    <row r="898" spans="2:9" ht="27" customHeight="1" x14ac:dyDescent="0.25">
      <c r="B898" s="1"/>
      <c r="C898" s="2"/>
      <c r="D898" s="9" t="s">
        <v>711</v>
      </c>
      <c r="E898" s="1"/>
      <c r="F898" s="1"/>
      <c r="G898" s="1"/>
      <c r="H898" s="1"/>
      <c r="I898" s="1"/>
    </row>
    <row r="899" spans="2:9" ht="15" customHeight="1" x14ac:dyDescent="0.25">
      <c r="B899" s="10">
        <v>604</v>
      </c>
      <c r="C899" s="2"/>
      <c r="D899" s="5" t="s">
        <v>712</v>
      </c>
      <c r="E899" s="11"/>
      <c r="F899" s="1"/>
      <c r="H899" s="1"/>
      <c r="I899" s="1"/>
    </row>
    <row r="900" spans="2:9" x14ac:dyDescent="0.2">
      <c r="B900"/>
      <c r="C900" s="2">
        <v>21</v>
      </c>
      <c r="D900" s="5" t="s">
        <v>713</v>
      </c>
      <c r="E900" s="12">
        <v>0</v>
      </c>
      <c r="F900" s="12">
        <v>72910</v>
      </c>
      <c r="G900" s="12">
        <v>72910</v>
      </c>
      <c r="H900" s="12">
        <v>7085.2709000000004</v>
      </c>
      <c r="I900" s="12">
        <v>65824.729099999997</v>
      </c>
    </row>
    <row r="901" spans="2:9" x14ac:dyDescent="0.2">
      <c r="B901"/>
      <c r="C901" s="2">
        <v>45</v>
      </c>
      <c r="D901" s="5" t="s">
        <v>714</v>
      </c>
      <c r="E901" s="12">
        <v>0</v>
      </c>
      <c r="F901" s="12">
        <v>361310</v>
      </c>
      <c r="G901" s="12">
        <v>361310</v>
      </c>
      <c r="H901" s="12">
        <v>17934.90323</v>
      </c>
      <c r="I901" s="12">
        <v>343375.09677</v>
      </c>
    </row>
    <row r="902" spans="2:9" ht="15" customHeight="1" x14ac:dyDescent="0.2">
      <c r="B902"/>
      <c r="C902" s="13">
        <f>SUBTOTAL(9,C900:C901)</f>
        <v>66</v>
      </c>
      <c r="D902" s="14" t="s">
        <v>715</v>
      </c>
      <c r="E902" s="15">
        <f>SUBTOTAL(9,E900:E901)</f>
        <v>0</v>
      </c>
      <c r="F902" s="15">
        <f>SUBTOTAL(9,F900:F901)</f>
        <v>434220</v>
      </c>
      <c r="G902" s="15">
        <f>SUBTOTAL(9,G900:G901)</f>
        <v>434220</v>
      </c>
      <c r="H902" s="15">
        <f>SUBTOTAL(9,H900:H901)</f>
        <v>25020.174129999999</v>
      </c>
      <c r="I902" s="15">
        <f>SUBTOTAL(9,I900:I901)</f>
        <v>409199.82587</v>
      </c>
    </row>
    <row r="903" spans="2:9" ht="15" customHeight="1" x14ac:dyDescent="0.25">
      <c r="B903" s="10">
        <v>605</v>
      </c>
      <c r="C903" s="2"/>
      <c r="D903" s="5" t="s">
        <v>716</v>
      </c>
      <c r="E903" s="11"/>
      <c r="F903" s="1"/>
      <c r="H903" s="1"/>
      <c r="I903" s="1"/>
    </row>
    <row r="904" spans="2:9" x14ac:dyDescent="0.2">
      <c r="B904"/>
      <c r="C904" s="2">
        <v>1</v>
      </c>
      <c r="D904" s="5" t="s">
        <v>21</v>
      </c>
      <c r="E904" s="12">
        <v>0</v>
      </c>
      <c r="F904" s="12">
        <v>12204655</v>
      </c>
      <c r="G904" s="12">
        <v>12204655</v>
      </c>
      <c r="H904" s="12">
        <v>1232492.0783500001</v>
      </c>
      <c r="I904" s="12">
        <v>10972162.92165</v>
      </c>
    </row>
    <row r="905" spans="2:9" x14ac:dyDescent="0.2">
      <c r="B905"/>
      <c r="C905" s="2">
        <v>21</v>
      </c>
      <c r="D905" s="5" t="s">
        <v>26</v>
      </c>
      <c r="E905" s="12">
        <v>0</v>
      </c>
      <c r="F905" s="12">
        <v>34215</v>
      </c>
      <c r="G905" s="12">
        <v>34215</v>
      </c>
      <c r="H905" s="12">
        <v>1431.8780200000001</v>
      </c>
      <c r="I905" s="12">
        <v>32783.121980000004</v>
      </c>
    </row>
    <row r="906" spans="2:9" x14ac:dyDescent="0.2">
      <c r="B906"/>
      <c r="C906" s="2">
        <v>22</v>
      </c>
      <c r="D906" s="5" t="s">
        <v>717</v>
      </c>
      <c r="E906" s="12">
        <v>0</v>
      </c>
      <c r="F906" s="12">
        <v>58635</v>
      </c>
      <c r="G906" s="12">
        <v>58635</v>
      </c>
      <c r="H906" s="12">
        <v>388.77818000000002</v>
      </c>
      <c r="I906" s="12">
        <v>58246.221819999999</v>
      </c>
    </row>
    <row r="907" spans="2:9" x14ac:dyDescent="0.2">
      <c r="B907"/>
      <c r="C907" s="2">
        <v>45</v>
      </c>
      <c r="D907" s="5" t="s">
        <v>32</v>
      </c>
      <c r="E907" s="12">
        <v>0</v>
      </c>
      <c r="F907" s="12">
        <v>308205</v>
      </c>
      <c r="G907" s="12">
        <v>308205</v>
      </c>
      <c r="H907" s="12">
        <v>4573.8722200000002</v>
      </c>
      <c r="I907" s="12">
        <v>303631.12777999998</v>
      </c>
    </row>
    <row r="908" spans="2:9" ht="15" customHeight="1" x14ac:dyDescent="0.2">
      <c r="B908"/>
      <c r="C908" s="13">
        <f>SUBTOTAL(9,C904:C907)</f>
        <v>89</v>
      </c>
      <c r="D908" s="14" t="s">
        <v>718</v>
      </c>
      <c r="E908" s="15">
        <f>SUBTOTAL(9,E904:E907)</f>
        <v>0</v>
      </c>
      <c r="F908" s="15">
        <f>SUBTOTAL(9,F904:F907)</f>
        <v>12605710</v>
      </c>
      <c r="G908" s="15">
        <f>SUBTOTAL(9,G904:G907)</f>
        <v>12605710</v>
      </c>
      <c r="H908" s="15">
        <f>SUBTOTAL(9,H904:H907)</f>
        <v>1238886.60677</v>
      </c>
      <c r="I908" s="15">
        <f>SUBTOTAL(9,I904:I907)</f>
        <v>11366823.393230001</v>
      </c>
    </row>
    <row r="909" spans="2:9" ht="15" customHeight="1" x14ac:dyDescent="0.25">
      <c r="B909" s="10">
        <v>606</v>
      </c>
      <c r="C909" s="2"/>
      <c r="D909" s="5" t="s">
        <v>719</v>
      </c>
      <c r="E909" s="11"/>
      <c r="F909" s="1"/>
      <c r="H909" s="1"/>
      <c r="I909" s="1"/>
    </row>
    <row r="910" spans="2:9" x14ac:dyDescent="0.2">
      <c r="B910"/>
      <c r="C910" s="2">
        <v>1</v>
      </c>
      <c r="D910" s="5" t="s">
        <v>21</v>
      </c>
      <c r="E910" s="12">
        <v>0</v>
      </c>
      <c r="F910" s="12">
        <v>87545</v>
      </c>
      <c r="G910" s="12">
        <v>87545</v>
      </c>
      <c r="H910" s="12">
        <v>8221.3862100000006</v>
      </c>
      <c r="I910" s="12">
        <v>79323.613790000003</v>
      </c>
    </row>
    <row r="911" spans="2:9" ht="15" customHeight="1" x14ac:dyDescent="0.2">
      <c r="B911"/>
      <c r="C911" s="13">
        <f>SUBTOTAL(9,C910:C910)</f>
        <v>1</v>
      </c>
      <c r="D911" s="14" t="s">
        <v>720</v>
      </c>
      <c r="E911" s="15">
        <f>SUBTOTAL(9,E910:E910)</f>
        <v>0</v>
      </c>
      <c r="F911" s="15">
        <f>SUBTOTAL(9,F910:F910)</f>
        <v>87545</v>
      </c>
      <c r="G911" s="15">
        <f>SUBTOTAL(9,G910:G910)</f>
        <v>87545</v>
      </c>
      <c r="H911" s="15">
        <f>SUBTOTAL(9,H910:H910)</f>
        <v>8221.3862100000006</v>
      </c>
      <c r="I911" s="15">
        <f>SUBTOTAL(9,I910:I910)</f>
        <v>79323.613790000003</v>
      </c>
    </row>
    <row r="912" spans="2:9" ht="15" customHeight="1" x14ac:dyDescent="0.2">
      <c r="C912" s="16">
        <f>SUBTOTAL(9,C899:C911)</f>
        <v>156</v>
      </c>
      <c r="D912" s="14" t="s">
        <v>721</v>
      </c>
      <c r="E912" s="17">
        <f>SUBTOTAL(9,E899:E911)</f>
        <v>0</v>
      </c>
      <c r="F912" s="17">
        <f>SUBTOTAL(9,F899:F911)</f>
        <v>13127475</v>
      </c>
      <c r="G912" s="17">
        <f>SUBTOTAL(9,G899:G911)</f>
        <v>13127475</v>
      </c>
      <c r="H912" s="17">
        <f>SUBTOTAL(9,H899:H911)</f>
        <v>1272128.1671099998</v>
      </c>
      <c r="I912" s="17">
        <f>SUBTOTAL(9,I899:I911)</f>
        <v>11855346.83289</v>
      </c>
    </row>
    <row r="913" spans="2:9" ht="27" customHeight="1" x14ac:dyDescent="0.25">
      <c r="B913" s="1"/>
      <c r="C913" s="2"/>
      <c r="D913" s="9" t="s">
        <v>722</v>
      </c>
      <c r="E913" s="1"/>
      <c r="F913" s="1"/>
      <c r="G913" s="1"/>
      <c r="H913" s="1"/>
      <c r="I913" s="1"/>
    </row>
    <row r="914" spans="2:9" ht="15" customHeight="1" x14ac:dyDescent="0.25">
      <c r="B914" s="10">
        <v>611</v>
      </c>
      <c r="C914" s="2"/>
      <c r="D914" s="5" t="s">
        <v>723</v>
      </c>
      <c r="E914" s="11"/>
      <c r="F914" s="1"/>
      <c r="H914" s="1"/>
      <c r="I914" s="1"/>
    </row>
    <row r="915" spans="2:9" x14ac:dyDescent="0.2">
      <c r="B915"/>
      <c r="C915" s="2">
        <v>1</v>
      </c>
      <c r="D915" s="5" t="s">
        <v>724</v>
      </c>
      <c r="E915" s="12">
        <v>0</v>
      </c>
      <c r="F915" s="12">
        <v>16000</v>
      </c>
      <c r="G915" s="12">
        <v>16000</v>
      </c>
      <c r="H915" s="12">
        <v>1262.09458</v>
      </c>
      <c r="I915" s="12">
        <v>14737.905419999999</v>
      </c>
    </row>
    <row r="916" spans="2:9" ht="15" customHeight="1" x14ac:dyDescent="0.2">
      <c r="B916"/>
      <c r="C916" s="13">
        <f>SUBTOTAL(9,C915:C915)</f>
        <v>1</v>
      </c>
      <c r="D916" s="14" t="s">
        <v>725</v>
      </c>
      <c r="E916" s="15">
        <f>SUBTOTAL(9,E915:E915)</f>
        <v>0</v>
      </c>
      <c r="F916" s="15">
        <f>SUBTOTAL(9,F915:F915)</f>
        <v>16000</v>
      </c>
      <c r="G916" s="15">
        <f>SUBTOTAL(9,G915:G915)</f>
        <v>16000</v>
      </c>
      <c r="H916" s="15">
        <f>SUBTOTAL(9,H915:H915)</f>
        <v>1262.09458</v>
      </c>
      <c r="I916" s="15">
        <f>SUBTOTAL(9,I915:I915)</f>
        <v>14737.905419999999</v>
      </c>
    </row>
    <row r="917" spans="2:9" ht="15" customHeight="1" x14ac:dyDescent="0.25">
      <c r="B917" s="10">
        <v>612</v>
      </c>
      <c r="C917" s="2"/>
      <c r="D917" s="5" t="s">
        <v>726</v>
      </c>
      <c r="E917" s="11"/>
      <c r="F917" s="1"/>
      <c r="H917" s="1"/>
      <c r="I917" s="1"/>
    </row>
    <row r="918" spans="2:9" x14ac:dyDescent="0.2">
      <c r="B918"/>
      <c r="C918" s="2">
        <v>1</v>
      </c>
      <c r="D918" s="5" t="s">
        <v>724</v>
      </c>
      <c r="E918" s="12">
        <v>0</v>
      </c>
      <c r="F918" s="12">
        <v>5458000</v>
      </c>
      <c r="G918" s="12">
        <v>5458000</v>
      </c>
      <c r="H918" s="12">
        <v>277681.71045000001</v>
      </c>
      <c r="I918" s="12">
        <v>5180318.2895499999</v>
      </c>
    </row>
    <row r="919" spans="2:9" x14ac:dyDescent="0.2">
      <c r="B919"/>
      <c r="C919" s="2">
        <v>22</v>
      </c>
      <c r="D919" s="5" t="s">
        <v>727</v>
      </c>
      <c r="E919" s="12">
        <v>0</v>
      </c>
      <c r="F919" s="12">
        <v>-13000</v>
      </c>
      <c r="G919" s="12">
        <v>-13000</v>
      </c>
      <c r="H919" s="12">
        <v>0</v>
      </c>
      <c r="I919" s="12">
        <v>-13000</v>
      </c>
    </row>
    <row r="920" spans="2:9" x14ac:dyDescent="0.2">
      <c r="B920"/>
      <c r="C920" s="2">
        <v>70</v>
      </c>
      <c r="D920" s="5" t="s">
        <v>728</v>
      </c>
      <c r="E920" s="12">
        <v>0</v>
      </c>
      <c r="F920" s="12">
        <v>179000</v>
      </c>
      <c r="G920" s="12">
        <v>179000</v>
      </c>
      <c r="H920" s="12">
        <v>9117.3549999999996</v>
      </c>
      <c r="I920" s="12">
        <v>169882.64499999999</v>
      </c>
    </row>
    <row r="921" spans="2:9" ht="15" customHeight="1" x14ac:dyDescent="0.2">
      <c r="B921"/>
      <c r="C921" s="13">
        <f>SUBTOTAL(9,C918:C920)</f>
        <v>93</v>
      </c>
      <c r="D921" s="14" t="s">
        <v>729</v>
      </c>
      <c r="E921" s="15">
        <f>SUBTOTAL(9,E918:E920)</f>
        <v>0</v>
      </c>
      <c r="F921" s="15">
        <f>SUBTOTAL(9,F918:F920)</f>
        <v>5624000</v>
      </c>
      <c r="G921" s="15">
        <f>SUBTOTAL(9,G918:G920)</f>
        <v>5624000</v>
      </c>
      <c r="H921" s="15">
        <f>SUBTOTAL(9,H918:H920)</f>
        <v>286799.06544999999</v>
      </c>
      <c r="I921" s="15">
        <f>SUBTOTAL(9,I918:I920)</f>
        <v>5337200.9345499994</v>
      </c>
    </row>
    <row r="922" spans="2:9" ht="15" customHeight="1" x14ac:dyDescent="0.25">
      <c r="B922" s="10">
        <v>613</v>
      </c>
      <c r="C922" s="2"/>
      <c r="D922" s="5" t="s">
        <v>730</v>
      </c>
      <c r="E922" s="11"/>
      <c r="F922" s="1"/>
      <c r="H922" s="1"/>
      <c r="I922" s="1"/>
    </row>
    <row r="923" spans="2:9" x14ac:dyDescent="0.2">
      <c r="B923"/>
      <c r="C923" s="2">
        <v>1</v>
      </c>
      <c r="D923" s="5" t="s">
        <v>724</v>
      </c>
      <c r="E923" s="12">
        <v>0</v>
      </c>
      <c r="F923" s="12">
        <v>1000</v>
      </c>
      <c r="G923" s="12">
        <v>1000</v>
      </c>
      <c r="H923" s="12">
        <v>83.333330000000004</v>
      </c>
      <c r="I923" s="12">
        <v>916.66666999999995</v>
      </c>
    </row>
    <row r="924" spans="2:9" x14ac:dyDescent="0.2">
      <c r="B924"/>
      <c r="C924" s="2">
        <v>70</v>
      </c>
      <c r="D924" s="5" t="s">
        <v>728</v>
      </c>
      <c r="E924" s="12">
        <v>0</v>
      </c>
      <c r="F924" s="12">
        <v>24000</v>
      </c>
      <c r="G924" s="12">
        <v>24000</v>
      </c>
      <c r="H924" s="12">
        <v>2000</v>
      </c>
      <c r="I924" s="12">
        <v>22000</v>
      </c>
    </row>
    <row r="925" spans="2:9" ht="15" customHeight="1" x14ac:dyDescent="0.2">
      <c r="B925"/>
      <c r="C925" s="13">
        <f>SUBTOTAL(9,C923:C924)</f>
        <v>71</v>
      </c>
      <c r="D925" s="14" t="s">
        <v>731</v>
      </c>
      <c r="E925" s="15">
        <f>SUBTOTAL(9,E923:E924)</f>
        <v>0</v>
      </c>
      <c r="F925" s="15">
        <f>SUBTOTAL(9,F923:F924)</f>
        <v>25000</v>
      </c>
      <c r="G925" s="15">
        <f>SUBTOTAL(9,G923:G924)</f>
        <v>25000</v>
      </c>
      <c r="H925" s="15">
        <f>SUBTOTAL(9,H923:H924)</f>
        <v>2083.3333299999999</v>
      </c>
      <c r="I925" s="15">
        <f>SUBTOTAL(9,I923:I924)</f>
        <v>22916.666669999999</v>
      </c>
    </row>
    <row r="926" spans="2:9" ht="15" customHeight="1" x14ac:dyDescent="0.25">
      <c r="B926" s="10">
        <v>614</v>
      </c>
      <c r="C926" s="2"/>
      <c r="D926" s="5" t="s">
        <v>732</v>
      </c>
      <c r="E926" s="11"/>
      <c r="F926" s="1"/>
      <c r="H926" s="1"/>
      <c r="I926" s="1"/>
    </row>
    <row r="927" spans="2:9" x14ac:dyDescent="0.2">
      <c r="B927"/>
      <c r="C927" s="2">
        <v>1</v>
      </c>
      <c r="D927" s="5" t="s">
        <v>21</v>
      </c>
      <c r="E927" s="12">
        <v>0</v>
      </c>
      <c r="F927" s="12">
        <v>31000</v>
      </c>
      <c r="G927" s="12">
        <v>31000</v>
      </c>
      <c r="H927" s="12">
        <v>2581.9146099999998</v>
      </c>
      <c r="I927" s="12">
        <v>28418.08539</v>
      </c>
    </row>
    <row r="928" spans="2:9" x14ac:dyDescent="0.2">
      <c r="B928"/>
      <c r="C928" s="2">
        <v>70</v>
      </c>
      <c r="D928" s="5" t="s">
        <v>733</v>
      </c>
      <c r="E928" s="12">
        <v>0</v>
      </c>
      <c r="F928" s="12">
        <v>2000</v>
      </c>
      <c r="G928" s="12">
        <v>2000</v>
      </c>
      <c r="H928" s="12">
        <v>-5.3580100000000002</v>
      </c>
      <c r="I928" s="12">
        <v>2005.3580099999999</v>
      </c>
    </row>
    <row r="929" spans="2:9" x14ac:dyDescent="0.2">
      <c r="B929"/>
      <c r="C929" s="2">
        <v>90</v>
      </c>
      <c r="D929" s="5" t="s">
        <v>734</v>
      </c>
      <c r="E929" s="12">
        <v>0</v>
      </c>
      <c r="F929" s="12">
        <v>10300000</v>
      </c>
      <c r="G929" s="12">
        <v>10300000</v>
      </c>
      <c r="H929" s="12">
        <v>1245761.6259999999</v>
      </c>
      <c r="I929" s="12">
        <v>9054238.3739999998</v>
      </c>
    </row>
    <row r="930" spans="2:9" ht="15" customHeight="1" x14ac:dyDescent="0.2">
      <c r="B930"/>
      <c r="C930" s="13">
        <f>SUBTOTAL(9,C927:C929)</f>
        <v>161</v>
      </c>
      <c r="D930" s="14" t="s">
        <v>735</v>
      </c>
      <c r="E930" s="15">
        <f>SUBTOTAL(9,E927:E929)</f>
        <v>0</v>
      </c>
      <c r="F930" s="15">
        <f>SUBTOTAL(9,F927:F929)</f>
        <v>10333000</v>
      </c>
      <c r="G930" s="15">
        <f>SUBTOTAL(9,G927:G929)</f>
        <v>10333000</v>
      </c>
      <c r="H930" s="15">
        <f>SUBTOTAL(9,H927:H929)</f>
        <v>1248338.1825999999</v>
      </c>
      <c r="I930" s="15">
        <f>SUBTOTAL(9,I927:I929)</f>
        <v>9084661.8173999991</v>
      </c>
    </row>
    <row r="931" spans="2:9" ht="15" customHeight="1" x14ac:dyDescent="0.25">
      <c r="B931" s="10">
        <v>615</v>
      </c>
      <c r="C931" s="2"/>
      <c r="D931" s="5" t="s">
        <v>736</v>
      </c>
      <c r="E931" s="11"/>
      <c r="F931" s="1"/>
      <c r="H931" s="1"/>
      <c r="I931" s="1"/>
    </row>
    <row r="932" spans="2:9" x14ac:dyDescent="0.2">
      <c r="B932"/>
      <c r="C932" s="2">
        <v>1</v>
      </c>
      <c r="D932" s="5" t="s">
        <v>724</v>
      </c>
      <c r="E932" s="12">
        <v>0</v>
      </c>
      <c r="F932" s="12">
        <v>93000</v>
      </c>
      <c r="G932" s="12">
        <v>93000</v>
      </c>
      <c r="H932" s="12">
        <v>1013.336</v>
      </c>
      <c r="I932" s="12">
        <v>91986.664000000004</v>
      </c>
    </row>
    <row r="933" spans="2:9" ht="15" customHeight="1" x14ac:dyDescent="0.2">
      <c r="B933"/>
      <c r="C933" s="13">
        <f>SUBTOTAL(9,C932:C932)</f>
        <v>1</v>
      </c>
      <c r="D933" s="14" t="s">
        <v>737</v>
      </c>
      <c r="E933" s="15">
        <f>SUBTOTAL(9,E932:E932)</f>
        <v>0</v>
      </c>
      <c r="F933" s="15">
        <f>SUBTOTAL(9,F932:F932)</f>
        <v>93000</v>
      </c>
      <c r="G933" s="15">
        <f>SUBTOTAL(9,G932:G932)</f>
        <v>93000</v>
      </c>
      <c r="H933" s="15">
        <f>SUBTOTAL(9,H932:H932)</f>
        <v>1013.336</v>
      </c>
      <c r="I933" s="15">
        <f>SUBTOTAL(9,I932:I932)</f>
        <v>91986.664000000004</v>
      </c>
    </row>
    <row r="934" spans="2:9" ht="15" customHeight="1" x14ac:dyDescent="0.25">
      <c r="B934" s="10">
        <v>616</v>
      </c>
      <c r="C934" s="2"/>
      <c r="D934" s="5" t="s">
        <v>738</v>
      </c>
      <c r="E934" s="11"/>
      <c r="F934" s="1"/>
      <c r="H934" s="1"/>
      <c r="I934" s="1"/>
    </row>
    <row r="935" spans="2:9" x14ac:dyDescent="0.2">
      <c r="B935"/>
      <c r="C935" s="2">
        <v>1</v>
      </c>
      <c r="D935" s="5" t="s">
        <v>724</v>
      </c>
      <c r="E935" s="12">
        <v>0</v>
      </c>
      <c r="F935" s="12">
        <v>214000</v>
      </c>
      <c r="G935" s="12">
        <v>214000</v>
      </c>
      <c r="H935" s="12">
        <v>17635.008000000002</v>
      </c>
      <c r="I935" s="12">
        <v>196364.992</v>
      </c>
    </row>
    <row r="936" spans="2:9" ht="15" customHeight="1" x14ac:dyDescent="0.2">
      <c r="B936"/>
      <c r="C936" s="13">
        <f>SUBTOTAL(9,C935:C935)</f>
        <v>1</v>
      </c>
      <c r="D936" s="14" t="s">
        <v>739</v>
      </c>
      <c r="E936" s="15">
        <f>SUBTOTAL(9,E935:E935)</f>
        <v>0</v>
      </c>
      <c r="F936" s="15">
        <f>SUBTOTAL(9,F935:F935)</f>
        <v>214000</v>
      </c>
      <c r="G936" s="15">
        <f>SUBTOTAL(9,G935:G935)</f>
        <v>214000</v>
      </c>
      <c r="H936" s="15">
        <f>SUBTOTAL(9,H935:H935)</f>
        <v>17635.008000000002</v>
      </c>
      <c r="I936" s="15">
        <f>SUBTOTAL(9,I935:I935)</f>
        <v>196364.992</v>
      </c>
    </row>
    <row r="937" spans="2:9" ht="15" customHeight="1" x14ac:dyDescent="0.2">
      <c r="C937" s="16">
        <f>SUBTOTAL(9,C914:C936)</f>
        <v>328</v>
      </c>
      <c r="D937" s="14" t="s">
        <v>740</v>
      </c>
      <c r="E937" s="17">
        <f>SUBTOTAL(9,E914:E936)</f>
        <v>0</v>
      </c>
      <c r="F937" s="17">
        <f>SUBTOTAL(9,F914:F936)</f>
        <v>16305000</v>
      </c>
      <c r="G937" s="17">
        <f>SUBTOTAL(9,G914:G936)</f>
        <v>16305000</v>
      </c>
      <c r="H937" s="17">
        <f>SUBTOTAL(9,H914:H936)</f>
        <v>1557131.0199599997</v>
      </c>
      <c r="I937" s="17">
        <f>SUBTOTAL(9,I914:I936)</f>
        <v>14747868.980040001</v>
      </c>
    </row>
    <row r="938" spans="2:9" ht="27" customHeight="1" x14ac:dyDescent="0.25">
      <c r="B938" s="1"/>
      <c r="C938" s="2"/>
      <c r="D938" s="9" t="s">
        <v>741</v>
      </c>
      <c r="E938" s="1"/>
      <c r="F938" s="1"/>
      <c r="G938" s="1"/>
      <c r="H938" s="1"/>
      <c r="I938" s="1"/>
    </row>
    <row r="939" spans="2:9" ht="15" customHeight="1" x14ac:dyDescent="0.25">
      <c r="B939" s="10">
        <v>621</v>
      </c>
      <c r="C939" s="2"/>
      <c r="D939" s="5" t="s">
        <v>742</v>
      </c>
      <c r="E939" s="11"/>
      <c r="F939" s="1"/>
      <c r="H939" s="1"/>
      <c r="I939" s="1"/>
    </row>
    <row r="940" spans="2:9" x14ac:dyDescent="0.2">
      <c r="B940"/>
      <c r="C940" s="2">
        <v>21</v>
      </c>
      <c r="D940" s="5" t="s">
        <v>26</v>
      </c>
      <c r="E940" s="12">
        <v>0</v>
      </c>
      <c r="F940" s="12">
        <v>83150</v>
      </c>
      <c r="G940" s="12">
        <v>83150</v>
      </c>
      <c r="H940" s="12">
        <v>2563.3921799999998</v>
      </c>
      <c r="I940" s="12">
        <v>80586.607820000005</v>
      </c>
    </row>
    <row r="941" spans="2:9" x14ac:dyDescent="0.2">
      <c r="B941"/>
      <c r="C941" s="2">
        <v>63</v>
      </c>
      <c r="D941" s="5" t="s">
        <v>743</v>
      </c>
      <c r="E941" s="12">
        <v>0</v>
      </c>
      <c r="F941" s="12">
        <v>151460</v>
      </c>
      <c r="G941" s="12">
        <v>151460</v>
      </c>
      <c r="H941" s="12">
        <v>0</v>
      </c>
      <c r="I941" s="12">
        <v>151460</v>
      </c>
    </row>
    <row r="942" spans="2:9" x14ac:dyDescent="0.2">
      <c r="B942"/>
      <c r="C942" s="2">
        <v>70</v>
      </c>
      <c r="D942" s="5" t="s">
        <v>744</v>
      </c>
      <c r="E942" s="12">
        <v>0</v>
      </c>
      <c r="F942" s="12">
        <v>125250</v>
      </c>
      <c r="G942" s="12">
        <v>125250</v>
      </c>
      <c r="H942" s="12">
        <v>500</v>
      </c>
      <c r="I942" s="12">
        <v>124750</v>
      </c>
    </row>
    <row r="943" spans="2:9" x14ac:dyDescent="0.2">
      <c r="B943"/>
      <c r="C943" s="2">
        <v>74</v>
      </c>
      <c r="D943" s="5" t="s">
        <v>745</v>
      </c>
      <c r="E943" s="12">
        <v>0</v>
      </c>
      <c r="F943" s="12">
        <v>14100</v>
      </c>
      <c r="G943" s="12">
        <v>14100</v>
      </c>
      <c r="H943" s="12">
        <v>4926.6930000000002</v>
      </c>
      <c r="I943" s="12">
        <v>9173.3070000000007</v>
      </c>
    </row>
    <row r="944" spans="2:9" ht="15" customHeight="1" x14ac:dyDescent="0.2">
      <c r="B944"/>
      <c r="C944" s="13">
        <f>SUBTOTAL(9,C940:C943)</f>
        <v>228</v>
      </c>
      <c r="D944" s="14" t="s">
        <v>746</v>
      </c>
      <c r="E944" s="15">
        <f>SUBTOTAL(9,E940:E943)</f>
        <v>0</v>
      </c>
      <c r="F944" s="15">
        <f>SUBTOTAL(9,F940:F943)</f>
        <v>373960</v>
      </c>
      <c r="G944" s="15">
        <f>SUBTOTAL(9,G940:G943)</f>
        <v>373960</v>
      </c>
      <c r="H944" s="15">
        <f>SUBTOTAL(9,H940:H943)</f>
        <v>7990.08518</v>
      </c>
      <c r="I944" s="15">
        <f>SUBTOTAL(9,I940:I943)</f>
        <v>365969.91482000006</v>
      </c>
    </row>
    <row r="945" spans="2:9" ht="15" customHeight="1" x14ac:dyDescent="0.2">
      <c r="C945" s="16">
        <f>SUBTOTAL(9,C939:C944)</f>
        <v>228</v>
      </c>
      <c r="D945" s="14" t="s">
        <v>747</v>
      </c>
      <c r="E945" s="17">
        <f>SUBTOTAL(9,E939:E944)</f>
        <v>0</v>
      </c>
      <c r="F945" s="17">
        <f>SUBTOTAL(9,F939:F944)</f>
        <v>373960</v>
      </c>
      <c r="G945" s="17">
        <f>SUBTOTAL(9,G939:G944)</f>
        <v>373960</v>
      </c>
      <c r="H945" s="17">
        <f>SUBTOTAL(9,H939:H944)</f>
        <v>7990.08518</v>
      </c>
      <c r="I945" s="17">
        <f>SUBTOTAL(9,I939:I944)</f>
        <v>365969.91482000006</v>
      </c>
    </row>
    <row r="946" spans="2:9" ht="27" customHeight="1" x14ac:dyDescent="0.25">
      <c r="B946" s="1"/>
      <c r="C946" s="2"/>
      <c r="D946" s="9" t="s">
        <v>748</v>
      </c>
      <c r="E946" s="1"/>
      <c r="F946" s="1"/>
      <c r="G946" s="1"/>
      <c r="H946" s="1"/>
      <c r="I946" s="1"/>
    </row>
    <row r="947" spans="2:9" ht="15" customHeight="1" x14ac:dyDescent="0.25">
      <c r="B947" s="10">
        <v>634</v>
      </c>
      <c r="C947" s="2"/>
      <c r="D947" s="5" t="s">
        <v>749</v>
      </c>
      <c r="E947" s="11"/>
      <c r="F947" s="1"/>
      <c r="H947" s="1"/>
      <c r="I947" s="1"/>
    </row>
    <row r="948" spans="2:9" x14ac:dyDescent="0.2">
      <c r="B948"/>
      <c r="C948" s="2">
        <v>1</v>
      </c>
      <c r="D948" s="5" t="s">
        <v>21</v>
      </c>
      <c r="E948" s="12">
        <v>0</v>
      </c>
      <c r="F948" s="12">
        <v>259745</v>
      </c>
      <c r="G948" s="12">
        <v>259745</v>
      </c>
      <c r="H948" s="12">
        <v>18100.76586</v>
      </c>
      <c r="I948" s="12">
        <v>241644.23413999999</v>
      </c>
    </row>
    <row r="949" spans="2:9" x14ac:dyDescent="0.2">
      <c r="B949"/>
      <c r="C949" s="2">
        <v>76</v>
      </c>
      <c r="D949" s="5" t="s">
        <v>750</v>
      </c>
      <c r="E949" s="12">
        <v>0</v>
      </c>
      <c r="F949" s="12">
        <v>7079465</v>
      </c>
      <c r="G949" s="12">
        <v>7079465</v>
      </c>
      <c r="H949" s="12">
        <v>705928.18952000001</v>
      </c>
      <c r="I949" s="12">
        <v>6373536.8104800005</v>
      </c>
    </row>
    <row r="950" spans="2:9" x14ac:dyDescent="0.2">
      <c r="B950"/>
      <c r="C950" s="2">
        <v>77</v>
      </c>
      <c r="D950" s="5" t="s">
        <v>751</v>
      </c>
      <c r="E950" s="12">
        <v>0</v>
      </c>
      <c r="F950" s="12">
        <v>1603812</v>
      </c>
      <c r="G950" s="12">
        <v>1603812</v>
      </c>
      <c r="H950" s="12">
        <v>142294.47550999999</v>
      </c>
      <c r="I950" s="12">
        <v>1461517.52449</v>
      </c>
    </row>
    <row r="951" spans="2:9" x14ac:dyDescent="0.2">
      <c r="B951"/>
      <c r="C951" s="2">
        <v>78</v>
      </c>
      <c r="D951" s="5" t="s">
        <v>752</v>
      </c>
      <c r="E951" s="12">
        <v>0</v>
      </c>
      <c r="F951" s="12">
        <v>70300</v>
      </c>
      <c r="G951" s="12">
        <v>70300</v>
      </c>
      <c r="H951" s="12">
        <v>5416.0846899999997</v>
      </c>
      <c r="I951" s="12">
        <v>64883.915309999997</v>
      </c>
    </row>
    <row r="952" spans="2:9" x14ac:dyDescent="0.2">
      <c r="B952"/>
      <c r="C952" s="2">
        <v>79</v>
      </c>
      <c r="D952" s="5" t="s">
        <v>753</v>
      </c>
      <c r="E952" s="12">
        <v>0</v>
      </c>
      <c r="F952" s="12">
        <v>73900</v>
      </c>
      <c r="G952" s="12">
        <v>73900</v>
      </c>
      <c r="H952" s="12">
        <v>3471.627</v>
      </c>
      <c r="I952" s="12">
        <v>70428.373000000007</v>
      </c>
    </row>
    <row r="953" spans="2:9" ht="15" customHeight="1" x14ac:dyDescent="0.2">
      <c r="B953"/>
      <c r="C953" s="13">
        <f>SUBTOTAL(9,C948:C952)</f>
        <v>311</v>
      </c>
      <c r="D953" s="14" t="s">
        <v>754</v>
      </c>
      <c r="E953" s="15">
        <f>SUBTOTAL(9,E948:E952)</f>
        <v>0</v>
      </c>
      <c r="F953" s="15">
        <f>SUBTOTAL(9,F948:F952)</f>
        <v>9087222</v>
      </c>
      <c r="G953" s="15">
        <f>SUBTOTAL(9,G948:G952)</f>
        <v>9087222</v>
      </c>
      <c r="H953" s="15">
        <f>SUBTOTAL(9,H948:H952)</f>
        <v>875211.1425800001</v>
      </c>
      <c r="I953" s="15">
        <f>SUBTOTAL(9,I948:I952)</f>
        <v>8212010.8574200002</v>
      </c>
    </row>
    <row r="954" spans="2:9" ht="15" customHeight="1" x14ac:dyDescent="0.25">
      <c r="B954" s="10">
        <v>635</v>
      </c>
      <c r="C954" s="2"/>
      <c r="D954" s="5" t="s">
        <v>755</v>
      </c>
      <c r="E954" s="11"/>
      <c r="F954" s="1"/>
      <c r="H954" s="1"/>
      <c r="I954" s="1"/>
    </row>
    <row r="955" spans="2:9" x14ac:dyDescent="0.2">
      <c r="B955"/>
      <c r="C955" s="2">
        <v>1</v>
      </c>
      <c r="D955" s="5" t="s">
        <v>724</v>
      </c>
      <c r="E955" s="12">
        <v>0</v>
      </c>
      <c r="F955" s="12">
        <v>7000</v>
      </c>
      <c r="G955" s="12">
        <v>7000</v>
      </c>
      <c r="H955" s="12">
        <v>680.66255000000001</v>
      </c>
      <c r="I955" s="12">
        <v>6319.33745</v>
      </c>
    </row>
    <row r="956" spans="2:9" ht="15" customHeight="1" x14ac:dyDescent="0.2">
      <c r="B956"/>
      <c r="C956" s="13">
        <f>SUBTOTAL(9,C955:C955)</f>
        <v>1</v>
      </c>
      <c r="D956" s="14" t="s">
        <v>756</v>
      </c>
      <c r="E956" s="15">
        <f>SUBTOTAL(9,E955:E955)</f>
        <v>0</v>
      </c>
      <c r="F956" s="15">
        <f>SUBTOTAL(9,F955:F955)</f>
        <v>7000</v>
      </c>
      <c r="G956" s="15">
        <f>SUBTOTAL(9,G955:G955)</f>
        <v>7000</v>
      </c>
      <c r="H956" s="15">
        <f>SUBTOTAL(9,H955:H955)</f>
        <v>680.66255000000001</v>
      </c>
      <c r="I956" s="15">
        <f>SUBTOTAL(9,I955:I955)</f>
        <v>6319.33745</v>
      </c>
    </row>
    <row r="957" spans="2:9" ht="15" customHeight="1" x14ac:dyDescent="0.2">
      <c r="C957" s="16">
        <f>SUBTOTAL(9,C947:C956)</f>
        <v>312</v>
      </c>
      <c r="D957" s="14" t="s">
        <v>757</v>
      </c>
      <c r="E957" s="17">
        <f>SUBTOTAL(9,E947:E956)</f>
        <v>0</v>
      </c>
      <c r="F957" s="17">
        <f>SUBTOTAL(9,F947:F956)</f>
        <v>9094222</v>
      </c>
      <c r="G957" s="17">
        <f>SUBTOTAL(9,G947:G956)</f>
        <v>9094222</v>
      </c>
      <c r="H957" s="17">
        <f>SUBTOTAL(9,H947:H956)</f>
        <v>875891.80513000011</v>
      </c>
      <c r="I957" s="17">
        <f>SUBTOTAL(9,I947:I956)</f>
        <v>8218330.1948700007</v>
      </c>
    </row>
    <row r="958" spans="2:9" ht="27" customHeight="1" x14ac:dyDescent="0.25">
      <c r="B958" s="1"/>
      <c r="C958" s="2"/>
      <c r="D958" s="9" t="s">
        <v>758</v>
      </c>
      <c r="E958" s="1"/>
      <c r="F958" s="1"/>
      <c r="G958" s="1"/>
      <c r="H958" s="1"/>
      <c r="I958" s="1"/>
    </row>
    <row r="959" spans="2:9" ht="15" customHeight="1" x14ac:dyDescent="0.25">
      <c r="B959" s="10">
        <v>640</v>
      </c>
      <c r="C959" s="2"/>
      <c r="D959" s="5" t="s">
        <v>759</v>
      </c>
      <c r="E959" s="11"/>
      <c r="F959" s="1"/>
      <c r="H959" s="1"/>
      <c r="I959" s="1"/>
    </row>
    <row r="960" spans="2:9" x14ac:dyDescent="0.2">
      <c r="B960"/>
      <c r="C960" s="2">
        <v>1</v>
      </c>
      <c r="D960" s="5" t="s">
        <v>21</v>
      </c>
      <c r="E960" s="12">
        <v>0</v>
      </c>
      <c r="F960" s="12">
        <v>689900</v>
      </c>
      <c r="G960" s="12">
        <v>689900</v>
      </c>
      <c r="H960" s="12">
        <v>64192.49353</v>
      </c>
      <c r="I960" s="12">
        <v>625707.50647000002</v>
      </c>
    </row>
    <row r="961" spans="2:9" x14ac:dyDescent="0.2">
      <c r="B961"/>
      <c r="C961" s="2">
        <v>21</v>
      </c>
      <c r="D961" s="5" t="s">
        <v>760</v>
      </c>
      <c r="E961" s="12">
        <v>0</v>
      </c>
      <c r="F961" s="12">
        <v>16100</v>
      </c>
      <c r="G961" s="12">
        <v>16100</v>
      </c>
      <c r="H961" s="12">
        <v>152.20552000000001</v>
      </c>
      <c r="I961" s="12">
        <v>15947.79448</v>
      </c>
    </row>
    <row r="962" spans="2:9" ht="15" customHeight="1" x14ac:dyDescent="0.2">
      <c r="B962"/>
      <c r="C962" s="13">
        <f>SUBTOTAL(9,C960:C961)</f>
        <v>22</v>
      </c>
      <c r="D962" s="14" t="s">
        <v>761</v>
      </c>
      <c r="E962" s="15">
        <f>SUBTOTAL(9,E960:E961)</f>
        <v>0</v>
      </c>
      <c r="F962" s="15">
        <f>SUBTOTAL(9,F960:F961)</f>
        <v>706000</v>
      </c>
      <c r="G962" s="15">
        <f>SUBTOTAL(9,G960:G961)</f>
        <v>706000</v>
      </c>
      <c r="H962" s="15">
        <f>SUBTOTAL(9,H960:H961)</f>
        <v>64344.699050000003</v>
      </c>
      <c r="I962" s="15">
        <f>SUBTOTAL(9,I960:I961)</f>
        <v>641655.30095000006</v>
      </c>
    </row>
    <row r="963" spans="2:9" ht="15" customHeight="1" x14ac:dyDescent="0.25">
      <c r="B963" s="10">
        <v>642</v>
      </c>
      <c r="C963" s="2"/>
      <c r="D963" s="5" t="s">
        <v>762</v>
      </c>
      <c r="E963" s="11"/>
      <c r="F963" s="1"/>
      <c r="H963" s="1"/>
      <c r="I963" s="1"/>
    </row>
    <row r="964" spans="2:9" x14ac:dyDescent="0.2">
      <c r="B964"/>
      <c r="C964" s="2">
        <v>1</v>
      </c>
      <c r="D964" s="5" t="s">
        <v>545</v>
      </c>
      <c r="E964" s="12">
        <v>0</v>
      </c>
      <c r="F964" s="12">
        <v>294400</v>
      </c>
      <c r="G964" s="12">
        <v>294400</v>
      </c>
      <c r="H964" s="12">
        <v>28462.84433</v>
      </c>
      <c r="I964" s="12">
        <v>265937.15567000001</v>
      </c>
    </row>
    <row r="965" spans="2:9" x14ac:dyDescent="0.2">
      <c r="B965"/>
      <c r="C965" s="2">
        <v>21</v>
      </c>
      <c r="D965" s="5" t="s">
        <v>26</v>
      </c>
      <c r="E965" s="12">
        <v>0</v>
      </c>
      <c r="F965" s="12">
        <v>30200</v>
      </c>
      <c r="G965" s="12">
        <v>30200</v>
      </c>
      <c r="H965" s="12">
        <v>832.22775000000001</v>
      </c>
      <c r="I965" s="12">
        <v>29367.772250000002</v>
      </c>
    </row>
    <row r="966" spans="2:9" ht="15" customHeight="1" x14ac:dyDescent="0.2">
      <c r="B966"/>
      <c r="C966" s="13">
        <f>SUBTOTAL(9,C964:C965)</f>
        <v>22</v>
      </c>
      <c r="D966" s="14" t="s">
        <v>763</v>
      </c>
      <c r="E966" s="15">
        <f>SUBTOTAL(9,E964:E965)</f>
        <v>0</v>
      </c>
      <c r="F966" s="15">
        <f>SUBTOTAL(9,F964:F965)</f>
        <v>324600</v>
      </c>
      <c r="G966" s="15">
        <f>SUBTOTAL(9,G964:G965)</f>
        <v>324600</v>
      </c>
      <c r="H966" s="15">
        <f>SUBTOTAL(9,H964:H965)</f>
        <v>29295.072079999998</v>
      </c>
      <c r="I966" s="15">
        <f>SUBTOTAL(9,I964:I965)</f>
        <v>295304.92791999999</v>
      </c>
    </row>
    <row r="967" spans="2:9" ht="15" customHeight="1" x14ac:dyDescent="0.25">
      <c r="B967" s="10">
        <v>643</v>
      </c>
      <c r="C967" s="2"/>
      <c r="D967" s="5" t="s">
        <v>764</v>
      </c>
      <c r="E967" s="11"/>
      <c r="F967" s="1"/>
      <c r="H967" s="1"/>
      <c r="I967" s="1"/>
    </row>
    <row r="968" spans="2:9" x14ac:dyDescent="0.2">
      <c r="B968"/>
      <c r="C968" s="2">
        <v>50</v>
      </c>
      <c r="D968" s="5" t="s">
        <v>765</v>
      </c>
      <c r="E968" s="12">
        <v>0</v>
      </c>
      <c r="F968" s="12">
        <v>152200</v>
      </c>
      <c r="G968" s="12">
        <v>152200</v>
      </c>
      <c r="H968" s="12">
        <v>0</v>
      </c>
      <c r="I968" s="12">
        <v>152200</v>
      </c>
    </row>
    <row r="969" spans="2:9" ht="15" customHeight="1" x14ac:dyDescent="0.2">
      <c r="B969"/>
      <c r="C969" s="13">
        <f>SUBTOTAL(9,C968:C968)</f>
        <v>50</v>
      </c>
      <c r="D969" s="14" t="s">
        <v>766</v>
      </c>
      <c r="E969" s="15">
        <f>SUBTOTAL(9,E968:E968)</f>
        <v>0</v>
      </c>
      <c r="F969" s="15">
        <f>SUBTOTAL(9,F968:F968)</f>
        <v>152200</v>
      </c>
      <c r="G969" s="15">
        <f>SUBTOTAL(9,G968:G968)</f>
        <v>152200</v>
      </c>
      <c r="H969" s="15">
        <f>SUBTOTAL(9,H968:H968)</f>
        <v>0</v>
      </c>
      <c r="I969" s="15">
        <f>SUBTOTAL(9,I968:I968)</f>
        <v>152200</v>
      </c>
    </row>
    <row r="970" spans="2:9" ht="15" customHeight="1" x14ac:dyDescent="0.25">
      <c r="B970" s="10">
        <v>646</v>
      </c>
      <c r="C970" s="2"/>
      <c r="D970" s="5" t="s">
        <v>767</v>
      </c>
      <c r="E970" s="11"/>
      <c r="F970" s="1"/>
      <c r="H970" s="1"/>
      <c r="I970" s="1"/>
    </row>
    <row r="971" spans="2:9" x14ac:dyDescent="0.2">
      <c r="B971"/>
      <c r="C971" s="2">
        <v>72</v>
      </c>
      <c r="D971" s="5" t="s">
        <v>264</v>
      </c>
      <c r="E971" s="12">
        <v>0</v>
      </c>
      <c r="F971" s="12">
        <v>3388</v>
      </c>
      <c r="G971" s="12">
        <v>3388</v>
      </c>
      <c r="H971" s="12">
        <v>0</v>
      </c>
      <c r="I971" s="12">
        <v>3388</v>
      </c>
    </row>
    <row r="972" spans="2:9" ht="15" customHeight="1" x14ac:dyDescent="0.2">
      <c r="B972"/>
      <c r="C972" s="13">
        <f>SUBTOTAL(9,C971:C971)</f>
        <v>72</v>
      </c>
      <c r="D972" s="14" t="s">
        <v>768</v>
      </c>
      <c r="E972" s="15">
        <f>SUBTOTAL(9,E971:E971)</f>
        <v>0</v>
      </c>
      <c r="F972" s="15">
        <f>SUBTOTAL(9,F971:F971)</f>
        <v>3388</v>
      </c>
      <c r="G972" s="15">
        <f>SUBTOTAL(9,G971:G971)</f>
        <v>3388</v>
      </c>
      <c r="H972" s="15">
        <f>SUBTOTAL(9,H971:H971)</f>
        <v>0</v>
      </c>
      <c r="I972" s="15">
        <f>SUBTOTAL(9,I971:I971)</f>
        <v>3388</v>
      </c>
    </row>
    <row r="973" spans="2:9" ht="15" customHeight="1" x14ac:dyDescent="0.25">
      <c r="B973" s="10">
        <v>648</v>
      </c>
      <c r="C973" s="2"/>
      <c r="D973" s="5" t="s">
        <v>769</v>
      </c>
      <c r="E973" s="11"/>
      <c r="F973" s="1"/>
      <c r="H973" s="1"/>
      <c r="I973" s="1"/>
    </row>
    <row r="974" spans="2:9" x14ac:dyDescent="0.2">
      <c r="B974"/>
      <c r="C974" s="2">
        <v>1</v>
      </c>
      <c r="D974" s="5" t="s">
        <v>21</v>
      </c>
      <c r="E974" s="12">
        <v>0</v>
      </c>
      <c r="F974" s="12">
        <v>20730</v>
      </c>
      <c r="G974" s="12">
        <v>20730</v>
      </c>
      <c r="H974" s="12">
        <v>2137.7455500000001</v>
      </c>
      <c r="I974" s="12">
        <v>18592.25445</v>
      </c>
    </row>
    <row r="975" spans="2:9" x14ac:dyDescent="0.2">
      <c r="B975"/>
      <c r="C975" s="2">
        <v>21</v>
      </c>
      <c r="D975" s="5" t="s">
        <v>770</v>
      </c>
      <c r="E975" s="12">
        <v>0</v>
      </c>
      <c r="F975" s="12">
        <v>1100</v>
      </c>
      <c r="G975" s="12">
        <v>1100</v>
      </c>
      <c r="H975" s="12">
        <v>0</v>
      </c>
      <c r="I975" s="12">
        <v>1100</v>
      </c>
    </row>
    <row r="976" spans="2:9" x14ac:dyDescent="0.2">
      <c r="B976"/>
      <c r="C976" s="2">
        <v>70</v>
      </c>
      <c r="D976" s="5" t="s">
        <v>771</v>
      </c>
      <c r="E976" s="12">
        <v>0</v>
      </c>
      <c r="F976" s="12">
        <v>2000</v>
      </c>
      <c r="G976" s="12">
        <v>2000</v>
      </c>
      <c r="H976" s="12">
        <v>0</v>
      </c>
      <c r="I976" s="12">
        <v>2000</v>
      </c>
    </row>
    <row r="977" spans="2:9" ht="15" customHeight="1" x14ac:dyDescent="0.2">
      <c r="B977"/>
      <c r="C977" s="13">
        <f>SUBTOTAL(9,C974:C976)</f>
        <v>92</v>
      </c>
      <c r="D977" s="14" t="s">
        <v>772</v>
      </c>
      <c r="E977" s="15">
        <f>SUBTOTAL(9,E974:E976)</f>
        <v>0</v>
      </c>
      <c r="F977" s="15">
        <f>SUBTOTAL(9,F974:F976)</f>
        <v>23830</v>
      </c>
      <c r="G977" s="15">
        <f>SUBTOTAL(9,G974:G976)</f>
        <v>23830</v>
      </c>
      <c r="H977" s="15">
        <f>SUBTOTAL(9,H974:H976)</f>
        <v>2137.7455500000001</v>
      </c>
      <c r="I977" s="15">
        <f>SUBTOTAL(9,I974:I976)</f>
        <v>21692.25445</v>
      </c>
    </row>
    <row r="978" spans="2:9" ht="15" customHeight="1" x14ac:dyDescent="0.25">
      <c r="B978" s="10">
        <v>649</v>
      </c>
      <c r="C978" s="2"/>
      <c r="D978" s="5" t="s">
        <v>773</v>
      </c>
      <c r="E978" s="11"/>
      <c r="F978" s="1"/>
      <c r="H978" s="1"/>
      <c r="I978" s="1"/>
    </row>
    <row r="979" spans="2:9" x14ac:dyDescent="0.2">
      <c r="B979"/>
      <c r="C979" s="2">
        <v>21</v>
      </c>
      <c r="D979" s="5" t="s">
        <v>774</v>
      </c>
      <c r="E979" s="12">
        <v>0</v>
      </c>
      <c r="F979" s="12">
        <v>2410</v>
      </c>
      <c r="G979" s="12">
        <v>2410</v>
      </c>
      <c r="H979" s="12">
        <v>0</v>
      </c>
      <c r="I979" s="12">
        <v>2410</v>
      </c>
    </row>
    <row r="980" spans="2:9" ht="15" customHeight="1" x14ac:dyDescent="0.2">
      <c r="B980"/>
      <c r="C980" s="13">
        <f>SUBTOTAL(9,C979:C979)</f>
        <v>21</v>
      </c>
      <c r="D980" s="14" t="s">
        <v>775</v>
      </c>
      <c r="E980" s="15">
        <f>SUBTOTAL(9,E979:E979)</f>
        <v>0</v>
      </c>
      <c r="F980" s="15">
        <f>SUBTOTAL(9,F979:F979)</f>
        <v>2410</v>
      </c>
      <c r="G980" s="15">
        <f>SUBTOTAL(9,G979:G979)</f>
        <v>2410</v>
      </c>
      <c r="H980" s="15">
        <f>SUBTOTAL(9,H979:H979)</f>
        <v>0</v>
      </c>
      <c r="I980" s="15">
        <f>SUBTOTAL(9,I979:I979)</f>
        <v>2410</v>
      </c>
    </row>
    <row r="981" spans="2:9" ht="15" customHeight="1" x14ac:dyDescent="0.2">
      <c r="C981" s="16">
        <f>SUBTOTAL(9,C959:C980)</f>
        <v>279</v>
      </c>
      <c r="D981" s="14" t="s">
        <v>776</v>
      </c>
      <c r="E981" s="17">
        <f>SUBTOTAL(9,E959:E980)</f>
        <v>0</v>
      </c>
      <c r="F981" s="17">
        <f>SUBTOTAL(9,F959:F980)</f>
        <v>1212428</v>
      </c>
      <c r="G981" s="17">
        <f>SUBTOTAL(9,G959:G980)</f>
        <v>1212428</v>
      </c>
      <c r="H981" s="17">
        <f>SUBTOTAL(9,H959:H980)</f>
        <v>95777.516680000015</v>
      </c>
      <c r="I981" s="17">
        <f>SUBTOTAL(9,I959:I980)</f>
        <v>1116650.4833200001</v>
      </c>
    </row>
    <row r="982" spans="2:9" ht="27" customHeight="1" x14ac:dyDescent="0.25">
      <c r="B982" s="1"/>
      <c r="C982" s="2"/>
      <c r="D982" s="9" t="s">
        <v>777</v>
      </c>
      <c r="E982" s="1"/>
      <c r="F982" s="1"/>
      <c r="G982" s="1"/>
      <c r="H982" s="1"/>
      <c r="I982" s="1"/>
    </row>
    <row r="983" spans="2:9" ht="15" customHeight="1" x14ac:dyDescent="0.25">
      <c r="B983" s="10">
        <v>660</v>
      </c>
      <c r="C983" s="2"/>
      <c r="D983" s="5" t="s">
        <v>778</v>
      </c>
      <c r="E983" s="11"/>
      <c r="F983" s="1"/>
      <c r="H983" s="1"/>
      <c r="I983" s="1"/>
    </row>
    <row r="984" spans="2:9" x14ac:dyDescent="0.2">
      <c r="B984"/>
      <c r="C984" s="2">
        <v>70</v>
      </c>
      <c r="D984" s="5" t="s">
        <v>779</v>
      </c>
      <c r="E984" s="12">
        <v>0</v>
      </c>
      <c r="F984" s="12">
        <v>48000</v>
      </c>
      <c r="G984" s="12">
        <v>48000</v>
      </c>
      <c r="H984" s="12">
        <v>4362.9809999999998</v>
      </c>
      <c r="I984" s="12">
        <v>43637.019</v>
      </c>
    </row>
    <row r="985" spans="2:9" x14ac:dyDescent="0.2">
      <c r="B985"/>
      <c r="C985" s="2">
        <v>71</v>
      </c>
      <c r="D985" s="5" t="s">
        <v>780</v>
      </c>
      <c r="E985" s="12">
        <v>0</v>
      </c>
      <c r="F985" s="12">
        <v>144000</v>
      </c>
      <c r="G985" s="12">
        <v>144000</v>
      </c>
      <c r="H985" s="12">
        <v>11886.324000000001</v>
      </c>
      <c r="I985" s="12">
        <v>132113.67600000001</v>
      </c>
    </row>
    <row r="986" spans="2:9" ht="15" customHeight="1" x14ac:dyDescent="0.2">
      <c r="B986"/>
      <c r="C986" s="13">
        <f>SUBTOTAL(9,C984:C985)</f>
        <v>141</v>
      </c>
      <c r="D986" s="14" t="s">
        <v>781</v>
      </c>
      <c r="E986" s="15">
        <f>SUBTOTAL(9,E984:E985)</f>
        <v>0</v>
      </c>
      <c r="F986" s="15">
        <f>SUBTOTAL(9,F984:F985)</f>
        <v>192000</v>
      </c>
      <c r="G986" s="15">
        <f>SUBTOTAL(9,G984:G985)</f>
        <v>192000</v>
      </c>
      <c r="H986" s="15">
        <f>SUBTOTAL(9,H984:H985)</f>
        <v>16249.305</v>
      </c>
      <c r="I986" s="15">
        <f>SUBTOTAL(9,I984:I985)</f>
        <v>175750.69500000001</v>
      </c>
    </row>
    <row r="987" spans="2:9" ht="15" customHeight="1" x14ac:dyDescent="0.25">
      <c r="B987" s="10">
        <v>664</v>
      </c>
      <c r="C987" s="2"/>
      <c r="D987" s="5" t="s">
        <v>782</v>
      </c>
      <c r="E987" s="11"/>
      <c r="F987" s="1"/>
      <c r="H987" s="1"/>
      <c r="I987" s="1"/>
    </row>
    <row r="988" spans="2:9" x14ac:dyDescent="0.2">
      <c r="B988"/>
      <c r="C988" s="2">
        <v>70</v>
      </c>
      <c r="D988" s="5" t="s">
        <v>207</v>
      </c>
      <c r="E988" s="12">
        <v>0</v>
      </c>
      <c r="F988" s="12">
        <v>29000</v>
      </c>
      <c r="G988" s="12">
        <v>29000</v>
      </c>
      <c r="H988" s="12">
        <v>35000</v>
      </c>
      <c r="I988" s="12">
        <v>-6000</v>
      </c>
    </row>
    <row r="989" spans="2:9" ht="15" customHeight="1" x14ac:dyDescent="0.2">
      <c r="B989"/>
      <c r="C989" s="13">
        <f>SUBTOTAL(9,C988:C988)</f>
        <v>70</v>
      </c>
      <c r="D989" s="14" t="s">
        <v>783</v>
      </c>
      <c r="E989" s="15">
        <f>SUBTOTAL(9,E988:E988)</f>
        <v>0</v>
      </c>
      <c r="F989" s="15">
        <f>SUBTOTAL(9,F988:F988)</f>
        <v>29000</v>
      </c>
      <c r="G989" s="15">
        <f>SUBTOTAL(9,G988:G988)</f>
        <v>29000</v>
      </c>
      <c r="H989" s="15">
        <f>SUBTOTAL(9,H988:H988)</f>
        <v>35000</v>
      </c>
      <c r="I989" s="15">
        <f>SUBTOTAL(9,I988:I988)</f>
        <v>-6000</v>
      </c>
    </row>
    <row r="990" spans="2:9" ht="15" customHeight="1" x14ac:dyDescent="0.25">
      <c r="B990" s="10">
        <v>665</v>
      </c>
      <c r="C990" s="2"/>
      <c r="D990" s="5" t="s">
        <v>784</v>
      </c>
      <c r="E990" s="11"/>
      <c r="F990" s="1"/>
      <c r="H990" s="1"/>
      <c r="I990" s="1"/>
    </row>
    <row r="991" spans="2:9" x14ac:dyDescent="0.2">
      <c r="B991"/>
      <c r="C991" s="2">
        <v>70</v>
      </c>
      <c r="D991" s="5" t="s">
        <v>207</v>
      </c>
      <c r="E991" s="12">
        <v>0</v>
      </c>
      <c r="F991" s="12">
        <v>43000</v>
      </c>
      <c r="G991" s="12">
        <v>43000</v>
      </c>
      <c r="H991" s="12">
        <v>0</v>
      </c>
      <c r="I991" s="12">
        <v>43000</v>
      </c>
    </row>
    <row r="992" spans="2:9" ht="15" customHeight="1" x14ac:dyDescent="0.2">
      <c r="B992"/>
      <c r="C992" s="13">
        <f>SUBTOTAL(9,C991:C991)</f>
        <v>70</v>
      </c>
      <c r="D992" s="14" t="s">
        <v>785</v>
      </c>
      <c r="E992" s="15">
        <f>SUBTOTAL(9,E991:E991)</f>
        <v>0</v>
      </c>
      <c r="F992" s="15">
        <f>SUBTOTAL(9,F991:F991)</f>
        <v>43000</v>
      </c>
      <c r="G992" s="15">
        <f>SUBTOTAL(9,G991:G991)</f>
        <v>43000</v>
      </c>
      <c r="H992" s="15">
        <f>SUBTOTAL(9,H991:H991)</f>
        <v>0</v>
      </c>
      <c r="I992" s="15">
        <f>SUBTOTAL(9,I991:I991)</f>
        <v>43000</v>
      </c>
    </row>
    <row r="993" spans="2:9" ht="15" customHeight="1" x14ac:dyDescent="0.25">
      <c r="B993" s="10">
        <v>666</v>
      </c>
      <c r="C993" s="2"/>
      <c r="D993" s="5" t="s">
        <v>786</v>
      </c>
      <c r="E993" s="11"/>
      <c r="F993" s="1"/>
      <c r="H993" s="1"/>
      <c r="I993" s="1"/>
    </row>
    <row r="994" spans="2:9" x14ac:dyDescent="0.2">
      <c r="B994"/>
      <c r="C994" s="2">
        <v>70</v>
      </c>
      <c r="D994" s="5" t="s">
        <v>787</v>
      </c>
      <c r="E994" s="12">
        <v>0</v>
      </c>
      <c r="F994" s="12">
        <v>2760000</v>
      </c>
      <c r="G994" s="12">
        <v>2760000</v>
      </c>
      <c r="H994" s="12">
        <v>219643.48199999999</v>
      </c>
      <c r="I994" s="12">
        <v>2540356.5180000002</v>
      </c>
    </row>
    <row r="995" spans="2:9" ht="15" customHeight="1" x14ac:dyDescent="0.2">
      <c r="B995"/>
      <c r="C995" s="13">
        <f>SUBTOTAL(9,C994:C994)</f>
        <v>70</v>
      </c>
      <c r="D995" s="14" t="s">
        <v>788</v>
      </c>
      <c r="E995" s="15">
        <f>SUBTOTAL(9,E994:E994)</f>
        <v>0</v>
      </c>
      <c r="F995" s="15">
        <f>SUBTOTAL(9,F994:F994)</f>
        <v>2760000</v>
      </c>
      <c r="G995" s="15">
        <f>SUBTOTAL(9,G994:G994)</f>
        <v>2760000</v>
      </c>
      <c r="H995" s="15">
        <f>SUBTOTAL(9,H994:H994)</f>
        <v>219643.48199999999</v>
      </c>
      <c r="I995" s="15">
        <f>SUBTOTAL(9,I994:I994)</f>
        <v>2540356.5180000002</v>
      </c>
    </row>
    <row r="996" spans="2:9" ht="15" customHeight="1" x14ac:dyDescent="0.25">
      <c r="B996" s="10">
        <v>667</v>
      </c>
      <c r="C996" s="2"/>
      <c r="D996" s="5" t="s">
        <v>789</v>
      </c>
      <c r="E996" s="11"/>
      <c r="F996" s="1"/>
      <c r="H996" s="1"/>
      <c r="I996" s="1"/>
    </row>
    <row r="997" spans="2:9" x14ac:dyDescent="0.2">
      <c r="B997"/>
      <c r="C997" s="2">
        <v>70</v>
      </c>
      <c r="D997" s="5" t="s">
        <v>787</v>
      </c>
      <c r="E997" s="12">
        <v>0</v>
      </c>
      <c r="F997" s="12">
        <v>328000</v>
      </c>
      <c r="G997" s="12">
        <v>328000</v>
      </c>
      <c r="H997" s="12">
        <v>26534.205000000002</v>
      </c>
      <c r="I997" s="12">
        <v>301465.79499999998</v>
      </c>
    </row>
    <row r="998" spans="2:9" ht="15" customHeight="1" x14ac:dyDescent="0.2">
      <c r="B998"/>
      <c r="C998" s="13">
        <f>SUBTOTAL(9,C997:C997)</f>
        <v>70</v>
      </c>
      <c r="D998" s="14" t="s">
        <v>790</v>
      </c>
      <c r="E998" s="15">
        <f>SUBTOTAL(9,E997:E997)</f>
        <v>0</v>
      </c>
      <c r="F998" s="15">
        <f>SUBTOTAL(9,F997:F997)</f>
        <v>328000</v>
      </c>
      <c r="G998" s="15">
        <f>SUBTOTAL(9,G997:G997)</f>
        <v>328000</v>
      </c>
      <c r="H998" s="15">
        <f>SUBTOTAL(9,H997:H997)</f>
        <v>26534.205000000002</v>
      </c>
      <c r="I998" s="15">
        <f>SUBTOTAL(9,I997:I997)</f>
        <v>301465.79499999998</v>
      </c>
    </row>
    <row r="999" spans="2:9" ht="15" customHeight="1" x14ac:dyDescent="0.2">
      <c r="C999" s="16">
        <f>SUBTOTAL(9,C983:C998)</f>
        <v>421</v>
      </c>
      <c r="D999" s="14" t="s">
        <v>791</v>
      </c>
      <c r="E999" s="17">
        <f>SUBTOTAL(9,E983:E998)</f>
        <v>0</v>
      </c>
      <c r="F999" s="17">
        <f>SUBTOTAL(9,F983:F998)</f>
        <v>3352000</v>
      </c>
      <c r="G999" s="17">
        <f>SUBTOTAL(9,G983:G998)</f>
        <v>3352000</v>
      </c>
      <c r="H999" s="17">
        <f>SUBTOTAL(9,H983:H998)</f>
        <v>297426.99200000003</v>
      </c>
      <c r="I999" s="17">
        <f>SUBTOTAL(9,I983:I998)</f>
        <v>3054573.0079999999</v>
      </c>
    </row>
    <row r="1000" spans="2:9" ht="15" customHeight="1" x14ac:dyDescent="0.2">
      <c r="C1000" s="16">
        <f>SUBTOTAL(9,C885:C999)</f>
        <v>2031</v>
      </c>
      <c r="D1000" s="14" t="s">
        <v>792</v>
      </c>
      <c r="E1000" s="17">
        <f>SUBTOTAL(9,E885:E999)</f>
        <v>0</v>
      </c>
      <c r="F1000" s="17">
        <f>SUBTOTAL(9,F885:F999)</f>
        <v>44077980</v>
      </c>
      <c r="G1000" s="17">
        <f>SUBTOTAL(9,G885:G999)</f>
        <v>44077980</v>
      </c>
      <c r="H1000" s="17">
        <f>SUBTOTAL(9,H885:H999)</f>
        <v>4122960.4849199997</v>
      </c>
      <c r="I1000" s="17">
        <f>SUBTOTAL(9,I885:I999)</f>
        <v>39955019.515080012</v>
      </c>
    </row>
    <row r="1001" spans="2:9" x14ac:dyDescent="0.2">
      <c r="C1001" s="16"/>
      <c r="D1001" s="18"/>
      <c r="E1001" s="19"/>
      <c r="F1001" s="19"/>
      <c r="G1001" s="19"/>
      <c r="H1001" s="19"/>
      <c r="I1001" s="19"/>
    </row>
    <row r="1002" spans="2:9" ht="15" customHeight="1" x14ac:dyDescent="0.2">
      <c r="B1002" s="1"/>
      <c r="C1002" s="2"/>
      <c r="D1002" s="3" t="s">
        <v>793</v>
      </c>
      <c r="E1002" s="1"/>
      <c r="F1002" s="1"/>
      <c r="G1002" s="1"/>
      <c r="H1002" s="1"/>
      <c r="I1002" s="1"/>
    </row>
    <row r="1003" spans="2:9" ht="27" customHeight="1" x14ac:dyDescent="0.25">
      <c r="B1003" s="1"/>
      <c r="C1003" s="2"/>
      <c r="D1003" s="9" t="s">
        <v>794</v>
      </c>
      <c r="E1003" s="1"/>
      <c r="F1003" s="1"/>
      <c r="G1003" s="1"/>
      <c r="H1003" s="1"/>
      <c r="I1003" s="1"/>
    </row>
    <row r="1004" spans="2:9" ht="15" customHeight="1" x14ac:dyDescent="0.25">
      <c r="B1004" s="10">
        <v>700</v>
      </c>
      <c r="C1004" s="2"/>
      <c r="D1004" s="5" t="s">
        <v>795</v>
      </c>
      <c r="E1004" s="11"/>
      <c r="F1004" s="1"/>
      <c r="H1004" s="1"/>
      <c r="I1004" s="1"/>
    </row>
    <row r="1005" spans="2:9" x14ac:dyDescent="0.2">
      <c r="B1005"/>
      <c r="C1005" s="2">
        <v>1</v>
      </c>
      <c r="D1005" s="5" t="s">
        <v>21</v>
      </c>
      <c r="E1005" s="12">
        <v>0</v>
      </c>
      <c r="F1005" s="12">
        <v>240179</v>
      </c>
      <c r="G1005" s="12">
        <v>240179</v>
      </c>
      <c r="H1005" s="12">
        <v>16707.128079999999</v>
      </c>
      <c r="I1005" s="12">
        <v>223471.87192000001</v>
      </c>
    </row>
    <row r="1006" spans="2:9" ht="15" customHeight="1" x14ac:dyDescent="0.2">
      <c r="B1006"/>
      <c r="C1006" s="13">
        <f>SUBTOTAL(9,C1005:C1005)</f>
        <v>1</v>
      </c>
      <c r="D1006" s="14" t="s">
        <v>796</v>
      </c>
      <c r="E1006" s="15">
        <f>SUBTOTAL(9,E1005:E1005)</f>
        <v>0</v>
      </c>
      <c r="F1006" s="15">
        <f>SUBTOTAL(9,F1005:F1005)</f>
        <v>240179</v>
      </c>
      <c r="G1006" s="15">
        <f>SUBTOTAL(9,G1005:G1005)</f>
        <v>240179</v>
      </c>
      <c r="H1006" s="15">
        <f>SUBTOTAL(9,H1005:H1005)</f>
        <v>16707.128079999999</v>
      </c>
      <c r="I1006" s="15">
        <f>SUBTOTAL(9,I1005:I1005)</f>
        <v>223471.87192000001</v>
      </c>
    </row>
    <row r="1007" spans="2:9" ht="15" customHeight="1" x14ac:dyDescent="0.25">
      <c r="B1007" s="10">
        <v>701</v>
      </c>
      <c r="C1007" s="2"/>
      <c r="D1007" s="5" t="s">
        <v>797</v>
      </c>
      <c r="E1007" s="11"/>
      <c r="F1007" s="1"/>
      <c r="H1007" s="1"/>
      <c r="I1007" s="1"/>
    </row>
    <row r="1008" spans="2:9" x14ac:dyDescent="0.2">
      <c r="B1008"/>
      <c r="C1008" s="2">
        <v>21</v>
      </c>
      <c r="D1008" s="5" t="s">
        <v>31</v>
      </c>
      <c r="E1008" s="12">
        <v>0</v>
      </c>
      <c r="F1008" s="12">
        <v>486537</v>
      </c>
      <c r="G1008" s="12">
        <v>486537</v>
      </c>
      <c r="H1008" s="12">
        <v>21670.788219999999</v>
      </c>
      <c r="I1008" s="12">
        <v>464866.21178000001</v>
      </c>
    </row>
    <row r="1009" spans="2:9" x14ac:dyDescent="0.2">
      <c r="B1009"/>
      <c r="C1009" s="2">
        <v>70</v>
      </c>
      <c r="D1009" s="5" t="s">
        <v>798</v>
      </c>
      <c r="E1009" s="12">
        <v>0</v>
      </c>
      <c r="F1009" s="12">
        <v>152297</v>
      </c>
      <c r="G1009" s="12">
        <v>152297</v>
      </c>
      <c r="H1009" s="12">
        <v>0</v>
      </c>
      <c r="I1009" s="12">
        <v>152297</v>
      </c>
    </row>
    <row r="1010" spans="2:9" x14ac:dyDescent="0.2">
      <c r="B1010"/>
      <c r="C1010" s="2">
        <v>71</v>
      </c>
      <c r="D1010" s="5" t="s">
        <v>799</v>
      </c>
      <c r="E1010" s="12">
        <v>0</v>
      </c>
      <c r="F1010" s="12">
        <v>38666</v>
      </c>
      <c r="G1010" s="12">
        <v>38666</v>
      </c>
      <c r="H1010" s="12">
        <v>38666</v>
      </c>
      <c r="I1010" s="12">
        <v>0</v>
      </c>
    </row>
    <row r="1011" spans="2:9" x14ac:dyDescent="0.2">
      <c r="B1011"/>
      <c r="C1011" s="2">
        <v>72</v>
      </c>
      <c r="D1011" s="5" t="s">
        <v>800</v>
      </c>
      <c r="E1011" s="12">
        <v>0</v>
      </c>
      <c r="F1011" s="12">
        <v>490900</v>
      </c>
      <c r="G1011" s="12">
        <v>490900</v>
      </c>
      <c r="H1011" s="12">
        <v>0</v>
      </c>
      <c r="I1011" s="12">
        <v>490900</v>
      </c>
    </row>
    <row r="1012" spans="2:9" ht="15" customHeight="1" x14ac:dyDescent="0.2">
      <c r="B1012"/>
      <c r="C1012" s="13">
        <f>SUBTOTAL(9,C1008:C1011)</f>
        <v>234</v>
      </c>
      <c r="D1012" s="14" t="s">
        <v>801</v>
      </c>
      <c r="E1012" s="15">
        <f>SUBTOTAL(9,E1008:E1011)</f>
        <v>0</v>
      </c>
      <c r="F1012" s="15">
        <f>SUBTOTAL(9,F1008:F1011)</f>
        <v>1168400</v>
      </c>
      <c r="G1012" s="15">
        <f>SUBTOTAL(9,G1008:G1011)</f>
        <v>1168400</v>
      </c>
      <c r="H1012" s="15">
        <f>SUBTOTAL(9,H1008:H1011)</f>
        <v>60336.788220000002</v>
      </c>
      <c r="I1012" s="15">
        <f>SUBTOTAL(9,I1008:I1011)</f>
        <v>1108063.21178</v>
      </c>
    </row>
    <row r="1013" spans="2:9" ht="15" customHeight="1" x14ac:dyDescent="0.25">
      <c r="B1013" s="10">
        <v>702</v>
      </c>
      <c r="C1013" s="2"/>
      <c r="D1013" s="5" t="s">
        <v>802</v>
      </c>
      <c r="E1013" s="11"/>
      <c r="F1013" s="1"/>
      <c r="H1013" s="1"/>
      <c r="I1013" s="1"/>
    </row>
    <row r="1014" spans="2:9" x14ac:dyDescent="0.2">
      <c r="B1014"/>
      <c r="C1014" s="2">
        <v>21</v>
      </c>
      <c r="D1014" s="5" t="s">
        <v>289</v>
      </c>
      <c r="E1014" s="12">
        <v>0</v>
      </c>
      <c r="F1014" s="12">
        <v>25426</v>
      </c>
      <c r="G1014" s="12">
        <v>25426</v>
      </c>
      <c r="H1014" s="12">
        <v>2573.2289599999999</v>
      </c>
      <c r="I1014" s="12">
        <v>22852.77104</v>
      </c>
    </row>
    <row r="1015" spans="2:9" x14ac:dyDescent="0.2">
      <c r="B1015"/>
      <c r="C1015" s="2">
        <v>70</v>
      </c>
      <c r="D1015" s="5" t="s">
        <v>803</v>
      </c>
      <c r="E1015" s="12">
        <v>0</v>
      </c>
      <c r="F1015" s="12">
        <v>4002</v>
      </c>
      <c r="G1015" s="12">
        <v>4002</v>
      </c>
      <c r="H1015" s="12">
        <v>0</v>
      </c>
      <c r="I1015" s="12">
        <v>4002</v>
      </c>
    </row>
    <row r="1016" spans="2:9" ht="15" customHeight="1" x14ac:dyDescent="0.2">
      <c r="B1016"/>
      <c r="C1016" s="13">
        <f>SUBTOTAL(9,C1014:C1015)</f>
        <v>91</v>
      </c>
      <c r="D1016" s="14" t="s">
        <v>804</v>
      </c>
      <c r="E1016" s="15">
        <f>SUBTOTAL(9,E1014:E1015)</f>
        <v>0</v>
      </c>
      <c r="F1016" s="15">
        <f>SUBTOTAL(9,F1014:F1015)</f>
        <v>29428</v>
      </c>
      <c r="G1016" s="15">
        <f>SUBTOTAL(9,G1014:G1015)</f>
        <v>29428</v>
      </c>
      <c r="H1016" s="15">
        <f>SUBTOTAL(9,H1014:H1015)</f>
        <v>2573.2289599999999</v>
      </c>
      <c r="I1016" s="15">
        <f>SUBTOTAL(9,I1014:I1015)</f>
        <v>26854.77104</v>
      </c>
    </row>
    <row r="1017" spans="2:9" ht="15" customHeight="1" x14ac:dyDescent="0.25">
      <c r="B1017" s="10">
        <v>703</v>
      </c>
      <c r="C1017" s="2"/>
      <c r="D1017" s="5" t="s">
        <v>599</v>
      </c>
      <c r="E1017" s="11"/>
      <c r="F1017" s="1"/>
      <c r="H1017" s="1"/>
      <c r="I1017" s="1"/>
    </row>
    <row r="1018" spans="2:9" x14ac:dyDescent="0.2">
      <c r="B1018"/>
      <c r="C1018" s="2">
        <v>21</v>
      </c>
      <c r="D1018" s="5" t="s">
        <v>31</v>
      </c>
      <c r="E1018" s="12">
        <v>0</v>
      </c>
      <c r="F1018" s="12">
        <v>5926</v>
      </c>
      <c r="G1018" s="12">
        <v>5926</v>
      </c>
      <c r="H1018" s="12">
        <v>283.02701000000002</v>
      </c>
      <c r="I1018" s="12">
        <v>5642.9729900000002</v>
      </c>
    </row>
    <row r="1019" spans="2:9" x14ac:dyDescent="0.2">
      <c r="B1019"/>
      <c r="C1019" s="2">
        <v>71</v>
      </c>
      <c r="D1019" s="5" t="s">
        <v>805</v>
      </c>
      <c r="E1019" s="12">
        <v>0</v>
      </c>
      <c r="F1019" s="12">
        <v>53017</v>
      </c>
      <c r="G1019" s="12">
        <v>53017</v>
      </c>
      <c r="H1019" s="12">
        <v>0</v>
      </c>
      <c r="I1019" s="12">
        <v>53017</v>
      </c>
    </row>
    <row r="1020" spans="2:9" ht="15" customHeight="1" x14ac:dyDescent="0.2">
      <c r="B1020"/>
      <c r="C1020" s="13">
        <f>SUBTOTAL(9,C1018:C1019)</f>
        <v>92</v>
      </c>
      <c r="D1020" s="14" t="s">
        <v>806</v>
      </c>
      <c r="E1020" s="15">
        <f>SUBTOTAL(9,E1018:E1019)</f>
        <v>0</v>
      </c>
      <c r="F1020" s="15">
        <f>SUBTOTAL(9,F1018:F1019)</f>
        <v>58943</v>
      </c>
      <c r="G1020" s="15">
        <f>SUBTOTAL(9,G1018:G1019)</f>
        <v>58943</v>
      </c>
      <c r="H1020" s="15">
        <f>SUBTOTAL(9,H1018:H1019)</f>
        <v>283.02701000000002</v>
      </c>
      <c r="I1020" s="15">
        <f>SUBTOTAL(9,I1018:I1019)</f>
        <v>58659.972990000002</v>
      </c>
    </row>
    <row r="1021" spans="2:9" ht="15" customHeight="1" x14ac:dyDescent="0.25">
      <c r="B1021" s="10">
        <v>704</v>
      </c>
      <c r="C1021" s="2"/>
      <c r="D1021" s="5" t="s">
        <v>807</v>
      </c>
      <c r="E1021" s="11"/>
      <c r="F1021" s="1"/>
      <c r="H1021" s="1"/>
      <c r="I1021" s="1"/>
    </row>
    <row r="1022" spans="2:9" x14ac:dyDescent="0.2">
      <c r="B1022"/>
      <c r="C1022" s="2">
        <v>1</v>
      </c>
      <c r="D1022" s="5" t="s">
        <v>21</v>
      </c>
      <c r="E1022" s="12">
        <v>0</v>
      </c>
      <c r="F1022" s="12">
        <v>64590</v>
      </c>
      <c r="G1022" s="12">
        <v>64590</v>
      </c>
      <c r="H1022" s="12">
        <v>2888.2732299999998</v>
      </c>
      <c r="I1022" s="12">
        <v>61701.726770000001</v>
      </c>
    </row>
    <row r="1023" spans="2:9" x14ac:dyDescent="0.2">
      <c r="B1023"/>
      <c r="C1023" s="2">
        <v>21</v>
      </c>
      <c r="D1023" s="5" t="s">
        <v>31</v>
      </c>
      <c r="E1023" s="12">
        <v>0</v>
      </c>
      <c r="F1023" s="12">
        <v>8542</v>
      </c>
      <c r="G1023" s="12">
        <v>8542</v>
      </c>
      <c r="H1023" s="12">
        <v>485.19749999999999</v>
      </c>
      <c r="I1023" s="12">
        <v>8056.8024999999998</v>
      </c>
    </row>
    <row r="1024" spans="2:9" ht="15" customHeight="1" x14ac:dyDescent="0.2">
      <c r="B1024"/>
      <c r="C1024" s="13">
        <f>SUBTOTAL(9,C1022:C1023)</f>
        <v>22</v>
      </c>
      <c r="D1024" s="14" t="s">
        <v>808</v>
      </c>
      <c r="E1024" s="15">
        <f>SUBTOTAL(9,E1022:E1023)</f>
        <v>0</v>
      </c>
      <c r="F1024" s="15">
        <f>SUBTOTAL(9,F1022:F1023)</f>
        <v>73132</v>
      </c>
      <c r="G1024" s="15">
        <f>SUBTOTAL(9,G1022:G1023)</f>
        <v>73132</v>
      </c>
      <c r="H1024" s="15">
        <f>SUBTOTAL(9,H1022:H1023)</f>
        <v>3373.47073</v>
      </c>
      <c r="I1024" s="15">
        <f>SUBTOTAL(9,I1022:I1023)</f>
        <v>69758.529269999999</v>
      </c>
    </row>
    <row r="1025" spans="2:9" ht="15" customHeight="1" x14ac:dyDescent="0.25">
      <c r="B1025" s="10">
        <v>708</v>
      </c>
      <c r="C1025" s="2"/>
      <c r="D1025" s="5" t="s">
        <v>809</v>
      </c>
      <c r="E1025" s="11"/>
      <c r="F1025" s="1"/>
      <c r="H1025" s="1"/>
      <c r="I1025" s="1"/>
    </row>
    <row r="1026" spans="2:9" x14ac:dyDescent="0.2">
      <c r="B1026"/>
      <c r="C1026" s="2">
        <v>1</v>
      </c>
      <c r="D1026" s="5" t="s">
        <v>21</v>
      </c>
      <c r="E1026" s="12">
        <v>0</v>
      </c>
      <c r="F1026" s="12">
        <v>7000</v>
      </c>
      <c r="G1026" s="12">
        <v>7000</v>
      </c>
      <c r="H1026" s="12">
        <v>0</v>
      </c>
      <c r="I1026" s="12">
        <v>7000</v>
      </c>
    </row>
    <row r="1027" spans="2:9" ht="15" customHeight="1" x14ac:dyDescent="0.2">
      <c r="B1027"/>
      <c r="C1027" s="13">
        <f>SUBTOTAL(9,C1026:C1026)</f>
        <v>1</v>
      </c>
      <c r="D1027" s="14" t="s">
        <v>810</v>
      </c>
      <c r="E1027" s="15">
        <f>SUBTOTAL(9,E1026:E1026)</f>
        <v>0</v>
      </c>
      <c r="F1027" s="15">
        <f>SUBTOTAL(9,F1026:F1026)</f>
        <v>7000</v>
      </c>
      <c r="G1027" s="15">
        <f>SUBTOTAL(9,G1026:G1026)</f>
        <v>7000</v>
      </c>
      <c r="H1027" s="15">
        <f>SUBTOTAL(9,H1026:H1026)</f>
        <v>0</v>
      </c>
      <c r="I1027" s="15">
        <f>SUBTOTAL(9,I1026:I1026)</f>
        <v>7000</v>
      </c>
    </row>
    <row r="1028" spans="2:9" ht="15" customHeight="1" x14ac:dyDescent="0.25">
      <c r="B1028" s="10">
        <v>709</v>
      </c>
      <c r="C1028" s="2"/>
      <c r="D1028" s="5" t="s">
        <v>811</v>
      </c>
      <c r="E1028" s="11"/>
      <c r="F1028" s="1"/>
      <c r="H1028" s="1"/>
      <c r="I1028" s="1"/>
    </row>
    <row r="1029" spans="2:9" x14ac:dyDescent="0.2">
      <c r="B1029"/>
      <c r="C1029" s="2">
        <v>1</v>
      </c>
      <c r="D1029" s="5" t="s">
        <v>21</v>
      </c>
      <c r="E1029" s="12">
        <v>0</v>
      </c>
      <c r="F1029" s="12">
        <v>73326</v>
      </c>
      <c r="G1029" s="12">
        <v>73326</v>
      </c>
      <c r="H1029" s="12">
        <v>7435.5425500000001</v>
      </c>
      <c r="I1029" s="12">
        <v>65890.457450000002</v>
      </c>
    </row>
    <row r="1030" spans="2:9" ht="15" customHeight="1" x14ac:dyDescent="0.2">
      <c r="B1030"/>
      <c r="C1030" s="13">
        <f>SUBTOTAL(9,C1029:C1029)</f>
        <v>1</v>
      </c>
      <c r="D1030" s="14" t="s">
        <v>812</v>
      </c>
      <c r="E1030" s="15">
        <f>SUBTOTAL(9,E1029:E1029)</f>
        <v>0</v>
      </c>
      <c r="F1030" s="15">
        <f>SUBTOTAL(9,F1029:F1029)</f>
        <v>73326</v>
      </c>
      <c r="G1030" s="15">
        <f>SUBTOTAL(9,G1029:G1029)</f>
        <v>73326</v>
      </c>
      <c r="H1030" s="15">
        <f>SUBTOTAL(9,H1029:H1029)</f>
        <v>7435.5425500000001</v>
      </c>
      <c r="I1030" s="15">
        <f>SUBTOTAL(9,I1029:I1029)</f>
        <v>65890.457450000002</v>
      </c>
    </row>
    <row r="1031" spans="2:9" ht="15" customHeight="1" x14ac:dyDescent="0.2">
      <c r="C1031" s="16">
        <f>SUBTOTAL(9,C1004:C1030)</f>
        <v>442</v>
      </c>
      <c r="D1031" s="14" t="s">
        <v>813</v>
      </c>
      <c r="E1031" s="17">
        <f>SUBTOTAL(9,E1004:E1030)</f>
        <v>0</v>
      </c>
      <c r="F1031" s="17">
        <f>SUBTOTAL(9,F1004:F1030)</f>
        <v>1650408</v>
      </c>
      <c r="G1031" s="17">
        <f>SUBTOTAL(9,G1004:G1030)</f>
        <v>1650408</v>
      </c>
      <c r="H1031" s="17">
        <f>SUBTOTAL(9,H1004:H1030)</f>
        <v>90709.185549999995</v>
      </c>
      <c r="I1031" s="17">
        <f>SUBTOTAL(9,I1004:I1030)</f>
        <v>1559698.8144500002</v>
      </c>
    </row>
    <row r="1032" spans="2:9" ht="27" customHeight="1" x14ac:dyDescent="0.25">
      <c r="B1032" s="1"/>
      <c r="C1032" s="2"/>
      <c r="D1032" s="9" t="s">
        <v>814</v>
      </c>
      <c r="E1032" s="1"/>
      <c r="F1032" s="1"/>
      <c r="G1032" s="1"/>
      <c r="H1032" s="1"/>
      <c r="I1032" s="1"/>
    </row>
    <row r="1033" spans="2:9" ht="15" customHeight="1" x14ac:dyDescent="0.25">
      <c r="B1033" s="10">
        <v>710</v>
      </c>
      <c r="C1033" s="2"/>
      <c r="D1033" s="5" t="s">
        <v>815</v>
      </c>
      <c r="E1033" s="11"/>
      <c r="F1033" s="1"/>
      <c r="H1033" s="1"/>
      <c r="I1033" s="1"/>
    </row>
    <row r="1034" spans="2:9" x14ac:dyDescent="0.2">
      <c r="B1034"/>
      <c r="C1034" s="2">
        <v>21</v>
      </c>
      <c r="D1034" s="5" t="s">
        <v>31</v>
      </c>
      <c r="E1034" s="12">
        <v>0</v>
      </c>
      <c r="F1034" s="12">
        <v>303925</v>
      </c>
      <c r="G1034" s="12">
        <v>303925</v>
      </c>
      <c r="H1034" s="12">
        <v>3564.8679999999999</v>
      </c>
      <c r="I1034" s="12">
        <v>300360.13199999998</v>
      </c>
    </row>
    <row r="1035" spans="2:9" ht="15" customHeight="1" x14ac:dyDescent="0.2">
      <c r="B1035"/>
      <c r="C1035" s="13">
        <f>SUBTOTAL(9,C1034:C1034)</f>
        <v>21</v>
      </c>
      <c r="D1035" s="14" t="s">
        <v>816</v>
      </c>
      <c r="E1035" s="15">
        <f>SUBTOTAL(9,E1034:E1034)</f>
        <v>0</v>
      </c>
      <c r="F1035" s="15">
        <f>SUBTOTAL(9,F1034:F1034)</f>
        <v>303925</v>
      </c>
      <c r="G1035" s="15">
        <f>SUBTOTAL(9,G1034:G1034)</f>
        <v>303925</v>
      </c>
      <c r="H1035" s="15">
        <f>SUBTOTAL(9,H1034:H1034)</f>
        <v>3564.8679999999999</v>
      </c>
      <c r="I1035" s="15">
        <f>SUBTOTAL(9,I1034:I1034)</f>
        <v>300360.13199999998</v>
      </c>
    </row>
    <row r="1036" spans="2:9" ht="15" customHeight="1" x14ac:dyDescent="0.25">
      <c r="B1036" s="10">
        <v>712</v>
      </c>
      <c r="C1036" s="2"/>
      <c r="D1036" s="5" t="s">
        <v>817</v>
      </c>
      <c r="E1036" s="11"/>
      <c r="F1036" s="1"/>
      <c r="H1036" s="1"/>
      <c r="I1036" s="1"/>
    </row>
    <row r="1037" spans="2:9" x14ac:dyDescent="0.2">
      <c r="B1037"/>
      <c r="C1037" s="2">
        <v>1</v>
      </c>
      <c r="D1037" s="5" t="s">
        <v>21</v>
      </c>
      <c r="E1037" s="12">
        <v>0</v>
      </c>
      <c r="F1037" s="12">
        <v>14944</v>
      </c>
      <c r="G1037" s="12">
        <v>14944</v>
      </c>
      <c r="H1037" s="12">
        <v>2376.3035100000002</v>
      </c>
      <c r="I1037" s="12">
        <v>12567.69649</v>
      </c>
    </row>
    <row r="1038" spans="2:9" ht="15" customHeight="1" x14ac:dyDescent="0.2">
      <c r="B1038"/>
      <c r="C1038" s="13">
        <f>SUBTOTAL(9,C1037:C1037)</f>
        <v>1</v>
      </c>
      <c r="D1038" s="14" t="s">
        <v>818</v>
      </c>
      <c r="E1038" s="15">
        <f>SUBTOTAL(9,E1037:E1037)</f>
        <v>0</v>
      </c>
      <c r="F1038" s="15">
        <f>SUBTOTAL(9,F1037:F1037)</f>
        <v>14944</v>
      </c>
      <c r="G1038" s="15">
        <f>SUBTOTAL(9,G1037:G1037)</f>
        <v>14944</v>
      </c>
      <c r="H1038" s="15">
        <f>SUBTOTAL(9,H1037:H1037)</f>
        <v>2376.3035100000002</v>
      </c>
      <c r="I1038" s="15">
        <f>SUBTOTAL(9,I1037:I1037)</f>
        <v>12567.69649</v>
      </c>
    </row>
    <row r="1039" spans="2:9" ht="15" customHeight="1" x14ac:dyDescent="0.25">
      <c r="B1039" s="10">
        <v>714</v>
      </c>
      <c r="C1039" s="2"/>
      <c r="D1039" s="5" t="s">
        <v>819</v>
      </c>
      <c r="E1039" s="11"/>
      <c r="F1039" s="1"/>
      <c r="H1039" s="1"/>
      <c r="I1039" s="1"/>
    </row>
    <row r="1040" spans="2:9" x14ac:dyDescent="0.2">
      <c r="B1040"/>
      <c r="C1040" s="2">
        <v>21</v>
      </c>
      <c r="D1040" s="5" t="s">
        <v>820</v>
      </c>
      <c r="E1040" s="12">
        <v>0</v>
      </c>
      <c r="F1040" s="12">
        <v>142324</v>
      </c>
      <c r="G1040" s="12">
        <v>142324</v>
      </c>
      <c r="H1040" s="12">
        <v>3071.03035</v>
      </c>
      <c r="I1040" s="12">
        <v>139252.96965000001</v>
      </c>
    </row>
    <row r="1041" spans="2:9" x14ac:dyDescent="0.2">
      <c r="B1041"/>
      <c r="C1041" s="2">
        <v>60</v>
      </c>
      <c r="D1041" s="5" t="s">
        <v>821</v>
      </c>
      <c r="E1041" s="12">
        <v>0</v>
      </c>
      <c r="F1041" s="12">
        <v>94813</v>
      </c>
      <c r="G1041" s="12">
        <v>94813</v>
      </c>
      <c r="H1041" s="12">
        <v>0</v>
      </c>
      <c r="I1041" s="12">
        <v>94813</v>
      </c>
    </row>
    <row r="1042" spans="2:9" x14ac:dyDescent="0.2">
      <c r="B1042"/>
      <c r="C1042" s="2">
        <v>70</v>
      </c>
      <c r="D1042" s="5" t="s">
        <v>822</v>
      </c>
      <c r="E1042" s="12">
        <v>0</v>
      </c>
      <c r="F1042" s="12">
        <v>133966</v>
      </c>
      <c r="G1042" s="12">
        <v>133966</v>
      </c>
      <c r="H1042" s="12">
        <v>500</v>
      </c>
      <c r="I1042" s="12">
        <v>133466</v>
      </c>
    </row>
    <row r="1043" spans="2:9" x14ac:dyDescent="0.2">
      <c r="B1043"/>
      <c r="C1043" s="2">
        <v>74</v>
      </c>
      <c r="D1043" s="5" t="s">
        <v>823</v>
      </c>
      <c r="E1043" s="12">
        <v>0</v>
      </c>
      <c r="F1043" s="12">
        <v>20565</v>
      </c>
      <c r="G1043" s="12">
        <v>20565</v>
      </c>
      <c r="H1043" s="12">
        <v>0</v>
      </c>
      <c r="I1043" s="12">
        <v>20565</v>
      </c>
    </row>
    <row r="1044" spans="2:9" x14ac:dyDescent="0.2">
      <c r="B1044"/>
      <c r="C1044" s="2">
        <v>79</v>
      </c>
      <c r="D1044" s="5" t="s">
        <v>824</v>
      </c>
      <c r="E1044" s="12">
        <v>0</v>
      </c>
      <c r="F1044" s="12">
        <v>62146</v>
      </c>
      <c r="G1044" s="12">
        <v>62146</v>
      </c>
      <c r="H1044" s="12">
        <v>0</v>
      </c>
      <c r="I1044" s="12">
        <v>62146</v>
      </c>
    </row>
    <row r="1045" spans="2:9" ht="15" customHeight="1" x14ac:dyDescent="0.2">
      <c r="B1045"/>
      <c r="C1045" s="13">
        <f>SUBTOTAL(9,C1040:C1044)</f>
        <v>304</v>
      </c>
      <c r="D1045" s="14" t="s">
        <v>825</v>
      </c>
      <c r="E1045" s="15">
        <f>SUBTOTAL(9,E1040:E1044)</f>
        <v>0</v>
      </c>
      <c r="F1045" s="15">
        <f>SUBTOTAL(9,F1040:F1044)</f>
        <v>453814</v>
      </c>
      <c r="G1045" s="15">
        <f>SUBTOTAL(9,G1040:G1044)</f>
        <v>453814</v>
      </c>
      <c r="H1045" s="15">
        <f>SUBTOTAL(9,H1040:H1044)</f>
        <v>3571.03035</v>
      </c>
      <c r="I1045" s="15">
        <f>SUBTOTAL(9,I1040:I1044)</f>
        <v>450242.96964999998</v>
      </c>
    </row>
    <row r="1046" spans="2:9" ht="15" customHeight="1" x14ac:dyDescent="0.25">
      <c r="B1046" s="10">
        <v>717</v>
      </c>
      <c r="C1046" s="2"/>
      <c r="D1046" s="5" t="s">
        <v>826</v>
      </c>
      <c r="E1046" s="11"/>
      <c r="F1046" s="1"/>
      <c r="H1046" s="1"/>
      <c r="I1046" s="1"/>
    </row>
    <row r="1047" spans="2:9" x14ac:dyDescent="0.2">
      <c r="B1047"/>
      <c r="C1047" s="2">
        <v>21</v>
      </c>
      <c r="D1047" s="5" t="s">
        <v>31</v>
      </c>
      <c r="E1047" s="12">
        <v>0</v>
      </c>
      <c r="F1047" s="12">
        <v>11775</v>
      </c>
      <c r="G1047" s="12">
        <v>11775</v>
      </c>
      <c r="H1047" s="12">
        <v>121.19266</v>
      </c>
      <c r="I1047" s="12">
        <v>11653.807339999999</v>
      </c>
    </row>
    <row r="1048" spans="2:9" x14ac:dyDescent="0.2">
      <c r="B1048"/>
      <c r="C1048" s="2">
        <v>70</v>
      </c>
      <c r="D1048" s="5" t="s">
        <v>207</v>
      </c>
      <c r="E1048" s="12">
        <v>0</v>
      </c>
      <c r="F1048" s="12">
        <v>60020</v>
      </c>
      <c r="G1048" s="12">
        <v>60020</v>
      </c>
      <c r="H1048" s="12">
        <v>795.82799999999997</v>
      </c>
      <c r="I1048" s="12">
        <v>59224.171999999999</v>
      </c>
    </row>
    <row r="1049" spans="2:9" ht="15" customHeight="1" x14ac:dyDescent="0.2">
      <c r="B1049"/>
      <c r="C1049" s="13">
        <f>SUBTOTAL(9,C1047:C1048)</f>
        <v>91</v>
      </c>
      <c r="D1049" s="14" t="s">
        <v>827</v>
      </c>
      <c r="E1049" s="15">
        <f>SUBTOTAL(9,E1047:E1048)</f>
        <v>0</v>
      </c>
      <c r="F1049" s="15">
        <f>SUBTOTAL(9,F1047:F1048)</f>
        <v>71795</v>
      </c>
      <c r="G1049" s="15">
        <f>SUBTOTAL(9,G1047:G1048)</f>
        <v>71795</v>
      </c>
      <c r="H1049" s="15">
        <f>SUBTOTAL(9,H1047:H1048)</f>
        <v>917.02066000000002</v>
      </c>
      <c r="I1049" s="15">
        <f>SUBTOTAL(9,I1047:I1048)</f>
        <v>70877.979339999991</v>
      </c>
    </row>
    <row r="1050" spans="2:9" ht="15" customHeight="1" x14ac:dyDescent="0.2">
      <c r="C1050" s="16">
        <f>SUBTOTAL(9,C1033:C1049)</f>
        <v>417</v>
      </c>
      <c r="D1050" s="14" t="s">
        <v>828</v>
      </c>
      <c r="E1050" s="17">
        <f>SUBTOTAL(9,E1033:E1049)</f>
        <v>0</v>
      </c>
      <c r="F1050" s="17">
        <f>SUBTOTAL(9,F1033:F1049)</f>
        <v>844478</v>
      </c>
      <c r="G1050" s="17">
        <f>SUBTOTAL(9,G1033:G1049)</f>
        <v>844478</v>
      </c>
      <c r="H1050" s="17">
        <f>SUBTOTAL(9,H1033:H1049)</f>
        <v>10429.222520000001</v>
      </c>
      <c r="I1050" s="17">
        <f>SUBTOTAL(9,I1033:I1049)</f>
        <v>834048.77747999993</v>
      </c>
    </row>
    <row r="1051" spans="2:9" ht="27" customHeight="1" x14ac:dyDescent="0.25">
      <c r="B1051" s="1"/>
      <c r="C1051" s="2"/>
      <c r="D1051" s="9" t="s">
        <v>829</v>
      </c>
      <c r="E1051" s="1"/>
      <c r="F1051" s="1"/>
      <c r="G1051" s="1"/>
      <c r="H1051" s="1"/>
      <c r="I1051" s="1"/>
    </row>
    <row r="1052" spans="2:9" ht="15" customHeight="1" x14ac:dyDescent="0.25">
      <c r="B1052" s="10">
        <v>732</v>
      </c>
      <c r="C1052" s="2"/>
      <c r="D1052" s="5" t="s">
        <v>830</v>
      </c>
      <c r="E1052" s="11"/>
      <c r="F1052" s="1"/>
      <c r="H1052" s="1"/>
      <c r="I1052" s="1"/>
    </row>
    <row r="1053" spans="2:9" x14ac:dyDescent="0.2">
      <c r="B1053"/>
      <c r="C1053" s="2">
        <v>21</v>
      </c>
      <c r="D1053" s="5" t="s">
        <v>31</v>
      </c>
      <c r="E1053" s="12">
        <v>0</v>
      </c>
      <c r="F1053" s="12">
        <v>19401</v>
      </c>
      <c r="G1053" s="12">
        <v>19401</v>
      </c>
      <c r="H1053" s="12">
        <v>-538.49009999999998</v>
      </c>
      <c r="I1053" s="12">
        <v>19939.490099999999</v>
      </c>
    </row>
    <row r="1054" spans="2:9" x14ac:dyDescent="0.2">
      <c r="B1054"/>
      <c r="C1054" s="2">
        <v>70</v>
      </c>
      <c r="D1054" s="5" t="s">
        <v>831</v>
      </c>
      <c r="E1054" s="12">
        <v>0</v>
      </c>
      <c r="F1054" s="12">
        <v>945110</v>
      </c>
      <c r="G1054" s="12">
        <v>945110</v>
      </c>
      <c r="H1054" s="12">
        <v>821910</v>
      </c>
      <c r="I1054" s="12">
        <v>123200</v>
      </c>
    </row>
    <row r="1055" spans="2:9" x14ac:dyDescent="0.2">
      <c r="B1055"/>
      <c r="C1055" s="2">
        <v>71</v>
      </c>
      <c r="D1055" s="5" t="s">
        <v>832</v>
      </c>
      <c r="E1055" s="12">
        <v>0</v>
      </c>
      <c r="F1055" s="12">
        <v>566434</v>
      </c>
      <c r="G1055" s="12">
        <v>566434</v>
      </c>
      <c r="H1055" s="12">
        <v>566434</v>
      </c>
      <c r="I1055" s="12">
        <v>0</v>
      </c>
    </row>
    <row r="1056" spans="2:9" x14ac:dyDescent="0.2">
      <c r="B1056"/>
      <c r="C1056" s="2">
        <v>72</v>
      </c>
      <c r="D1056" s="5" t="s">
        <v>833</v>
      </c>
      <c r="E1056" s="12">
        <v>0</v>
      </c>
      <c r="F1056" s="12">
        <v>56113159</v>
      </c>
      <c r="G1056" s="12">
        <v>56113159</v>
      </c>
      <c r="H1056" s="12">
        <v>9361526</v>
      </c>
      <c r="I1056" s="12">
        <v>46751633</v>
      </c>
    </row>
    <row r="1057" spans="2:9" x14ac:dyDescent="0.2">
      <c r="B1057"/>
      <c r="C1057" s="2">
        <v>73</v>
      </c>
      <c r="D1057" s="5" t="s">
        <v>834</v>
      </c>
      <c r="E1057" s="12">
        <v>0</v>
      </c>
      <c r="F1057" s="12">
        <v>19588777</v>
      </c>
      <c r="G1057" s="12">
        <v>19588777</v>
      </c>
      <c r="H1057" s="12">
        <v>3291196</v>
      </c>
      <c r="I1057" s="12">
        <v>16297581</v>
      </c>
    </row>
    <row r="1058" spans="2:9" x14ac:dyDescent="0.2">
      <c r="B1058"/>
      <c r="C1058" s="2">
        <v>74</v>
      </c>
      <c r="D1058" s="5" t="s">
        <v>835</v>
      </c>
      <c r="E1058" s="12">
        <v>0</v>
      </c>
      <c r="F1058" s="12">
        <v>14916217</v>
      </c>
      <c r="G1058" s="12">
        <v>14916217</v>
      </c>
      <c r="H1058" s="12">
        <v>2490636</v>
      </c>
      <c r="I1058" s="12">
        <v>12425581</v>
      </c>
    </row>
    <row r="1059" spans="2:9" x14ac:dyDescent="0.2">
      <c r="B1059"/>
      <c r="C1059" s="2">
        <v>75</v>
      </c>
      <c r="D1059" s="5" t="s">
        <v>836</v>
      </c>
      <c r="E1059" s="12">
        <v>0</v>
      </c>
      <c r="F1059" s="12">
        <v>13261484</v>
      </c>
      <c r="G1059" s="12">
        <v>13261484</v>
      </c>
      <c r="H1059" s="12">
        <v>2213947.4</v>
      </c>
      <c r="I1059" s="12">
        <v>11047536.6</v>
      </c>
    </row>
    <row r="1060" spans="2:9" x14ac:dyDescent="0.2">
      <c r="B1060"/>
      <c r="C1060" s="2">
        <v>76</v>
      </c>
      <c r="D1060" s="5" t="s">
        <v>837</v>
      </c>
      <c r="E1060" s="12">
        <v>0</v>
      </c>
      <c r="F1060" s="12">
        <v>39960745</v>
      </c>
      <c r="G1060" s="12">
        <v>39960745</v>
      </c>
      <c r="H1060" s="12">
        <v>6660126</v>
      </c>
      <c r="I1060" s="12">
        <v>33300619</v>
      </c>
    </row>
    <row r="1061" spans="2:9" x14ac:dyDescent="0.2">
      <c r="B1061"/>
      <c r="C1061" s="2">
        <v>77</v>
      </c>
      <c r="D1061" s="5" t="s">
        <v>838</v>
      </c>
      <c r="E1061" s="12">
        <v>0</v>
      </c>
      <c r="F1061" s="12">
        <v>3145547</v>
      </c>
      <c r="G1061" s="12">
        <v>3145547</v>
      </c>
      <c r="H1061" s="12">
        <v>258869.67162000001</v>
      </c>
      <c r="I1061" s="12">
        <v>2886677.3283799998</v>
      </c>
    </row>
    <row r="1062" spans="2:9" x14ac:dyDescent="0.2">
      <c r="B1062"/>
      <c r="C1062" s="2">
        <v>78</v>
      </c>
      <c r="D1062" s="5" t="s">
        <v>839</v>
      </c>
      <c r="E1062" s="12">
        <v>0</v>
      </c>
      <c r="F1062" s="12">
        <v>1234392</v>
      </c>
      <c r="G1062" s="12">
        <v>1234392</v>
      </c>
      <c r="H1062" s="12">
        <v>1234392</v>
      </c>
      <c r="I1062" s="12">
        <v>0</v>
      </c>
    </row>
    <row r="1063" spans="2:9" x14ac:dyDescent="0.2">
      <c r="B1063"/>
      <c r="C1063" s="2">
        <v>80</v>
      </c>
      <c r="D1063" s="5" t="s">
        <v>840</v>
      </c>
      <c r="E1063" s="12">
        <v>0</v>
      </c>
      <c r="F1063" s="12">
        <v>7378243</v>
      </c>
      <c r="G1063" s="12">
        <v>7378243</v>
      </c>
      <c r="H1063" s="12">
        <v>0</v>
      </c>
      <c r="I1063" s="12">
        <v>7378243</v>
      </c>
    </row>
    <row r="1064" spans="2:9" x14ac:dyDescent="0.2">
      <c r="B1064"/>
      <c r="C1064" s="2">
        <v>81</v>
      </c>
      <c r="D1064" s="5" t="s">
        <v>841</v>
      </c>
      <c r="E1064" s="12">
        <v>0</v>
      </c>
      <c r="F1064" s="12">
        <v>26032</v>
      </c>
      <c r="G1064" s="12">
        <v>26032</v>
      </c>
      <c r="H1064" s="12">
        <v>0</v>
      </c>
      <c r="I1064" s="12">
        <v>26032</v>
      </c>
    </row>
    <row r="1065" spans="2:9" x14ac:dyDescent="0.2">
      <c r="B1065"/>
      <c r="C1065" s="2">
        <v>82</v>
      </c>
      <c r="D1065" s="5" t="s">
        <v>842</v>
      </c>
      <c r="E1065" s="12">
        <v>0</v>
      </c>
      <c r="F1065" s="12">
        <v>5782762</v>
      </c>
      <c r="G1065" s="12">
        <v>5782762</v>
      </c>
      <c r="H1065" s="12">
        <v>5782762</v>
      </c>
      <c r="I1065" s="12">
        <v>0</v>
      </c>
    </row>
    <row r="1066" spans="2:9" x14ac:dyDescent="0.2">
      <c r="B1066"/>
      <c r="C1066" s="2">
        <v>83</v>
      </c>
      <c r="D1066" s="5" t="s">
        <v>843</v>
      </c>
      <c r="E1066" s="12">
        <v>0</v>
      </c>
      <c r="F1066" s="12">
        <v>186000</v>
      </c>
      <c r="G1066" s="12">
        <v>186000</v>
      </c>
      <c r="H1066" s="12">
        <v>0</v>
      </c>
      <c r="I1066" s="12">
        <v>186000</v>
      </c>
    </row>
    <row r="1067" spans="2:9" x14ac:dyDescent="0.2">
      <c r="B1067"/>
      <c r="C1067" s="2">
        <v>86</v>
      </c>
      <c r="D1067" s="5" t="s">
        <v>844</v>
      </c>
      <c r="E1067" s="12">
        <v>0</v>
      </c>
      <c r="F1067" s="12">
        <v>4459000</v>
      </c>
      <c r="G1067" s="12">
        <v>4459000</v>
      </c>
      <c r="H1067" s="12">
        <v>0</v>
      </c>
      <c r="I1067" s="12">
        <v>4459000</v>
      </c>
    </row>
    <row r="1068" spans="2:9" ht="15" customHeight="1" x14ac:dyDescent="0.2">
      <c r="B1068"/>
      <c r="C1068" s="13">
        <f>SUBTOTAL(9,C1053:C1067)</f>
        <v>1099</v>
      </c>
      <c r="D1068" s="14" t="s">
        <v>845</v>
      </c>
      <c r="E1068" s="15">
        <f>SUBTOTAL(9,E1053:E1067)</f>
        <v>0</v>
      </c>
      <c r="F1068" s="15">
        <f>SUBTOTAL(9,F1053:F1067)</f>
        <v>167583303</v>
      </c>
      <c r="G1068" s="15">
        <f>SUBTOTAL(9,G1053:G1067)</f>
        <v>167583303</v>
      </c>
      <c r="H1068" s="15">
        <f>SUBTOTAL(9,H1053:H1067)</f>
        <v>32681260.581519999</v>
      </c>
      <c r="I1068" s="15">
        <f>SUBTOTAL(9,I1053:I1067)</f>
        <v>134902042.41847998</v>
      </c>
    </row>
    <row r="1069" spans="2:9" ht="15" customHeight="1" x14ac:dyDescent="0.25">
      <c r="B1069" s="10">
        <v>733</v>
      </c>
      <c r="C1069" s="2"/>
      <c r="D1069" s="5" t="s">
        <v>846</v>
      </c>
      <c r="E1069" s="11"/>
      <c r="F1069" s="1"/>
      <c r="H1069" s="1"/>
      <c r="I1069" s="1"/>
    </row>
    <row r="1070" spans="2:9" x14ac:dyDescent="0.2">
      <c r="B1070"/>
      <c r="C1070" s="2">
        <v>21</v>
      </c>
      <c r="D1070" s="5" t="s">
        <v>847</v>
      </c>
      <c r="E1070" s="12">
        <v>0</v>
      </c>
      <c r="F1070" s="12">
        <v>12755</v>
      </c>
      <c r="G1070" s="12">
        <v>12755</v>
      </c>
      <c r="H1070" s="12">
        <v>1377.25674</v>
      </c>
      <c r="I1070" s="12">
        <v>11377.743259999999</v>
      </c>
    </row>
    <row r="1071" spans="2:9" x14ac:dyDescent="0.2">
      <c r="B1071"/>
      <c r="C1071" s="2">
        <v>70</v>
      </c>
      <c r="D1071" s="5" t="s">
        <v>848</v>
      </c>
      <c r="E1071" s="12">
        <v>0</v>
      </c>
      <c r="F1071" s="12">
        <v>134432</v>
      </c>
      <c r="G1071" s="12">
        <v>134432</v>
      </c>
      <c r="H1071" s="12">
        <v>134432</v>
      </c>
      <c r="I1071" s="12">
        <v>0</v>
      </c>
    </row>
    <row r="1072" spans="2:9" x14ac:dyDescent="0.2">
      <c r="B1072"/>
      <c r="C1072" s="2">
        <v>72</v>
      </c>
      <c r="D1072" s="5" t="s">
        <v>849</v>
      </c>
      <c r="E1072" s="12">
        <v>0</v>
      </c>
      <c r="F1072" s="12">
        <v>1245</v>
      </c>
      <c r="G1072" s="12">
        <v>1245</v>
      </c>
      <c r="H1072" s="12">
        <v>0</v>
      </c>
      <c r="I1072" s="12">
        <v>1245</v>
      </c>
    </row>
    <row r="1073" spans="2:9" x14ac:dyDescent="0.2">
      <c r="B1073"/>
      <c r="C1073" s="2">
        <v>79</v>
      </c>
      <c r="D1073" s="5" t="s">
        <v>850</v>
      </c>
      <c r="E1073" s="12">
        <v>0</v>
      </c>
      <c r="F1073" s="12">
        <v>3340</v>
      </c>
      <c r="G1073" s="12">
        <v>3340</v>
      </c>
      <c r="H1073" s="12">
        <v>0</v>
      </c>
      <c r="I1073" s="12">
        <v>3340</v>
      </c>
    </row>
    <row r="1074" spans="2:9" ht="15" customHeight="1" x14ac:dyDescent="0.2">
      <c r="B1074"/>
      <c r="C1074" s="13">
        <f>SUBTOTAL(9,C1070:C1073)</f>
        <v>242</v>
      </c>
      <c r="D1074" s="14" t="s">
        <v>851</v>
      </c>
      <c r="E1074" s="15">
        <f>SUBTOTAL(9,E1070:E1073)</f>
        <v>0</v>
      </c>
      <c r="F1074" s="15">
        <f>SUBTOTAL(9,F1070:F1073)</f>
        <v>151772</v>
      </c>
      <c r="G1074" s="15">
        <f>SUBTOTAL(9,G1070:G1073)</f>
        <v>151772</v>
      </c>
      <c r="H1074" s="15">
        <f>SUBTOTAL(9,H1070:H1073)</f>
        <v>135809.25674000001</v>
      </c>
      <c r="I1074" s="15">
        <f>SUBTOTAL(9,I1070:I1073)</f>
        <v>15962.743259999999</v>
      </c>
    </row>
    <row r="1075" spans="2:9" ht="15" customHeight="1" x14ac:dyDescent="0.25">
      <c r="B1075" s="10">
        <v>734</v>
      </c>
      <c r="C1075" s="2"/>
      <c r="D1075" s="5" t="s">
        <v>852</v>
      </c>
      <c r="E1075" s="11"/>
      <c r="F1075" s="1"/>
      <c r="H1075" s="1"/>
      <c r="I1075" s="1"/>
    </row>
    <row r="1076" spans="2:9" x14ac:dyDescent="0.2">
      <c r="B1076"/>
      <c r="C1076" s="2">
        <v>1</v>
      </c>
      <c r="D1076" s="5" t="s">
        <v>21</v>
      </c>
      <c r="E1076" s="12">
        <v>0</v>
      </c>
      <c r="F1076" s="12">
        <v>72707</v>
      </c>
      <c r="G1076" s="12">
        <v>72707</v>
      </c>
      <c r="H1076" s="12">
        <v>8175.82852</v>
      </c>
      <c r="I1076" s="12">
        <v>64531.171479999997</v>
      </c>
    </row>
    <row r="1077" spans="2:9" x14ac:dyDescent="0.2">
      <c r="B1077"/>
      <c r="C1077" s="2">
        <v>21</v>
      </c>
      <c r="D1077" s="5" t="s">
        <v>26</v>
      </c>
      <c r="E1077" s="12">
        <v>0</v>
      </c>
      <c r="F1077" s="12">
        <v>57335</v>
      </c>
      <c r="G1077" s="12">
        <v>57335</v>
      </c>
      <c r="H1077" s="12">
        <v>403.12975</v>
      </c>
      <c r="I1077" s="12">
        <v>56931.87025</v>
      </c>
    </row>
    <row r="1078" spans="2:9" x14ac:dyDescent="0.2">
      <c r="B1078"/>
      <c r="C1078" s="2">
        <v>70</v>
      </c>
      <c r="D1078" s="5" t="s">
        <v>853</v>
      </c>
      <c r="E1078" s="12">
        <v>0</v>
      </c>
      <c r="F1078" s="12">
        <v>2873</v>
      </c>
      <c r="G1078" s="12">
        <v>2873</v>
      </c>
      <c r="H1078" s="12">
        <v>366.33692000000002</v>
      </c>
      <c r="I1078" s="12">
        <v>2506.6630799999998</v>
      </c>
    </row>
    <row r="1079" spans="2:9" x14ac:dyDescent="0.2">
      <c r="B1079"/>
      <c r="C1079" s="2">
        <v>71</v>
      </c>
      <c r="D1079" s="5" t="s">
        <v>854</v>
      </c>
      <c r="E1079" s="12">
        <v>0</v>
      </c>
      <c r="F1079" s="12">
        <v>89841</v>
      </c>
      <c r="G1079" s="12">
        <v>89841</v>
      </c>
      <c r="H1079" s="12">
        <v>0</v>
      </c>
      <c r="I1079" s="12">
        <v>89841</v>
      </c>
    </row>
    <row r="1080" spans="2:9" x14ac:dyDescent="0.2">
      <c r="B1080"/>
      <c r="C1080" s="2">
        <v>72</v>
      </c>
      <c r="D1080" s="5" t="s">
        <v>855</v>
      </c>
      <c r="E1080" s="12">
        <v>0</v>
      </c>
      <c r="F1080" s="12">
        <v>13138</v>
      </c>
      <c r="G1080" s="12">
        <v>13138</v>
      </c>
      <c r="H1080" s="12">
        <v>0</v>
      </c>
      <c r="I1080" s="12">
        <v>13138</v>
      </c>
    </row>
    <row r="1081" spans="2:9" ht="15" customHeight="1" x14ac:dyDescent="0.2">
      <c r="B1081"/>
      <c r="C1081" s="13">
        <f>SUBTOTAL(9,C1076:C1080)</f>
        <v>235</v>
      </c>
      <c r="D1081" s="14" t="s">
        <v>856</v>
      </c>
      <c r="E1081" s="15">
        <f>SUBTOTAL(9,E1076:E1080)</f>
        <v>0</v>
      </c>
      <c r="F1081" s="15">
        <f>SUBTOTAL(9,F1076:F1080)</f>
        <v>235894</v>
      </c>
      <c r="G1081" s="15">
        <f>SUBTOTAL(9,G1076:G1080)</f>
        <v>235894</v>
      </c>
      <c r="H1081" s="15">
        <f>SUBTOTAL(9,H1076:H1080)</f>
        <v>8945.2951899999989</v>
      </c>
      <c r="I1081" s="15">
        <f>SUBTOTAL(9,I1076:I1080)</f>
        <v>226948.70481</v>
      </c>
    </row>
    <row r="1082" spans="2:9" ht="15" customHeight="1" x14ac:dyDescent="0.25">
      <c r="B1082" s="10">
        <v>737</v>
      </c>
      <c r="C1082" s="2"/>
      <c r="D1082" s="5" t="s">
        <v>857</v>
      </c>
      <c r="E1082" s="11"/>
      <c r="F1082" s="1"/>
      <c r="H1082" s="1"/>
      <c r="I1082" s="1"/>
    </row>
    <row r="1083" spans="2:9" x14ac:dyDescent="0.2">
      <c r="B1083"/>
      <c r="C1083" s="2">
        <v>70</v>
      </c>
      <c r="D1083" s="5" t="s">
        <v>787</v>
      </c>
      <c r="E1083" s="12">
        <v>0</v>
      </c>
      <c r="F1083" s="12">
        <v>94944</v>
      </c>
      <c r="G1083" s="12">
        <v>94944</v>
      </c>
      <c r="H1083" s="12">
        <v>0</v>
      </c>
      <c r="I1083" s="12">
        <v>94944</v>
      </c>
    </row>
    <row r="1084" spans="2:9" ht="15" customHeight="1" x14ac:dyDescent="0.2">
      <c r="B1084"/>
      <c r="C1084" s="13">
        <f>SUBTOTAL(9,C1083:C1083)</f>
        <v>70</v>
      </c>
      <c r="D1084" s="14" t="s">
        <v>858</v>
      </c>
      <c r="E1084" s="15">
        <f>SUBTOTAL(9,E1083:E1083)</f>
        <v>0</v>
      </c>
      <c r="F1084" s="15">
        <f>SUBTOTAL(9,F1083:F1083)</f>
        <v>94944</v>
      </c>
      <c r="G1084" s="15">
        <f>SUBTOTAL(9,G1083:G1083)</f>
        <v>94944</v>
      </c>
      <c r="H1084" s="15">
        <f>SUBTOTAL(9,H1083:H1083)</f>
        <v>0</v>
      </c>
      <c r="I1084" s="15">
        <f>SUBTOTAL(9,I1083:I1083)</f>
        <v>94944</v>
      </c>
    </row>
    <row r="1085" spans="2:9" ht="15" customHeight="1" x14ac:dyDescent="0.2">
      <c r="C1085" s="16">
        <f>SUBTOTAL(9,C1052:C1084)</f>
        <v>1646</v>
      </c>
      <c r="D1085" s="14" t="s">
        <v>859</v>
      </c>
      <c r="E1085" s="17">
        <f>SUBTOTAL(9,E1052:E1084)</f>
        <v>0</v>
      </c>
      <c r="F1085" s="17">
        <f>SUBTOTAL(9,F1052:F1084)</f>
        <v>168065913</v>
      </c>
      <c r="G1085" s="17">
        <f>SUBTOTAL(9,G1052:G1084)</f>
        <v>168065913</v>
      </c>
      <c r="H1085" s="17">
        <f>SUBTOTAL(9,H1052:H1084)</f>
        <v>32826015.133449998</v>
      </c>
      <c r="I1085" s="17">
        <f>SUBTOTAL(9,I1052:I1084)</f>
        <v>135239897.86654997</v>
      </c>
    </row>
    <row r="1086" spans="2:9" ht="27" customHeight="1" x14ac:dyDescent="0.25">
      <c r="B1086" s="1"/>
      <c r="C1086" s="2"/>
      <c r="D1086" s="9" t="s">
        <v>860</v>
      </c>
      <c r="E1086" s="1"/>
      <c r="F1086" s="1"/>
      <c r="G1086" s="1"/>
      <c r="H1086" s="1"/>
      <c r="I1086" s="1"/>
    </row>
    <row r="1087" spans="2:9" ht="15" customHeight="1" x14ac:dyDescent="0.25">
      <c r="B1087" s="10">
        <v>740</v>
      </c>
      <c r="C1087" s="2"/>
      <c r="D1087" s="5" t="s">
        <v>861</v>
      </c>
      <c r="E1087" s="11"/>
      <c r="F1087" s="1"/>
      <c r="H1087" s="1"/>
      <c r="I1087" s="1"/>
    </row>
    <row r="1088" spans="2:9" x14ac:dyDescent="0.2">
      <c r="B1088"/>
      <c r="C1088" s="2">
        <v>1</v>
      </c>
      <c r="D1088" s="5" t="s">
        <v>21</v>
      </c>
      <c r="E1088" s="12">
        <v>0</v>
      </c>
      <c r="F1088" s="12">
        <v>1222348</v>
      </c>
      <c r="G1088" s="12">
        <v>1222348</v>
      </c>
      <c r="H1088" s="12">
        <v>111199.7594</v>
      </c>
      <c r="I1088" s="12">
        <v>1111148.2405999999</v>
      </c>
    </row>
    <row r="1089" spans="2:9" x14ac:dyDescent="0.2">
      <c r="B1089"/>
      <c r="C1089" s="2">
        <v>21</v>
      </c>
      <c r="D1089" s="5" t="s">
        <v>31</v>
      </c>
      <c r="E1089" s="12">
        <v>0</v>
      </c>
      <c r="F1089" s="12">
        <v>27441</v>
      </c>
      <c r="G1089" s="12">
        <v>27441</v>
      </c>
      <c r="H1089" s="12">
        <v>2261.2685900000001</v>
      </c>
      <c r="I1089" s="12">
        <v>25179.73141</v>
      </c>
    </row>
    <row r="1090" spans="2:9" x14ac:dyDescent="0.2">
      <c r="B1090"/>
      <c r="C1090" s="2">
        <v>60</v>
      </c>
      <c r="D1090" s="5" t="s">
        <v>862</v>
      </c>
      <c r="E1090" s="12">
        <v>0</v>
      </c>
      <c r="F1090" s="12">
        <v>84529</v>
      </c>
      <c r="G1090" s="12">
        <v>84529</v>
      </c>
      <c r="H1090" s="12">
        <v>93777.909790000005</v>
      </c>
      <c r="I1090" s="12">
        <v>-9248.9097899999997</v>
      </c>
    </row>
    <row r="1091" spans="2:9" x14ac:dyDescent="0.2">
      <c r="B1091"/>
      <c r="C1091" s="2">
        <v>70</v>
      </c>
      <c r="D1091" s="5" t="s">
        <v>863</v>
      </c>
      <c r="E1091" s="12">
        <v>0</v>
      </c>
      <c r="F1091" s="12">
        <v>66915</v>
      </c>
      <c r="G1091" s="12">
        <v>66915</v>
      </c>
      <c r="H1091" s="12">
        <v>8125.4319999999998</v>
      </c>
      <c r="I1091" s="12">
        <v>58789.567999999999</v>
      </c>
    </row>
    <row r="1092" spans="2:9" x14ac:dyDescent="0.2">
      <c r="B1092"/>
      <c r="C1092" s="2">
        <v>71</v>
      </c>
      <c r="D1092" s="5" t="s">
        <v>864</v>
      </c>
      <c r="E1092" s="12">
        <v>0</v>
      </c>
      <c r="F1092" s="12">
        <v>0</v>
      </c>
      <c r="G1092" s="12">
        <v>0</v>
      </c>
      <c r="H1092" s="12">
        <v>-27067.224679999999</v>
      </c>
      <c r="I1092" s="12">
        <v>27067.224679999999</v>
      </c>
    </row>
    <row r="1093" spans="2:9" x14ac:dyDescent="0.2">
      <c r="B1093"/>
      <c r="C1093" s="2">
        <v>72</v>
      </c>
      <c r="D1093" s="5" t="s">
        <v>865</v>
      </c>
      <c r="E1093" s="12">
        <v>0</v>
      </c>
      <c r="F1093" s="12">
        <v>0</v>
      </c>
      <c r="G1093" s="12">
        <v>0</v>
      </c>
      <c r="H1093" s="12">
        <v>-4270.3549999999996</v>
      </c>
      <c r="I1093" s="12">
        <v>4270.3549999999996</v>
      </c>
    </row>
    <row r="1094" spans="2:9" ht="15" customHeight="1" x14ac:dyDescent="0.2">
      <c r="B1094"/>
      <c r="C1094" s="13">
        <f>SUBTOTAL(9,C1088:C1093)</f>
        <v>295</v>
      </c>
      <c r="D1094" s="14" t="s">
        <v>866</v>
      </c>
      <c r="E1094" s="15">
        <f>SUBTOTAL(9,E1088:E1093)</f>
        <v>0</v>
      </c>
      <c r="F1094" s="15">
        <f>SUBTOTAL(9,F1088:F1093)</f>
        <v>1401233</v>
      </c>
      <c r="G1094" s="15">
        <f>SUBTOTAL(9,G1088:G1093)</f>
        <v>1401233</v>
      </c>
      <c r="H1094" s="15">
        <f>SUBTOTAL(9,H1088:H1093)</f>
        <v>184026.79010000001</v>
      </c>
      <c r="I1094" s="15">
        <f>SUBTOTAL(9,I1088:I1093)</f>
        <v>1217206.2098999999</v>
      </c>
    </row>
    <row r="1095" spans="2:9" ht="15" customHeight="1" x14ac:dyDescent="0.25">
      <c r="B1095" s="10">
        <v>741</v>
      </c>
      <c r="C1095" s="2"/>
      <c r="D1095" s="5" t="s">
        <v>867</v>
      </c>
      <c r="E1095" s="11"/>
      <c r="F1095" s="1"/>
      <c r="H1095" s="1"/>
      <c r="I1095" s="1"/>
    </row>
    <row r="1096" spans="2:9" x14ac:dyDescent="0.2">
      <c r="B1096"/>
      <c r="C1096" s="2">
        <v>1</v>
      </c>
      <c r="D1096" s="5" t="s">
        <v>21</v>
      </c>
      <c r="E1096" s="12">
        <v>0</v>
      </c>
      <c r="F1096" s="12">
        <v>218255</v>
      </c>
      <c r="G1096" s="12">
        <v>218255</v>
      </c>
      <c r="H1096" s="12">
        <v>24353.780510000001</v>
      </c>
      <c r="I1096" s="12">
        <v>193901.21948999999</v>
      </c>
    </row>
    <row r="1097" spans="2:9" x14ac:dyDescent="0.2">
      <c r="B1097"/>
      <c r="C1097" s="2">
        <v>70</v>
      </c>
      <c r="D1097" s="5" t="s">
        <v>868</v>
      </c>
      <c r="E1097" s="12">
        <v>0</v>
      </c>
      <c r="F1097" s="12">
        <v>47285</v>
      </c>
      <c r="G1097" s="12">
        <v>47285</v>
      </c>
      <c r="H1097" s="12">
        <v>2226.6547500000001</v>
      </c>
      <c r="I1097" s="12">
        <v>45058.345249999998</v>
      </c>
    </row>
    <row r="1098" spans="2:9" x14ac:dyDescent="0.2">
      <c r="B1098"/>
      <c r="C1098" s="2">
        <v>71</v>
      </c>
      <c r="D1098" s="5" t="s">
        <v>869</v>
      </c>
      <c r="E1098" s="12">
        <v>0</v>
      </c>
      <c r="F1098" s="12">
        <v>20634</v>
      </c>
      <c r="G1098" s="12">
        <v>20634</v>
      </c>
      <c r="H1098" s="12">
        <v>965</v>
      </c>
      <c r="I1098" s="12">
        <v>19669</v>
      </c>
    </row>
    <row r="1099" spans="2:9" ht="15" customHeight="1" x14ac:dyDescent="0.2">
      <c r="B1099"/>
      <c r="C1099" s="13">
        <f>SUBTOTAL(9,C1096:C1098)</f>
        <v>142</v>
      </c>
      <c r="D1099" s="14" t="s">
        <v>870</v>
      </c>
      <c r="E1099" s="15">
        <f>SUBTOTAL(9,E1096:E1098)</f>
        <v>0</v>
      </c>
      <c r="F1099" s="15">
        <f>SUBTOTAL(9,F1096:F1098)</f>
        <v>286174</v>
      </c>
      <c r="G1099" s="15">
        <f>SUBTOTAL(9,G1096:G1098)</f>
        <v>286174</v>
      </c>
      <c r="H1099" s="15">
        <f>SUBTOTAL(9,H1096:H1098)</f>
        <v>27545.435260000002</v>
      </c>
      <c r="I1099" s="15">
        <f>SUBTOTAL(9,I1096:I1098)</f>
        <v>258628.56474</v>
      </c>
    </row>
    <row r="1100" spans="2:9" ht="15" customHeight="1" x14ac:dyDescent="0.25">
      <c r="B1100" s="10">
        <v>742</v>
      </c>
      <c r="C1100" s="2"/>
      <c r="D1100" s="5" t="s">
        <v>871</v>
      </c>
      <c r="E1100" s="11"/>
      <c r="F1100" s="1"/>
      <c r="H1100" s="1"/>
      <c r="I1100" s="1"/>
    </row>
    <row r="1101" spans="2:9" x14ac:dyDescent="0.2">
      <c r="B1101"/>
      <c r="C1101" s="2">
        <v>1</v>
      </c>
      <c r="D1101" s="5" t="s">
        <v>21</v>
      </c>
      <c r="E1101" s="12">
        <v>0</v>
      </c>
      <c r="F1101" s="12">
        <v>149132</v>
      </c>
      <c r="G1101" s="12">
        <v>149132</v>
      </c>
      <c r="H1101" s="12">
        <v>15508.2027</v>
      </c>
      <c r="I1101" s="12">
        <v>133623.79730000001</v>
      </c>
    </row>
    <row r="1102" spans="2:9" x14ac:dyDescent="0.2">
      <c r="B1102"/>
      <c r="C1102" s="2">
        <v>21</v>
      </c>
      <c r="D1102" s="5" t="s">
        <v>31</v>
      </c>
      <c r="E1102" s="12">
        <v>0</v>
      </c>
      <c r="F1102" s="12">
        <v>15755</v>
      </c>
      <c r="G1102" s="12">
        <v>15755</v>
      </c>
      <c r="H1102" s="12">
        <v>339.96096999999997</v>
      </c>
      <c r="I1102" s="12">
        <v>15415.03903</v>
      </c>
    </row>
    <row r="1103" spans="2:9" ht="15" customHeight="1" x14ac:dyDescent="0.2">
      <c r="B1103"/>
      <c r="C1103" s="13">
        <f>SUBTOTAL(9,C1101:C1102)</f>
        <v>22</v>
      </c>
      <c r="D1103" s="14" t="s">
        <v>872</v>
      </c>
      <c r="E1103" s="15">
        <f>SUBTOTAL(9,E1101:E1102)</f>
        <v>0</v>
      </c>
      <c r="F1103" s="15">
        <f>SUBTOTAL(9,F1101:F1102)</f>
        <v>164887</v>
      </c>
      <c r="G1103" s="15">
        <f>SUBTOTAL(9,G1101:G1102)</f>
        <v>164887</v>
      </c>
      <c r="H1103" s="15">
        <f>SUBTOTAL(9,H1101:H1102)</f>
        <v>15848.16367</v>
      </c>
      <c r="I1103" s="15">
        <f>SUBTOTAL(9,I1101:I1102)</f>
        <v>149038.83633000002</v>
      </c>
    </row>
    <row r="1104" spans="2:9" ht="15" customHeight="1" x14ac:dyDescent="0.25">
      <c r="B1104" s="10">
        <v>744</v>
      </c>
      <c r="C1104" s="2"/>
      <c r="D1104" s="5" t="s">
        <v>873</v>
      </c>
      <c r="E1104" s="11"/>
      <c r="F1104" s="1"/>
      <c r="H1104" s="1"/>
      <c r="I1104" s="1"/>
    </row>
    <row r="1105" spans="2:9" x14ac:dyDescent="0.2">
      <c r="B1105"/>
      <c r="C1105" s="2">
        <v>1</v>
      </c>
      <c r="D1105" s="5" t="s">
        <v>21</v>
      </c>
      <c r="E1105" s="12">
        <v>0</v>
      </c>
      <c r="F1105" s="12">
        <v>177280</v>
      </c>
      <c r="G1105" s="12">
        <v>177280</v>
      </c>
      <c r="H1105" s="12">
        <v>13116.399869999999</v>
      </c>
      <c r="I1105" s="12">
        <v>164163.60013000001</v>
      </c>
    </row>
    <row r="1106" spans="2:9" x14ac:dyDescent="0.2">
      <c r="B1106"/>
      <c r="C1106" s="2">
        <v>21</v>
      </c>
      <c r="D1106" s="5" t="s">
        <v>31</v>
      </c>
      <c r="E1106" s="12">
        <v>0</v>
      </c>
      <c r="F1106" s="12">
        <v>148913</v>
      </c>
      <c r="G1106" s="12">
        <v>148913</v>
      </c>
      <c r="H1106" s="12">
        <v>5474.9013199999999</v>
      </c>
      <c r="I1106" s="12">
        <v>143438.09868</v>
      </c>
    </row>
    <row r="1107" spans="2:9" ht="15" customHeight="1" x14ac:dyDescent="0.2">
      <c r="B1107"/>
      <c r="C1107" s="13">
        <f>SUBTOTAL(9,C1105:C1106)</f>
        <v>22</v>
      </c>
      <c r="D1107" s="14" t="s">
        <v>874</v>
      </c>
      <c r="E1107" s="15">
        <f>SUBTOTAL(9,E1105:E1106)</f>
        <v>0</v>
      </c>
      <c r="F1107" s="15">
        <f>SUBTOTAL(9,F1105:F1106)</f>
        <v>326193</v>
      </c>
      <c r="G1107" s="15">
        <f>SUBTOTAL(9,G1105:G1106)</f>
        <v>326193</v>
      </c>
      <c r="H1107" s="15">
        <f>SUBTOTAL(9,H1105:H1106)</f>
        <v>18591.301189999998</v>
      </c>
      <c r="I1107" s="15">
        <f>SUBTOTAL(9,I1105:I1106)</f>
        <v>307601.69880999997</v>
      </c>
    </row>
    <row r="1108" spans="2:9" ht="15" customHeight="1" x14ac:dyDescent="0.25">
      <c r="B1108" s="10">
        <v>745</v>
      </c>
      <c r="C1108" s="2"/>
      <c r="D1108" s="5" t="s">
        <v>875</v>
      </c>
      <c r="E1108" s="11"/>
      <c r="F1108" s="1"/>
      <c r="H1108" s="1"/>
      <c r="I1108" s="1"/>
    </row>
    <row r="1109" spans="2:9" x14ac:dyDescent="0.2">
      <c r="B1109"/>
      <c r="C1109" s="2">
        <v>1</v>
      </c>
      <c r="D1109" s="5" t="s">
        <v>21</v>
      </c>
      <c r="E1109" s="12">
        <v>0</v>
      </c>
      <c r="F1109" s="12">
        <v>1065075</v>
      </c>
      <c r="G1109" s="12">
        <v>1065075</v>
      </c>
      <c r="H1109" s="12">
        <v>118982.12619</v>
      </c>
      <c r="I1109" s="12">
        <v>946092.87381000002</v>
      </c>
    </row>
    <row r="1110" spans="2:9" x14ac:dyDescent="0.2">
      <c r="B1110"/>
      <c r="C1110" s="2">
        <v>21</v>
      </c>
      <c r="D1110" s="5" t="s">
        <v>31</v>
      </c>
      <c r="E1110" s="12">
        <v>0</v>
      </c>
      <c r="F1110" s="12">
        <v>145287</v>
      </c>
      <c r="G1110" s="12">
        <v>145287</v>
      </c>
      <c r="H1110" s="12">
        <v>12863.29088</v>
      </c>
      <c r="I1110" s="12">
        <v>132423.70912000001</v>
      </c>
    </row>
    <row r="1111" spans="2:9" x14ac:dyDescent="0.2">
      <c r="B1111"/>
      <c r="C1111" s="2">
        <v>45</v>
      </c>
      <c r="D1111" s="5" t="s">
        <v>32</v>
      </c>
      <c r="E1111" s="12">
        <v>0</v>
      </c>
      <c r="F1111" s="12">
        <v>12789</v>
      </c>
      <c r="G1111" s="12">
        <v>12789</v>
      </c>
      <c r="H1111" s="12">
        <v>0</v>
      </c>
      <c r="I1111" s="12">
        <v>12789</v>
      </c>
    </row>
    <row r="1112" spans="2:9" ht="15" customHeight="1" x14ac:dyDescent="0.2">
      <c r="B1112"/>
      <c r="C1112" s="13">
        <f>SUBTOTAL(9,C1109:C1111)</f>
        <v>67</v>
      </c>
      <c r="D1112" s="14" t="s">
        <v>876</v>
      </c>
      <c r="E1112" s="15">
        <f>SUBTOTAL(9,E1109:E1111)</f>
        <v>0</v>
      </c>
      <c r="F1112" s="15">
        <f>SUBTOTAL(9,F1109:F1111)</f>
        <v>1223151</v>
      </c>
      <c r="G1112" s="15">
        <f>SUBTOTAL(9,G1109:G1111)</f>
        <v>1223151</v>
      </c>
      <c r="H1112" s="15">
        <f>SUBTOTAL(9,H1109:H1111)</f>
        <v>131845.41707</v>
      </c>
      <c r="I1112" s="15">
        <f>SUBTOTAL(9,I1109:I1111)</f>
        <v>1091305.58293</v>
      </c>
    </row>
    <row r="1113" spans="2:9" ht="15" customHeight="1" x14ac:dyDescent="0.25">
      <c r="B1113" s="10">
        <v>746</v>
      </c>
      <c r="C1113" s="2"/>
      <c r="D1113" s="5" t="s">
        <v>877</v>
      </c>
      <c r="E1113" s="11"/>
      <c r="F1113" s="1"/>
      <c r="H1113" s="1"/>
      <c r="I1113" s="1"/>
    </row>
    <row r="1114" spans="2:9" x14ac:dyDescent="0.2">
      <c r="B1114"/>
      <c r="C1114" s="2">
        <v>1</v>
      </c>
      <c r="D1114" s="5" t="s">
        <v>21</v>
      </c>
      <c r="E1114" s="12">
        <v>0</v>
      </c>
      <c r="F1114" s="12">
        <v>308275</v>
      </c>
      <c r="G1114" s="12">
        <v>308275</v>
      </c>
      <c r="H1114" s="12">
        <v>29869.891759999999</v>
      </c>
      <c r="I1114" s="12">
        <v>278405.10823999997</v>
      </c>
    </row>
    <row r="1115" spans="2:9" x14ac:dyDescent="0.2">
      <c r="B1115"/>
      <c r="C1115" s="2">
        <v>21</v>
      </c>
      <c r="D1115" s="5" t="s">
        <v>31</v>
      </c>
      <c r="E1115" s="12">
        <v>0</v>
      </c>
      <c r="F1115" s="12">
        <v>30805</v>
      </c>
      <c r="G1115" s="12">
        <v>30805</v>
      </c>
      <c r="H1115" s="12">
        <v>0</v>
      </c>
      <c r="I1115" s="12">
        <v>30805</v>
      </c>
    </row>
    <row r="1116" spans="2:9" ht="15" customHeight="1" x14ac:dyDescent="0.2">
      <c r="B1116"/>
      <c r="C1116" s="13">
        <f>SUBTOTAL(9,C1114:C1115)</f>
        <v>22</v>
      </c>
      <c r="D1116" s="14" t="s">
        <v>878</v>
      </c>
      <c r="E1116" s="15">
        <f>SUBTOTAL(9,E1114:E1115)</f>
        <v>0</v>
      </c>
      <c r="F1116" s="15">
        <f>SUBTOTAL(9,F1114:F1115)</f>
        <v>339080</v>
      </c>
      <c r="G1116" s="15">
        <f>SUBTOTAL(9,G1114:G1115)</f>
        <v>339080</v>
      </c>
      <c r="H1116" s="15">
        <f>SUBTOTAL(9,H1114:H1115)</f>
        <v>29869.891759999999</v>
      </c>
      <c r="I1116" s="15">
        <f>SUBTOTAL(9,I1114:I1115)</f>
        <v>309210.10823999997</v>
      </c>
    </row>
    <row r="1117" spans="2:9" ht="15" customHeight="1" x14ac:dyDescent="0.25">
      <c r="B1117" s="10">
        <v>747</v>
      </c>
      <c r="C1117" s="2"/>
      <c r="D1117" s="5" t="s">
        <v>879</v>
      </c>
      <c r="E1117" s="11"/>
      <c r="F1117" s="1"/>
      <c r="H1117" s="1"/>
      <c r="I1117" s="1"/>
    </row>
    <row r="1118" spans="2:9" x14ac:dyDescent="0.2">
      <c r="B1118"/>
      <c r="C1118" s="2">
        <v>1</v>
      </c>
      <c r="D1118" s="5" t="s">
        <v>21</v>
      </c>
      <c r="E1118" s="12">
        <v>0</v>
      </c>
      <c r="F1118" s="12">
        <v>110648</v>
      </c>
      <c r="G1118" s="12">
        <v>110648</v>
      </c>
      <c r="H1118" s="12">
        <v>7745.7738900000004</v>
      </c>
      <c r="I1118" s="12">
        <v>102902.22611</v>
      </c>
    </row>
    <row r="1119" spans="2:9" x14ac:dyDescent="0.2">
      <c r="B1119"/>
      <c r="C1119" s="2">
        <v>21</v>
      </c>
      <c r="D1119" s="5" t="s">
        <v>31</v>
      </c>
      <c r="E1119" s="12">
        <v>0</v>
      </c>
      <c r="F1119" s="12">
        <v>13127</v>
      </c>
      <c r="G1119" s="12">
        <v>13127</v>
      </c>
      <c r="H1119" s="12">
        <v>879.34551999999996</v>
      </c>
      <c r="I1119" s="12">
        <v>12247.654479999999</v>
      </c>
    </row>
    <row r="1120" spans="2:9" x14ac:dyDescent="0.2">
      <c r="B1120"/>
      <c r="C1120" s="2">
        <v>45</v>
      </c>
      <c r="D1120" s="5" t="s">
        <v>32</v>
      </c>
      <c r="E1120" s="12">
        <v>0</v>
      </c>
      <c r="F1120" s="12">
        <v>4606</v>
      </c>
      <c r="G1120" s="12">
        <v>4606</v>
      </c>
      <c r="H1120" s="12">
        <v>0</v>
      </c>
      <c r="I1120" s="12">
        <v>4606</v>
      </c>
    </row>
    <row r="1121" spans="2:9" ht="15" customHeight="1" x14ac:dyDescent="0.2">
      <c r="B1121"/>
      <c r="C1121" s="13">
        <f>SUBTOTAL(9,C1118:C1120)</f>
        <v>67</v>
      </c>
      <c r="D1121" s="14" t="s">
        <v>880</v>
      </c>
      <c r="E1121" s="15">
        <f>SUBTOTAL(9,E1118:E1120)</f>
        <v>0</v>
      </c>
      <c r="F1121" s="15">
        <f>SUBTOTAL(9,F1118:F1120)</f>
        <v>128381</v>
      </c>
      <c r="G1121" s="15">
        <f>SUBTOTAL(9,G1118:G1120)</f>
        <v>128381</v>
      </c>
      <c r="H1121" s="15">
        <f>SUBTOTAL(9,H1118:H1120)</f>
        <v>8625.1194100000012</v>
      </c>
      <c r="I1121" s="15">
        <f>SUBTOTAL(9,I1118:I1120)</f>
        <v>119755.88059</v>
      </c>
    </row>
    <row r="1122" spans="2:9" ht="15" customHeight="1" x14ac:dyDescent="0.25">
      <c r="B1122" s="10">
        <v>748</v>
      </c>
      <c r="C1122" s="2"/>
      <c r="D1122" s="5" t="s">
        <v>881</v>
      </c>
      <c r="E1122" s="11"/>
      <c r="F1122" s="1"/>
      <c r="H1122" s="1"/>
      <c r="I1122" s="1"/>
    </row>
    <row r="1123" spans="2:9" x14ac:dyDescent="0.2">
      <c r="B1123"/>
      <c r="C1123" s="2">
        <v>1</v>
      </c>
      <c r="D1123" s="5" t="s">
        <v>21</v>
      </c>
      <c r="E1123" s="12">
        <v>0</v>
      </c>
      <c r="F1123" s="12">
        <v>161466</v>
      </c>
      <c r="G1123" s="12">
        <v>161466</v>
      </c>
      <c r="H1123" s="12">
        <v>15264.308220000001</v>
      </c>
      <c r="I1123" s="12">
        <v>146201.69177999999</v>
      </c>
    </row>
    <row r="1124" spans="2:9" ht="15" customHeight="1" x14ac:dyDescent="0.2">
      <c r="B1124"/>
      <c r="C1124" s="13">
        <f>SUBTOTAL(9,C1123:C1123)</f>
        <v>1</v>
      </c>
      <c r="D1124" s="14" t="s">
        <v>882</v>
      </c>
      <c r="E1124" s="15">
        <f>SUBTOTAL(9,E1123:E1123)</f>
        <v>0</v>
      </c>
      <c r="F1124" s="15">
        <f>SUBTOTAL(9,F1123:F1123)</f>
        <v>161466</v>
      </c>
      <c r="G1124" s="15">
        <f>SUBTOTAL(9,G1123:G1123)</f>
        <v>161466</v>
      </c>
      <c r="H1124" s="15">
        <f>SUBTOTAL(9,H1123:H1123)</f>
        <v>15264.308220000001</v>
      </c>
      <c r="I1124" s="15">
        <f>SUBTOTAL(9,I1123:I1123)</f>
        <v>146201.69177999999</v>
      </c>
    </row>
    <row r="1125" spans="2:9" ht="15" customHeight="1" x14ac:dyDescent="0.25">
      <c r="B1125" s="10">
        <v>749</v>
      </c>
      <c r="C1125" s="2"/>
      <c r="D1125" s="5" t="s">
        <v>883</v>
      </c>
      <c r="E1125" s="11"/>
      <c r="F1125" s="1"/>
      <c r="H1125" s="1"/>
      <c r="I1125" s="1"/>
    </row>
    <row r="1126" spans="2:9" x14ac:dyDescent="0.2">
      <c r="B1126"/>
      <c r="C1126" s="2">
        <v>1</v>
      </c>
      <c r="D1126" s="5" t="s">
        <v>21</v>
      </c>
      <c r="E1126" s="12">
        <v>0</v>
      </c>
      <c r="F1126" s="12">
        <v>40092</v>
      </c>
      <c r="G1126" s="12">
        <v>40092</v>
      </c>
      <c r="H1126" s="12">
        <v>3147.87347</v>
      </c>
      <c r="I1126" s="12">
        <v>36944.126530000001</v>
      </c>
    </row>
    <row r="1127" spans="2:9" ht="15" customHeight="1" x14ac:dyDescent="0.2">
      <c r="B1127"/>
      <c r="C1127" s="13">
        <f>SUBTOTAL(9,C1126:C1126)</f>
        <v>1</v>
      </c>
      <c r="D1127" s="14" t="s">
        <v>884</v>
      </c>
      <c r="E1127" s="15">
        <f>SUBTOTAL(9,E1126:E1126)</f>
        <v>0</v>
      </c>
      <c r="F1127" s="15">
        <f>SUBTOTAL(9,F1126:F1126)</f>
        <v>40092</v>
      </c>
      <c r="G1127" s="15">
        <f>SUBTOTAL(9,G1126:G1126)</f>
        <v>40092</v>
      </c>
      <c r="H1127" s="15">
        <f>SUBTOTAL(9,H1126:H1126)</f>
        <v>3147.87347</v>
      </c>
      <c r="I1127" s="15">
        <f>SUBTOTAL(9,I1126:I1126)</f>
        <v>36944.126530000001</v>
      </c>
    </row>
    <row r="1128" spans="2:9" ht="15" customHeight="1" x14ac:dyDescent="0.2">
      <c r="C1128" s="16">
        <f>SUBTOTAL(9,C1087:C1127)</f>
        <v>639</v>
      </c>
      <c r="D1128" s="14" t="s">
        <v>885</v>
      </c>
      <c r="E1128" s="17">
        <f>SUBTOTAL(9,E1087:E1127)</f>
        <v>0</v>
      </c>
      <c r="F1128" s="17">
        <f>SUBTOTAL(9,F1087:F1127)</f>
        <v>4070657</v>
      </c>
      <c r="G1128" s="17">
        <f>SUBTOTAL(9,G1087:G1127)</f>
        <v>4070657</v>
      </c>
      <c r="H1128" s="17">
        <f>SUBTOTAL(9,H1087:H1127)</f>
        <v>434764.30014999997</v>
      </c>
      <c r="I1128" s="17">
        <f>SUBTOTAL(9,I1087:I1127)</f>
        <v>3635892.6998500004</v>
      </c>
    </row>
    <row r="1129" spans="2:9" ht="27" customHeight="1" x14ac:dyDescent="0.25">
      <c r="B1129" s="1"/>
      <c r="C1129" s="2"/>
      <c r="D1129" s="9" t="s">
        <v>886</v>
      </c>
      <c r="E1129" s="1"/>
      <c r="F1129" s="1"/>
      <c r="G1129" s="1"/>
      <c r="H1129" s="1"/>
      <c r="I1129" s="1"/>
    </row>
    <row r="1130" spans="2:9" ht="15" customHeight="1" x14ac:dyDescent="0.25">
      <c r="B1130" s="10">
        <v>761</v>
      </c>
      <c r="C1130" s="2"/>
      <c r="D1130" s="5" t="s">
        <v>887</v>
      </c>
      <c r="E1130" s="11"/>
      <c r="F1130" s="1"/>
      <c r="H1130" s="1"/>
      <c r="I1130" s="1"/>
    </row>
    <row r="1131" spans="2:9" x14ac:dyDescent="0.2">
      <c r="B1131"/>
      <c r="C1131" s="2">
        <v>21</v>
      </c>
      <c r="D1131" s="5" t="s">
        <v>847</v>
      </c>
      <c r="E1131" s="12">
        <v>0</v>
      </c>
      <c r="F1131" s="12">
        <v>192152</v>
      </c>
      <c r="G1131" s="12">
        <v>192152</v>
      </c>
      <c r="H1131" s="12">
        <v>5243.6859000000004</v>
      </c>
      <c r="I1131" s="12">
        <v>186908.31409999999</v>
      </c>
    </row>
    <row r="1132" spans="2:9" x14ac:dyDescent="0.2">
      <c r="B1132"/>
      <c r="C1132" s="2">
        <v>60</v>
      </c>
      <c r="D1132" s="5" t="s">
        <v>888</v>
      </c>
      <c r="E1132" s="12">
        <v>0</v>
      </c>
      <c r="F1132" s="12">
        <v>10449</v>
      </c>
      <c r="G1132" s="12">
        <v>10449</v>
      </c>
      <c r="H1132" s="12">
        <v>0</v>
      </c>
      <c r="I1132" s="12">
        <v>10449</v>
      </c>
    </row>
    <row r="1133" spans="2:9" x14ac:dyDescent="0.2">
      <c r="B1133"/>
      <c r="C1133" s="2">
        <v>61</v>
      </c>
      <c r="D1133" s="5" t="s">
        <v>889</v>
      </c>
      <c r="E1133" s="12">
        <v>0</v>
      </c>
      <c r="F1133" s="12">
        <v>940311</v>
      </c>
      <c r="G1133" s="12">
        <v>940311</v>
      </c>
      <c r="H1133" s="12">
        <v>0</v>
      </c>
      <c r="I1133" s="12">
        <v>940311</v>
      </c>
    </row>
    <row r="1134" spans="2:9" x14ac:dyDescent="0.2">
      <c r="B1134"/>
      <c r="C1134" s="2">
        <v>63</v>
      </c>
      <c r="D1134" s="5" t="s">
        <v>890</v>
      </c>
      <c r="E1134" s="12">
        <v>0</v>
      </c>
      <c r="F1134" s="12">
        <v>4035632</v>
      </c>
      <c r="G1134" s="12">
        <v>4035632</v>
      </c>
      <c r="H1134" s="12">
        <v>0</v>
      </c>
      <c r="I1134" s="12">
        <v>4035632</v>
      </c>
    </row>
    <row r="1135" spans="2:9" x14ac:dyDescent="0.2">
      <c r="B1135"/>
      <c r="C1135" s="2">
        <v>64</v>
      </c>
      <c r="D1135" s="5" t="s">
        <v>891</v>
      </c>
      <c r="E1135" s="12">
        <v>0</v>
      </c>
      <c r="F1135" s="12">
        <v>866000</v>
      </c>
      <c r="G1135" s="12">
        <v>866000</v>
      </c>
      <c r="H1135" s="12">
        <v>0</v>
      </c>
      <c r="I1135" s="12">
        <v>866000</v>
      </c>
    </row>
    <row r="1136" spans="2:9" x14ac:dyDescent="0.2">
      <c r="B1136"/>
      <c r="C1136" s="2">
        <v>65</v>
      </c>
      <c r="D1136" s="5" t="s">
        <v>892</v>
      </c>
      <c r="E1136" s="12">
        <v>0</v>
      </c>
      <c r="F1136" s="12">
        <v>1518382</v>
      </c>
      <c r="G1136" s="12">
        <v>1518382</v>
      </c>
      <c r="H1136" s="12">
        <v>0</v>
      </c>
      <c r="I1136" s="12">
        <v>1518382</v>
      </c>
    </row>
    <row r="1137" spans="2:9" x14ac:dyDescent="0.2">
      <c r="B1137"/>
      <c r="C1137" s="2">
        <v>67</v>
      </c>
      <c r="D1137" s="5" t="s">
        <v>893</v>
      </c>
      <c r="E1137" s="12">
        <v>0</v>
      </c>
      <c r="F1137" s="12">
        <v>66602</v>
      </c>
      <c r="G1137" s="12">
        <v>66602</v>
      </c>
      <c r="H1137" s="12">
        <v>0</v>
      </c>
      <c r="I1137" s="12">
        <v>66602</v>
      </c>
    </row>
    <row r="1138" spans="2:9" x14ac:dyDescent="0.2">
      <c r="B1138"/>
      <c r="C1138" s="2">
        <v>68</v>
      </c>
      <c r="D1138" s="5" t="s">
        <v>894</v>
      </c>
      <c r="E1138" s="12">
        <v>0</v>
      </c>
      <c r="F1138" s="12">
        <v>404857</v>
      </c>
      <c r="G1138" s="12">
        <v>404857</v>
      </c>
      <c r="H1138" s="12">
        <v>21</v>
      </c>
      <c r="I1138" s="12">
        <v>404836</v>
      </c>
    </row>
    <row r="1139" spans="2:9" x14ac:dyDescent="0.2">
      <c r="B1139"/>
      <c r="C1139" s="2">
        <v>69</v>
      </c>
      <c r="D1139" s="5" t="s">
        <v>895</v>
      </c>
      <c r="E1139" s="12">
        <v>0</v>
      </c>
      <c r="F1139" s="12">
        <v>403300</v>
      </c>
      <c r="G1139" s="12">
        <v>403300</v>
      </c>
      <c r="H1139" s="12">
        <v>0</v>
      </c>
      <c r="I1139" s="12">
        <v>403300</v>
      </c>
    </row>
    <row r="1140" spans="2:9" x14ac:dyDescent="0.2">
      <c r="B1140"/>
      <c r="C1140" s="2">
        <v>71</v>
      </c>
      <c r="D1140" s="5" t="s">
        <v>896</v>
      </c>
      <c r="E1140" s="12">
        <v>0</v>
      </c>
      <c r="F1140" s="12">
        <v>17969</v>
      </c>
      <c r="G1140" s="12">
        <v>17969</v>
      </c>
      <c r="H1140" s="12">
        <v>0</v>
      </c>
      <c r="I1140" s="12">
        <v>17969</v>
      </c>
    </row>
    <row r="1141" spans="2:9" x14ac:dyDescent="0.2">
      <c r="B1141"/>
      <c r="C1141" s="2">
        <v>72</v>
      </c>
      <c r="D1141" s="5" t="s">
        <v>897</v>
      </c>
      <c r="E1141" s="12">
        <v>0</v>
      </c>
      <c r="F1141" s="12">
        <v>83181</v>
      </c>
      <c r="G1141" s="12">
        <v>83181</v>
      </c>
      <c r="H1141" s="12">
        <v>16636.2</v>
      </c>
      <c r="I1141" s="12">
        <v>66544.800000000003</v>
      </c>
    </row>
    <row r="1142" spans="2:9" x14ac:dyDescent="0.2">
      <c r="B1142"/>
      <c r="C1142" s="2">
        <v>73</v>
      </c>
      <c r="D1142" s="5" t="s">
        <v>898</v>
      </c>
      <c r="E1142" s="12">
        <v>0</v>
      </c>
      <c r="F1142" s="12">
        <v>55829</v>
      </c>
      <c r="G1142" s="12">
        <v>55829</v>
      </c>
      <c r="H1142" s="12">
        <v>0</v>
      </c>
      <c r="I1142" s="12">
        <v>55829</v>
      </c>
    </row>
    <row r="1143" spans="2:9" x14ac:dyDescent="0.2">
      <c r="B1143"/>
      <c r="C1143" s="2">
        <v>75</v>
      </c>
      <c r="D1143" s="5" t="s">
        <v>899</v>
      </c>
      <c r="E1143" s="12">
        <v>0</v>
      </c>
      <c r="F1143" s="12">
        <v>10942</v>
      </c>
      <c r="G1143" s="12">
        <v>10942</v>
      </c>
      <c r="H1143" s="12">
        <v>0</v>
      </c>
      <c r="I1143" s="12">
        <v>10942</v>
      </c>
    </row>
    <row r="1144" spans="2:9" x14ac:dyDescent="0.2">
      <c r="B1144"/>
      <c r="C1144" s="2">
        <v>79</v>
      </c>
      <c r="D1144" s="5" t="s">
        <v>850</v>
      </c>
      <c r="E1144" s="12">
        <v>0</v>
      </c>
      <c r="F1144" s="12">
        <v>121632</v>
      </c>
      <c r="G1144" s="12">
        <v>121632</v>
      </c>
      <c r="H1144" s="12">
        <v>0</v>
      </c>
      <c r="I1144" s="12">
        <v>121632</v>
      </c>
    </row>
    <row r="1145" spans="2:9" ht="15" customHeight="1" x14ac:dyDescent="0.2">
      <c r="B1145"/>
      <c r="C1145" s="13">
        <f>SUBTOTAL(9,C1131:C1144)</f>
        <v>908</v>
      </c>
      <c r="D1145" s="14" t="s">
        <v>900</v>
      </c>
      <c r="E1145" s="15">
        <f>SUBTOTAL(9,E1131:E1144)</f>
        <v>0</v>
      </c>
      <c r="F1145" s="15">
        <f>SUBTOTAL(9,F1131:F1144)</f>
        <v>8727238</v>
      </c>
      <c r="G1145" s="15">
        <f>SUBTOTAL(9,G1131:G1144)</f>
        <v>8727238</v>
      </c>
      <c r="H1145" s="15">
        <f>SUBTOTAL(9,H1131:H1144)</f>
        <v>21900.885900000001</v>
      </c>
      <c r="I1145" s="15">
        <f>SUBTOTAL(9,I1131:I1144)</f>
        <v>8705337.1141000018</v>
      </c>
    </row>
    <row r="1146" spans="2:9" ht="15" customHeight="1" x14ac:dyDescent="0.25">
      <c r="B1146" s="10">
        <v>762</v>
      </c>
      <c r="C1146" s="2"/>
      <c r="D1146" s="5" t="s">
        <v>901</v>
      </c>
      <c r="E1146" s="11"/>
      <c r="F1146" s="1"/>
      <c r="H1146" s="1"/>
      <c r="I1146" s="1"/>
    </row>
    <row r="1147" spans="2:9" x14ac:dyDescent="0.2">
      <c r="B1147"/>
      <c r="C1147" s="2">
        <v>21</v>
      </c>
      <c r="D1147" s="5" t="s">
        <v>180</v>
      </c>
      <c r="E1147" s="12">
        <v>0</v>
      </c>
      <c r="F1147" s="12">
        <v>121061</v>
      </c>
      <c r="G1147" s="12">
        <v>121061</v>
      </c>
      <c r="H1147" s="12">
        <v>1957.4590000000001</v>
      </c>
      <c r="I1147" s="12">
        <v>119103.541</v>
      </c>
    </row>
    <row r="1148" spans="2:9" x14ac:dyDescent="0.2">
      <c r="B1148"/>
      <c r="C1148" s="2">
        <v>60</v>
      </c>
      <c r="D1148" s="5" t="s">
        <v>902</v>
      </c>
      <c r="E1148" s="12">
        <v>0</v>
      </c>
      <c r="F1148" s="12">
        <v>453458</v>
      </c>
      <c r="G1148" s="12">
        <v>453458</v>
      </c>
      <c r="H1148" s="12">
        <v>0</v>
      </c>
      <c r="I1148" s="12">
        <v>453458</v>
      </c>
    </row>
    <row r="1149" spans="2:9" x14ac:dyDescent="0.2">
      <c r="B1149"/>
      <c r="C1149" s="2">
        <v>61</v>
      </c>
      <c r="D1149" s="5" t="s">
        <v>903</v>
      </c>
      <c r="E1149" s="12">
        <v>0</v>
      </c>
      <c r="F1149" s="12">
        <v>181184</v>
      </c>
      <c r="G1149" s="12">
        <v>181184</v>
      </c>
      <c r="H1149" s="12">
        <v>0</v>
      </c>
      <c r="I1149" s="12">
        <v>181184</v>
      </c>
    </row>
    <row r="1150" spans="2:9" x14ac:dyDescent="0.2">
      <c r="B1150"/>
      <c r="C1150" s="2">
        <v>63</v>
      </c>
      <c r="D1150" s="5" t="s">
        <v>904</v>
      </c>
      <c r="E1150" s="12">
        <v>0</v>
      </c>
      <c r="F1150" s="12">
        <v>322781</v>
      </c>
      <c r="G1150" s="12">
        <v>322781</v>
      </c>
      <c r="H1150" s="12">
        <v>9808.9330000000009</v>
      </c>
      <c r="I1150" s="12">
        <v>312972.06699999998</v>
      </c>
    </row>
    <row r="1151" spans="2:9" x14ac:dyDescent="0.2">
      <c r="B1151"/>
      <c r="C1151" s="2">
        <v>64</v>
      </c>
      <c r="D1151" s="5" t="s">
        <v>905</v>
      </c>
      <c r="E1151" s="12">
        <v>0</v>
      </c>
      <c r="F1151" s="12">
        <v>4018</v>
      </c>
      <c r="G1151" s="12">
        <v>4018</v>
      </c>
      <c r="H1151" s="12">
        <v>0</v>
      </c>
      <c r="I1151" s="12">
        <v>4018</v>
      </c>
    </row>
    <row r="1152" spans="2:9" x14ac:dyDescent="0.2">
      <c r="B1152"/>
      <c r="C1152" s="2">
        <v>70</v>
      </c>
      <c r="D1152" s="5" t="s">
        <v>290</v>
      </c>
      <c r="E1152" s="12">
        <v>0</v>
      </c>
      <c r="F1152" s="12">
        <v>45040</v>
      </c>
      <c r="G1152" s="12">
        <v>45040</v>
      </c>
      <c r="H1152" s="12">
        <v>0</v>
      </c>
      <c r="I1152" s="12">
        <v>45040</v>
      </c>
    </row>
    <row r="1153" spans="2:9" x14ac:dyDescent="0.2">
      <c r="B1153"/>
      <c r="C1153" s="2">
        <v>73</v>
      </c>
      <c r="D1153" s="5" t="s">
        <v>906</v>
      </c>
      <c r="E1153" s="12">
        <v>0</v>
      </c>
      <c r="F1153" s="12">
        <v>58119</v>
      </c>
      <c r="G1153" s="12">
        <v>58119</v>
      </c>
      <c r="H1153" s="12">
        <v>1500</v>
      </c>
      <c r="I1153" s="12">
        <v>56619</v>
      </c>
    </row>
    <row r="1154" spans="2:9" x14ac:dyDescent="0.2">
      <c r="B1154"/>
      <c r="C1154" s="2">
        <v>74</v>
      </c>
      <c r="D1154" s="5" t="s">
        <v>907</v>
      </c>
      <c r="E1154" s="12">
        <v>0</v>
      </c>
      <c r="F1154" s="12">
        <v>25228</v>
      </c>
      <c r="G1154" s="12">
        <v>25228</v>
      </c>
      <c r="H1154" s="12">
        <v>6400</v>
      </c>
      <c r="I1154" s="12">
        <v>18828</v>
      </c>
    </row>
    <row r="1155" spans="2:9" ht="15" customHeight="1" x14ac:dyDescent="0.2">
      <c r="B1155"/>
      <c r="C1155" s="13">
        <f>SUBTOTAL(9,C1147:C1154)</f>
        <v>486</v>
      </c>
      <c r="D1155" s="14" t="s">
        <v>908</v>
      </c>
      <c r="E1155" s="15">
        <f>SUBTOTAL(9,E1147:E1154)</f>
        <v>0</v>
      </c>
      <c r="F1155" s="15">
        <f>SUBTOTAL(9,F1147:F1154)</f>
        <v>1210889</v>
      </c>
      <c r="G1155" s="15">
        <f>SUBTOTAL(9,G1147:G1154)</f>
        <v>1210889</v>
      </c>
      <c r="H1155" s="15">
        <f>SUBTOTAL(9,H1147:H1154)</f>
        <v>19666.392</v>
      </c>
      <c r="I1155" s="15">
        <f>SUBTOTAL(9,I1147:I1154)</f>
        <v>1191222.608</v>
      </c>
    </row>
    <row r="1156" spans="2:9" ht="15" customHeight="1" x14ac:dyDescent="0.25">
      <c r="B1156" s="10">
        <v>765</v>
      </c>
      <c r="C1156" s="2"/>
      <c r="D1156" s="5" t="s">
        <v>909</v>
      </c>
      <c r="E1156" s="11"/>
      <c r="F1156" s="1"/>
      <c r="H1156" s="1"/>
      <c r="I1156" s="1"/>
    </row>
    <row r="1157" spans="2:9" x14ac:dyDescent="0.2">
      <c r="B1157"/>
      <c r="C1157" s="2">
        <v>21</v>
      </c>
      <c r="D1157" s="5" t="s">
        <v>910</v>
      </c>
      <c r="E1157" s="12">
        <v>0</v>
      </c>
      <c r="F1157" s="12">
        <v>129598</v>
      </c>
      <c r="G1157" s="12">
        <v>129598</v>
      </c>
      <c r="H1157" s="12">
        <v>3477.67112</v>
      </c>
      <c r="I1157" s="12">
        <v>126120.32888</v>
      </c>
    </row>
    <row r="1158" spans="2:9" x14ac:dyDescent="0.2">
      <c r="B1158"/>
      <c r="C1158" s="2">
        <v>60</v>
      </c>
      <c r="D1158" s="5" t="s">
        <v>911</v>
      </c>
      <c r="E1158" s="12">
        <v>0</v>
      </c>
      <c r="F1158" s="12">
        <v>238690</v>
      </c>
      <c r="G1158" s="12">
        <v>238690</v>
      </c>
      <c r="H1158" s="12">
        <v>1469.124</v>
      </c>
      <c r="I1158" s="12">
        <v>237220.87599999999</v>
      </c>
    </row>
    <row r="1159" spans="2:9" x14ac:dyDescent="0.2">
      <c r="B1159"/>
      <c r="C1159" s="2">
        <v>62</v>
      </c>
      <c r="D1159" s="5" t="s">
        <v>912</v>
      </c>
      <c r="E1159" s="12">
        <v>0</v>
      </c>
      <c r="F1159" s="12">
        <v>492460</v>
      </c>
      <c r="G1159" s="12">
        <v>492460</v>
      </c>
      <c r="H1159" s="12">
        <v>0</v>
      </c>
      <c r="I1159" s="12">
        <v>492460</v>
      </c>
    </row>
    <row r="1160" spans="2:9" x14ac:dyDescent="0.2">
      <c r="B1160"/>
      <c r="C1160" s="2">
        <v>71</v>
      </c>
      <c r="D1160" s="5" t="s">
        <v>913</v>
      </c>
      <c r="E1160" s="12">
        <v>0</v>
      </c>
      <c r="F1160" s="12">
        <v>169297</v>
      </c>
      <c r="G1160" s="12">
        <v>169297</v>
      </c>
      <c r="H1160" s="12">
        <v>4500</v>
      </c>
      <c r="I1160" s="12">
        <v>164797</v>
      </c>
    </row>
    <row r="1161" spans="2:9" x14ac:dyDescent="0.2">
      <c r="B1161"/>
      <c r="C1161" s="2">
        <v>72</v>
      </c>
      <c r="D1161" s="5" t="s">
        <v>914</v>
      </c>
      <c r="E1161" s="12">
        <v>0</v>
      </c>
      <c r="F1161" s="12">
        <v>415935</v>
      </c>
      <c r="G1161" s="12">
        <v>415935</v>
      </c>
      <c r="H1161" s="12">
        <v>0</v>
      </c>
      <c r="I1161" s="12">
        <v>415935</v>
      </c>
    </row>
    <row r="1162" spans="2:9" x14ac:dyDescent="0.2">
      <c r="B1162"/>
      <c r="C1162" s="2">
        <v>73</v>
      </c>
      <c r="D1162" s="5" t="s">
        <v>915</v>
      </c>
      <c r="E1162" s="12">
        <v>0</v>
      </c>
      <c r="F1162" s="12">
        <v>170503</v>
      </c>
      <c r="G1162" s="12">
        <v>170503</v>
      </c>
      <c r="H1162" s="12">
        <v>0</v>
      </c>
      <c r="I1162" s="12">
        <v>170503</v>
      </c>
    </row>
    <row r="1163" spans="2:9" x14ac:dyDescent="0.2">
      <c r="B1163"/>
      <c r="C1163" s="2">
        <v>74</v>
      </c>
      <c r="D1163" s="5" t="s">
        <v>916</v>
      </c>
      <c r="E1163" s="12">
        <v>0</v>
      </c>
      <c r="F1163" s="12">
        <v>308898</v>
      </c>
      <c r="G1163" s="12">
        <v>308898</v>
      </c>
      <c r="H1163" s="12">
        <v>0</v>
      </c>
      <c r="I1163" s="12">
        <v>308898</v>
      </c>
    </row>
    <row r="1164" spans="2:9" x14ac:dyDescent="0.2">
      <c r="B1164"/>
      <c r="C1164" s="2">
        <v>75</v>
      </c>
      <c r="D1164" s="5" t="s">
        <v>917</v>
      </c>
      <c r="E1164" s="12">
        <v>0</v>
      </c>
      <c r="F1164" s="12">
        <v>215145</v>
      </c>
      <c r="G1164" s="12">
        <v>215145</v>
      </c>
      <c r="H1164" s="12">
        <v>0</v>
      </c>
      <c r="I1164" s="12">
        <v>215145</v>
      </c>
    </row>
    <row r="1165" spans="2:9" ht="15" customHeight="1" x14ac:dyDescent="0.2">
      <c r="B1165"/>
      <c r="C1165" s="13">
        <f>SUBTOTAL(9,C1157:C1164)</f>
        <v>508</v>
      </c>
      <c r="D1165" s="14" t="s">
        <v>918</v>
      </c>
      <c r="E1165" s="15">
        <f>SUBTOTAL(9,E1157:E1164)</f>
        <v>0</v>
      </c>
      <c r="F1165" s="15">
        <f>SUBTOTAL(9,F1157:F1164)</f>
        <v>2140526</v>
      </c>
      <c r="G1165" s="15">
        <f>SUBTOTAL(9,G1157:G1164)</f>
        <v>2140526</v>
      </c>
      <c r="H1165" s="15">
        <f>SUBTOTAL(9,H1157:H1164)</f>
        <v>9446.7951199999989</v>
      </c>
      <c r="I1165" s="15">
        <f>SUBTOTAL(9,I1157:I1164)</f>
        <v>2131079.2048800001</v>
      </c>
    </row>
    <row r="1166" spans="2:9" ht="15" customHeight="1" x14ac:dyDescent="0.25">
      <c r="B1166" s="10">
        <v>769</v>
      </c>
      <c r="C1166" s="2"/>
      <c r="D1166" s="5" t="s">
        <v>919</v>
      </c>
      <c r="E1166" s="11"/>
      <c r="F1166" s="1"/>
      <c r="H1166" s="1"/>
      <c r="I1166" s="1"/>
    </row>
    <row r="1167" spans="2:9" x14ac:dyDescent="0.2">
      <c r="B1167"/>
      <c r="C1167" s="2">
        <v>21</v>
      </c>
      <c r="D1167" s="5" t="s">
        <v>180</v>
      </c>
      <c r="E1167" s="12">
        <v>0</v>
      </c>
      <c r="F1167" s="12">
        <v>14894</v>
      </c>
      <c r="G1167" s="12">
        <v>14894</v>
      </c>
      <c r="H1167" s="12">
        <v>215.92750000000001</v>
      </c>
      <c r="I1167" s="12">
        <v>14678.0725</v>
      </c>
    </row>
    <row r="1168" spans="2:9" x14ac:dyDescent="0.2">
      <c r="B1168"/>
      <c r="C1168" s="2">
        <v>70</v>
      </c>
      <c r="D1168" s="5" t="s">
        <v>290</v>
      </c>
      <c r="E1168" s="12">
        <v>0</v>
      </c>
      <c r="F1168" s="12">
        <v>1601</v>
      </c>
      <c r="G1168" s="12">
        <v>1601</v>
      </c>
      <c r="H1168" s="12">
        <v>0</v>
      </c>
      <c r="I1168" s="12">
        <v>1601</v>
      </c>
    </row>
    <row r="1169" spans="2:9" ht="15" customHeight="1" x14ac:dyDescent="0.2">
      <c r="B1169"/>
      <c r="C1169" s="13">
        <f>SUBTOTAL(9,C1167:C1168)</f>
        <v>91</v>
      </c>
      <c r="D1169" s="14" t="s">
        <v>920</v>
      </c>
      <c r="E1169" s="15">
        <f>SUBTOTAL(9,E1167:E1168)</f>
        <v>0</v>
      </c>
      <c r="F1169" s="15">
        <f>SUBTOTAL(9,F1167:F1168)</f>
        <v>16495</v>
      </c>
      <c r="G1169" s="15">
        <f>SUBTOTAL(9,G1167:G1168)</f>
        <v>16495</v>
      </c>
      <c r="H1169" s="15">
        <f>SUBTOTAL(9,H1167:H1168)</f>
        <v>215.92750000000001</v>
      </c>
      <c r="I1169" s="15">
        <f>SUBTOTAL(9,I1167:I1168)</f>
        <v>16279.0725</v>
      </c>
    </row>
    <row r="1170" spans="2:9" ht="15" customHeight="1" x14ac:dyDescent="0.2">
      <c r="C1170" s="16">
        <f>SUBTOTAL(9,C1130:C1169)</f>
        <v>1993</v>
      </c>
      <c r="D1170" s="14" t="s">
        <v>921</v>
      </c>
      <c r="E1170" s="17">
        <f>SUBTOTAL(9,E1130:E1169)</f>
        <v>0</v>
      </c>
      <c r="F1170" s="17">
        <f>SUBTOTAL(9,F1130:F1169)</f>
        <v>12095148</v>
      </c>
      <c r="G1170" s="17">
        <f>SUBTOTAL(9,G1130:G1169)</f>
        <v>12095148</v>
      </c>
      <c r="H1170" s="17">
        <f>SUBTOTAL(9,H1130:H1169)</f>
        <v>51230.000520000001</v>
      </c>
      <c r="I1170" s="17">
        <f>SUBTOTAL(9,I1130:I1169)</f>
        <v>12043917.999480002</v>
      </c>
    </row>
    <row r="1171" spans="2:9" ht="27" customHeight="1" x14ac:dyDescent="0.25">
      <c r="B1171" s="1"/>
      <c r="C1171" s="2"/>
      <c r="D1171" s="9" t="s">
        <v>922</v>
      </c>
      <c r="E1171" s="1"/>
      <c r="F1171" s="1"/>
      <c r="G1171" s="1"/>
      <c r="H1171" s="1"/>
      <c r="I1171" s="1"/>
    </row>
    <row r="1172" spans="2:9" ht="15" customHeight="1" x14ac:dyDescent="0.25">
      <c r="B1172" s="10">
        <v>770</v>
      </c>
      <c r="C1172" s="2"/>
      <c r="D1172" s="5" t="s">
        <v>923</v>
      </c>
      <c r="E1172" s="11"/>
      <c r="F1172" s="1"/>
      <c r="H1172" s="1"/>
      <c r="I1172" s="1"/>
    </row>
    <row r="1173" spans="2:9" x14ac:dyDescent="0.2">
      <c r="B1173"/>
      <c r="C1173" s="2">
        <v>21</v>
      </c>
      <c r="D1173" s="5" t="s">
        <v>180</v>
      </c>
      <c r="E1173" s="12">
        <v>0</v>
      </c>
      <c r="F1173" s="12">
        <v>34912</v>
      </c>
      <c r="G1173" s="12">
        <v>34912</v>
      </c>
      <c r="H1173" s="12">
        <v>137.72309000000001</v>
      </c>
      <c r="I1173" s="12">
        <v>34774.27691</v>
      </c>
    </row>
    <row r="1174" spans="2:9" x14ac:dyDescent="0.2">
      <c r="B1174"/>
      <c r="C1174" s="2">
        <v>70</v>
      </c>
      <c r="D1174" s="5" t="s">
        <v>803</v>
      </c>
      <c r="E1174" s="12">
        <v>0</v>
      </c>
      <c r="F1174" s="12">
        <v>307346</v>
      </c>
      <c r="G1174" s="12">
        <v>307346</v>
      </c>
      <c r="H1174" s="12">
        <v>0</v>
      </c>
      <c r="I1174" s="12">
        <v>307346</v>
      </c>
    </row>
    <row r="1175" spans="2:9" ht="15" customHeight="1" x14ac:dyDescent="0.2">
      <c r="B1175"/>
      <c r="C1175" s="13">
        <f>SUBTOTAL(9,C1173:C1174)</f>
        <v>91</v>
      </c>
      <c r="D1175" s="14" t="s">
        <v>924</v>
      </c>
      <c r="E1175" s="15">
        <f>SUBTOTAL(9,E1173:E1174)</f>
        <v>0</v>
      </c>
      <c r="F1175" s="15">
        <f>SUBTOTAL(9,F1173:F1174)</f>
        <v>342258</v>
      </c>
      <c r="G1175" s="15">
        <f>SUBTOTAL(9,G1173:G1174)</f>
        <v>342258</v>
      </c>
      <c r="H1175" s="15">
        <f>SUBTOTAL(9,H1173:H1174)</f>
        <v>137.72309000000001</v>
      </c>
      <c r="I1175" s="15">
        <f>SUBTOTAL(9,I1173:I1174)</f>
        <v>342120.27691000002</v>
      </c>
    </row>
    <row r="1176" spans="2:9" ht="15" customHeight="1" x14ac:dyDescent="0.2">
      <c r="C1176" s="16">
        <f>SUBTOTAL(9,C1172:C1175)</f>
        <v>91</v>
      </c>
      <c r="D1176" s="14" t="s">
        <v>925</v>
      </c>
      <c r="E1176" s="17">
        <f>SUBTOTAL(9,E1172:E1175)</f>
        <v>0</v>
      </c>
      <c r="F1176" s="17">
        <f>SUBTOTAL(9,F1172:F1175)</f>
        <v>342258</v>
      </c>
      <c r="G1176" s="17">
        <f>SUBTOTAL(9,G1172:G1175)</f>
        <v>342258</v>
      </c>
      <c r="H1176" s="17">
        <f>SUBTOTAL(9,H1172:H1175)</f>
        <v>137.72309000000001</v>
      </c>
      <c r="I1176" s="17">
        <f>SUBTOTAL(9,I1172:I1175)</f>
        <v>342120.27691000002</v>
      </c>
    </row>
    <row r="1177" spans="2:9" ht="27" customHeight="1" x14ac:dyDescent="0.25">
      <c r="B1177" s="1"/>
      <c r="C1177" s="2"/>
      <c r="D1177" s="9" t="s">
        <v>926</v>
      </c>
      <c r="E1177" s="1"/>
      <c r="F1177" s="1"/>
      <c r="G1177" s="1"/>
      <c r="H1177" s="1"/>
      <c r="I1177" s="1"/>
    </row>
    <row r="1178" spans="2:9" ht="15" customHeight="1" x14ac:dyDescent="0.25">
      <c r="B1178" s="10">
        <v>780</v>
      </c>
      <c r="C1178" s="2"/>
      <c r="D1178" s="5" t="s">
        <v>927</v>
      </c>
      <c r="E1178" s="11"/>
      <c r="F1178" s="1"/>
      <c r="H1178" s="1"/>
      <c r="I1178" s="1"/>
    </row>
    <row r="1179" spans="2:9" x14ac:dyDescent="0.2">
      <c r="B1179"/>
      <c r="C1179" s="2">
        <v>50</v>
      </c>
      <c r="D1179" s="5" t="s">
        <v>928</v>
      </c>
      <c r="E1179" s="12">
        <v>0</v>
      </c>
      <c r="F1179" s="12">
        <v>252167</v>
      </c>
      <c r="G1179" s="12">
        <v>252167</v>
      </c>
      <c r="H1179" s="12">
        <v>0</v>
      </c>
      <c r="I1179" s="12">
        <v>252167</v>
      </c>
    </row>
    <row r="1180" spans="2:9" ht="15" customHeight="1" x14ac:dyDescent="0.2">
      <c r="B1180"/>
      <c r="C1180" s="13">
        <f>SUBTOTAL(9,C1179:C1179)</f>
        <v>50</v>
      </c>
      <c r="D1180" s="14" t="s">
        <v>929</v>
      </c>
      <c r="E1180" s="15">
        <f>SUBTOTAL(9,E1179:E1179)</f>
        <v>0</v>
      </c>
      <c r="F1180" s="15">
        <f>SUBTOTAL(9,F1179:F1179)</f>
        <v>252167</v>
      </c>
      <c r="G1180" s="15">
        <f>SUBTOTAL(9,G1179:G1179)</f>
        <v>252167</v>
      </c>
      <c r="H1180" s="15">
        <f>SUBTOTAL(9,H1179:H1179)</f>
        <v>0</v>
      </c>
      <c r="I1180" s="15">
        <f>SUBTOTAL(9,I1179:I1179)</f>
        <v>252167</v>
      </c>
    </row>
    <row r="1181" spans="2:9" ht="15" customHeight="1" x14ac:dyDescent="0.25">
      <c r="B1181" s="10">
        <v>781</v>
      </c>
      <c r="C1181" s="2"/>
      <c r="D1181" s="5" t="s">
        <v>930</v>
      </c>
      <c r="E1181" s="11"/>
      <c r="F1181" s="1"/>
      <c r="H1181" s="1"/>
      <c r="I1181" s="1"/>
    </row>
    <row r="1182" spans="2:9" x14ac:dyDescent="0.2">
      <c r="B1182"/>
      <c r="C1182" s="2">
        <v>21</v>
      </c>
      <c r="D1182" s="5" t="s">
        <v>931</v>
      </c>
      <c r="E1182" s="12">
        <v>0</v>
      </c>
      <c r="F1182" s="12">
        <v>52978</v>
      </c>
      <c r="G1182" s="12">
        <v>52978</v>
      </c>
      <c r="H1182" s="12">
        <v>14958.61867</v>
      </c>
      <c r="I1182" s="12">
        <v>38019.381329999997</v>
      </c>
    </row>
    <row r="1183" spans="2:9" x14ac:dyDescent="0.2">
      <c r="B1183"/>
      <c r="C1183" s="2">
        <v>79</v>
      </c>
      <c r="D1183" s="5" t="s">
        <v>290</v>
      </c>
      <c r="E1183" s="12">
        <v>0</v>
      </c>
      <c r="F1183" s="12">
        <v>76044</v>
      </c>
      <c r="G1183" s="12">
        <v>76044</v>
      </c>
      <c r="H1183" s="12">
        <v>0</v>
      </c>
      <c r="I1183" s="12">
        <v>76044</v>
      </c>
    </row>
    <row r="1184" spans="2:9" ht="15" customHeight="1" x14ac:dyDescent="0.2">
      <c r="B1184"/>
      <c r="C1184" s="13">
        <f>SUBTOTAL(9,C1182:C1183)</f>
        <v>100</v>
      </c>
      <c r="D1184" s="14" t="s">
        <v>932</v>
      </c>
      <c r="E1184" s="15">
        <f>SUBTOTAL(9,E1182:E1183)</f>
        <v>0</v>
      </c>
      <c r="F1184" s="15">
        <f>SUBTOTAL(9,F1182:F1183)</f>
        <v>129022</v>
      </c>
      <c r="G1184" s="15">
        <f>SUBTOTAL(9,G1182:G1183)</f>
        <v>129022</v>
      </c>
      <c r="H1184" s="15">
        <f>SUBTOTAL(9,H1182:H1183)</f>
        <v>14958.61867</v>
      </c>
      <c r="I1184" s="15">
        <f>SUBTOTAL(9,I1182:I1183)</f>
        <v>114063.38133</v>
      </c>
    </row>
    <row r="1185" spans="2:9" ht="15" customHeight="1" x14ac:dyDescent="0.25">
      <c r="B1185" s="10">
        <v>783</v>
      </c>
      <c r="C1185" s="2"/>
      <c r="D1185" s="5" t="s">
        <v>933</v>
      </c>
      <c r="E1185" s="11"/>
      <c r="F1185" s="1"/>
      <c r="H1185" s="1"/>
      <c r="I1185" s="1"/>
    </row>
    <row r="1186" spans="2:9" x14ac:dyDescent="0.2">
      <c r="B1186"/>
      <c r="C1186" s="2">
        <v>21</v>
      </c>
      <c r="D1186" s="5" t="s">
        <v>847</v>
      </c>
      <c r="E1186" s="12">
        <v>0</v>
      </c>
      <c r="F1186" s="12">
        <v>125686</v>
      </c>
      <c r="G1186" s="12">
        <v>125686</v>
      </c>
      <c r="H1186" s="12">
        <v>2203.8789000000002</v>
      </c>
      <c r="I1186" s="12">
        <v>123482.1211</v>
      </c>
    </row>
    <row r="1187" spans="2:9" x14ac:dyDescent="0.2">
      <c r="B1187"/>
      <c r="C1187" s="2">
        <v>61</v>
      </c>
      <c r="D1187" s="5" t="s">
        <v>934</v>
      </c>
      <c r="E1187" s="12">
        <v>0</v>
      </c>
      <c r="F1187" s="12">
        <v>132508</v>
      </c>
      <c r="G1187" s="12">
        <v>132508</v>
      </c>
      <c r="H1187" s="12">
        <v>0</v>
      </c>
      <c r="I1187" s="12">
        <v>132508</v>
      </c>
    </row>
    <row r="1188" spans="2:9" x14ac:dyDescent="0.2">
      <c r="B1188"/>
      <c r="C1188" s="2">
        <v>79</v>
      </c>
      <c r="D1188" s="5" t="s">
        <v>850</v>
      </c>
      <c r="E1188" s="12">
        <v>0</v>
      </c>
      <c r="F1188" s="12">
        <v>25745</v>
      </c>
      <c r="G1188" s="12">
        <v>25745</v>
      </c>
      <c r="H1188" s="12">
        <v>0</v>
      </c>
      <c r="I1188" s="12">
        <v>25745</v>
      </c>
    </row>
    <row r="1189" spans="2:9" ht="15" customHeight="1" x14ac:dyDescent="0.2">
      <c r="B1189"/>
      <c r="C1189" s="13">
        <f>SUBTOTAL(9,C1186:C1188)</f>
        <v>161</v>
      </c>
      <c r="D1189" s="14" t="s">
        <v>935</v>
      </c>
      <c r="E1189" s="15">
        <f>SUBTOTAL(9,E1186:E1188)</f>
        <v>0</v>
      </c>
      <c r="F1189" s="15">
        <f>SUBTOTAL(9,F1186:F1188)</f>
        <v>283939</v>
      </c>
      <c r="G1189" s="15">
        <f>SUBTOTAL(9,G1186:G1188)</f>
        <v>283939</v>
      </c>
      <c r="H1189" s="15">
        <f>SUBTOTAL(9,H1186:H1188)</f>
        <v>2203.8789000000002</v>
      </c>
      <c r="I1189" s="15">
        <f>SUBTOTAL(9,I1186:I1188)</f>
        <v>281735.12109999999</v>
      </c>
    </row>
    <row r="1190" spans="2:9" ht="15" customHeight="1" x14ac:dyDescent="0.2">
      <c r="C1190" s="16">
        <f>SUBTOTAL(9,C1178:C1189)</f>
        <v>311</v>
      </c>
      <c r="D1190" s="14" t="s">
        <v>936</v>
      </c>
      <c r="E1190" s="17">
        <f>SUBTOTAL(9,E1178:E1189)</f>
        <v>0</v>
      </c>
      <c r="F1190" s="17">
        <f>SUBTOTAL(9,F1178:F1189)</f>
        <v>665128</v>
      </c>
      <c r="G1190" s="17">
        <f>SUBTOTAL(9,G1178:G1189)</f>
        <v>665128</v>
      </c>
      <c r="H1190" s="17">
        <f>SUBTOTAL(9,H1178:H1189)</f>
        <v>17162.49757</v>
      </c>
      <c r="I1190" s="17">
        <f>SUBTOTAL(9,I1178:I1189)</f>
        <v>647965.50242999999</v>
      </c>
    </row>
    <row r="1191" spans="2:9" ht="15" customHeight="1" x14ac:dyDescent="0.2">
      <c r="C1191" s="16">
        <f>SUBTOTAL(9,C1003:C1190)</f>
        <v>5539</v>
      </c>
      <c r="D1191" s="14" t="s">
        <v>937</v>
      </c>
      <c r="E1191" s="17">
        <f>SUBTOTAL(9,E1003:E1190)</f>
        <v>0</v>
      </c>
      <c r="F1191" s="17">
        <f>SUBTOTAL(9,F1003:F1190)</f>
        <v>187733990</v>
      </c>
      <c r="G1191" s="17">
        <f>SUBTOTAL(9,G1003:G1190)</f>
        <v>187733990</v>
      </c>
      <c r="H1191" s="17">
        <f>SUBTOTAL(9,H1003:H1190)</f>
        <v>33430448.062849995</v>
      </c>
      <c r="I1191" s="17">
        <f>SUBTOTAL(9,I1003:I1190)</f>
        <v>154303541.93715</v>
      </c>
    </row>
    <row r="1192" spans="2:9" x14ac:dyDescent="0.2">
      <c r="C1192" s="16"/>
      <c r="D1192" s="18"/>
      <c r="E1192" s="19"/>
      <c r="F1192" s="19"/>
      <c r="G1192" s="19"/>
      <c r="H1192" s="19"/>
      <c r="I1192" s="19"/>
    </row>
    <row r="1193" spans="2:9" ht="15" customHeight="1" x14ac:dyDescent="0.2">
      <c r="B1193" s="1"/>
      <c r="C1193" s="2"/>
      <c r="D1193" s="3" t="s">
        <v>938</v>
      </c>
      <c r="E1193" s="1"/>
      <c r="F1193" s="1"/>
      <c r="G1193" s="1"/>
      <c r="H1193" s="1"/>
      <c r="I1193" s="1"/>
    </row>
    <row r="1194" spans="2:9" ht="27" customHeight="1" x14ac:dyDescent="0.25">
      <c r="B1194" s="1"/>
      <c r="C1194" s="2"/>
      <c r="D1194" s="9" t="s">
        <v>172</v>
      </c>
      <c r="E1194" s="1"/>
      <c r="F1194" s="1"/>
      <c r="G1194" s="1"/>
      <c r="H1194" s="1"/>
      <c r="I1194" s="1"/>
    </row>
    <row r="1195" spans="2:9" ht="15" customHeight="1" x14ac:dyDescent="0.25">
      <c r="B1195" s="10">
        <v>800</v>
      </c>
      <c r="C1195" s="2"/>
      <c r="D1195" s="5" t="s">
        <v>939</v>
      </c>
      <c r="E1195" s="11"/>
      <c r="F1195" s="1"/>
      <c r="H1195" s="1"/>
      <c r="I1195" s="1"/>
    </row>
    <row r="1196" spans="2:9" x14ac:dyDescent="0.2">
      <c r="B1196"/>
      <c r="C1196" s="2">
        <v>1</v>
      </c>
      <c r="D1196" s="5" t="s">
        <v>21</v>
      </c>
      <c r="E1196" s="12">
        <v>0</v>
      </c>
      <c r="F1196" s="12">
        <v>151109</v>
      </c>
      <c r="G1196" s="12">
        <v>151109</v>
      </c>
      <c r="H1196" s="12">
        <v>11524.98287</v>
      </c>
      <c r="I1196" s="12">
        <v>139584.01712999999</v>
      </c>
    </row>
    <row r="1197" spans="2:9" x14ac:dyDescent="0.2">
      <c r="B1197"/>
      <c r="C1197" s="2">
        <v>21</v>
      </c>
      <c r="D1197" s="5" t="s">
        <v>26</v>
      </c>
      <c r="E1197" s="12">
        <v>0</v>
      </c>
      <c r="F1197" s="12">
        <v>11549</v>
      </c>
      <c r="G1197" s="12">
        <v>11549</v>
      </c>
      <c r="H1197" s="12">
        <v>138.45215999999999</v>
      </c>
      <c r="I1197" s="12">
        <v>11410.547839999999</v>
      </c>
    </row>
    <row r="1198" spans="2:9" ht="15" customHeight="1" x14ac:dyDescent="0.2">
      <c r="B1198"/>
      <c r="C1198" s="13">
        <f>SUBTOTAL(9,C1196:C1197)</f>
        <v>22</v>
      </c>
      <c r="D1198" s="14" t="s">
        <v>940</v>
      </c>
      <c r="E1198" s="15">
        <f>SUBTOTAL(9,E1196:E1197)</f>
        <v>0</v>
      </c>
      <c r="F1198" s="15">
        <f>SUBTOTAL(9,F1196:F1197)</f>
        <v>162658</v>
      </c>
      <c r="G1198" s="15">
        <f>SUBTOTAL(9,G1196:G1197)</f>
        <v>162658</v>
      </c>
      <c r="H1198" s="15">
        <f>SUBTOTAL(9,H1196:H1197)</f>
        <v>11663.435030000001</v>
      </c>
      <c r="I1198" s="15">
        <f>SUBTOTAL(9,I1196:I1197)</f>
        <v>150994.56497000001</v>
      </c>
    </row>
    <row r="1199" spans="2:9" ht="15" customHeight="1" x14ac:dyDescent="0.2">
      <c r="C1199" s="16">
        <f>SUBTOTAL(9,C1195:C1198)</f>
        <v>22</v>
      </c>
      <c r="D1199" s="14" t="s">
        <v>177</v>
      </c>
      <c r="E1199" s="17">
        <f>SUBTOTAL(9,E1195:E1198)</f>
        <v>0</v>
      </c>
      <c r="F1199" s="17">
        <f>SUBTOTAL(9,F1195:F1198)</f>
        <v>162658</v>
      </c>
      <c r="G1199" s="17">
        <f>SUBTOTAL(9,G1195:G1198)</f>
        <v>162658</v>
      </c>
      <c r="H1199" s="17">
        <f>SUBTOTAL(9,H1195:H1198)</f>
        <v>11663.435030000001</v>
      </c>
      <c r="I1199" s="17">
        <f>SUBTOTAL(9,I1195:I1198)</f>
        <v>150994.56497000001</v>
      </c>
    </row>
    <row r="1200" spans="2:9" ht="27" customHeight="1" x14ac:dyDescent="0.25">
      <c r="B1200" s="1"/>
      <c r="C1200" s="2"/>
      <c r="D1200" s="9" t="s">
        <v>941</v>
      </c>
      <c r="E1200" s="1"/>
      <c r="F1200" s="1"/>
      <c r="G1200" s="1"/>
      <c r="H1200" s="1"/>
      <c r="I1200" s="1"/>
    </row>
    <row r="1201" spans="2:9" ht="15" customHeight="1" x14ac:dyDescent="0.25">
      <c r="B1201" s="10">
        <v>840</v>
      </c>
      <c r="C1201" s="2"/>
      <c r="D1201" s="5" t="s">
        <v>942</v>
      </c>
      <c r="E1201" s="11"/>
      <c r="F1201" s="1"/>
      <c r="H1201" s="1"/>
      <c r="I1201" s="1"/>
    </row>
    <row r="1202" spans="2:9" x14ac:dyDescent="0.2">
      <c r="B1202"/>
      <c r="C1202" s="2">
        <v>21</v>
      </c>
      <c r="D1202" s="5" t="s">
        <v>943</v>
      </c>
      <c r="E1202" s="12">
        <v>0</v>
      </c>
      <c r="F1202" s="12">
        <v>23683</v>
      </c>
      <c r="G1202" s="12">
        <v>23683</v>
      </c>
      <c r="H1202" s="12">
        <v>200.54079999999999</v>
      </c>
      <c r="I1202" s="12">
        <v>23482.459200000001</v>
      </c>
    </row>
    <row r="1203" spans="2:9" x14ac:dyDescent="0.2">
      <c r="B1203"/>
      <c r="C1203" s="2">
        <v>61</v>
      </c>
      <c r="D1203" s="5" t="s">
        <v>944</v>
      </c>
      <c r="E1203" s="12">
        <v>0</v>
      </c>
      <c r="F1203" s="12">
        <v>101762</v>
      </c>
      <c r="G1203" s="12">
        <v>101762</v>
      </c>
      <c r="H1203" s="12">
        <v>42747.161999999997</v>
      </c>
      <c r="I1203" s="12">
        <v>59014.838000000003</v>
      </c>
    </row>
    <row r="1204" spans="2:9" x14ac:dyDescent="0.2">
      <c r="B1204"/>
      <c r="C1204" s="2">
        <v>70</v>
      </c>
      <c r="D1204" s="5" t="s">
        <v>945</v>
      </c>
      <c r="E1204" s="12">
        <v>0</v>
      </c>
      <c r="F1204" s="12">
        <v>104954</v>
      </c>
      <c r="G1204" s="12">
        <v>104954</v>
      </c>
      <c r="H1204" s="12">
        <v>0</v>
      </c>
      <c r="I1204" s="12">
        <v>104954</v>
      </c>
    </row>
    <row r="1205" spans="2:9" x14ac:dyDescent="0.2">
      <c r="B1205"/>
      <c r="C1205" s="2">
        <v>73</v>
      </c>
      <c r="D1205" s="5" t="s">
        <v>946</v>
      </c>
      <c r="E1205" s="12">
        <v>0</v>
      </c>
      <c r="F1205" s="12">
        <v>31925</v>
      </c>
      <c r="G1205" s="12">
        <v>31925</v>
      </c>
      <c r="H1205" s="12">
        <v>0</v>
      </c>
      <c r="I1205" s="12">
        <v>31925</v>
      </c>
    </row>
    <row r="1206" spans="2:9" ht="15" customHeight="1" x14ac:dyDescent="0.2">
      <c r="B1206"/>
      <c r="C1206" s="13">
        <f>SUBTOTAL(9,C1202:C1205)</f>
        <v>225</v>
      </c>
      <c r="D1206" s="14" t="s">
        <v>947</v>
      </c>
      <c r="E1206" s="15">
        <f>SUBTOTAL(9,E1202:E1205)</f>
        <v>0</v>
      </c>
      <c r="F1206" s="15">
        <f>SUBTOTAL(9,F1202:F1205)</f>
        <v>262324</v>
      </c>
      <c r="G1206" s="15">
        <f>SUBTOTAL(9,G1202:G1205)</f>
        <v>262324</v>
      </c>
      <c r="H1206" s="15">
        <f>SUBTOTAL(9,H1202:H1205)</f>
        <v>42947.702799999999</v>
      </c>
      <c r="I1206" s="15">
        <f>SUBTOTAL(9,I1202:I1205)</f>
        <v>219376.2972</v>
      </c>
    </row>
    <row r="1207" spans="2:9" ht="15" customHeight="1" x14ac:dyDescent="0.25">
      <c r="B1207" s="10">
        <v>841</v>
      </c>
      <c r="C1207" s="2"/>
      <c r="D1207" s="5" t="s">
        <v>948</v>
      </c>
      <c r="E1207" s="11"/>
      <c r="F1207" s="1"/>
      <c r="H1207" s="1"/>
      <c r="I1207" s="1"/>
    </row>
    <row r="1208" spans="2:9" x14ac:dyDescent="0.2">
      <c r="B1208"/>
      <c r="C1208" s="2">
        <v>21</v>
      </c>
      <c r="D1208" s="5" t="s">
        <v>949</v>
      </c>
      <c r="E1208" s="12">
        <v>0</v>
      </c>
      <c r="F1208" s="12">
        <v>11623</v>
      </c>
      <c r="G1208" s="12">
        <v>11623</v>
      </c>
      <c r="H1208" s="12">
        <v>2434.8644800000002</v>
      </c>
      <c r="I1208" s="12">
        <v>9188.1355199999998</v>
      </c>
    </row>
    <row r="1209" spans="2:9" x14ac:dyDescent="0.2">
      <c r="B1209"/>
      <c r="C1209" s="2">
        <v>22</v>
      </c>
      <c r="D1209" s="5" t="s">
        <v>950</v>
      </c>
      <c r="E1209" s="12">
        <v>0</v>
      </c>
      <c r="F1209" s="12">
        <v>11989</v>
      </c>
      <c r="G1209" s="12">
        <v>11989</v>
      </c>
      <c r="H1209" s="12">
        <v>323.47548</v>
      </c>
      <c r="I1209" s="12">
        <v>11665.524520000001</v>
      </c>
    </row>
    <row r="1210" spans="2:9" x14ac:dyDescent="0.2">
      <c r="B1210"/>
      <c r="C1210" s="2">
        <v>23</v>
      </c>
      <c r="D1210" s="5" t="s">
        <v>951</v>
      </c>
      <c r="E1210" s="12">
        <v>0</v>
      </c>
      <c r="F1210" s="12">
        <v>5160</v>
      </c>
      <c r="G1210" s="12">
        <v>5160</v>
      </c>
      <c r="H1210" s="12">
        <v>0</v>
      </c>
      <c r="I1210" s="12">
        <v>5160</v>
      </c>
    </row>
    <row r="1211" spans="2:9" x14ac:dyDescent="0.2">
      <c r="B1211"/>
      <c r="C1211" s="2">
        <v>70</v>
      </c>
      <c r="D1211" s="5" t="s">
        <v>952</v>
      </c>
      <c r="E1211" s="12">
        <v>0</v>
      </c>
      <c r="F1211" s="12">
        <v>24636</v>
      </c>
      <c r="G1211" s="12">
        <v>24636</v>
      </c>
      <c r="H1211" s="12">
        <v>0</v>
      </c>
      <c r="I1211" s="12">
        <v>24636</v>
      </c>
    </row>
    <row r="1212" spans="2:9" ht="15" customHeight="1" x14ac:dyDescent="0.2">
      <c r="B1212"/>
      <c r="C1212" s="13">
        <f>SUBTOTAL(9,C1208:C1211)</f>
        <v>136</v>
      </c>
      <c r="D1212" s="14" t="s">
        <v>953</v>
      </c>
      <c r="E1212" s="15">
        <f>SUBTOTAL(9,E1208:E1211)</f>
        <v>0</v>
      </c>
      <c r="F1212" s="15">
        <f>SUBTOTAL(9,F1208:F1211)</f>
        <v>53408</v>
      </c>
      <c r="G1212" s="15">
        <f>SUBTOTAL(9,G1208:G1211)</f>
        <v>53408</v>
      </c>
      <c r="H1212" s="15">
        <f>SUBTOTAL(9,H1208:H1211)</f>
        <v>2758.3399600000002</v>
      </c>
      <c r="I1212" s="15">
        <f>SUBTOTAL(9,I1208:I1211)</f>
        <v>50649.660040000002</v>
      </c>
    </row>
    <row r="1213" spans="2:9" ht="15" customHeight="1" x14ac:dyDescent="0.25">
      <c r="B1213" s="10">
        <v>842</v>
      </c>
      <c r="C1213" s="2"/>
      <c r="D1213" s="5" t="s">
        <v>954</v>
      </c>
      <c r="E1213" s="11"/>
      <c r="F1213" s="1"/>
      <c r="H1213" s="1"/>
      <c r="I1213" s="1"/>
    </row>
    <row r="1214" spans="2:9" x14ac:dyDescent="0.2">
      <c r="B1214"/>
      <c r="C1214" s="2">
        <v>1</v>
      </c>
      <c r="D1214" s="5" t="s">
        <v>955</v>
      </c>
      <c r="E1214" s="12">
        <v>0</v>
      </c>
      <c r="F1214" s="12">
        <v>353905</v>
      </c>
      <c r="G1214" s="12">
        <v>353905</v>
      </c>
      <c r="H1214" s="12">
        <v>35469.816529999996</v>
      </c>
      <c r="I1214" s="12">
        <v>318435.18346999999</v>
      </c>
    </row>
    <row r="1215" spans="2:9" x14ac:dyDescent="0.2">
      <c r="B1215"/>
      <c r="C1215" s="2">
        <v>21</v>
      </c>
      <c r="D1215" s="5" t="s">
        <v>26</v>
      </c>
      <c r="E1215" s="12">
        <v>0</v>
      </c>
      <c r="F1215" s="12">
        <v>31902</v>
      </c>
      <c r="G1215" s="12">
        <v>31902</v>
      </c>
      <c r="H1215" s="12">
        <v>360.38985000000002</v>
      </c>
      <c r="I1215" s="12">
        <v>31541.61015</v>
      </c>
    </row>
    <row r="1216" spans="2:9" x14ac:dyDescent="0.2">
      <c r="B1216"/>
      <c r="C1216" s="2">
        <v>70</v>
      </c>
      <c r="D1216" s="5" t="s">
        <v>956</v>
      </c>
      <c r="E1216" s="12">
        <v>0</v>
      </c>
      <c r="F1216" s="12">
        <v>219201</v>
      </c>
      <c r="G1216" s="12">
        <v>219201</v>
      </c>
      <c r="H1216" s="12">
        <v>84420.827000000005</v>
      </c>
      <c r="I1216" s="12">
        <v>134780.17300000001</v>
      </c>
    </row>
    <row r="1217" spans="2:9" ht="15" customHeight="1" x14ac:dyDescent="0.2">
      <c r="B1217"/>
      <c r="C1217" s="13">
        <f>SUBTOTAL(9,C1214:C1216)</f>
        <v>92</v>
      </c>
      <c r="D1217" s="14" t="s">
        <v>957</v>
      </c>
      <c r="E1217" s="15">
        <f>SUBTOTAL(9,E1214:E1216)</f>
        <v>0</v>
      </c>
      <c r="F1217" s="15">
        <f>SUBTOTAL(9,F1214:F1216)</f>
        <v>605008</v>
      </c>
      <c r="G1217" s="15">
        <f>SUBTOTAL(9,G1214:G1216)</f>
        <v>605008</v>
      </c>
      <c r="H1217" s="15">
        <f>SUBTOTAL(9,H1214:H1216)</f>
        <v>120251.03338000001</v>
      </c>
      <c r="I1217" s="15">
        <f>SUBTOTAL(9,I1214:I1216)</f>
        <v>484756.96662000002</v>
      </c>
    </row>
    <row r="1218" spans="2:9" ht="15" customHeight="1" x14ac:dyDescent="0.25">
      <c r="B1218" s="10">
        <v>843</v>
      </c>
      <c r="C1218" s="2"/>
      <c r="D1218" s="5" t="s">
        <v>958</v>
      </c>
      <c r="E1218" s="11"/>
      <c r="F1218" s="1"/>
      <c r="H1218" s="1"/>
      <c r="I1218" s="1"/>
    </row>
    <row r="1219" spans="2:9" x14ac:dyDescent="0.2">
      <c r="B1219"/>
      <c r="C1219" s="2">
        <v>70</v>
      </c>
      <c r="D1219" s="5" t="s">
        <v>959</v>
      </c>
      <c r="E1219" s="12">
        <v>0</v>
      </c>
      <c r="F1219" s="12">
        <v>11000</v>
      </c>
      <c r="G1219" s="12">
        <v>11000</v>
      </c>
      <c r="H1219" s="12">
        <v>193.76599999999999</v>
      </c>
      <c r="I1219" s="12">
        <v>10806.234</v>
      </c>
    </row>
    <row r="1220" spans="2:9" ht="15" customHeight="1" x14ac:dyDescent="0.2">
      <c r="B1220"/>
      <c r="C1220" s="13">
        <f>SUBTOTAL(9,C1219:C1219)</f>
        <v>70</v>
      </c>
      <c r="D1220" s="14" t="s">
        <v>960</v>
      </c>
      <c r="E1220" s="15">
        <f>SUBTOTAL(9,E1219:E1219)</f>
        <v>0</v>
      </c>
      <c r="F1220" s="15">
        <f>SUBTOTAL(9,F1219:F1219)</f>
        <v>11000</v>
      </c>
      <c r="G1220" s="15">
        <f>SUBTOTAL(9,G1219:G1219)</f>
        <v>11000</v>
      </c>
      <c r="H1220" s="15">
        <f>SUBTOTAL(9,H1219:H1219)</f>
        <v>193.76599999999999</v>
      </c>
      <c r="I1220" s="15">
        <f>SUBTOTAL(9,I1219:I1219)</f>
        <v>10806.234</v>
      </c>
    </row>
    <row r="1221" spans="2:9" ht="15" customHeight="1" x14ac:dyDescent="0.25">
      <c r="B1221" s="10">
        <v>844</v>
      </c>
      <c r="C1221" s="2"/>
      <c r="D1221" s="5" t="s">
        <v>961</v>
      </c>
      <c r="E1221" s="11"/>
      <c r="F1221" s="1"/>
      <c r="H1221" s="1"/>
      <c r="I1221" s="1"/>
    </row>
    <row r="1222" spans="2:9" x14ac:dyDescent="0.2">
      <c r="B1222"/>
      <c r="C1222" s="2">
        <v>70</v>
      </c>
      <c r="D1222" s="5" t="s">
        <v>787</v>
      </c>
      <c r="E1222" s="12">
        <v>0</v>
      </c>
      <c r="F1222" s="12">
        <v>1560000</v>
      </c>
      <c r="G1222" s="12">
        <v>1560000</v>
      </c>
      <c r="H1222" s="12">
        <v>98192.680999999997</v>
      </c>
      <c r="I1222" s="12">
        <v>1461807.3189999999</v>
      </c>
    </row>
    <row r="1223" spans="2:9" ht="15" customHeight="1" x14ac:dyDescent="0.2">
      <c r="B1223"/>
      <c r="C1223" s="13">
        <f>SUBTOTAL(9,C1222:C1222)</f>
        <v>70</v>
      </c>
      <c r="D1223" s="14" t="s">
        <v>962</v>
      </c>
      <c r="E1223" s="15">
        <f>SUBTOTAL(9,E1222:E1222)</f>
        <v>0</v>
      </c>
      <c r="F1223" s="15">
        <f>SUBTOTAL(9,F1222:F1222)</f>
        <v>1560000</v>
      </c>
      <c r="G1223" s="15">
        <f>SUBTOTAL(9,G1222:G1222)</f>
        <v>1560000</v>
      </c>
      <c r="H1223" s="15">
        <f>SUBTOTAL(9,H1222:H1222)</f>
        <v>98192.680999999997</v>
      </c>
      <c r="I1223" s="15">
        <f>SUBTOTAL(9,I1222:I1222)</f>
        <v>1461807.3189999999</v>
      </c>
    </row>
    <row r="1224" spans="2:9" ht="15" customHeight="1" x14ac:dyDescent="0.25">
      <c r="B1224" s="10">
        <v>845</v>
      </c>
      <c r="C1224" s="2"/>
      <c r="D1224" s="5" t="s">
        <v>963</v>
      </c>
      <c r="E1224" s="11"/>
      <c r="F1224" s="1"/>
      <c r="H1224" s="1"/>
      <c r="I1224" s="1"/>
    </row>
    <row r="1225" spans="2:9" x14ac:dyDescent="0.2">
      <c r="B1225"/>
      <c r="C1225" s="2">
        <v>70</v>
      </c>
      <c r="D1225" s="5" t="s">
        <v>787</v>
      </c>
      <c r="E1225" s="12">
        <v>0</v>
      </c>
      <c r="F1225" s="12">
        <v>16459000</v>
      </c>
      <c r="G1225" s="12">
        <v>16459000</v>
      </c>
      <c r="H1225" s="12">
        <v>1315775.936</v>
      </c>
      <c r="I1225" s="12">
        <v>15143224.063999999</v>
      </c>
    </row>
    <row r="1226" spans="2:9" ht="15" customHeight="1" x14ac:dyDescent="0.2">
      <c r="B1226"/>
      <c r="C1226" s="13">
        <f>SUBTOTAL(9,C1225:C1225)</f>
        <v>70</v>
      </c>
      <c r="D1226" s="14" t="s">
        <v>964</v>
      </c>
      <c r="E1226" s="15">
        <f>SUBTOTAL(9,E1225:E1225)</f>
        <v>0</v>
      </c>
      <c r="F1226" s="15">
        <f>SUBTOTAL(9,F1225:F1225)</f>
        <v>16459000</v>
      </c>
      <c r="G1226" s="15">
        <f>SUBTOTAL(9,G1225:G1225)</f>
        <v>16459000</v>
      </c>
      <c r="H1226" s="15">
        <f>SUBTOTAL(9,H1225:H1225)</f>
        <v>1315775.936</v>
      </c>
      <c r="I1226" s="15">
        <f>SUBTOTAL(9,I1225:I1225)</f>
        <v>15143224.063999999</v>
      </c>
    </row>
    <row r="1227" spans="2:9" ht="15" customHeight="1" x14ac:dyDescent="0.25">
      <c r="B1227" s="10">
        <v>846</v>
      </c>
      <c r="C1227" s="2"/>
      <c r="D1227" s="5" t="s">
        <v>965</v>
      </c>
      <c r="E1227" s="11"/>
      <c r="F1227" s="1"/>
      <c r="H1227" s="1"/>
      <c r="I1227" s="1"/>
    </row>
    <row r="1228" spans="2:9" x14ac:dyDescent="0.2">
      <c r="B1228"/>
      <c r="C1228" s="2">
        <v>21</v>
      </c>
      <c r="D1228" s="5" t="s">
        <v>966</v>
      </c>
      <c r="E1228" s="12">
        <v>0</v>
      </c>
      <c r="F1228" s="12">
        <v>36792</v>
      </c>
      <c r="G1228" s="12">
        <v>36792</v>
      </c>
      <c r="H1228" s="12">
        <v>590.56516999999997</v>
      </c>
      <c r="I1228" s="12">
        <v>36201.434829999998</v>
      </c>
    </row>
    <row r="1229" spans="2:9" x14ac:dyDescent="0.2">
      <c r="B1229"/>
      <c r="C1229" s="2">
        <v>50</v>
      </c>
      <c r="D1229" s="5" t="s">
        <v>967</v>
      </c>
      <c r="E1229" s="12">
        <v>0</v>
      </c>
      <c r="F1229" s="12">
        <v>8073</v>
      </c>
      <c r="G1229" s="12">
        <v>8073</v>
      </c>
      <c r="H1229" s="12">
        <v>0</v>
      </c>
      <c r="I1229" s="12">
        <v>8073</v>
      </c>
    </row>
    <row r="1230" spans="2:9" x14ac:dyDescent="0.2">
      <c r="B1230"/>
      <c r="C1230" s="2">
        <v>60</v>
      </c>
      <c r="D1230" s="5" t="s">
        <v>968</v>
      </c>
      <c r="E1230" s="12">
        <v>0</v>
      </c>
      <c r="F1230" s="12">
        <v>42890</v>
      </c>
      <c r="G1230" s="12">
        <v>42890</v>
      </c>
      <c r="H1230" s="12">
        <v>0</v>
      </c>
      <c r="I1230" s="12">
        <v>42890</v>
      </c>
    </row>
    <row r="1231" spans="2:9" x14ac:dyDescent="0.2">
      <c r="B1231"/>
      <c r="C1231" s="2">
        <v>61</v>
      </c>
      <c r="D1231" s="5" t="s">
        <v>969</v>
      </c>
      <c r="E1231" s="12">
        <v>0</v>
      </c>
      <c r="F1231" s="12">
        <v>358969</v>
      </c>
      <c r="G1231" s="12">
        <v>358969</v>
      </c>
      <c r="H1231" s="12">
        <v>0</v>
      </c>
      <c r="I1231" s="12">
        <v>358969</v>
      </c>
    </row>
    <row r="1232" spans="2:9" x14ac:dyDescent="0.2">
      <c r="B1232"/>
      <c r="C1232" s="2">
        <v>62</v>
      </c>
      <c r="D1232" s="5" t="s">
        <v>970</v>
      </c>
      <c r="E1232" s="12">
        <v>0</v>
      </c>
      <c r="F1232" s="12">
        <v>111842</v>
      </c>
      <c r="G1232" s="12">
        <v>111842</v>
      </c>
      <c r="H1232" s="12">
        <v>1300</v>
      </c>
      <c r="I1232" s="12">
        <v>110542</v>
      </c>
    </row>
    <row r="1233" spans="2:9" x14ac:dyDescent="0.2">
      <c r="B1233"/>
      <c r="C1233" s="2">
        <v>70</v>
      </c>
      <c r="D1233" s="5" t="s">
        <v>971</v>
      </c>
      <c r="E1233" s="12">
        <v>0</v>
      </c>
      <c r="F1233" s="12">
        <v>163088</v>
      </c>
      <c r="G1233" s="12">
        <v>163088</v>
      </c>
      <c r="H1233" s="12">
        <v>0</v>
      </c>
      <c r="I1233" s="12">
        <v>163088</v>
      </c>
    </row>
    <row r="1234" spans="2:9" x14ac:dyDescent="0.2">
      <c r="B1234"/>
      <c r="C1234" s="2">
        <v>71</v>
      </c>
      <c r="D1234" s="5" t="s">
        <v>972</v>
      </c>
      <c r="E1234" s="12">
        <v>0</v>
      </c>
      <c r="F1234" s="12">
        <v>21393</v>
      </c>
      <c r="G1234" s="12">
        <v>21393</v>
      </c>
      <c r="H1234" s="12">
        <v>0</v>
      </c>
      <c r="I1234" s="12">
        <v>21393</v>
      </c>
    </row>
    <row r="1235" spans="2:9" x14ac:dyDescent="0.2">
      <c r="B1235"/>
      <c r="C1235" s="2">
        <v>79</v>
      </c>
      <c r="D1235" s="5" t="s">
        <v>973</v>
      </c>
      <c r="E1235" s="12">
        <v>0</v>
      </c>
      <c r="F1235" s="12">
        <v>11739</v>
      </c>
      <c r="G1235" s="12">
        <v>11739</v>
      </c>
      <c r="H1235" s="12">
        <v>0</v>
      </c>
      <c r="I1235" s="12">
        <v>11739</v>
      </c>
    </row>
    <row r="1236" spans="2:9" ht="15" customHeight="1" x14ac:dyDescent="0.2">
      <c r="B1236"/>
      <c r="C1236" s="13">
        <f>SUBTOTAL(9,C1228:C1235)</f>
        <v>474</v>
      </c>
      <c r="D1236" s="14" t="s">
        <v>974</v>
      </c>
      <c r="E1236" s="15">
        <f>SUBTOTAL(9,E1228:E1235)</f>
        <v>0</v>
      </c>
      <c r="F1236" s="15">
        <f>SUBTOTAL(9,F1228:F1235)</f>
        <v>754786</v>
      </c>
      <c r="G1236" s="15">
        <f>SUBTOTAL(9,G1228:G1235)</f>
        <v>754786</v>
      </c>
      <c r="H1236" s="15">
        <f>SUBTOTAL(9,H1228:H1235)</f>
        <v>1890.5651699999999</v>
      </c>
      <c r="I1236" s="15">
        <f>SUBTOTAL(9,I1228:I1235)</f>
        <v>752895.43482999993</v>
      </c>
    </row>
    <row r="1237" spans="2:9" ht="15" customHeight="1" x14ac:dyDescent="0.25">
      <c r="B1237" s="10">
        <v>847</v>
      </c>
      <c r="C1237" s="2"/>
      <c r="D1237" s="5" t="s">
        <v>975</v>
      </c>
      <c r="E1237" s="11"/>
      <c r="F1237" s="1"/>
      <c r="H1237" s="1"/>
      <c r="I1237" s="1"/>
    </row>
    <row r="1238" spans="2:9" x14ac:dyDescent="0.2">
      <c r="B1238"/>
      <c r="C1238" s="2">
        <v>1</v>
      </c>
      <c r="D1238" s="5" t="s">
        <v>976</v>
      </c>
      <c r="E1238" s="12">
        <v>0</v>
      </c>
      <c r="F1238" s="12">
        <v>8597</v>
      </c>
      <c r="G1238" s="12">
        <v>8597</v>
      </c>
      <c r="H1238" s="12">
        <v>579.00642000000005</v>
      </c>
      <c r="I1238" s="12">
        <v>8017.9935800000003</v>
      </c>
    </row>
    <row r="1239" spans="2:9" ht="15" customHeight="1" x14ac:dyDescent="0.2">
      <c r="B1239"/>
      <c r="C1239" s="13">
        <f>SUBTOTAL(9,C1238:C1238)</f>
        <v>1</v>
      </c>
      <c r="D1239" s="14" t="s">
        <v>977</v>
      </c>
      <c r="E1239" s="15">
        <f>SUBTOTAL(9,E1238:E1238)</f>
        <v>0</v>
      </c>
      <c r="F1239" s="15">
        <f>SUBTOTAL(9,F1238:F1238)</f>
        <v>8597</v>
      </c>
      <c r="G1239" s="15">
        <f>SUBTOTAL(9,G1238:G1238)</f>
        <v>8597</v>
      </c>
      <c r="H1239" s="15">
        <f>SUBTOTAL(9,H1238:H1238)</f>
        <v>579.00642000000005</v>
      </c>
      <c r="I1239" s="15">
        <f>SUBTOTAL(9,I1238:I1238)</f>
        <v>8017.9935800000003</v>
      </c>
    </row>
    <row r="1240" spans="2:9" ht="15" customHeight="1" x14ac:dyDescent="0.25">
      <c r="B1240" s="10">
        <v>848</v>
      </c>
      <c r="C1240" s="2"/>
      <c r="D1240" s="5" t="s">
        <v>978</v>
      </c>
      <c r="E1240" s="11"/>
      <c r="F1240" s="1"/>
      <c r="H1240" s="1"/>
      <c r="I1240" s="1"/>
    </row>
    <row r="1241" spans="2:9" x14ac:dyDescent="0.2">
      <c r="B1241"/>
      <c r="C1241" s="2">
        <v>1</v>
      </c>
      <c r="D1241" s="5" t="s">
        <v>21</v>
      </c>
      <c r="E1241" s="12">
        <v>0</v>
      </c>
      <c r="F1241" s="12">
        <v>22364</v>
      </c>
      <c r="G1241" s="12">
        <v>22364</v>
      </c>
      <c r="H1241" s="12">
        <v>1942.3407</v>
      </c>
      <c r="I1241" s="12">
        <v>20421.659299999999</v>
      </c>
    </row>
    <row r="1242" spans="2:9" ht="15" customHeight="1" x14ac:dyDescent="0.2">
      <c r="B1242"/>
      <c r="C1242" s="13">
        <f>SUBTOTAL(9,C1241:C1241)</f>
        <v>1</v>
      </c>
      <c r="D1242" s="14" t="s">
        <v>979</v>
      </c>
      <c r="E1242" s="15">
        <f>SUBTOTAL(9,E1241:E1241)</f>
        <v>0</v>
      </c>
      <c r="F1242" s="15">
        <f>SUBTOTAL(9,F1241:F1241)</f>
        <v>22364</v>
      </c>
      <c r="G1242" s="15">
        <f>SUBTOTAL(9,G1241:G1241)</f>
        <v>22364</v>
      </c>
      <c r="H1242" s="15">
        <f>SUBTOTAL(9,H1241:H1241)</f>
        <v>1942.3407</v>
      </c>
      <c r="I1242" s="15">
        <f>SUBTOTAL(9,I1241:I1241)</f>
        <v>20421.659299999999</v>
      </c>
    </row>
    <row r="1243" spans="2:9" ht="15" customHeight="1" x14ac:dyDescent="0.2">
      <c r="C1243" s="16">
        <f>SUBTOTAL(9,C1201:C1242)</f>
        <v>1139</v>
      </c>
      <c r="D1243" s="14" t="s">
        <v>980</v>
      </c>
      <c r="E1243" s="17">
        <f>SUBTOTAL(9,E1201:E1242)</f>
        <v>0</v>
      </c>
      <c r="F1243" s="17">
        <f>SUBTOTAL(9,F1201:F1242)</f>
        <v>19736487</v>
      </c>
      <c r="G1243" s="17">
        <f>SUBTOTAL(9,G1201:G1242)</f>
        <v>19736487</v>
      </c>
      <c r="H1243" s="17">
        <f>SUBTOTAL(9,H1201:H1242)</f>
        <v>1584531.3714300001</v>
      </c>
      <c r="I1243" s="17">
        <f>SUBTOTAL(9,I1201:I1242)</f>
        <v>18151955.628569994</v>
      </c>
    </row>
    <row r="1244" spans="2:9" ht="27" customHeight="1" x14ac:dyDescent="0.25">
      <c r="B1244" s="1"/>
      <c r="C1244" s="2"/>
      <c r="D1244" s="9" t="s">
        <v>981</v>
      </c>
      <c r="E1244" s="1"/>
      <c r="F1244" s="1"/>
      <c r="G1244" s="1"/>
      <c r="H1244" s="1"/>
      <c r="I1244" s="1"/>
    </row>
    <row r="1245" spans="2:9" ht="15" customHeight="1" x14ac:dyDescent="0.25">
      <c r="B1245" s="10">
        <v>853</v>
      </c>
      <c r="C1245" s="2"/>
      <c r="D1245" s="5" t="s">
        <v>982</v>
      </c>
      <c r="E1245" s="11"/>
      <c r="F1245" s="1"/>
      <c r="H1245" s="1"/>
      <c r="I1245" s="1"/>
    </row>
    <row r="1246" spans="2:9" x14ac:dyDescent="0.2">
      <c r="B1246"/>
      <c r="C1246" s="2">
        <v>1</v>
      </c>
      <c r="D1246" s="5" t="s">
        <v>21</v>
      </c>
      <c r="E1246" s="12">
        <v>0</v>
      </c>
      <c r="F1246" s="12">
        <v>234427</v>
      </c>
      <c r="G1246" s="12">
        <v>234427</v>
      </c>
      <c r="H1246" s="12">
        <v>27193.07401</v>
      </c>
      <c r="I1246" s="12">
        <v>207233.92598999999</v>
      </c>
    </row>
    <row r="1247" spans="2:9" ht="15" customHeight="1" x14ac:dyDescent="0.2">
      <c r="B1247"/>
      <c r="C1247" s="13">
        <f>SUBTOTAL(9,C1246:C1246)</f>
        <v>1</v>
      </c>
      <c r="D1247" s="14" t="s">
        <v>983</v>
      </c>
      <c r="E1247" s="15">
        <f>SUBTOTAL(9,E1246:E1246)</f>
        <v>0</v>
      </c>
      <c r="F1247" s="15">
        <f>SUBTOTAL(9,F1246:F1246)</f>
        <v>234427</v>
      </c>
      <c r="G1247" s="15">
        <f>SUBTOTAL(9,G1246:G1246)</f>
        <v>234427</v>
      </c>
      <c r="H1247" s="15">
        <f>SUBTOTAL(9,H1246:H1246)</f>
        <v>27193.07401</v>
      </c>
      <c r="I1247" s="15">
        <f>SUBTOTAL(9,I1246:I1246)</f>
        <v>207233.92598999999</v>
      </c>
    </row>
    <row r="1248" spans="2:9" ht="15" customHeight="1" x14ac:dyDescent="0.25">
      <c r="B1248" s="10">
        <v>854</v>
      </c>
      <c r="C1248" s="2"/>
      <c r="D1248" s="5" t="s">
        <v>984</v>
      </c>
      <c r="E1248" s="11"/>
      <c r="F1248" s="1"/>
      <c r="H1248" s="1"/>
      <c r="I1248" s="1"/>
    </row>
    <row r="1249" spans="2:9" x14ac:dyDescent="0.2">
      <c r="B1249"/>
      <c r="C1249" s="2">
        <v>21</v>
      </c>
      <c r="D1249" s="5" t="s">
        <v>428</v>
      </c>
      <c r="E1249" s="12">
        <v>0</v>
      </c>
      <c r="F1249" s="12">
        <v>76772</v>
      </c>
      <c r="G1249" s="12">
        <v>76772</v>
      </c>
      <c r="H1249" s="12">
        <v>3734.9944500000001</v>
      </c>
      <c r="I1249" s="12">
        <v>73037.005550000002</v>
      </c>
    </row>
    <row r="1250" spans="2:9" x14ac:dyDescent="0.2">
      <c r="B1250"/>
      <c r="C1250" s="2">
        <v>22</v>
      </c>
      <c r="D1250" s="5" t="s">
        <v>985</v>
      </c>
      <c r="E1250" s="12">
        <v>0</v>
      </c>
      <c r="F1250" s="12">
        <v>7814</v>
      </c>
      <c r="G1250" s="12">
        <v>7814</v>
      </c>
      <c r="H1250" s="12">
        <v>455.53071</v>
      </c>
      <c r="I1250" s="12">
        <v>7358.46929</v>
      </c>
    </row>
    <row r="1251" spans="2:9" x14ac:dyDescent="0.2">
      <c r="B1251"/>
      <c r="C1251" s="2">
        <v>45</v>
      </c>
      <c r="D1251" s="5" t="s">
        <v>32</v>
      </c>
      <c r="E1251" s="12">
        <v>0</v>
      </c>
      <c r="F1251" s="12">
        <v>20116</v>
      </c>
      <c r="G1251" s="12">
        <v>20116</v>
      </c>
      <c r="H1251" s="12">
        <v>795.92753000000005</v>
      </c>
      <c r="I1251" s="12">
        <v>19320.072469999999</v>
      </c>
    </row>
    <row r="1252" spans="2:9" x14ac:dyDescent="0.2">
      <c r="B1252"/>
      <c r="C1252" s="2">
        <v>50</v>
      </c>
      <c r="D1252" s="5" t="s">
        <v>986</v>
      </c>
      <c r="E1252" s="12">
        <v>0</v>
      </c>
      <c r="F1252" s="12">
        <v>17411</v>
      </c>
      <c r="G1252" s="12">
        <v>17411</v>
      </c>
      <c r="H1252" s="12">
        <v>0</v>
      </c>
      <c r="I1252" s="12">
        <v>17411</v>
      </c>
    </row>
    <row r="1253" spans="2:9" x14ac:dyDescent="0.2">
      <c r="B1253"/>
      <c r="C1253" s="2">
        <v>60</v>
      </c>
      <c r="D1253" s="5" t="s">
        <v>987</v>
      </c>
      <c r="E1253" s="12">
        <v>0</v>
      </c>
      <c r="F1253" s="12">
        <v>800000</v>
      </c>
      <c r="G1253" s="12">
        <v>800000</v>
      </c>
      <c r="H1253" s="12">
        <v>0</v>
      </c>
      <c r="I1253" s="12">
        <v>800000</v>
      </c>
    </row>
    <row r="1254" spans="2:9" x14ac:dyDescent="0.2">
      <c r="B1254"/>
      <c r="C1254" s="2">
        <v>61</v>
      </c>
      <c r="D1254" s="5" t="s">
        <v>970</v>
      </c>
      <c r="E1254" s="12">
        <v>0</v>
      </c>
      <c r="F1254" s="12">
        <v>53871</v>
      </c>
      <c r="G1254" s="12">
        <v>53871</v>
      </c>
      <c r="H1254" s="12">
        <v>0</v>
      </c>
      <c r="I1254" s="12">
        <v>53871</v>
      </c>
    </row>
    <row r="1255" spans="2:9" x14ac:dyDescent="0.2">
      <c r="B1255"/>
      <c r="C1255" s="2">
        <v>62</v>
      </c>
      <c r="D1255" s="5" t="s">
        <v>988</v>
      </c>
      <c r="E1255" s="12">
        <v>0</v>
      </c>
      <c r="F1255" s="12">
        <v>25900</v>
      </c>
      <c r="G1255" s="12">
        <v>25900</v>
      </c>
      <c r="H1255" s="12">
        <v>0</v>
      </c>
      <c r="I1255" s="12">
        <v>25900</v>
      </c>
    </row>
    <row r="1256" spans="2:9" x14ac:dyDescent="0.2">
      <c r="B1256"/>
      <c r="C1256" s="2">
        <v>71</v>
      </c>
      <c r="D1256" s="5" t="s">
        <v>989</v>
      </c>
      <c r="E1256" s="12">
        <v>0</v>
      </c>
      <c r="F1256" s="12">
        <v>37026</v>
      </c>
      <c r="G1256" s="12">
        <v>37026</v>
      </c>
      <c r="H1256" s="12">
        <v>0</v>
      </c>
      <c r="I1256" s="12">
        <v>37026</v>
      </c>
    </row>
    <row r="1257" spans="2:9" x14ac:dyDescent="0.2">
      <c r="B1257"/>
      <c r="C1257" s="2">
        <v>72</v>
      </c>
      <c r="D1257" s="5" t="s">
        <v>990</v>
      </c>
      <c r="E1257" s="12">
        <v>0</v>
      </c>
      <c r="F1257" s="12">
        <v>121518</v>
      </c>
      <c r="G1257" s="12">
        <v>121518</v>
      </c>
      <c r="H1257" s="12">
        <v>0</v>
      </c>
      <c r="I1257" s="12">
        <v>121518</v>
      </c>
    </row>
    <row r="1258" spans="2:9" ht="15" customHeight="1" x14ac:dyDescent="0.2">
      <c r="B1258"/>
      <c r="C1258" s="13">
        <f>SUBTOTAL(9,C1249:C1257)</f>
        <v>464</v>
      </c>
      <c r="D1258" s="14" t="s">
        <v>991</v>
      </c>
      <c r="E1258" s="15">
        <f>SUBTOTAL(9,E1249:E1257)</f>
        <v>0</v>
      </c>
      <c r="F1258" s="15">
        <f>SUBTOTAL(9,F1249:F1257)</f>
        <v>1160428</v>
      </c>
      <c r="G1258" s="15">
        <f>SUBTOTAL(9,G1249:G1257)</f>
        <v>1160428</v>
      </c>
      <c r="H1258" s="15">
        <f>SUBTOTAL(9,H1249:H1257)</f>
        <v>4986.4526900000001</v>
      </c>
      <c r="I1258" s="15">
        <f>SUBTOTAL(9,I1249:I1257)</f>
        <v>1155441.5473100001</v>
      </c>
    </row>
    <row r="1259" spans="2:9" ht="15" customHeight="1" x14ac:dyDescent="0.25">
      <c r="B1259" s="10">
        <v>855</v>
      </c>
      <c r="C1259" s="2"/>
      <c r="D1259" s="5" t="s">
        <v>992</v>
      </c>
      <c r="E1259" s="11"/>
      <c r="F1259" s="1"/>
      <c r="H1259" s="1"/>
      <c r="I1259" s="1"/>
    </row>
    <row r="1260" spans="2:9" x14ac:dyDescent="0.2">
      <c r="B1260"/>
      <c r="C1260" s="2">
        <v>1</v>
      </c>
      <c r="D1260" s="5" t="s">
        <v>993</v>
      </c>
      <c r="E1260" s="12">
        <v>0</v>
      </c>
      <c r="F1260" s="12">
        <v>3942140</v>
      </c>
      <c r="G1260" s="12">
        <v>3942140</v>
      </c>
      <c r="H1260" s="12">
        <v>314845.01381999999</v>
      </c>
      <c r="I1260" s="12">
        <v>3627294.98618</v>
      </c>
    </row>
    <row r="1261" spans="2:9" x14ac:dyDescent="0.2">
      <c r="B1261"/>
      <c r="C1261" s="2">
        <v>21</v>
      </c>
      <c r="D1261" s="5" t="s">
        <v>31</v>
      </c>
      <c r="E1261" s="12">
        <v>0</v>
      </c>
      <c r="F1261" s="12">
        <v>24768</v>
      </c>
      <c r="G1261" s="12">
        <v>24768</v>
      </c>
      <c r="H1261" s="12">
        <v>53.276850000000003</v>
      </c>
      <c r="I1261" s="12">
        <v>24714.723150000002</v>
      </c>
    </row>
    <row r="1262" spans="2:9" x14ac:dyDescent="0.2">
      <c r="B1262"/>
      <c r="C1262" s="2">
        <v>22</v>
      </c>
      <c r="D1262" s="5" t="s">
        <v>994</v>
      </c>
      <c r="E1262" s="12">
        <v>0</v>
      </c>
      <c r="F1262" s="12">
        <v>2772493</v>
      </c>
      <c r="G1262" s="12">
        <v>2772493</v>
      </c>
      <c r="H1262" s="12">
        <v>194606.77311000001</v>
      </c>
      <c r="I1262" s="12">
        <v>2577886.22689</v>
      </c>
    </row>
    <row r="1263" spans="2:9" x14ac:dyDescent="0.2">
      <c r="B1263"/>
      <c r="C1263" s="2">
        <v>60</v>
      </c>
      <c r="D1263" s="5" t="s">
        <v>995</v>
      </c>
      <c r="E1263" s="12">
        <v>0</v>
      </c>
      <c r="F1263" s="12">
        <v>373459</v>
      </c>
      <c r="G1263" s="12">
        <v>373459</v>
      </c>
      <c r="H1263" s="12">
        <v>40856.484969999998</v>
      </c>
      <c r="I1263" s="12">
        <v>332602.51503000001</v>
      </c>
    </row>
    <row r="1264" spans="2:9" ht="15" customHeight="1" x14ac:dyDescent="0.2">
      <c r="B1264"/>
      <c r="C1264" s="13">
        <f>SUBTOTAL(9,C1260:C1263)</f>
        <v>104</v>
      </c>
      <c r="D1264" s="14" t="s">
        <v>996</v>
      </c>
      <c r="E1264" s="15">
        <f>SUBTOTAL(9,E1260:E1263)</f>
        <v>0</v>
      </c>
      <c r="F1264" s="15">
        <f>SUBTOTAL(9,F1260:F1263)</f>
        <v>7112860</v>
      </c>
      <c r="G1264" s="15">
        <f>SUBTOTAL(9,G1260:G1263)</f>
        <v>7112860</v>
      </c>
      <c r="H1264" s="15">
        <f>SUBTOTAL(9,H1260:H1263)</f>
        <v>550361.54875000007</v>
      </c>
      <c r="I1264" s="15">
        <f>SUBTOTAL(9,I1260:I1263)</f>
        <v>6562498.4512499999</v>
      </c>
    </row>
    <row r="1265" spans="2:9" ht="15" customHeight="1" x14ac:dyDescent="0.25">
      <c r="B1265" s="10">
        <v>856</v>
      </c>
      <c r="C1265" s="2"/>
      <c r="D1265" s="5" t="s">
        <v>997</v>
      </c>
      <c r="E1265" s="11"/>
      <c r="F1265" s="1"/>
      <c r="H1265" s="1"/>
      <c r="I1265" s="1"/>
    </row>
    <row r="1266" spans="2:9" x14ac:dyDescent="0.2">
      <c r="B1266"/>
      <c r="C1266" s="2">
        <v>1</v>
      </c>
      <c r="D1266" s="5" t="s">
        <v>21</v>
      </c>
      <c r="E1266" s="12">
        <v>0</v>
      </c>
      <c r="F1266" s="12">
        <v>118729</v>
      </c>
      <c r="G1266" s="12">
        <v>118729</v>
      </c>
      <c r="H1266" s="12">
        <v>9215.9255599999997</v>
      </c>
      <c r="I1266" s="12">
        <v>109513.07444</v>
      </c>
    </row>
    <row r="1267" spans="2:9" ht="15" customHeight="1" x14ac:dyDescent="0.2">
      <c r="B1267"/>
      <c r="C1267" s="13">
        <f>SUBTOTAL(9,C1266:C1266)</f>
        <v>1</v>
      </c>
      <c r="D1267" s="14" t="s">
        <v>998</v>
      </c>
      <c r="E1267" s="15">
        <f>SUBTOTAL(9,E1266:E1266)</f>
        <v>0</v>
      </c>
      <c r="F1267" s="15">
        <f>SUBTOTAL(9,F1266:F1266)</f>
        <v>118729</v>
      </c>
      <c r="G1267" s="15">
        <f>SUBTOTAL(9,G1266:G1266)</f>
        <v>118729</v>
      </c>
      <c r="H1267" s="15">
        <f>SUBTOTAL(9,H1266:H1266)</f>
        <v>9215.9255599999997</v>
      </c>
      <c r="I1267" s="15">
        <f>SUBTOTAL(9,I1266:I1266)</f>
        <v>109513.07444</v>
      </c>
    </row>
    <row r="1268" spans="2:9" ht="15" customHeight="1" x14ac:dyDescent="0.25">
      <c r="B1268" s="10">
        <v>858</v>
      </c>
      <c r="C1268" s="2"/>
      <c r="D1268" s="5" t="s">
        <v>999</v>
      </c>
      <c r="E1268" s="11"/>
      <c r="F1268" s="1"/>
      <c r="H1268" s="1"/>
      <c r="I1268" s="1"/>
    </row>
    <row r="1269" spans="2:9" x14ac:dyDescent="0.2">
      <c r="B1269"/>
      <c r="C1269" s="2">
        <v>1</v>
      </c>
      <c r="D1269" s="5" t="s">
        <v>21</v>
      </c>
      <c r="E1269" s="12">
        <v>0</v>
      </c>
      <c r="F1269" s="12">
        <v>590813</v>
      </c>
      <c r="G1269" s="12">
        <v>590813</v>
      </c>
      <c r="H1269" s="12">
        <v>48238.486089999999</v>
      </c>
      <c r="I1269" s="12">
        <v>542574.51390999998</v>
      </c>
    </row>
    <row r="1270" spans="2:9" x14ac:dyDescent="0.2">
      <c r="B1270"/>
      <c r="C1270" s="2">
        <v>21</v>
      </c>
      <c r="D1270" s="5" t="s">
        <v>26</v>
      </c>
      <c r="E1270" s="12">
        <v>0</v>
      </c>
      <c r="F1270" s="12">
        <v>19723</v>
      </c>
      <c r="G1270" s="12">
        <v>19723</v>
      </c>
      <c r="H1270" s="12">
        <v>1189.56349</v>
      </c>
      <c r="I1270" s="12">
        <v>18533.43651</v>
      </c>
    </row>
    <row r="1271" spans="2:9" ht="15" customHeight="1" x14ac:dyDescent="0.2">
      <c r="B1271"/>
      <c r="C1271" s="13">
        <f>SUBTOTAL(9,C1269:C1270)</f>
        <v>22</v>
      </c>
      <c r="D1271" s="14" t="s">
        <v>1000</v>
      </c>
      <c r="E1271" s="15">
        <f>SUBTOTAL(9,E1269:E1270)</f>
        <v>0</v>
      </c>
      <c r="F1271" s="15">
        <f>SUBTOTAL(9,F1269:F1270)</f>
        <v>610536</v>
      </c>
      <c r="G1271" s="15">
        <f>SUBTOTAL(9,G1269:G1270)</f>
        <v>610536</v>
      </c>
      <c r="H1271" s="15">
        <f>SUBTOTAL(9,H1269:H1270)</f>
        <v>49428.049579999999</v>
      </c>
      <c r="I1271" s="15">
        <f>SUBTOTAL(9,I1269:I1270)</f>
        <v>561107.95042000001</v>
      </c>
    </row>
    <row r="1272" spans="2:9" ht="15" customHeight="1" x14ac:dyDescent="0.2">
      <c r="C1272" s="16">
        <f>SUBTOTAL(9,C1245:C1271)</f>
        <v>592</v>
      </c>
      <c r="D1272" s="14" t="s">
        <v>1001</v>
      </c>
      <c r="E1272" s="17">
        <f>SUBTOTAL(9,E1245:E1271)</f>
        <v>0</v>
      </c>
      <c r="F1272" s="17">
        <f>SUBTOTAL(9,F1245:F1271)</f>
        <v>9236980</v>
      </c>
      <c r="G1272" s="17">
        <f>SUBTOTAL(9,G1245:G1271)</f>
        <v>9236980</v>
      </c>
      <c r="H1272" s="17">
        <f>SUBTOTAL(9,H1245:H1271)</f>
        <v>641185.05059</v>
      </c>
      <c r="I1272" s="17">
        <f>SUBTOTAL(9,I1245:I1271)</f>
        <v>8595794.9494100008</v>
      </c>
    </row>
    <row r="1273" spans="2:9" ht="27" customHeight="1" x14ac:dyDescent="0.25">
      <c r="B1273" s="1"/>
      <c r="C1273" s="2"/>
      <c r="D1273" s="9" t="s">
        <v>1002</v>
      </c>
      <c r="E1273" s="1"/>
      <c r="F1273" s="1"/>
      <c r="G1273" s="1"/>
      <c r="H1273" s="1"/>
      <c r="I1273" s="1"/>
    </row>
    <row r="1274" spans="2:9" ht="15" customHeight="1" x14ac:dyDescent="0.25">
      <c r="B1274" s="10">
        <v>860</v>
      </c>
      <c r="C1274" s="2"/>
      <c r="D1274" s="5" t="s">
        <v>1003</v>
      </c>
      <c r="E1274" s="11"/>
      <c r="F1274" s="1"/>
      <c r="H1274" s="1"/>
      <c r="I1274" s="1"/>
    </row>
    <row r="1275" spans="2:9" x14ac:dyDescent="0.2">
      <c r="B1275"/>
      <c r="C1275" s="2">
        <v>50</v>
      </c>
      <c r="D1275" s="5" t="s">
        <v>434</v>
      </c>
      <c r="E1275" s="12">
        <v>0</v>
      </c>
      <c r="F1275" s="12">
        <v>133545</v>
      </c>
      <c r="G1275" s="12">
        <v>133545</v>
      </c>
      <c r="H1275" s="12">
        <v>43515</v>
      </c>
      <c r="I1275" s="12">
        <v>90030</v>
      </c>
    </row>
    <row r="1276" spans="2:9" x14ac:dyDescent="0.2">
      <c r="B1276"/>
      <c r="C1276" s="2">
        <v>51</v>
      </c>
      <c r="D1276" s="5" t="s">
        <v>1004</v>
      </c>
      <c r="E1276" s="12">
        <v>0</v>
      </c>
      <c r="F1276" s="12">
        <v>20711</v>
      </c>
      <c r="G1276" s="12">
        <v>20711</v>
      </c>
      <c r="H1276" s="12">
        <v>6903.6679999999997</v>
      </c>
      <c r="I1276" s="12">
        <v>13807.332</v>
      </c>
    </row>
    <row r="1277" spans="2:9" ht="15" customHeight="1" x14ac:dyDescent="0.2">
      <c r="B1277"/>
      <c r="C1277" s="13">
        <f>SUBTOTAL(9,C1275:C1276)</f>
        <v>101</v>
      </c>
      <c r="D1277" s="14" t="s">
        <v>1005</v>
      </c>
      <c r="E1277" s="15">
        <f>SUBTOTAL(9,E1275:E1276)</f>
        <v>0</v>
      </c>
      <c r="F1277" s="15">
        <f>SUBTOTAL(9,F1275:F1276)</f>
        <v>154256</v>
      </c>
      <c r="G1277" s="15">
        <f>SUBTOTAL(9,G1275:G1276)</f>
        <v>154256</v>
      </c>
      <c r="H1277" s="15">
        <f>SUBTOTAL(9,H1275:H1276)</f>
        <v>50418.667999999998</v>
      </c>
      <c r="I1277" s="15">
        <f>SUBTOTAL(9,I1275:I1276)</f>
        <v>103837.33199999999</v>
      </c>
    </row>
    <row r="1278" spans="2:9" ht="15" customHeight="1" x14ac:dyDescent="0.25">
      <c r="B1278" s="10">
        <v>862</v>
      </c>
      <c r="C1278" s="2"/>
      <c r="D1278" s="5" t="s">
        <v>1006</v>
      </c>
      <c r="E1278" s="11"/>
      <c r="F1278" s="1"/>
      <c r="H1278" s="1"/>
      <c r="I1278" s="1"/>
    </row>
    <row r="1279" spans="2:9" x14ac:dyDescent="0.2">
      <c r="B1279"/>
      <c r="C1279" s="2">
        <v>70</v>
      </c>
      <c r="D1279" s="5" t="s">
        <v>1007</v>
      </c>
      <c r="E1279" s="12">
        <v>0</v>
      </c>
      <c r="F1279" s="12">
        <v>10915</v>
      </c>
      <c r="G1279" s="12">
        <v>10915</v>
      </c>
      <c r="H1279" s="12">
        <v>5457.5</v>
      </c>
      <c r="I1279" s="12">
        <v>5457.5</v>
      </c>
    </row>
    <row r="1280" spans="2:9" ht="15" customHeight="1" x14ac:dyDescent="0.2">
      <c r="B1280"/>
      <c r="C1280" s="13">
        <f>SUBTOTAL(9,C1279:C1279)</f>
        <v>70</v>
      </c>
      <c r="D1280" s="14" t="s">
        <v>1008</v>
      </c>
      <c r="E1280" s="15">
        <f>SUBTOTAL(9,E1279:E1279)</f>
        <v>0</v>
      </c>
      <c r="F1280" s="15">
        <f>SUBTOTAL(9,F1279:F1279)</f>
        <v>10915</v>
      </c>
      <c r="G1280" s="15">
        <f>SUBTOTAL(9,G1279:G1279)</f>
        <v>10915</v>
      </c>
      <c r="H1280" s="15">
        <f>SUBTOTAL(9,H1279:H1279)</f>
        <v>5457.5</v>
      </c>
      <c r="I1280" s="15">
        <f>SUBTOTAL(9,I1279:I1279)</f>
        <v>5457.5</v>
      </c>
    </row>
    <row r="1281" spans="2:9" ht="15" customHeight="1" x14ac:dyDescent="0.25">
      <c r="B1281" s="10">
        <v>865</v>
      </c>
      <c r="C1281" s="2"/>
      <c r="D1281" s="5" t="s">
        <v>1009</v>
      </c>
      <c r="E1281" s="11"/>
      <c r="F1281" s="1"/>
      <c r="H1281" s="1"/>
      <c r="I1281" s="1"/>
    </row>
    <row r="1282" spans="2:9" x14ac:dyDescent="0.2">
      <c r="B1282"/>
      <c r="C1282" s="2">
        <v>21</v>
      </c>
      <c r="D1282" s="5" t="s">
        <v>1010</v>
      </c>
      <c r="E1282" s="12">
        <v>0</v>
      </c>
      <c r="F1282" s="12">
        <v>2304</v>
      </c>
      <c r="G1282" s="12">
        <v>2304</v>
      </c>
      <c r="H1282" s="12">
        <v>167.30542</v>
      </c>
      <c r="I1282" s="12">
        <v>2136.6945799999999</v>
      </c>
    </row>
    <row r="1283" spans="2:9" x14ac:dyDescent="0.2">
      <c r="B1283"/>
      <c r="C1283" s="2">
        <v>50</v>
      </c>
      <c r="D1283" s="5" t="s">
        <v>1011</v>
      </c>
      <c r="E1283" s="12">
        <v>0</v>
      </c>
      <c r="F1283" s="12">
        <v>5922</v>
      </c>
      <c r="G1283" s="12">
        <v>5922</v>
      </c>
      <c r="H1283" s="12">
        <v>0</v>
      </c>
      <c r="I1283" s="12">
        <v>5922</v>
      </c>
    </row>
    <row r="1284" spans="2:9" x14ac:dyDescent="0.2">
      <c r="B1284"/>
      <c r="C1284" s="2">
        <v>70</v>
      </c>
      <c r="D1284" s="5" t="s">
        <v>290</v>
      </c>
      <c r="E1284" s="12">
        <v>0</v>
      </c>
      <c r="F1284" s="12">
        <v>1492</v>
      </c>
      <c r="G1284" s="12">
        <v>1492</v>
      </c>
      <c r="H1284" s="12">
        <v>0</v>
      </c>
      <c r="I1284" s="12">
        <v>1492</v>
      </c>
    </row>
    <row r="1285" spans="2:9" x14ac:dyDescent="0.2">
      <c r="B1285"/>
      <c r="C1285" s="2">
        <v>79</v>
      </c>
      <c r="D1285" s="5" t="s">
        <v>1012</v>
      </c>
      <c r="E1285" s="12">
        <v>0</v>
      </c>
      <c r="F1285" s="12">
        <v>6514</v>
      </c>
      <c r="G1285" s="12">
        <v>6514</v>
      </c>
      <c r="H1285" s="12">
        <v>0</v>
      </c>
      <c r="I1285" s="12">
        <v>6514</v>
      </c>
    </row>
    <row r="1286" spans="2:9" ht="15" customHeight="1" x14ac:dyDescent="0.2">
      <c r="B1286"/>
      <c r="C1286" s="13">
        <f>SUBTOTAL(9,C1282:C1285)</f>
        <v>220</v>
      </c>
      <c r="D1286" s="14" t="s">
        <v>1013</v>
      </c>
      <c r="E1286" s="15">
        <f>SUBTOTAL(9,E1282:E1285)</f>
        <v>0</v>
      </c>
      <c r="F1286" s="15">
        <f>SUBTOTAL(9,F1282:F1285)</f>
        <v>16232</v>
      </c>
      <c r="G1286" s="15">
        <f>SUBTOTAL(9,G1282:G1285)</f>
        <v>16232</v>
      </c>
      <c r="H1286" s="15">
        <f>SUBTOTAL(9,H1282:H1285)</f>
        <v>167.30542</v>
      </c>
      <c r="I1286" s="15">
        <f>SUBTOTAL(9,I1282:I1285)</f>
        <v>16064.694579999999</v>
      </c>
    </row>
    <row r="1287" spans="2:9" ht="15" customHeight="1" x14ac:dyDescent="0.25">
      <c r="B1287" s="10">
        <v>867</v>
      </c>
      <c r="C1287" s="2"/>
      <c r="D1287" s="5" t="s">
        <v>1014</v>
      </c>
      <c r="E1287" s="11"/>
      <c r="F1287" s="1"/>
      <c r="H1287" s="1"/>
      <c r="I1287" s="1"/>
    </row>
    <row r="1288" spans="2:9" x14ac:dyDescent="0.2">
      <c r="B1288"/>
      <c r="C1288" s="2">
        <v>1</v>
      </c>
      <c r="D1288" s="5" t="s">
        <v>21</v>
      </c>
      <c r="E1288" s="12">
        <v>0</v>
      </c>
      <c r="F1288" s="12">
        <v>14361</v>
      </c>
      <c r="G1288" s="12">
        <v>14361</v>
      </c>
      <c r="H1288" s="12">
        <v>1222.5331799999999</v>
      </c>
      <c r="I1288" s="12">
        <v>13138.46682</v>
      </c>
    </row>
    <row r="1289" spans="2:9" ht="15" customHeight="1" x14ac:dyDescent="0.2">
      <c r="B1289"/>
      <c r="C1289" s="13">
        <f>SUBTOTAL(9,C1288:C1288)</f>
        <v>1</v>
      </c>
      <c r="D1289" s="14" t="s">
        <v>1015</v>
      </c>
      <c r="E1289" s="15">
        <f>SUBTOTAL(9,E1288:E1288)</f>
        <v>0</v>
      </c>
      <c r="F1289" s="15">
        <f>SUBTOTAL(9,F1288:F1288)</f>
        <v>14361</v>
      </c>
      <c r="G1289" s="15">
        <f>SUBTOTAL(9,G1288:G1288)</f>
        <v>14361</v>
      </c>
      <c r="H1289" s="15">
        <f>SUBTOTAL(9,H1288:H1288)</f>
        <v>1222.5331799999999</v>
      </c>
      <c r="I1289" s="15">
        <f>SUBTOTAL(9,I1288:I1288)</f>
        <v>13138.46682</v>
      </c>
    </row>
    <row r="1290" spans="2:9" ht="15" customHeight="1" x14ac:dyDescent="0.25">
      <c r="B1290" s="10">
        <v>868</v>
      </c>
      <c r="C1290" s="2"/>
      <c r="D1290" s="5" t="s">
        <v>1016</v>
      </c>
      <c r="E1290" s="11"/>
      <c r="F1290" s="1"/>
      <c r="H1290" s="1"/>
      <c r="I1290" s="1"/>
    </row>
    <row r="1291" spans="2:9" x14ac:dyDescent="0.2">
      <c r="B1291"/>
      <c r="C1291" s="2">
        <v>1</v>
      </c>
      <c r="D1291" s="5" t="s">
        <v>21</v>
      </c>
      <c r="E1291" s="12">
        <v>0</v>
      </c>
      <c r="F1291" s="12">
        <v>34078</v>
      </c>
      <c r="G1291" s="12">
        <v>34078</v>
      </c>
      <c r="H1291" s="12">
        <v>2974.3120100000001</v>
      </c>
      <c r="I1291" s="12">
        <v>31103.687989999999</v>
      </c>
    </row>
    <row r="1292" spans="2:9" ht="15" customHeight="1" x14ac:dyDescent="0.2">
      <c r="B1292"/>
      <c r="C1292" s="13">
        <f>SUBTOTAL(9,C1291:C1291)</f>
        <v>1</v>
      </c>
      <c r="D1292" s="14" t="s">
        <v>1017</v>
      </c>
      <c r="E1292" s="15">
        <f>SUBTOTAL(9,E1291:E1291)</f>
        <v>0</v>
      </c>
      <c r="F1292" s="15">
        <f>SUBTOTAL(9,F1291:F1291)</f>
        <v>34078</v>
      </c>
      <c r="G1292" s="15">
        <f>SUBTOTAL(9,G1291:G1291)</f>
        <v>34078</v>
      </c>
      <c r="H1292" s="15">
        <f>SUBTOTAL(9,H1291:H1291)</f>
        <v>2974.3120100000001</v>
      </c>
      <c r="I1292" s="15">
        <f>SUBTOTAL(9,I1291:I1291)</f>
        <v>31103.687989999999</v>
      </c>
    </row>
    <row r="1293" spans="2:9" ht="15" customHeight="1" x14ac:dyDescent="0.2">
      <c r="C1293" s="16">
        <f>SUBTOTAL(9,C1274:C1292)</f>
        <v>393</v>
      </c>
      <c r="D1293" s="14" t="s">
        <v>1018</v>
      </c>
      <c r="E1293" s="17">
        <f>SUBTOTAL(9,E1274:E1292)</f>
        <v>0</v>
      </c>
      <c r="F1293" s="17">
        <f>SUBTOTAL(9,F1274:F1292)</f>
        <v>229842</v>
      </c>
      <c r="G1293" s="17">
        <f>SUBTOTAL(9,G1274:G1292)</f>
        <v>229842</v>
      </c>
      <c r="H1293" s="17">
        <f>SUBTOTAL(9,H1274:H1292)</f>
        <v>60240.318609999995</v>
      </c>
      <c r="I1293" s="17">
        <f>SUBTOTAL(9,I1274:I1292)</f>
        <v>169601.68138999998</v>
      </c>
    </row>
    <row r="1294" spans="2:9" ht="27" customHeight="1" x14ac:dyDescent="0.25">
      <c r="B1294" s="1"/>
      <c r="C1294" s="2"/>
      <c r="D1294" s="9" t="s">
        <v>1019</v>
      </c>
      <c r="E1294" s="1"/>
      <c r="F1294" s="1"/>
      <c r="G1294" s="1"/>
      <c r="H1294" s="1"/>
      <c r="I1294" s="1"/>
    </row>
    <row r="1295" spans="2:9" ht="15" customHeight="1" x14ac:dyDescent="0.25">
      <c r="B1295" s="10">
        <v>880</v>
      </c>
      <c r="C1295" s="2"/>
      <c r="D1295" s="5" t="s">
        <v>1020</v>
      </c>
      <c r="E1295" s="11"/>
      <c r="F1295" s="1"/>
      <c r="H1295" s="1"/>
      <c r="I1295" s="1"/>
    </row>
    <row r="1296" spans="2:9" x14ac:dyDescent="0.2">
      <c r="B1296"/>
      <c r="C1296" s="2">
        <v>70</v>
      </c>
      <c r="D1296" s="5" t="s">
        <v>1021</v>
      </c>
      <c r="E1296" s="12">
        <v>0</v>
      </c>
      <c r="F1296" s="12">
        <v>2198279</v>
      </c>
      <c r="G1296" s="12">
        <v>2198279</v>
      </c>
      <c r="H1296" s="12">
        <v>681279</v>
      </c>
      <c r="I1296" s="12">
        <v>1517000</v>
      </c>
    </row>
    <row r="1297" spans="2:9" x14ac:dyDescent="0.2">
      <c r="B1297"/>
      <c r="C1297" s="2">
        <v>71</v>
      </c>
      <c r="D1297" s="5" t="s">
        <v>1022</v>
      </c>
      <c r="E1297" s="12">
        <v>0</v>
      </c>
      <c r="F1297" s="12">
        <v>104622</v>
      </c>
      <c r="G1297" s="12">
        <v>104622</v>
      </c>
      <c r="H1297" s="12">
        <v>26155.5</v>
      </c>
      <c r="I1297" s="12">
        <v>78466.5</v>
      </c>
    </row>
    <row r="1298" spans="2:9" ht="15" customHeight="1" x14ac:dyDescent="0.2">
      <c r="B1298"/>
      <c r="C1298" s="13">
        <f>SUBTOTAL(9,C1296:C1297)</f>
        <v>141</v>
      </c>
      <c r="D1298" s="14" t="s">
        <v>1023</v>
      </c>
      <c r="E1298" s="15">
        <f>SUBTOTAL(9,E1296:E1297)</f>
        <v>0</v>
      </c>
      <c r="F1298" s="15">
        <f>SUBTOTAL(9,F1296:F1297)</f>
        <v>2302901</v>
      </c>
      <c r="G1298" s="15">
        <f>SUBTOTAL(9,G1296:G1297)</f>
        <v>2302901</v>
      </c>
      <c r="H1298" s="15">
        <f>SUBTOTAL(9,H1296:H1297)</f>
        <v>707434.5</v>
      </c>
      <c r="I1298" s="15">
        <f>SUBTOTAL(9,I1296:I1297)</f>
        <v>1595466.5</v>
      </c>
    </row>
    <row r="1299" spans="2:9" ht="15" customHeight="1" x14ac:dyDescent="0.25">
      <c r="B1299" s="10">
        <v>881</v>
      </c>
      <c r="C1299" s="2"/>
      <c r="D1299" s="5" t="s">
        <v>1024</v>
      </c>
      <c r="E1299" s="11"/>
      <c r="F1299" s="1"/>
      <c r="H1299" s="1"/>
      <c r="I1299" s="1"/>
    </row>
    <row r="1300" spans="2:9" x14ac:dyDescent="0.2">
      <c r="B1300"/>
      <c r="C1300" s="2">
        <v>70</v>
      </c>
      <c r="D1300" s="5" t="s">
        <v>1025</v>
      </c>
      <c r="E1300" s="12">
        <v>0</v>
      </c>
      <c r="F1300" s="12">
        <v>414915</v>
      </c>
      <c r="G1300" s="12">
        <v>414915</v>
      </c>
      <c r="H1300" s="12">
        <v>561.31700000000001</v>
      </c>
      <c r="I1300" s="12">
        <v>414353.68300000002</v>
      </c>
    </row>
    <row r="1301" spans="2:9" x14ac:dyDescent="0.2">
      <c r="B1301"/>
      <c r="C1301" s="2">
        <v>75</v>
      </c>
      <c r="D1301" s="5" t="s">
        <v>1026</v>
      </c>
      <c r="E1301" s="12">
        <v>0</v>
      </c>
      <c r="F1301" s="12">
        <v>5135</v>
      </c>
      <c r="G1301" s="12">
        <v>5135</v>
      </c>
      <c r="H1301" s="12">
        <v>0</v>
      </c>
      <c r="I1301" s="12">
        <v>5135</v>
      </c>
    </row>
    <row r="1302" spans="2:9" x14ac:dyDescent="0.2">
      <c r="B1302"/>
      <c r="C1302" s="2">
        <v>78</v>
      </c>
      <c r="D1302" s="5" t="s">
        <v>347</v>
      </c>
      <c r="E1302" s="12">
        <v>0</v>
      </c>
      <c r="F1302" s="12">
        <v>14899</v>
      </c>
      <c r="G1302" s="12">
        <v>14899</v>
      </c>
      <c r="H1302" s="12">
        <v>0</v>
      </c>
      <c r="I1302" s="12">
        <v>14899</v>
      </c>
    </row>
    <row r="1303" spans="2:9" ht="15" customHeight="1" x14ac:dyDescent="0.2">
      <c r="B1303"/>
      <c r="C1303" s="13">
        <f>SUBTOTAL(9,C1300:C1302)</f>
        <v>223</v>
      </c>
      <c r="D1303" s="14" t="s">
        <v>1027</v>
      </c>
      <c r="E1303" s="15">
        <f>SUBTOTAL(9,E1300:E1302)</f>
        <v>0</v>
      </c>
      <c r="F1303" s="15">
        <f>SUBTOTAL(9,F1300:F1302)</f>
        <v>434949</v>
      </c>
      <c r="G1303" s="15">
        <f>SUBTOTAL(9,G1300:G1302)</f>
        <v>434949</v>
      </c>
      <c r="H1303" s="15">
        <f>SUBTOTAL(9,H1300:H1302)</f>
        <v>561.31700000000001</v>
      </c>
      <c r="I1303" s="15">
        <f>SUBTOTAL(9,I1300:I1302)</f>
        <v>434387.68300000002</v>
      </c>
    </row>
    <row r="1304" spans="2:9" ht="15" customHeight="1" x14ac:dyDescent="0.25">
      <c r="B1304" s="10">
        <v>882</v>
      </c>
      <c r="C1304" s="2"/>
      <c r="D1304" s="5" t="s">
        <v>1028</v>
      </c>
      <c r="E1304" s="11"/>
      <c r="F1304" s="1"/>
      <c r="H1304" s="1"/>
      <c r="I1304" s="1"/>
    </row>
    <row r="1305" spans="2:9" x14ac:dyDescent="0.2">
      <c r="B1305"/>
      <c r="C1305" s="2">
        <v>60</v>
      </c>
      <c r="D1305" s="5" t="s">
        <v>1029</v>
      </c>
      <c r="E1305" s="12">
        <v>0</v>
      </c>
      <c r="F1305" s="12">
        <v>60741</v>
      </c>
      <c r="G1305" s="12">
        <v>60741</v>
      </c>
      <c r="H1305" s="12">
        <v>0</v>
      </c>
      <c r="I1305" s="12">
        <v>60741</v>
      </c>
    </row>
    <row r="1306" spans="2:9" x14ac:dyDescent="0.2">
      <c r="B1306"/>
      <c r="C1306" s="2">
        <v>61</v>
      </c>
      <c r="D1306" s="5" t="s">
        <v>1030</v>
      </c>
      <c r="E1306" s="12">
        <v>0</v>
      </c>
      <c r="F1306" s="12">
        <v>20000</v>
      </c>
      <c r="G1306" s="12">
        <v>20000</v>
      </c>
      <c r="H1306" s="12">
        <v>0</v>
      </c>
      <c r="I1306" s="12">
        <v>20000</v>
      </c>
    </row>
    <row r="1307" spans="2:9" x14ac:dyDescent="0.2">
      <c r="B1307"/>
      <c r="C1307" s="2">
        <v>70</v>
      </c>
      <c r="D1307" s="5" t="s">
        <v>1031</v>
      </c>
      <c r="E1307" s="12">
        <v>0</v>
      </c>
      <c r="F1307" s="12">
        <v>17890</v>
      </c>
      <c r="G1307" s="12">
        <v>17890</v>
      </c>
      <c r="H1307" s="12">
        <v>0</v>
      </c>
      <c r="I1307" s="12">
        <v>17890</v>
      </c>
    </row>
    <row r="1308" spans="2:9" ht="15" customHeight="1" x14ac:dyDescent="0.2">
      <c r="B1308"/>
      <c r="C1308" s="13">
        <f>SUBTOTAL(9,C1305:C1307)</f>
        <v>191</v>
      </c>
      <c r="D1308" s="14" t="s">
        <v>1032</v>
      </c>
      <c r="E1308" s="15">
        <f>SUBTOTAL(9,E1305:E1307)</f>
        <v>0</v>
      </c>
      <c r="F1308" s="15">
        <f>SUBTOTAL(9,F1305:F1307)</f>
        <v>98631</v>
      </c>
      <c r="G1308" s="15">
        <f>SUBTOTAL(9,G1305:G1307)</f>
        <v>98631</v>
      </c>
      <c r="H1308" s="15">
        <f>SUBTOTAL(9,H1305:H1307)</f>
        <v>0</v>
      </c>
      <c r="I1308" s="15">
        <f>SUBTOTAL(9,I1305:I1307)</f>
        <v>98631</v>
      </c>
    </row>
    <row r="1309" spans="2:9" ht="15" customHeight="1" x14ac:dyDescent="0.2">
      <c r="C1309" s="16">
        <f>SUBTOTAL(9,C1295:C1308)</f>
        <v>555</v>
      </c>
      <c r="D1309" s="14" t="s">
        <v>1033</v>
      </c>
      <c r="E1309" s="17">
        <f>SUBTOTAL(9,E1295:E1308)</f>
        <v>0</v>
      </c>
      <c r="F1309" s="17">
        <f>SUBTOTAL(9,F1295:F1308)</f>
        <v>2836481</v>
      </c>
      <c r="G1309" s="17">
        <f>SUBTOTAL(9,G1295:G1308)</f>
        <v>2836481</v>
      </c>
      <c r="H1309" s="17">
        <f>SUBTOTAL(9,H1295:H1308)</f>
        <v>707995.81700000004</v>
      </c>
      <c r="I1309" s="17">
        <f>SUBTOTAL(9,I1295:I1308)</f>
        <v>2128485.1830000002</v>
      </c>
    </row>
    <row r="1310" spans="2:9" ht="15" customHeight="1" x14ac:dyDescent="0.2">
      <c r="C1310" s="16">
        <f>SUBTOTAL(9,C1194:C1309)</f>
        <v>2701</v>
      </c>
      <c r="D1310" s="14" t="s">
        <v>1034</v>
      </c>
      <c r="E1310" s="17">
        <f>SUBTOTAL(9,E1194:E1309)</f>
        <v>0</v>
      </c>
      <c r="F1310" s="17">
        <f>SUBTOTAL(9,F1194:F1309)</f>
        <v>32202448</v>
      </c>
      <c r="G1310" s="17">
        <f>SUBTOTAL(9,G1194:G1309)</f>
        <v>32202448</v>
      </c>
      <c r="H1310" s="17">
        <f>SUBTOTAL(9,H1194:H1309)</f>
        <v>3005615.99266</v>
      </c>
      <c r="I1310" s="17">
        <f>SUBTOTAL(9,I1194:I1309)</f>
        <v>29196832.007339992</v>
      </c>
    </row>
    <row r="1311" spans="2:9" x14ac:dyDescent="0.2">
      <c r="C1311" s="16"/>
      <c r="D1311" s="18"/>
      <c r="E1311" s="19"/>
      <c r="F1311" s="19"/>
      <c r="G1311" s="19"/>
      <c r="H1311" s="19"/>
      <c r="I1311" s="19"/>
    </row>
    <row r="1312" spans="2:9" ht="15" customHeight="1" x14ac:dyDescent="0.2">
      <c r="B1312" s="1"/>
      <c r="C1312" s="2"/>
      <c r="D1312" s="3" t="s">
        <v>1035</v>
      </c>
      <c r="E1312" s="1"/>
      <c r="F1312" s="1"/>
      <c r="G1312" s="1"/>
      <c r="H1312" s="1"/>
      <c r="I1312" s="1"/>
    </row>
    <row r="1313" spans="2:9" ht="27" customHeight="1" x14ac:dyDescent="0.25">
      <c r="B1313" s="1"/>
      <c r="C1313" s="2"/>
      <c r="D1313" s="9" t="s">
        <v>1036</v>
      </c>
      <c r="E1313" s="1"/>
      <c r="F1313" s="1"/>
      <c r="G1313" s="1"/>
      <c r="H1313" s="1"/>
      <c r="I1313" s="1"/>
    </row>
    <row r="1314" spans="2:9" ht="15" customHeight="1" x14ac:dyDescent="0.25">
      <c r="B1314" s="10">
        <v>900</v>
      </c>
      <c r="C1314" s="2"/>
      <c r="D1314" s="5" t="s">
        <v>1037</v>
      </c>
      <c r="E1314" s="11"/>
      <c r="F1314" s="1"/>
      <c r="H1314" s="1"/>
      <c r="I1314" s="1"/>
    </row>
    <row r="1315" spans="2:9" x14ac:dyDescent="0.2">
      <c r="B1315"/>
      <c r="C1315" s="2">
        <v>1</v>
      </c>
      <c r="D1315" s="5" t="s">
        <v>21</v>
      </c>
      <c r="E1315" s="12">
        <v>0</v>
      </c>
      <c r="F1315" s="12">
        <v>436511</v>
      </c>
      <c r="G1315" s="12">
        <v>436511</v>
      </c>
      <c r="H1315" s="12">
        <v>29341.21053</v>
      </c>
      <c r="I1315" s="12">
        <v>407169.78947000002</v>
      </c>
    </row>
    <row r="1316" spans="2:9" x14ac:dyDescent="0.2">
      <c r="B1316"/>
      <c r="C1316" s="2">
        <v>21</v>
      </c>
      <c r="D1316" s="5" t="s">
        <v>31</v>
      </c>
      <c r="E1316" s="12">
        <v>0</v>
      </c>
      <c r="F1316" s="12">
        <v>57150</v>
      </c>
      <c r="G1316" s="12">
        <v>57150</v>
      </c>
      <c r="H1316" s="12">
        <v>5192.5330100000001</v>
      </c>
      <c r="I1316" s="12">
        <v>51957.466990000001</v>
      </c>
    </row>
    <row r="1317" spans="2:9" x14ac:dyDescent="0.2">
      <c r="B1317"/>
      <c r="C1317" s="2">
        <v>22</v>
      </c>
      <c r="D1317" s="5" t="s">
        <v>1038</v>
      </c>
      <c r="E1317" s="12">
        <v>0</v>
      </c>
      <c r="F1317" s="12">
        <v>10000</v>
      </c>
      <c r="G1317" s="12">
        <v>10000</v>
      </c>
      <c r="H1317" s="12">
        <v>480.50288</v>
      </c>
      <c r="I1317" s="12">
        <v>9519.49712</v>
      </c>
    </row>
    <row r="1318" spans="2:9" x14ac:dyDescent="0.2">
      <c r="B1318"/>
      <c r="C1318" s="2">
        <v>31</v>
      </c>
      <c r="D1318" s="5" t="s">
        <v>1039</v>
      </c>
      <c r="E1318" s="12">
        <v>0</v>
      </c>
      <c r="F1318" s="12">
        <v>248000</v>
      </c>
      <c r="G1318" s="12">
        <v>248000</v>
      </c>
      <c r="H1318" s="12">
        <v>0</v>
      </c>
      <c r="I1318" s="12">
        <v>248000</v>
      </c>
    </row>
    <row r="1319" spans="2:9" x14ac:dyDescent="0.2">
      <c r="B1319"/>
      <c r="C1319" s="2">
        <v>70</v>
      </c>
      <c r="D1319" s="5" t="s">
        <v>442</v>
      </c>
      <c r="E1319" s="12">
        <v>0</v>
      </c>
      <c r="F1319" s="12">
        <v>38750</v>
      </c>
      <c r="G1319" s="12">
        <v>38750</v>
      </c>
      <c r="H1319" s="12">
        <v>13039.16095</v>
      </c>
      <c r="I1319" s="12">
        <v>25710.839049999999</v>
      </c>
    </row>
    <row r="1320" spans="2:9" x14ac:dyDescent="0.2">
      <c r="B1320"/>
      <c r="C1320" s="2">
        <v>71</v>
      </c>
      <c r="D1320" s="5" t="s">
        <v>1040</v>
      </c>
      <c r="E1320" s="12">
        <v>0</v>
      </c>
      <c r="F1320" s="12">
        <v>2050</v>
      </c>
      <c r="G1320" s="12">
        <v>2050</v>
      </c>
      <c r="H1320" s="12">
        <v>220.79519999999999</v>
      </c>
      <c r="I1320" s="12">
        <v>1829.2048</v>
      </c>
    </row>
    <row r="1321" spans="2:9" x14ac:dyDescent="0.2">
      <c r="B1321"/>
      <c r="C1321" s="2">
        <v>72</v>
      </c>
      <c r="D1321" s="5" t="s">
        <v>1041</v>
      </c>
      <c r="E1321" s="12">
        <v>0</v>
      </c>
      <c r="F1321" s="12">
        <v>3900</v>
      </c>
      <c r="G1321" s="12">
        <v>3900</v>
      </c>
      <c r="H1321" s="12">
        <v>400</v>
      </c>
      <c r="I1321" s="12">
        <v>3500</v>
      </c>
    </row>
    <row r="1322" spans="2:9" x14ac:dyDescent="0.2">
      <c r="B1322"/>
      <c r="C1322" s="2">
        <v>73</v>
      </c>
      <c r="D1322" s="5" t="s">
        <v>1042</v>
      </c>
      <c r="E1322" s="12">
        <v>0</v>
      </c>
      <c r="F1322" s="12">
        <v>30750</v>
      </c>
      <c r="G1322" s="12">
        <v>30750</v>
      </c>
      <c r="H1322" s="12">
        <v>0</v>
      </c>
      <c r="I1322" s="12">
        <v>30750</v>
      </c>
    </row>
    <row r="1323" spans="2:9" x14ac:dyDescent="0.2">
      <c r="B1323"/>
      <c r="C1323" s="2">
        <v>74</v>
      </c>
      <c r="D1323" s="5" t="s">
        <v>1043</v>
      </c>
      <c r="E1323" s="12">
        <v>0</v>
      </c>
      <c r="F1323" s="12">
        <v>3050</v>
      </c>
      <c r="G1323" s="12">
        <v>3050</v>
      </c>
      <c r="H1323" s="12">
        <v>0</v>
      </c>
      <c r="I1323" s="12">
        <v>3050</v>
      </c>
    </row>
    <row r="1324" spans="2:9" x14ac:dyDescent="0.2">
      <c r="B1324"/>
      <c r="C1324" s="2">
        <v>75</v>
      </c>
      <c r="D1324" s="5" t="s">
        <v>1044</v>
      </c>
      <c r="E1324" s="12">
        <v>0</v>
      </c>
      <c r="F1324" s="12">
        <v>10270</v>
      </c>
      <c r="G1324" s="12">
        <v>10270</v>
      </c>
      <c r="H1324" s="12">
        <v>1043.931</v>
      </c>
      <c r="I1324" s="12">
        <v>9226.0689999999995</v>
      </c>
    </row>
    <row r="1325" spans="2:9" x14ac:dyDescent="0.2">
      <c r="B1325"/>
      <c r="C1325" s="2">
        <v>76</v>
      </c>
      <c r="D1325" s="5" t="s">
        <v>1045</v>
      </c>
      <c r="E1325" s="12">
        <v>0</v>
      </c>
      <c r="F1325" s="12">
        <v>34550</v>
      </c>
      <c r="G1325" s="12">
        <v>34550</v>
      </c>
      <c r="H1325" s="12">
        <v>0</v>
      </c>
      <c r="I1325" s="12">
        <v>34550</v>
      </c>
    </row>
    <row r="1326" spans="2:9" x14ac:dyDescent="0.2">
      <c r="B1326"/>
      <c r="C1326" s="2">
        <v>77</v>
      </c>
      <c r="D1326" s="5" t="s">
        <v>1046</v>
      </c>
      <c r="E1326" s="12">
        <v>0</v>
      </c>
      <c r="F1326" s="12">
        <v>13000</v>
      </c>
      <c r="G1326" s="12">
        <v>13000</v>
      </c>
      <c r="H1326" s="12">
        <v>350</v>
      </c>
      <c r="I1326" s="12">
        <v>12650</v>
      </c>
    </row>
    <row r="1327" spans="2:9" x14ac:dyDescent="0.2">
      <c r="B1327"/>
      <c r="C1327" s="2">
        <v>81</v>
      </c>
      <c r="D1327" s="5" t="s">
        <v>1047</v>
      </c>
      <c r="E1327" s="12">
        <v>0</v>
      </c>
      <c r="F1327" s="12">
        <v>10550</v>
      </c>
      <c r="G1327" s="12">
        <v>10550</v>
      </c>
      <c r="H1327" s="12">
        <v>0</v>
      </c>
      <c r="I1327" s="12">
        <v>10550</v>
      </c>
    </row>
    <row r="1328" spans="2:9" x14ac:dyDescent="0.2">
      <c r="B1328"/>
      <c r="C1328" s="2">
        <v>83</v>
      </c>
      <c r="D1328" s="5" t="s">
        <v>1048</v>
      </c>
      <c r="E1328" s="12">
        <v>0</v>
      </c>
      <c r="F1328" s="12">
        <v>5150</v>
      </c>
      <c r="G1328" s="12">
        <v>5150</v>
      </c>
      <c r="H1328" s="12">
        <v>0</v>
      </c>
      <c r="I1328" s="12">
        <v>5150</v>
      </c>
    </row>
    <row r="1329" spans="2:9" ht="15" customHeight="1" x14ac:dyDescent="0.2">
      <c r="B1329"/>
      <c r="C1329" s="13">
        <f>SUBTOTAL(9,C1315:C1328)</f>
        <v>827</v>
      </c>
      <c r="D1329" s="14" t="s">
        <v>1049</v>
      </c>
      <c r="E1329" s="15">
        <f>SUBTOTAL(9,E1315:E1328)</f>
        <v>0</v>
      </c>
      <c r="F1329" s="15">
        <f>SUBTOTAL(9,F1315:F1328)</f>
        <v>903681</v>
      </c>
      <c r="G1329" s="15">
        <f>SUBTOTAL(9,G1315:G1328)</f>
        <v>903681</v>
      </c>
      <c r="H1329" s="15">
        <f>SUBTOTAL(9,H1315:H1328)</f>
        <v>50068.133569999998</v>
      </c>
      <c r="I1329" s="15">
        <f>SUBTOTAL(9,I1315:I1328)</f>
        <v>853612.86642999994</v>
      </c>
    </row>
    <row r="1330" spans="2:9" ht="15" customHeight="1" x14ac:dyDescent="0.25">
      <c r="B1330" s="10">
        <v>902</v>
      </c>
      <c r="C1330" s="2"/>
      <c r="D1330" s="5" t="s">
        <v>1050</v>
      </c>
      <c r="E1330" s="11"/>
      <c r="F1330" s="1"/>
      <c r="H1330" s="1"/>
      <c r="I1330" s="1"/>
    </row>
    <row r="1331" spans="2:9" x14ac:dyDescent="0.2">
      <c r="B1331"/>
      <c r="C1331" s="2">
        <v>1</v>
      </c>
      <c r="D1331" s="5" t="s">
        <v>21</v>
      </c>
      <c r="E1331" s="12">
        <v>0</v>
      </c>
      <c r="F1331" s="12">
        <v>124200</v>
      </c>
      <c r="G1331" s="12">
        <v>124200</v>
      </c>
      <c r="H1331" s="12">
        <v>10198.793030000001</v>
      </c>
      <c r="I1331" s="12">
        <v>114001.20697</v>
      </c>
    </row>
    <row r="1332" spans="2:9" x14ac:dyDescent="0.2">
      <c r="B1332"/>
      <c r="C1332" s="2">
        <v>21</v>
      </c>
      <c r="D1332" s="5" t="s">
        <v>26</v>
      </c>
      <c r="E1332" s="12">
        <v>0</v>
      </c>
      <c r="F1332" s="12">
        <v>80</v>
      </c>
      <c r="G1332" s="12">
        <v>80</v>
      </c>
      <c r="H1332" s="12">
        <v>0</v>
      </c>
      <c r="I1332" s="12">
        <v>80</v>
      </c>
    </row>
    <row r="1333" spans="2:9" x14ac:dyDescent="0.2">
      <c r="B1333"/>
      <c r="C1333" s="2">
        <v>45</v>
      </c>
      <c r="D1333" s="5" t="s">
        <v>32</v>
      </c>
      <c r="E1333" s="12">
        <v>0</v>
      </c>
      <c r="F1333" s="12">
        <v>9150</v>
      </c>
      <c r="G1333" s="12">
        <v>9150</v>
      </c>
      <c r="H1333" s="12">
        <v>0</v>
      </c>
      <c r="I1333" s="12">
        <v>9150</v>
      </c>
    </row>
    <row r="1334" spans="2:9" ht="15" customHeight="1" x14ac:dyDescent="0.2">
      <c r="B1334"/>
      <c r="C1334" s="13">
        <f>SUBTOTAL(9,C1331:C1333)</f>
        <v>67</v>
      </c>
      <c r="D1334" s="14" t="s">
        <v>1051</v>
      </c>
      <c r="E1334" s="15">
        <f>SUBTOTAL(9,E1331:E1333)</f>
        <v>0</v>
      </c>
      <c r="F1334" s="15">
        <f>SUBTOTAL(9,F1331:F1333)</f>
        <v>133430</v>
      </c>
      <c r="G1334" s="15">
        <f>SUBTOTAL(9,G1331:G1333)</f>
        <v>133430</v>
      </c>
      <c r="H1334" s="15">
        <f>SUBTOTAL(9,H1331:H1333)</f>
        <v>10198.793030000001</v>
      </c>
      <c r="I1334" s="15">
        <f>SUBTOTAL(9,I1331:I1333)</f>
        <v>123231.20697</v>
      </c>
    </row>
    <row r="1335" spans="2:9" ht="15" customHeight="1" x14ac:dyDescent="0.25">
      <c r="B1335" s="10">
        <v>903</v>
      </c>
      <c r="C1335" s="2"/>
      <c r="D1335" s="5" t="s">
        <v>1052</v>
      </c>
      <c r="E1335" s="11"/>
      <c r="F1335" s="1"/>
      <c r="H1335" s="1"/>
      <c r="I1335" s="1"/>
    </row>
    <row r="1336" spans="2:9" x14ac:dyDescent="0.2">
      <c r="B1336"/>
      <c r="C1336" s="2">
        <v>1</v>
      </c>
      <c r="D1336" s="5" t="s">
        <v>21</v>
      </c>
      <c r="E1336" s="12">
        <v>0</v>
      </c>
      <c r="F1336" s="12">
        <v>56100</v>
      </c>
      <c r="G1336" s="12">
        <v>56100</v>
      </c>
      <c r="H1336" s="12">
        <v>4949.9157599999999</v>
      </c>
      <c r="I1336" s="12">
        <v>51150.084239999996</v>
      </c>
    </row>
    <row r="1337" spans="2:9" ht="15" customHeight="1" x14ac:dyDescent="0.2">
      <c r="B1337"/>
      <c r="C1337" s="13">
        <f>SUBTOTAL(9,C1336:C1336)</f>
        <v>1</v>
      </c>
      <c r="D1337" s="14" t="s">
        <v>1053</v>
      </c>
      <c r="E1337" s="15">
        <f>SUBTOTAL(9,E1336:E1336)</f>
        <v>0</v>
      </c>
      <c r="F1337" s="15">
        <f>SUBTOTAL(9,F1336:F1336)</f>
        <v>56100</v>
      </c>
      <c r="G1337" s="15">
        <f>SUBTOTAL(9,G1336:G1336)</f>
        <v>56100</v>
      </c>
      <c r="H1337" s="15">
        <f>SUBTOTAL(9,H1336:H1336)</f>
        <v>4949.9157599999999</v>
      </c>
      <c r="I1337" s="15">
        <f>SUBTOTAL(9,I1336:I1336)</f>
        <v>51150.084239999996</v>
      </c>
    </row>
    <row r="1338" spans="2:9" ht="15" customHeight="1" x14ac:dyDescent="0.25">
      <c r="B1338" s="10">
        <v>904</v>
      </c>
      <c r="C1338" s="2"/>
      <c r="D1338" s="5" t="s">
        <v>1054</v>
      </c>
      <c r="E1338" s="11"/>
      <c r="F1338" s="1"/>
      <c r="H1338" s="1"/>
      <c r="I1338" s="1"/>
    </row>
    <row r="1339" spans="2:9" x14ac:dyDescent="0.2">
      <c r="B1339"/>
      <c r="C1339" s="2">
        <v>1</v>
      </c>
      <c r="D1339" s="5" t="s">
        <v>21</v>
      </c>
      <c r="E1339" s="12">
        <v>0</v>
      </c>
      <c r="F1339" s="12">
        <v>348300</v>
      </c>
      <c r="G1339" s="12">
        <v>348300</v>
      </c>
      <c r="H1339" s="12">
        <v>32804.051720000003</v>
      </c>
      <c r="I1339" s="12">
        <v>315495.94828000001</v>
      </c>
    </row>
    <row r="1340" spans="2:9" x14ac:dyDescent="0.2">
      <c r="B1340"/>
      <c r="C1340" s="2">
        <v>21</v>
      </c>
      <c r="D1340" s="5" t="s">
        <v>31</v>
      </c>
      <c r="E1340" s="12">
        <v>0</v>
      </c>
      <c r="F1340" s="12">
        <v>21850</v>
      </c>
      <c r="G1340" s="12">
        <v>21850</v>
      </c>
      <c r="H1340" s="12">
        <v>0</v>
      </c>
      <c r="I1340" s="12">
        <v>21850</v>
      </c>
    </row>
    <row r="1341" spans="2:9" x14ac:dyDescent="0.2">
      <c r="B1341"/>
      <c r="C1341" s="2">
        <v>45</v>
      </c>
      <c r="D1341" s="5" t="s">
        <v>32</v>
      </c>
      <c r="E1341" s="12">
        <v>0</v>
      </c>
      <c r="F1341" s="12">
        <v>188000</v>
      </c>
      <c r="G1341" s="12">
        <v>188000</v>
      </c>
      <c r="H1341" s="12">
        <v>3929.9377500000001</v>
      </c>
      <c r="I1341" s="12">
        <v>184070.06224999999</v>
      </c>
    </row>
    <row r="1342" spans="2:9" ht="15" customHeight="1" x14ac:dyDescent="0.2">
      <c r="B1342"/>
      <c r="C1342" s="13">
        <f>SUBTOTAL(9,C1339:C1341)</f>
        <v>67</v>
      </c>
      <c r="D1342" s="14" t="s">
        <v>1055</v>
      </c>
      <c r="E1342" s="15">
        <f>SUBTOTAL(9,E1339:E1341)</f>
        <v>0</v>
      </c>
      <c r="F1342" s="15">
        <f>SUBTOTAL(9,F1339:F1341)</f>
        <v>558150</v>
      </c>
      <c r="G1342" s="15">
        <f>SUBTOTAL(9,G1339:G1341)</f>
        <v>558150</v>
      </c>
      <c r="H1342" s="15">
        <f>SUBTOTAL(9,H1339:H1341)</f>
        <v>36733.98947</v>
      </c>
      <c r="I1342" s="15">
        <f>SUBTOTAL(9,I1339:I1341)</f>
        <v>521416.01052999997</v>
      </c>
    </row>
    <row r="1343" spans="2:9" ht="15" customHeight="1" x14ac:dyDescent="0.25">
      <c r="B1343" s="10">
        <v>905</v>
      </c>
      <c r="C1343" s="2"/>
      <c r="D1343" s="5" t="s">
        <v>1056</v>
      </c>
      <c r="E1343" s="11"/>
      <c r="F1343" s="1"/>
      <c r="H1343" s="1"/>
      <c r="I1343" s="1"/>
    </row>
    <row r="1344" spans="2:9" x14ac:dyDescent="0.2">
      <c r="B1344"/>
      <c r="C1344" s="2">
        <v>1</v>
      </c>
      <c r="D1344" s="5" t="s">
        <v>21</v>
      </c>
      <c r="E1344" s="12">
        <v>0</v>
      </c>
      <c r="F1344" s="12">
        <v>189300</v>
      </c>
      <c r="G1344" s="12">
        <v>189300</v>
      </c>
      <c r="H1344" s="12">
        <v>12965.77385</v>
      </c>
      <c r="I1344" s="12">
        <v>176334.22615</v>
      </c>
    </row>
    <row r="1345" spans="2:9" x14ac:dyDescent="0.2">
      <c r="B1345"/>
      <c r="C1345" s="2">
        <v>21</v>
      </c>
      <c r="D1345" s="5" t="s">
        <v>31</v>
      </c>
      <c r="E1345" s="12">
        <v>0</v>
      </c>
      <c r="F1345" s="12">
        <v>69000</v>
      </c>
      <c r="G1345" s="12">
        <v>69000</v>
      </c>
      <c r="H1345" s="12">
        <v>7054.9410200000002</v>
      </c>
      <c r="I1345" s="12">
        <v>61945.058980000002</v>
      </c>
    </row>
    <row r="1346" spans="2:9" x14ac:dyDescent="0.2">
      <c r="B1346"/>
      <c r="C1346" s="2">
        <v>80</v>
      </c>
      <c r="D1346" s="5" t="s">
        <v>1057</v>
      </c>
      <c r="E1346" s="12">
        <v>0</v>
      </c>
      <c r="F1346" s="12">
        <v>3000</v>
      </c>
      <c r="G1346" s="12">
        <v>3000</v>
      </c>
      <c r="H1346" s="12">
        <v>0</v>
      </c>
      <c r="I1346" s="12">
        <v>3000</v>
      </c>
    </row>
    <row r="1347" spans="2:9" ht="15" customHeight="1" x14ac:dyDescent="0.2">
      <c r="B1347"/>
      <c r="C1347" s="13">
        <f>SUBTOTAL(9,C1344:C1346)</f>
        <v>102</v>
      </c>
      <c r="D1347" s="14" t="s">
        <v>1058</v>
      </c>
      <c r="E1347" s="15">
        <f>SUBTOTAL(9,E1344:E1346)</f>
        <v>0</v>
      </c>
      <c r="F1347" s="15">
        <f>SUBTOTAL(9,F1344:F1346)</f>
        <v>261300</v>
      </c>
      <c r="G1347" s="15">
        <f>SUBTOTAL(9,G1344:G1346)</f>
        <v>261300</v>
      </c>
      <c r="H1347" s="15">
        <f>SUBTOTAL(9,H1344:H1346)</f>
        <v>20020.71487</v>
      </c>
      <c r="I1347" s="15">
        <f>SUBTOTAL(9,I1344:I1346)</f>
        <v>241279.28513</v>
      </c>
    </row>
    <row r="1348" spans="2:9" ht="15" customHeight="1" x14ac:dyDescent="0.25">
      <c r="B1348" s="10">
        <v>906</v>
      </c>
      <c r="C1348" s="2"/>
      <c r="D1348" s="5" t="s">
        <v>1059</v>
      </c>
      <c r="E1348" s="11"/>
      <c r="F1348" s="1"/>
      <c r="H1348" s="1"/>
      <c r="I1348" s="1"/>
    </row>
    <row r="1349" spans="2:9" x14ac:dyDescent="0.2">
      <c r="B1349"/>
      <c r="C1349" s="2">
        <v>1</v>
      </c>
      <c r="D1349" s="5" t="s">
        <v>21</v>
      </c>
      <c r="E1349" s="12">
        <v>0</v>
      </c>
      <c r="F1349" s="12">
        <v>60000</v>
      </c>
      <c r="G1349" s="12">
        <v>60000</v>
      </c>
      <c r="H1349" s="12">
        <v>3752.4460399999998</v>
      </c>
      <c r="I1349" s="12">
        <v>56247.553959999997</v>
      </c>
    </row>
    <row r="1350" spans="2:9" x14ac:dyDescent="0.2">
      <c r="B1350"/>
      <c r="C1350" s="2">
        <v>30</v>
      </c>
      <c r="D1350" s="5" t="s">
        <v>1060</v>
      </c>
      <c r="E1350" s="12">
        <v>0</v>
      </c>
      <c r="F1350" s="12">
        <v>7000</v>
      </c>
      <c r="G1350" s="12">
        <v>7000</v>
      </c>
      <c r="H1350" s="12">
        <v>3093.3741300000002</v>
      </c>
      <c r="I1350" s="12">
        <v>3906.6258699999998</v>
      </c>
    </row>
    <row r="1351" spans="2:9" x14ac:dyDescent="0.2">
      <c r="B1351"/>
      <c r="C1351" s="2">
        <v>31</v>
      </c>
      <c r="D1351" s="5" t="s">
        <v>1061</v>
      </c>
      <c r="E1351" s="12">
        <v>0</v>
      </c>
      <c r="F1351" s="12">
        <v>7500</v>
      </c>
      <c r="G1351" s="12">
        <v>7500</v>
      </c>
      <c r="H1351" s="12">
        <v>467.85529000000002</v>
      </c>
      <c r="I1351" s="12">
        <v>7032.1447099999996</v>
      </c>
    </row>
    <row r="1352" spans="2:9" ht="15" customHeight="1" x14ac:dyDescent="0.2">
      <c r="B1352"/>
      <c r="C1352" s="13">
        <f>SUBTOTAL(9,C1349:C1351)</f>
        <v>62</v>
      </c>
      <c r="D1352" s="14" t="s">
        <v>1062</v>
      </c>
      <c r="E1352" s="15">
        <f>SUBTOTAL(9,E1349:E1351)</f>
        <v>0</v>
      </c>
      <c r="F1352" s="15">
        <f>SUBTOTAL(9,F1349:F1351)</f>
        <v>74500</v>
      </c>
      <c r="G1352" s="15">
        <f>SUBTOTAL(9,G1349:G1351)</f>
        <v>74500</v>
      </c>
      <c r="H1352" s="15">
        <f>SUBTOTAL(9,H1349:H1351)</f>
        <v>7313.6754600000004</v>
      </c>
      <c r="I1352" s="15">
        <f>SUBTOTAL(9,I1349:I1351)</f>
        <v>67186.324539999987</v>
      </c>
    </row>
    <row r="1353" spans="2:9" ht="15" customHeight="1" x14ac:dyDescent="0.25">
      <c r="B1353" s="10">
        <v>907</v>
      </c>
      <c r="C1353" s="2"/>
      <c r="D1353" s="5" t="s">
        <v>1063</v>
      </c>
      <c r="E1353" s="11"/>
      <c r="F1353" s="1"/>
      <c r="H1353" s="1"/>
      <c r="I1353" s="1"/>
    </row>
    <row r="1354" spans="2:9" x14ac:dyDescent="0.2">
      <c r="B1354"/>
      <c r="C1354" s="2">
        <v>1</v>
      </c>
      <c r="D1354" s="5" t="s">
        <v>21</v>
      </c>
      <c r="E1354" s="12">
        <v>0</v>
      </c>
      <c r="F1354" s="12">
        <v>49950</v>
      </c>
      <c r="G1354" s="12">
        <v>49950</v>
      </c>
      <c r="H1354" s="12">
        <v>2320.5636</v>
      </c>
      <c r="I1354" s="12">
        <v>47629.436399999999</v>
      </c>
    </row>
    <row r="1355" spans="2:9" x14ac:dyDescent="0.2">
      <c r="B1355"/>
      <c r="C1355" s="2">
        <v>21</v>
      </c>
      <c r="D1355" s="5" t="s">
        <v>31</v>
      </c>
      <c r="E1355" s="12">
        <v>0</v>
      </c>
      <c r="F1355" s="12">
        <v>177000</v>
      </c>
      <c r="G1355" s="12">
        <v>177000</v>
      </c>
      <c r="H1355" s="12">
        <v>244.49248</v>
      </c>
      <c r="I1355" s="12">
        <v>176755.50752000001</v>
      </c>
    </row>
    <row r="1356" spans="2:9" x14ac:dyDescent="0.2">
      <c r="B1356"/>
      <c r="C1356" s="2">
        <v>30</v>
      </c>
      <c r="D1356" s="5" t="s">
        <v>1064</v>
      </c>
      <c r="E1356" s="12">
        <v>0</v>
      </c>
      <c r="F1356" s="12">
        <v>21600</v>
      </c>
      <c r="G1356" s="12">
        <v>21600</v>
      </c>
      <c r="H1356" s="12">
        <v>0</v>
      </c>
      <c r="I1356" s="12">
        <v>21600</v>
      </c>
    </row>
    <row r="1357" spans="2:9" ht="15" customHeight="1" x14ac:dyDescent="0.2">
      <c r="B1357"/>
      <c r="C1357" s="13">
        <f>SUBTOTAL(9,C1354:C1356)</f>
        <v>52</v>
      </c>
      <c r="D1357" s="14" t="s">
        <v>1065</v>
      </c>
      <c r="E1357" s="15">
        <f>SUBTOTAL(9,E1354:E1356)</f>
        <v>0</v>
      </c>
      <c r="F1357" s="15">
        <f>SUBTOTAL(9,F1354:F1356)</f>
        <v>248550</v>
      </c>
      <c r="G1357" s="15">
        <f>SUBTOTAL(9,G1354:G1356)</f>
        <v>248550</v>
      </c>
      <c r="H1357" s="15">
        <f>SUBTOTAL(9,H1354:H1356)</f>
        <v>2565.0560799999998</v>
      </c>
      <c r="I1357" s="15">
        <f>SUBTOTAL(9,I1354:I1356)</f>
        <v>245984.94392000002</v>
      </c>
    </row>
    <row r="1358" spans="2:9" ht="15" customHeight="1" x14ac:dyDescent="0.25">
      <c r="B1358" s="10">
        <v>909</v>
      </c>
      <c r="C1358" s="2"/>
      <c r="D1358" s="5" t="s">
        <v>1066</v>
      </c>
      <c r="E1358" s="11"/>
      <c r="F1358" s="1"/>
      <c r="H1358" s="1"/>
      <c r="I1358" s="1"/>
    </row>
    <row r="1359" spans="2:9" x14ac:dyDescent="0.2">
      <c r="B1359"/>
      <c r="C1359" s="2">
        <v>73</v>
      </c>
      <c r="D1359" s="5" t="s">
        <v>1067</v>
      </c>
      <c r="E1359" s="12">
        <v>0</v>
      </c>
      <c r="F1359" s="12">
        <v>2173300</v>
      </c>
      <c r="G1359" s="12">
        <v>2173300</v>
      </c>
      <c r="H1359" s="12">
        <v>386567.39</v>
      </c>
      <c r="I1359" s="12">
        <v>1786732.61</v>
      </c>
    </row>
    <row r="1360" spans="2:9" ht="15" customHeight="1" x14ac:dyDescent="0.2">
      <c r="B1360"/>
      <c r="C1360" s="13">
        <f>SUBTOTAL(9,C1359:C1359)</f>
        <v>73</v>
      </c>
      <c r="D1360" s="14" t="s">
        <v>1068</v>
      </c>
      <c r="E1360" s="15">
        <f>SUBTOTAL(9,E1359:E1359)</f>
        <v>0</v>
      </c>
      <c r="F1360" s="15">
        <f>SUBTOTAL(9,F1359:F1359)</f>
        <v>2173300</v>
      </c>
      <c r="G1360" s="15">
        <f>SUBTOTAL(9,G1359:G1359)</f>
        <v>2173300</v>
      </c>
      <c r="H1360" s="15">
        <f>SUBTOTAL(9,H1359:H1359)</f>
        <v>386567.39</v>
      </c>
      <c r="I1360" s="15">
        <f>SUBTOTAL(9,I1359:I1359)</f>
        <v>1786732.61</v>
      </c>
    </row>
    <row r="1361" spans="2:9" ht="15" customHeight="1" x14ac:dyDescent="0.25">
      <c r="B1361" s="10">
        <v>910</v>
      </c>
      <c r="C1361" s="2"/>
      <c r="D1361" s="5" t="s">
        <v>1069</v>
      </c>
      <c r="E1361" s="11"/>
      <c r="F1361" s="1"/>
      <c r="H1361" s="1"/>
      <c r="I1361" s="1"/>
    </row>
    <row r="1362" spans="2:9" x14ac:dyDescent="0.2">
      <c r="B1362"/>
      <c r="C1362" s="2">
        <v>1</v>
      </c>
      <c r="D1362" s="5" t="s">
        <v>21</v>
      </c>
      <c r="E1362" s="12">
        <v>0</v>
      </c>
      <c r="F1362" s="12">
        <v>428350</v>
      </c>
      <c r="G1362" s="12">
        <v>428350</v>
      </c>
      <c r="H1362" s="12">
        <v>35843.670010000002</v>
      </c>
      <c r="I1362" s="12">
        <v>392506.32999</v>
      </c>
    </row>
    <row r="1363" spans="2:9" ht="15" customHeight="1" x14ac:dyDescent="0.2">
      <c r="B1363"/>
      <c r="C1363" s="13">
        <f>SUBTOTAL(9,C1362:C1362)</f>
        <v>1</v>
      </c>
      <c r="D1363" s="14" t="s">
        <v>1070</v>
      </c>
      <c r="E1363" s="15">
        <f>SUBTOTAL(9,E1362:E1362)</f>
        <v>0</v>
      </c>
      <c r="F1363" s="15">
        <f>SUBTOTAL(9,F1362:F1362)</f>
        <v>428350</v>
      </c>
      <c r="G1363" s="15">
        <f>SUBTOTAL(9,G1362:G1362)</f>
        <v>428350</v>
      </c>
      <c r="H1363" s="15">
        <f>SUBTOTAL(9,H1362:H1362)</f>
        <v>35843.670010000002</v>
      </c>
      <c r="I1363" s="15">
        <f>SUBTOTAL(9,I1362:I1362)</f>
        <v>392506.32999</v>
      </c>
    </row>
    <row r="1364" spans="2:9" ht="15" customHeight="1" x14ac:dyDescent="0.25">
      <c r="B1364" s="10">
        <v>911</v>
      </c>
      <c r="C1364" s="2"/>
      <c r="D1364" s="5" t="s">
        <v>1071</v>
      </c>
      <c r="E1364" s="11"/>
      <c r="F1364" s="1"/>
      <c r="H1364" s="1"/>
      <c r="I1364" s="1"/>
    </row>
    <row r="1365" spans="2:9" x14ac:dyDescent="0.2">
      <c r="B1365"/>
      <c r="C1365" s="2">
        <v>1</v>
      </c>
      <c r="D1365" s="5" t="s">
        <v>21</v>
      </c>
      <c r="E1365" s="12">
        <v>0</v>
      </c>
      <c r="F1365" s="12">
        <v>120850</v>
      </c>
      <c r="G1365" s="12">
        <v>120850</v>
      </c>
      <c r="H1365" s="12">
        <v>12565.704009999999</v>
      </c>
      <c r="I1365" s="12">
        <v>108284.29599</v>
      </c>
    </row>
    <row r="1366" spans="2:9" ht="15" customHeight="1" x14ac:dyDescent="0.2">
      <c r="B1366"/>
      <c r="C1366" s="13">
        <f>SUBTOTAL(9,C1365:C1365)</f>
        <v>1</v>
      </c>
      <c r="D1366" s="14" t="s">
        <v>1072</v>
      </c>
      <c r="E1366" s="15">
        <f>SUBTOTAL(9,E1365:E1365)</f>
        <v>0</v>
      </c>
      <c r="F1366" s="15">
        <f>SUBTOTAL(9,F1365:F1365)</f>
        <v>120850</v>
      </c>
      <c r="G1366" s="15">
        <f>SUBTOTAL(9,G1365:G1365)</f>
        <v>120850</v>
      </c>
      <c r="H1366" s="15">
        <f>SUBTOTAL(9,H1365:H1365)</f>
        <v>12565.704009999999</v>
      </c>
      <c r="I1366" s="15">
        <f>SUBTOTAL(9,I1365:I1365)</f>
        <v>108284.29599</v>
      </c>
    </row>
    <row r="1367" spans="2:9" ht="15" customHeight="1" x14ac:dyDescent="0.25">
      <c r="B1367" s="10">
        <v>912</v>
      </c>
      <c r="C1367" s="2"/>
      <c r="D1367" s="5" t="s">
        <v>1073</v>
      </c>
      <c r="E1367" s="11"/>
      <c r="F1367" s="1"/>
      <c r="H1367" s="1"/>
      <c r="I1367" s="1"/>
    </row>
    <row r="1368" spans="2:9" x14ac:dyDescent="0.2">
      <c r="B1368"/>
      <c r="C1368" s="2">
        <v>1</v>
      </c>
      <c r="D1368" s="5" t="s">
        <v>21</v>
      </c>
      <c r="E1368" s="12">
        <v>0</v>
      </c>
      <c r="F1368" s="12">
        <v>28920</v>
      </c>
      <c r="G1368" s="12">
        <v>28920</v>
      </c>
      <c r="H1368" s="12">
        <v>2598.2546600000001</v>
      </c>
      <c r="I1368" s="12">
        <v>26321.745340000001</v>
      </c>
    </row>
    <row r="1369" spans="2:9" ht="15" customHeight="1" x14ac:dyDescent="0.2">
      <c r="B1369"/>
      <c r="C1369" s="13">
        <f>SUBTOTAL(9,C1368:C1368)</f>
        <v>1</v>
      </c>
      <c r="D1369" s="14" t="s">
        <v>1074</v>
      </c>
      <c r="E1369" s="15">
        <f>SUBTOTAL(9,E1368:E1368)</f>
        <v>0</v>
      </c>
      <c r="F1369" s="15">
        <f>SUBTOTAL(9,F1368:F1368)</f>
        <v>28920</v>
      </c>
      <c r="G1369" s="15">
        <f>SUBTOTAL(9,G1368:G1368)</f>
        <v>28920</v>
      </c>
      <c r="H1369" s="15">
        <f>SUBTOTAL(9,H1368:H1368)</f>
        <v>2598.2546600000001</v>
      </c>
      <c r="I1369" s="15">
        <f>SUBTOTAL(9,I1368:I1368)</f>
        <v>26321.745340000001</v>
      </c>
    </row>
    <row r="1370" spans="2:9" ht="15" customHeight="1" x14ac:dyDescent="0.25">
      <c r="B1370" s="10">
        <v>915</v>
      </c>
      <c r="C1370" s="2"/>
      <c r="D1370" s="5" t="s">
        <v>1075</v>
      </c>
      <c r="E1370" s="11"/>
      <c r="F1370" s="1"/>
      <c r="H1370" s="1"/>
      <c r="I1370" s="1"/>
    </row>
    <row r="1371" spans="2:9" x14ac:dyDescent="0.2">
      <c r="B1371"/>
      <c r="C1371" s="2">
        <v>1</v>
      </c>
      <c r="D1371" s="5" t="s">
        <v>21</v>
      </c>
      <c r="E1371" s="12">
        <v>0</v>
      </c>
      <c r="F1371" s="12">
        <v>11200</v>
      </c>
      <c r="G1371" s="12">
        <v>11200</v>
      </c>
      <c r="H1371" s="12">
        <v>639.44476999999995</v>
      </c>
      <c r="I1371" s="12">
        <v>10560.55523</v>
      </c>
    </row>
    <row r="1372" spans="2:9" ht="15" customHeight="1" x14ac:dyDescent="0.2">
      <c r="B1372"/>
      <c r="C1372" s="13">
        <f>SUBTOTAL(9,C1371:C1371)</f>
        <v>1</v>
      </c>
      <c r="D1372" s="14" t="s">
        <v>1076</v>
      </c>
      <c r="E1372" s="15">
        <f>SUBTOTAL(9,E1371:E1371)</f>
        <v>0</v>
      </c>
      <c r="F1372" s="15">
        <f>SUBTOTAL(9,F1371:F1371)</f>
        <v>11200</v>
      </c>
      <c r="G1372" s="15">
        <f>SUBTOTAL(9,G1371:G1371)</f>
        <v>11200</v>
      </c>
      <c r="H1372" s="15">
        <f>SUBTOTAL(9,H1371:H1371)</f>
        <v>639.44476999999995</v>
      </c>
      <c r="I1372" s="15">
        <f>SUBTOTAL(9,I1371:I1371)</f>
        <v>10560.55523</v>
      </c>
    </row>
    <row r="1373" spans="2:9" ht="15" customHeight="1" x14ac:dyDescent="0.25">
      <c r="B1373" s="10">
        <v>917</v>
      </c>
      <c r="C1373" s="2"/>
      <c r="D1373" s="5" t="s">
        <v>1077</v>
      </c>
      <c r="E1373" s="11"/>
      <c r="F1373" s="1"/>
      <c r="H1373" s="1"/>
      <c r="I1373" s="1"/>
    </row>
    <row r="1374" spans="2:9" x14ac:dyDescent="0.2">
      <c r="B1374"/>
      <c r="C1374" s="2">
        <v>1</v>
      </c>
      <c r="D1374" s="5" t="s">
        <v>21</v>
      </c>
      <c r="E1374" s="12">
        <v>0</v>
      </c>
      <c r="F1374" s="12">
        <v>417500</v>
      </c>
      <c r="G1374" s="12">
        <v>417500</v>
      </c>
      <c r="H1374" s="12">
        <v>33721.580009999998</v>
      </c>
      <c r="I1374" s="12">
        <v>383778.41999000002</v>
      </c>
    </row>
    <row r="1375" spans="2:9" x14ac:dyDescent="0.2">
      <c r="B1375"/>
      <c r="C1375" s="2">
        <v>21</v>
      </c>
      <c r="D1375" s="5" t="s">
        <v>26</v>
      </c>
      <c r="E1375" s="12">
        <v>0</v>
      </c>
      <c r="F1375" s="12">
        <v>11200</v>
      </c>
      <c r="G1375" s="12">
        <v>11200</v>
      </c>
      <c r="H1375" s="12">
        <v>50.192219999999999</v>
      </c>
      <c r="I1375" s="12">
        <v>11149.807779999999</v>
      </c>
    </row>
    <row r="1376" spans="2:9" x14ac:dyDescent="0.2">
      <c r="B1376"/>
      <c r="C1376" s="2">
        <v>22</v>
      </c>
      <c r="D1376" s="5" t="s">
        <v>1078</v>
      </c>
      <c r="E1376" s="12">
        <v>0</v>
      </c>
      <c r="F1376" s="12">
        <v>90000</v>
      </c>
      <c r="G1376" s="12">
        <v>90000</v>
      </c>
      <c r="H1376" s="12">
        <v>1902.90786</v>
      </c>
      <c r="I1376" s="12">
        <v>88097.092139999993</v>
      </c>
    </row>
    <row r="1377" spans="2:9" ht="15" customHeight="1" x14ac:dyDescent="0.2">
      <c r="B1377"/>
      <c r="C1377" s="13">
        <f>SUBTOTAL(9,C1374:C1376)</f>
        <v>44</v>
      </c>
      <c r="D1377" s="14" t="s">
        <v>1079</v>
      </c>
      <c r="E1377" s="15">
        <f>SUBTOTAL(9,E1374:E1376)</f>
        <v>0</v>
      </c>
      <c r="F1377" s="15">
        <f>SUBTOTAL(9,F1374:F1376)</f>
        <v>518700</v>
      </c>
      <c r="G1377" s="15">
        <f>SUBTOTAL(9,G1374:G1376)</f>
        <v>518700</v>
      </c>
      <c r="H1377" s="15">
        <f>SUBTOTAL(9,H1374:H1376)</f>
        <v>35674.680089999994</v>
      </c>
      <c r="I1377" s="15">
        <f>SUBTOTAL(9,I1374:I1376)</f>
        <v>483025.31990999996</v>
      </c>
    </row>
    <row r="1378" spans="2:9" ht="15" customHeight="1" x14ac:dyDescent="0.25">
      <c r="B1378" s="10">
        <v>919</v>
      </c>
      <c r="C1378" s="2"/>
      <c r="D1378" s="5" t="s">
        <v>1080</v>
      </c>
      <c r="E1378" s="11"/>
      <c r="F1378" s="1"/>
      <c r="H1378" s="1"/>
      <c r="I1378" s="1"/>
    </row>
    <row r="1379" spans="2:9" x14ac:dyDescent="0.2">
      <c r="B1379"/>
      <c r="C1379" s="2">
        <v>22</v>
      </c>
      <c r="D1379" s="5" t="s">
        <v>1081</v>
      </c>
      <c r="E1379" s="12">
        <v>0</v>
      </c>
      <c r="F1379" s="12">
        <v>5000</v>
      </c>
      <c r="G1379" s="12">
        <v>5000</v>
      </c>
      <c r="H1379" s="12">
        <v>0</v>
      </c>
      <c r="I1379" s="12">
        <v>5000</v>
      </c>
    </row>
    <row r="1380" spans="2:9" x14ac:dyDescent="0.2">
      <c r="B1380"/>
      <c r="C1380" s="2">
        <v>71</v>
      </c>
      <c r="D1380" s="5" t="s">
        <v>1082</v>
      </c>
      <c r="E1380" s="12">
        <v>0</v>
      </c>
      <c r="F1380" s="12">
        <v>2500</v>
      </c>
      <c r="G1380" s="12">
        <v>2500</v>
      </c>
      <c r="H1380" s="12">
        <v>0</v>
      </c>
      <c r="I1380" s="12">
        <v>2500</v>
      </c>
    </row>
    <row r="1381" spans="2:9" x14ac:dyDescent="0.2">
      <c r="B1381"/>
      <c r="C1381" s="2">
        <v>73</v>
      </c>
      <c r="D1381" s="5" t="s">
        <v>1083</v>
      </c>
      <c r="E1381" s="12">
        <v>0</v>
      </c>
      <c r="F1381" s="12">
        <v>255000</v>
      </c>
      <c r="G1381" s="12">
        <v>255000</v>
      </c>
      <c r="H1381" s="12">
        <v>0</v>
      </c>
      <c r="I1381" s="12">
        <v>255000</v>
      </c>
    </row>
    <row r="1382" spans="2:9" x14ac:dyDescent="0.2">
      <c r="B1382"/>
      <c r="C1382" s="2">
        <v>74</v>
      </c>
      <c r="D1382" s="5" t="s">
        <v>1084</v>
      </c>
      <c r="E1382" s="12">
        <v>0</v>
      </c>
      <c r="F1382" s="12">
        <v>1900</v>
      </c>
      <c r="G1382" s="12">
        <v>1900</v>
      </c>
      <c r="H1382" s="12">
        <v>0</v>
      </c>
      <c r="I1382" s="12">
        <v>1900</v>
      </c>
    </row>
    <row r="1383" spans="2:9" x14ac:dyDescent="0.2">
      <c r="B1383"/>
      <c r="C1383" s="2">
        <v>75</v>
      </c>
      <c r="D1383" s="5" t="s">
        <v>1085</v>
      </c>
      <c r="E1383" s="12">
        <v>0</v>
      </c>
      <c r="F1383" s="12">
        <v>17000</v>
      </c>
      <c r="G1383" s="12">
        <v>17000</v>
      </c>
      <c r="H1383" s="12">
        <v>0</v>
      </c>
      <c r="I1383" s="12">
        <v>17000</v>
      </c>
    </row>
    <row r="1384" spans="2:9" x14ac:dyDescent="0.2">
      <c r="B1384"/>
      <c r="C1384" s="2">
        <v>76</v>
      </c>
      <c r="D1384" s="5" t="s">
        <v>1086</v>
      </c>
      <c r="E1384" s="12">
        <v>0</v>
      </c>
      <c r="F1384" s="12">
        <v>7300</v>
      </c>
      <c r="G1384" s="12">
        <v>7300</v>
      </c>
      <c r="H1384" s="12">
        <v>200</v>
      </c>
      <c r="I1384" s="12">
        <v>7100</v>
      </c>
    </row>
    <row r="1385" spans="2:9" ht="15" customHeight="1" x14ac:dyDescent="0.2">
      <c r="B1385"/>
      <c r="C1385" s="13">
        <f>SUBTOTAL(9,C1379:C1384)</f>
        <v>391</v>
      </c>
      <c r="D1385" s="14" t="s">
        <v>1087</v>
      </c>
      <c r="E1385" s="15">
        <f>SUBTOTAL(9,E1379:E1384)</f>
        <v>0</v>
      </c>
      <c r="F1385" s="15">
        <f>SUBTOTAL(9,F1379:F1384)</f>
        <v>288700</v>
      </c>
      <c r="G1385" s="15">
        <f>SUBTOTAL(9,G1379:G1384)</f>
        <v>288700</v>
      </c>
      <c r="H1385" s="15">
        <f>SUBTOTAL(9,H1379:H1384)</f>
        <v>200</v>
      </c>
      <c r="I1385" s="15">
        <f>SUBTOTAL(9,I1379:I1384)</f>
        <v>288500</v>
      </c>
    </row>
    <row r="1386" spans="2:9" ht="15" customHeight="1" x14ac:dyDescent="0.2">
      <c r="C1386" s="16">
        <f>SUBTOTAL(9,C1314:C1385)</f>
        <v>1690</v>
      </c>
      <c r="D1386" s="14" t="s">
        <v>1088</v>
      </c>
      <c r="E1386" s="17">
        <f>SUBTOTAL(9,E1314:E1385)</f>
        <v>0</v>
      </c>
      <c r="F1386" s="17">
        <f>SUBTOTAL(9,F1314:F1385)</f>
        <v>5805731</v>
      </c>
      <c r="G1386" s="17">
        <f>SUBTOTAL(9,G1314:G1385)</f>
        <v>5805731</v>
      </c>
      <c r="H1386" s="17">
        <f>SUBTOTAL(9,H1314:H1385)</f>
        <v>605939.42177999998</v>
      </c>
      <c r="I1386" s="17">
        <f>SUBTOTAL(9,I1314:I1385)</f>
        <v>5199791.5782200005</v>
      </c>
    </row>
    <row r="1387" spans="2:9" ht="27" customHeight="1" x14ac:dyDescent="0.25">
      <c r="B1387" s="1"/>
      <c r="C1387" s="2"/>
      <c r="D1387" s="9" t="s">
        <v>1089</v>
      </c>
      <c r="E1387" s="1"/>
      <c r="F1387" s="1"/>
      <c r="G1387" s="1"/>
      <c r="H1387" s="1"/>
      <c r="I1387" s="1"/>
    </row>
    <row r="1388" spans="2:9" ht="15" customHeight="1" x14ac:dyDescent="0.25">
      <c r="B1388" s="10">
        <v>920</v>
      </c>
      <c r="C1388" s="2"/>
      <c r="D1388" s="5" t="s">
        <v>294</v>
      </c>
      <c r="E1388" s="11"/>
      <c r="F1388" s="1"/>
      <c r="H1388" s="1"/>
      <c r="I1388" s="1"/>
    </row>
    <row r="1389" spans="2:9" x14ac:dyDescent="0.2">
      <c r="B1389"/>
      <c r="C1389" s="2">
        <v>50</v>
      </c>
      <c r="D1389" s="5" t="s">
        <v>1090</v>
      </c>
      <c r="E1389" s="12">
        <v>0</v>
      </c>
      <c r="F1389" s="12">
        <v>2089400</v>
      </c>
      <c r="G1389" s="12">
        <v>2089400</v>
      </c>
      <c r="H1389" s="12">
        <v>0</v>
      </c>
      <c r="I1389" s="12">
        <v>2089400</v>
      </c>
    </row>
    <row r="1390" spans="2:9" ht="15" customHeight="1" x14ac:dyDescent="0.2">
      <c r="B1390"/>
      <c r="C1390" s="13">
        <f>SUBTOTAL(9,C1389:C1389)</f>
        <v>50</v>
      </c>
      <c r="D1390" s="14" t="s">
        <v>1091</v>
      </c>
      <c r="E1390" s="15">
        <f>SUBTOTAL(9,E1389:E1389)</f>
        <v>0</v>
      </c>
      <c r="F1390" s="15">
        <f>SUBTOTAL(9,F1389:F1389)</f>
        <v>2089400</v>
      </c>
      <c r="G1390" s="15">
        <f>SUBTOTAL(9,G1389:G1389)</f>
        <v>2089400</v>
      </c>
      <c r="H1390" s="15">
        <f>SUBTOTAL(9,H1389:H1389)</f>
        <v>0</v>
      </c>
      <c r="I1390" s="15">
        <f>SUBTOTAL(9,I1389:I1389)</f>
        <v>2089400</v>
      </c>
    </row>
    <row r="1391" spans="2:9" ht="15" customHeight="1" x14ac:dyDescent="0.25">
      <c r="B1391" s="10">
        <v>922</v>
      </c>
      <c r="C1391" s="2"/>
      <c r="D1391" s="5" t="s">
        <v>1092</v>
      </c>
      <c r="E1391" s="11"/>
      <c r="F1391" s="1"/>
      <c r="H1391" s="1"/>
      <c r="I1391" s="1"/>
    </row>
    <row r="1392" spans="2:9" x14ac:dyDescent="0.2">
      <c r="B1392"/>
      <c r="C1392" s="2">
        <v>50</v>
      </c>
      <c r="D1392" s="5" t="s">
        <v>1093</v>
      </c>
      <c r="E1392" s="12">
        <v>0</v>
      </c>
      <c r="F1392" s="12">
        <v>72150</v>
      </c>
      <c r="G1392" s="12">
        <v>72150</v>
      </c>
      <c r="H1392" s="12">
        <v>5000</v>
      </c>
      <c r="I1392" s="12">
        <v>67150</v>
      </c>
    </row>
    <row r="1393" spans="2:9" x14ac:dyDescent="0.2">
      <c r="B1393"/>
      <c r="C1393" s="2">
        <v>70</v>
      </c>
      <c r="D1393" s="5" t="s">
        <v>1094</v>
      </c>
      <c r="E1393" s="12">
        <v>0</v>
      </c>
      <c r="F1393" s="12">
        <v>225300</v>
      </c>
      <c r="G1393" s="12">
        <v>225300</v>
      </c>
      <c r="H1393" s="12">
        <v>92849</v>
      </c>
      <c r="I1393" s="12">
        <v>132451</v>
      </c>
    </row>
    <row r="1394" spans="2:9" x14ac:dyDescent="0.2">
      <c r="B1394"/>
      <c r="C1394" s="2">
        <v>71</v>
      </c>
      <c r="D1394" s="5" t="s">
        <v>1095</v>
      </c>
      <c r="E1394" s="12">
        <v>0</v>
      </c>
      <c r="F1394" s="12">
        <v>486800</v>
      </c>
      <c r="G1394" s="12">
        <v>486800</v>
      </c>
      <c r="H1394" s="12">
        <v>193049</v>
      </c>
      <c r="I1394" s="12">
        <v>293751</v>
      </c>
    </row>
    <row r="1395" spans="2:9" x14ac:dyDescent="0.2">
      <c r="B1395"/>
      <c r="C1395" s="2">
        <v>72</v>
      </c>
      <c r="D1395" s="5" t="s">
        <v>1096</v>
      </c>
      <c r="E1395" s="12">
        <v>0</v>
      </c>
      <c r="F1395" s="12">
        <v>21500</v>
      </c>
      <c r="G1395" s="12">
        <v>21500</v>
      </c>
      <c r="H1395" s="12">
        <v>0</v>
      </c>
      <c r="I1395" s="12">
        <v>21500</v>
      </c>
    </row>
    <row r="1396" spans="2:9" x14ac:dyDescent="0.2">
      <c r="B1396"/>
      <c r="C1396" s="2">
        <v>73</v>
      </c>
      <c r="D1396" s="5" t="s">
        <v>1097</v>
      </c>
      <c r="E1396" s="12">
        <v>0</v>
      </c>
      <c r="F1396" s="12">
        <v>415600</v>
      </c>
      <c r="G1396" s="12">
        <v>415600</v>
      </c>
      <c r="H1396" s="12">
        <v>0</v>
      </c>
      <c r="I1396" s="12">
        <v>415600</v>
      </c>
    </row>
    <row r="1397" spans="2:9" x14ac:dyDescent="0.2">
      <c r="B1397"/>
      <c r="C1397" s="2">
        <v>74</v>
      </c>
      <c r="D1397" s="5" t="s">
        <v>1098</v>
      </c>
      <c r="E1397" s="12">
        <v>0</v>
      </c>
      <c r="F1397" s="12">
        <v>43700</v>
      </c>
      <c r="G1397" s="12">
        <v>43700</v>
      </c>
      <c r="H1397" s="12">
        <v>2000</v>
      </c>
      <c r="I1397" s="12">
        <v>41700</v>
      </c>
    </row>
    <row r="1398" spans="2:9" x14ac:dyDescent="0.2">
      <c r="B1398"/>
      <c r="C1398" s="2">
        <v>95</v>
      </c>
      <c r="D1398" s="5" t="s">
        <v>1099</v>
      </c>
      <c r="E1398" s="12">
        <v>0</v>
      </c>
      <c r="F1398" s="12">
        <v>72558</v>
      </c>
      <c r="G1398" s="12">
        <v>72558</v>
      </c>
      <c r="H1398" s="12">
        <v>0</v>
      </c>
      <c r="I1398" s="12">
        <v>72558</v>
      </c>
    </row>
    <row r="1399" spans="2:9" ht="15" customHeight="1" x14ac:dyDescent="0.2">
      <c r="B1399"/>
      <c r="C1399" s="13">
        <f>SUBTOTAL(9,C1392:C1398)</f>
        <v>505</v>
      </c>
      <c r="D1399" s="14" t="s">
        <v>1100</v>
      </c>
      <c r="E1399" s="15">
        <f>SUBTOTAL(9,E1392:E1398)</f>
        <v>0</v>
      </c>
      <c r="F1399" s="15">
        <f>SUBTOTAL(9,F1392:F1398)</f>
        <v>1337608</v>
      </c>
      <c r="G1399" s="15">
        <f>SUBTOTAL(9,G1392:G1398)</f>
        <v>1337608</v>
      </c>
      <c r="H1399" s="15">
        <f>SUBTOTAL(9,H1392:H1398)</f>
        <v>292898</v>
      </c>
      <c r="I1399" s="15">
        <f>SUBTOTAL(9,I1392:I1398)</f>
        <v>1044710</v>
      </c>
    </row>
    <row r="1400" spans="2:9" ht="15" customHeight="1" x14ac:dyDescent="0.25">
      <c r="B1400" s="10">
        <v>923</v>
      </c>
      <c r="C1400" s="2"/>
      <c r="D1400" s="5" t="s">
        <v>1101</v>
      </c>
      <c r="E1400" s="11"/>
      <c r="F1400" s="1"/>
      <c r="H1400" s="1"/>
      <c r="I1400" s="1"/>
    </row>
    <row r="1401" spans="2:9" x14ac:dyDescent="0.2">
      <c r="B1401"/>
      <c r="C1401" s="2">
        <v>1</v>
      </c>
      <c r="D1401" s="5" t="s">
        <v>21</v>
      </c>
      <c r="E1401" s="12">
        <v>0</v>
      </c>
      <c r="F1401" s="12">
        <v>633250</v>
      </c>
      <c r="G1401" s="12">
        <v>633250</v>
      </c>
      <c r="H1401" s="12">
        <v>77656.372109999997</v>
      </c>
      <c r="I1401" s="12">
        <v>555593.62789</v>
      </c>
    </row>
    <row r="1402" spans="2:9" x14ac:dyDescent="0.2">
      <c r="B1402"/>
      <c r="C1402" s="2">
        <v>21</v>
      </c>
      <c r="D1402" s="5" t="s">
        <v>31</v>
      </c>
      <c r="E1402" s="12">
        <v>0</v>
      </c>
      <c r="F1402" s="12">
        <v>416600</v>
      </c>
      <c r="G1402" s="12">
        <v>416600</v>
      </c>
      <c r="H1402" s="12">
        <v>26916.797839999999</v>
      </c>
      <c r="I1402" s="12">
        <v>389683.20215999999</v>
      </c>
    </row>
    <row r="1403" spans="2:9" x14ac:dyDescent="0.2">
      <c r="B1403"/>
      <c r="C1403" s="2">
        <v>22</v>
      </c>
      <c r="D1403" s="5" t="s">
        <v>1078</v>
      </c>
      <c r="E1403" s="12">
        <v>0</v>
      </c>
      <c r="F1403" s="12">
        <v>170000</v>
      </c>
      <c r="G1403" s="12">
        <v>170000</v>
      </c>
      <c r="H1403" s="12">
        <v>6774.0460000000003</v>
      </c>
      <c r="I1403" s="12">
        <v>163225.954</v>
      </c>
    </row>
    <row r="1404" spans="2:9" ht="15" customHeight="1" x14ac:dyDescent="0.2">
      <c r="B1404"/>
      <c r="C1404" s="13">
        <f>SUBTOTAL(9,C1401:C1403)</f>
        <v>44</v>
      </c>
      <c r="D1404" s="14" t="s">
        <v>1102</v>
      </c>
      <c r="E1404" s="15">
        <f>SUBTOTAL(9,E1401:E1403)</f>
        <v>0</v>
      </c>
      <c r="F1404" s="15">
        <f>SUBTOTAL(9,F1401:F1403)</f>
        <v>1219850</v>
      </c>
      <c r="G1404" s="15">
        <f>SUBTOTAL(9,G1401:G1403)</f>
        <v>1219850</v>
      </c>
      <c r="H1404" s="15">
        <f>SUBTOTAL(9,H1401:H1403)</f>
        <v>111347.21595</v>
      </c>
      <c r="I1404" s="15">
        <f>SUBTOTAL(9,I1401:I1403)</f>
        <v>1108502.7840499999</v>
      </c>
    </row>
    <row r="1405" spans="2:9" ht="15" customHeight="1" x14ac:dyDescent="0.25">
      <c r="B1405" s="10">
        <v>924</v>
      </c>
      <c r="C1405" s="2"/>
      <c r="D1405" s="5" t="s">
        <v>1103</v>
      </c>
      <c r="E1405" s="11"/>
      <c r="F1405" s="1"/>
      <c r="H1405" s="1"/>
      <c r="I1405" s="1"/>
    </row>
    <row r="1406" spans="2:9" x14ac:dyDescent="0.2">
      <c r="B1406"/>
      <c r="C1406" s="2">
        <v>70</v>
      </c>
      <c r="D1406" s="5" t="s">
        <v>207</v>
      </c>
      <c r="E1406" s="12">
        <v>0</v>
      </c>
      <c r="F1406" s="12">
        <v>6850</v>
      </c>
      <c r="G1406" s="12">
        <v>6850</v>
      </c>
      <c r="H1406" s="12">
        <v>0</v>
      </c>
      <c r="I1406" s="12">
        <v>6850</v>
      </c>
    </row>
    <row r="1407" spans="2:9" ht="15" customHeight="1" x14ac:dyDescent="0.2">
      <c r="B1407"/>
      <c r="C1407" s="13">
        <f>SUBTOTAL(9,C1406:C1406)</f>
        <v>70</v>
      </c>
      <c r="D1407" s="14" t="s">
        <v>1104</v>
      </c>
      <c r="E1407" s="15">
        <f>SUBTOTAL(9,E1406:E1406)</f>
        <v>0</v>
      </c>
      <c r="F1407" s="15">
        <f>SUBTOTAL(9,F1406:F1406)</f>
        <v>6850</v>
      </c>
      <c r="G1407" s="15">
        <f>SUBTOTAL(9,G1406:G1406)</f>
        <v>6850</v>
      </c>
      <c r="H1407" s="15">
        <f>SUBTOTAL(9,H1406:H1406)</f>
        <v>0</v>
      </c>
      <c r="I1407" s="15">
        <f>SUBTOTAL(9,I1406:I1406)</f>
        <v>6850</v>
      </c>
    </row>
    <row r="1408" spans="2:9" ht="15" customHeight="1" x14ac:dyDescent="0.25">
      <c r="B1408" s="10">
        <v>926</v>
      </c>
      <c r="C1408" s="2"/>
      <c r="D1408" s="5" t="s">
        <v>1105</v>
      </c>
      <c r="E1408" s="11"/>
      <c r="F1408" s="1"/>
      <c r="H1408" s="1"/>
      <c r="I1408" s="1"/>
    </row>
    <row r="1409" spans="2:9" x14ac:dyDescent="0.2">
      <c r="B1409"/>
      <c r="C1409" s="2">
        <v>1</v>
      </c>
      <c r="D1409" s="5" t="s">
        <v>21</v>
      </c>
      <c r="E1409" s="12">
        <v>0</v>
      </c>
      <c r="F1409" s="12">
        <v>168450</v>
      </c>
      <c r="G1409" s="12">
        <v>168450</v>
      </c>
      <c r="H1409" s="12">
        <v>14728.233469999999</v>
      </c>
      <c r="I1409" s="12">
        <v>153721.76652999999</v>
      </c>
    </row>
    <row r="1410" spans="2:9" x14ac:dyDescent="0.2">
      <c r="B1410"/>
      <c r="C1410" s="2">
        <v>21</v>
      </c>
      <c r="D1410" s="5" t="s">
        <v>31</v>
      </c>
      <c r="E1410" s="12">
        <v>0</v>
      </c>
      <c r="F1410" s="12">
        <v>88000</v>
      </c>
      <c r="G1410" s="12">
        <v>88000</v>
      </c>
      <c r="H1410" s="12">
        <v>10286.59215</v>
      </c>
      <c r="I1410" s="12">
        <v>77713.407850000003</v>
      </c>
    </row>
    <row r="1411" spans="2:9" x14ac:dyDescent="0.2">
      <c r="B1411"/>
      <c r="C1411" s="2">
        <v>45</v>
      </c>
      <c r="D1411" s="5" t="s">
        <v>32</v>
      </c>
      <c r="E1411" s="12">
        <v>0</v>
      </c>
      <c r="F1411" s="12">
        <v>42000</v>
      </c>
      <c r="G1411" s="12">
        <v>42000</v>
      </c>
      <c r="H1411" s="12">
        <v>1861.7231899999999</v>
      </c>
      <c r="I1411" s="12">
        <v>40138.276810000003</v>
      </c>
    </row>
    <row r="1412" spans="2:9" ht="15" customHeight="1" x14ac:dyDescent="0.2">
      <c r="B1412"/>
      <c r="C1412" s="13">
        <f>SUBTOTAL(9,C1409:C1411)</f>
        <v>67</v>
      </c>
      <c r="D1412" s="14" t="s">
        <v>1106</v>
      </c>
      <c r="E1412" s="15">
        <f>SUBTOTAL(9,E1409:E1411)</f>
        <v>0</v>
      </c>
      <c r="F1412" s="15">
        <f>SUBTOTAL(9,F1409:F1411)</f>
        <v>298450</v>
      </c>
      <c r="G1412" s="15">
        <f>SUBTOTAL(9,G1409:G1411)</f>
        <v>298450</v>
      </c>
      <c r="H1412" s="15">
        <f>SUBTOTAL(9,H1409:H1411)</f>
        <v>26876.54881</v>
      </c>
      <c r="I1412" s="15">
        <f>SUBTOTAL(9,I1409:I1411)</f>
        <v>271573.45118999999</v>
      </c>
    </row>
    <row r="1413" spans="2:9" ht="15" customHeight="1" x14ac:dyDescent="0.25">
      <c r="B1413" s="10">
        <v>928</v>
      </c>
      <c r="C1413" s="2"/>
      <c r="D1413" s="5" t="s">
        <v>1107</v>
      </c>
      <c r="E1413" s="11"/>
      <c r="F1413" s="1"/>
      <c r="H1413" s="1"/>
      <c r="I1413" s="1"/>
    </row>
    <row r="1414" spans="2:9" x14ac:dyDescent="0.2">
      <c r="B1414"/>
      <c r="C1414" s="2">
        <v>50</v>
      </c>
      <c r="D1414" s="5" t="s">
        <v>1108</v>
      </c>
      <c r="E1414" s="12">
        <v>0</v>
      </c>
      <c r="F1414" s="12">
        <v>65500</v>
      </c>
      <c r="G1414" s="12">
        <v>65500</v>
      </c>
      <c r="H1414" s="12">
        <v>0</v>
      </c>
      <c r="I1414" s="12">
        <v>65500</v>
      </c>
    </row>
    <row r="1415" spans="2:9" x14ac:dyDescent="0.2">
      <c r="B1415"/>
      <c r="C1415" s="2">
        <v>60</v>
      </c>
      <c r="D1415" s="5" t="s">
        <v>1109</v>
      </c>
      <c r="E1415" s="12">
        <v>0</v>
      </c>
      <c r="F1415" s="12">
        <v>6000</v>
      </c>
      <c r="G1415" s="12">
        <v>6000</v>
      </c>
      <c r="H1415" s="12">
        <v>0</v>
      </c>
      <c r="I1415" s="12">
        <v>6000</v>
      </c>
    </row>
    <row r="1416" spans="2:9" x14ac:dyDescent="0.2">
      <c r="B1416"/>
      <c r="C1416" s="2">
        <v>72</v>
      </c>
      <c r="D1416" s="5" t="s">
        <v>1110</v>
      </c>
      <c r="E1416" s="12">
        <v>0</v>
      </c>
      <c r="F1416" s="12">
        <v>98550</v>
      </c>
      <c r="G1416" s="12">
        <v>98550</v>
      </c>
      <c r="H1416" s="12">
        <v>0</v>
      </c>
      <c r="I1416" s="12">
        <v>98550</v>
      </c>
    </row>
    <row r="1417" spans="2:9" ht="15" customHeight="1" x14ac:dyDescent="0.2">
      <c r="B1417"/>
      <c r="C1417" s="13">
        <f>SUBTOTAL(9,C1414:C1416)</f>
        <v>182</v>
      </c>
      <c r="D1417" s="14" t="s">
        <v>1111</v>
      </c>
      <c r="E1417" s="15">
        <f>SUBTOTAL(9,E1414:E1416)</f>
        <v>0</v>
      </c>
      <c r="F1417" s="15">
        <f>SUBTOTAL(9,F1414:F1416)</f>
        <v>170050</v>
      </c>
      <c r="G1417" s="15">
        <f>SUBTOTAL(9,G1414:G1416)</f>
        <v>170050</v>
      </c>
      <c r="H1417" s="15">
        <f>SUBTOTAL(9,H1414:H1416)</f>
        <v>0</v>
      </c>
      <c r="I1417" s="15">
        <f>SUBTOTAL(9,I1414:I1416)</f>
        <v>170050</v>
      </c>
    </row>
    <row r="1418" spans="2:9" ht="15" customHeight="1" x14ac:dyDescent="0.25">
      <c r="B1418" s="10">
        <v>929</v>
      </c>
      <c r="C1418" s="2"/>
      <c r="D1418" s="5" t="s">
        <v>1112</v>
      </c>
      <c r="E1418" s="11"/>
      <c r="F1418" s="1"/>
      <c r="H1418" s="1"/>
      <c r="I1418" s="1"/>
    </row>
    <row r="1419" spans="2:9" x14ac:dyDescent="0.2">
      <c r="B1419"/>
      <c r="C1419" s="2">
        <v>70</v>
      </c>
      <c r="D1419" s="5" t="s">
        <v>1113</v>
      </c>
      <c r="E1419" s="12">
        <v>0</v>
      </c>
      <c r="F1419" s="12">
        <v>328150</v>
      </c>
      <c r="G1419" s="12">
        <v>328150</v>
      </c>
      <c r="H1419" s="12">
        <v>0</v>
      </c>
      <c r="I1419" s="12">
        <v>328150</v>
      </c>
    </row>
    <row r="1420" spans="2:9" x14ac:dyDescent="0.2">
      <c r="B1420"/>
      <c r="C1420" s="2">
        <v>71</v>
      </c>
      <c r="D1420" s="5" t="s">
        <v>1114</v>
      </c>
      <c r="E1420" s="12">
        <v>0</v>
      </c>
      <c r="F1420" s="12">
        <v>73100</v>
      </c>
      <c r="G1420" s="12">
        <v>73100</v>
      </c>
      <c r="H1420" s="12">
        <v>0</v>
      </c>
      <c r="I1420" s="12">
        <v>73100</v>
      </c>
    </row>
    <row r="1421" spans="2:9" ht="15" customHeight="1" x14ac:dyDescent="0.2">
      <c r="B1421"/>
      <c r="C1421" s="13">
        <f>SUBTOTAL(9,C1419:C1420)</f>
        <v>141</v>
      </c>
      <c r="D1421" s="14" t="s">
        <v>1115</v>
      </c>
      <c r="E1421" s="15">
        <f>SUBTOTAL(9,E1419:E1420)</f>
        <v>0</v>
      </c>
      <c r="F1421" s="15">
        <f>SUBTOTAL(9,F1419:F1420)</f>
        <v>401250</v>
      </c>
      <c r="G1421" s="15">
        <f>SUBTOTAL(9,G1419:G1420)</f>
        <v>401250</v>
      </c>
      <c r="H1421" s="15">
        <f>SUBTOTAL(9,H1419:H1420)</f>
        <v>0</v>
      </c>
      <c r="I1421" s="15">
        <f>SUBTOTAL(9,I1419:I1420)</f>
        <v>401250</v>
      </c>
    </row>
    <row r="1422" spans="2:9" ht="15" customHeight="1" x14ac:dyDescent="0.25">
      <c r="B1422" s="10">
        <v>930</v>
      </c>
      <c r="C1422" s="2"/>
      <c r="D1422" s="5" t="s">
        <v>1116</v>
      </c>
      <c r="E1422" s="11"/>
      <c r="F1422" s="1"/>
      <c r="H1422" s="1"/>
      <c r="I1422" s="1"/>
    </row>
    <row r="1423" spans="2:9" x14ac:dyDescent="0.2">
      <c r="B1423"/>
      <c r="C1423" s="2">
        <v>70</v>
      </c>
      <c r="D1423" s="5" t="s">
        <v>207</v>
      </c>
      <c r="E1423" s="12">
        <v>0</v>
      </c>
      <c r="F1423" s="12">
        <v>65000</v>
      </c>
      <c r="G1423" s="12">
        <v>65000</v>
      </c>
      <c r="H1423" s="12">
        <v>0</v>
      </c>
      <c r="I1423" s="12">
        <v>65000</v>
      </c>
    </row>
    <row r="1424" spans="2:9" ht="15" customHeight="1" x14ac:dyDescent="0.2">
      <c r="B1424"/>
      <c r="C1424" s="13">
        <f>SUBTOTAL(9,C1423:C1423)</f>
        <v>70</v>
      </c>
      <c r="D1424" s="14" t="s">
        <v>1117</v>
      </c>
      <c r="E1424" s="15">
        <f>SUBTOTAL(9,E1423:E1423)</f>
        <v>0</v>
      </c>
      <c r="F1424" s="15">
        <f>SUBTOTAL(9,F1423:F1423)</f>
        <v>65000</v>
      </c>
      <c r="G1424" s="15">
        <f>SUBTOTAL(9,G1423:G1423)</f>
        <v>65000</v>
      </c>
      <c r="H1424" s="15">
        <f>SUBTOTAL(9,H1423:H1423)</f>
        <v>0</v>
      </c>
      <c r="I1424" s="15">
        <f>SUBTOTAL(9,I1423:I1423)</f>
        <v>65000</v>
      </c>
    </row>
    <row r="1425" spans="2:9" ht="15" customHeight="1" x14ac:dyDescent="0.25">
      <c r="B1425" s="10">
        <v>935</v>
      </c>
      <c r="C1425" s="2"/>
      <c r="D1425" s="5" t="s">
        <v>1118</v>
      </c>
      <c r="E1425" s="11"/>
      <c r="F1425" s="1"/>
      <c r="H1425" s="1"/>
      <c r="I1425" s="1"/>
    </row>
    <row r="1426" spans="2:9" x14ac:dyDescent="0.2">
      <c r="B1426"/>
      <c r="C1426" s="2">
        <v>1</v>
      </c>
      <c r="D1426" s="5" t="s">
        <v>21</v>
      </c>
      <c r="E1426" s="12">
        <v>0</v>
      </c>
      <c r="F1426" s="12">
        <v>283300</v>
      </c>
      <c r="G1426" s="12">
        <v>283300</v>
      </c>
      <c r="H1426" s="12">
        <v>22650.445250000001</v>
      </c>
      <c r="I1426" s="12">
        <v>260649.55475000001</v>
      </c>
    </row>
    <row r="1427" spans="2:9" ht="15" customHeight="1" x14ac:dyDescent="0.2">
      <c r="B1427"/>
      <c r="C1427" s="13">
        <f>SUBTOTAL(9,C1426:C1426)</f>
        <v>1</v>
      </c>
      <c r="D1427" s="14" t="s">
        <v>1119</v>
      </c>
      <c r="E1427" s="15">
        <f>SUBTOTAL(9,E1426:E1426)</f>
        <v>0</v>
      </c>
      <c r="F1427" s="15">
        <f>SUBTOTAL(9,F1426:F1426)</f>
        <v>283300</v>
      </c>
      <c r="G1427" s="15">
        <f>SUBTOTAL(9,G1426:G1426)</f>
        <v>283300</v>
      </c>
      <c r="H1427" s="15">
        <f>SUBTOTAL(9,H1426:H1426)</f>
        <v>22650.445250000001</v>
      </c>
      <c r="I1427" s="15">
        <f>SUBTOTAL(9,I1426:I1426)</f>
        <v>260649.55475000001</v>
      </c>
    </row>
    <row r="1428" spans="2:9" ht="15" customHeight="1" x14ac:dyDescent="0.25">
      <c r="B1428" s="10">
        <v>936</v>
      </c>
      <c r="C1428" s="2"/>
      <c r="D1428" s="5" t="s">
        <v>1120</v>
      </c>
      <c r="E1428" s="11"/>
      <c r="F1428" s="1"/>
      <c r="H1428" s="1"/>
      <c r="I1428" s="1"/>
    </row>
    <row r="1429" spans="2:9" x14ac:dyDescent="0.2">
      <c r="B1429"/>
      <c r="C1429" s="2">
        <v>1</v>
      </c>
      <c r="D1429" s="5" t="s">
        <v>21</v>
      </c>
      <c r="E1429" s="12">
        <v>0</v>
      </c>
      <c r="F1429" s="12">
        <v>8150</v>
      </c>
      <c r="G1429" s="12">
        <v>8150</v>
      </c>
      <c r="H1429" s="12">
        <v>708.10614999999996</v>
      </c>
      <c r="I1429" s="12">
        <v>7441.8938500000004</v>
      </c>
    </row>
    <row r="1430" spans="2:9" ht="15" customHeight="1" x14ac:dyDescent="0.2">
      <c r="B1430"/>
      <c r="C1430" s="13">
        <f>SUBTOTAL(9,C1429:C1429)</f>
        <v>1</v>
      </c>
      <c r="D1430" s="14" t="s">
        <v>1121</v>
      </c>
      <c r="E1430" s="15">
        <f>SUBTOTAL(9,E1429:E1429)</f>
        <v>0</v>
      </c>
      <c r="F1430" s="15">
        <f>SUBTOTAL(9,F1429:F1429)</f>
        <v>8150</v>
      </c>
      <c r="G1430" s="15">
        <f>SUBTOTAL(9,G1429:G1429)</f>
        <v>8150</v>
      </c>
      <c r="H1430" s="15">
        <f>SUBTOTAL(9,H1429:H1429)</f>
        <v>708.10614999999996</v>
      </c>
      <c r="I1430" s="15">
        <f>SUBTOTAL(9,I1429:I1429)</f>
        <v>7441.8938500000004</v>
      </c>
    </row>
    <row r="1431" spans="2:9" ht="15" customHeight="1" x14ac:dyDescent="0.2">
      <c r="C1431" s="16">
        <f>SUBTOTAL(9,C1388:C1430)</f>
        <v>1131</v>
      </c>
      <c r="D1431" s="14" t="s">
        <v>1122</v>
      </c>
      <c r="E1431" s="17">
        <f>SUBTOTAL(9,E1388:E1430)</f>
        <v>0</v>
      </c>
      <c r="F1431" s="17">
        <f>SUBTOTAL(9,F1388:F1430)</f>
        <v>5879908</v>
      </c>
      <c r="G1431" s="17">
        <f>SUBTOTAL(9,G1388:G1430)</f>
        <v>5879908</v>
      </c>
      <c r="H1431" s="17">
        <f>SUBTOTAL(9,H1388:H1430)</f>
        <v>454480.31615999993</v>
      </c>
      <c r="I1431" s="17">
        <f>SUBTOTAL(9,I1388:I1430)</f>
        <v>5425427.6838399991</v>
      </c>
    </row>
    <row r="1432" spans="2:9" ht="27" customHeight="1" x14ac:dyDescent="0.25">
      <c r="B1432" s="1"/>
      <c r="C1432" s="2"/>
      <c r="D1432" s="9" t="s">
        <v>1123</v>
      </c>
      <c r="E1432" s="1"/>
      <c r="F1432" s="1"/>
      <c r="G1432" s="1"/>
      <c r="H1432" s="1"/>
      <c r="I1432" s="1"/>
    </row>
    <row r="1433" spans="2:9" ht="15" customHeight="1" x14ac:dyDescent="0.25">
      <c r="B1433" s="10">
        <v>940</v>
      </c>
      <c r="C1433" s="2"/>
      <c r="D1433" s="5" t="s">
        <v>1124</v>
      </c>
      <c r="E1433" s="11"/>
      <c r="F1433" s="1"/>
      <c r="H1433" s="1"/>
      <c r="I1433" s="1"/>
    </row>
    <row r="1434" spans="2:9" x14ac:dyDescent="0.2">
      <c r="B1434"/>
      <c r="C1434" s="2">
        <v>21</v>
      </c>
      <c r="D1434" s="5" t="s">
        <v>31</v>
      </c>
      <c r="E1434" s="12">
        <v>0</v>
      </c>
      <c r="F1434" s="12">
        <v>10500</v>
      </c>
      <c r="G1434" s="12">
        <v>10500</v>
      </c>
      <c r="H1434" s="12">
        <v>26.829080000000001</v>
      </c>
      <c r="I1434" s="12">
        <v>10473.17092</v>
      </c>
    </row>
    <row r="1435" spans="2:9" x14ac:dyDescent="0.2">
      <c r="B1435"/>
      <c r="C1435" s="2">
        <v>73</v>
      </c>
      <c r="D1435" s="5" t="s">
        <v>1125</v>
      </c>
      <c r="E1435" s="12">
        <v>0</v>
      </c>
      <c r="F1435" s="12">
        <v>48900</v>
      </c>
      <c r="G1435" s="12">
        <v>48900</v>
      </c>
      <c r="H1435" s="12">
        <v>48530.000999999997</v>
      </c>
      <c r="I1435" s="12">
        <v>369.99900000000002</v>
      </c>
    </row>
    <row r="1436" spans="2:9" ht="15" customHeight="1" x14ac:dyDescent="0.2">
      <c r="B1436"/>
      <c r="C1436" s="13">
        <f>SUBTOTAL(9,C1434:C1435)</f>
        <v>94</v>
      </c>
      <c r="D1436" s="14" t="s">
        <v>1126</v>
      </c>
      <c r="E1436" s="15">
        <f>SUBTOTAL(9,E1434:E1435)</f>
        <v>0</v>
      </c>
      <c r="F1436" s="15">
        <f>SUBTOTAL(9,F1434:F1435)</f>
        <v>59400</v>
      </c>
      <c r="G1436" s="15">
        <f>SUBTOTAL(9,G1434:G1435)</f>
        <v>59400</v>
      </c>
      <c r="H1436" s="15">
        <f>SUBTOTAL(9,H1434:H1435)</f>
        <v>48556.83008</v>
      </c>
      <c r="I1436" s="15">
        <f>SUBTOTAL(9,I1434:I1435)</f>
        <v>10843.16992</v>
      </c>
    </row>
    <row r="1437" spans="2:9" ht="15" customHeight="1" x14ac:dyDescent="0.2">
      <c r="C1437" s="16">
        <f>SUBTOTAL(9,C1433:C1436)</f>
        <v>94</v>
      </c>
      <c r="D1437" s="14" t="s">
        <v>1127</v>
      </c>
      <c r="E1437" s="17">
        <f>SUBTOTAL(9,E1433:E1436)</f>
        <v>0</v>
      </c>
      <c r="F1437" s="17">
        <f>SUBTOTAL(9,F1433:F1436)</f>
        <v>59400</v>
      </c>
      <c r="G1437" s="17">
        <f>SUBTOTAL(9,G1433:G1436)</f>
        <v>59400</v>
      </c>
      <c r="H1437" s="17">
        <f>SUBTOTAL(9,H1433:H1436)</f>
        <v>48556.83008</v>
      </c>
      <c r="I1437" s="17">
        <f>SUBTOTAL(9,I1433:I1436)</f>
        <v>10843.16992</v>
      </c>
    </row>
    <row r="1438" spans="2:9" ht="27" customHeight="1" x14ac:dyDescent="0.25">
      <c r="B1438" s="1"/>
      <c r="C1438" s="2"/>
      <c r="D1438" s="9" t="s">
        <v>1128</v>
      </c>
      <c r="E1438" s="1"/>
      <c r="F1438" s="1"/>
      <c r="G1438" s="1"/>
      <c r="H1438" s="1"/>
      <c r="I1438" s="1"/>
    </row>
    <row r="1439" spans="2:9" ht="15" customHeight="1" x14ac:dyDescent="0.25">
      <c r="B1439" s="10">
        <v>950</v>
      </c>
      <c r="C1439" s="2"/>
      <c r="D1439" s="5" t="s">
        <v>1129</v>
      </c>
      <c r="E1439" s="11"/>
      <c r="F1439" s="1"/>
      <c r="H1439" s="1"/>
      <c r="I1439" s="1"/>
    </row>
    <row r="1440" spans="2:9" x14ac:dyDescent="0.2">
      <c r="B1440"/>
      <c r="C1440" s="2">
        <v>21</v>
      </c>
      <c r="D1440" s="5" t="s">
        <v>26</v>
      </c>
      <c r="E1440" s="12">
        <v>0</v>
      </c>
      <c r="F1440" s="12">
        <v>22800</v>
      </c>
      <c r="G1440" s="12">
        <v>22800</v>
      </c>
      <c r="H1440" s="12">
        <v>16484.696749999999</v>
      </c>
      <c r="I1440" s="12">
        <v>6315.3032499999999</v>
      </c>
    </row>
    <row r="1441" spans="2:9" x14ac:dyDescent="0.2">
      <c r="B1441"/>
      <c r="C1441" s="2">
        <v>52</v>
      </c>
      <c r="D1441" s="5" t="s">
        <v>1130</v>
      </c>
      <c r="E1441" s="12">
        <v>0</v>
      </c>
      <c r="F1441" s="12">
        <v>245000</v>
      </c>
      <c r="G1441" s="12">
        <v>245000</v>
      </c>
      <c r="H1441" s="12">
        <v>245000</v>
      </c>
      <c r="I1441" s="12">
        <v>0</v>
      </c>
    </row>
    <row r="1442" spans="2:9" x14ac:dyDescent="0.2">
      <c r="B1442"/>
      <c r="C1442" s="2">
        <v>54</v>
      </c>
      <c r="D1442" s="5" t="s">
        <v>1131</v>
      </c>
      <c r="E1442" s="12">
        <v>0</v>
      </c>
      <c r="F1442" s="12">
        <v>50000</v>
      </c>
      <c r="G1442" s="12">
        <v>50000</v>
      </c>
      <c r="H1442" s="12">
        <v>0</v>
      </c>
      <c r="I1442" s="12">
        <v>50000</v>
      </c>
    </row>
    <row r="1443" spans="2:9" x14ac:dyDescent="0.2">
      <c r="B1443"/>
      <c r="C1443" s="2">
        <v>90</v>
      </c>
      <c r="D1443" s="5" t="s">
        <v>1132</v>
      </c>
      <c r="E1443" s="12">
        <v>0</v>
      </c>
      <c r="F1443" s="12">
        <v>455000</v>
      </c>
      <c r="G1443" s="12">
        <v>455000</v>
      </c>
      <c r="H1443" s="12">
        <v>455000</v>
      </c>
      <c r="I1443" s="12">
        <v>0</v>
      </c>
    </row>
    <row r="1444" spans="2:9" x14ac:dyDescent="0.2">
      <c r="B1444"/>
      <c r="C1444" s="2">
        <v>91</v>
      </c>
      <c r="D1444" s="5" t="s">
        <v>1133</v>
      </c>
      <c r="E1444" s="12">
        <v>0</v>
      </c>
      <c r="F1444" s="12">
        <v>92000</v>
      </c>
      <c r="G1444" s="12">
        <v>92000</v>
      </c>
      <c r="H1444" s="12">
        <v>0</v>
      </c>
      <c r="I1444" s="12">
        <v>92000</v>
      </c>
    </row>
    <row r="1445" spans="2:9" ht="15" customHeight="1" x14ac:dyDescent="0.2">
      <c r="B1445"/>
      <c r="C1445" s="13">
        <f>SUBTOTAL(9,C1440:C1444)</f>
        <v>308</v>
      </c>
      <c r="D1445" s="14" t="s">
        <v>1134</v>
      </c>
      <c r="E1445" s="15">
        <f>SUBTOTAL(9,E1440:E1444)</f>
        <v>0</v>
      </c>
      <c r="F1445" s="15">
        <f>SUBTOTAL(9,F1440:F1444)</f>
        <v>864800</v>
      </c>
      <c r="G1445" s="15">
        <f>SUBTOTAL(9,G1440:G1444)</f>
        <v>864800</v>
      </c>
      <c r="H1445" s="15">
        <f>SUBTOTAL(9,H1440:H1444)</f>
        <v>716484.69675</v>
      </c>
      <c r="I1445" s="15">
        <f>SUBTOTAL(9,I1440:I1444)</f>
        <v>148315.30325</v>
      </c>
    </row>
    <row r="1446" spans="2:9" ht="15" customHeight="1" x14ac:dyDescent="0.2">
      <c r="C1446" s="16">
        <f>SUBTOTAL(9,C1439:C1445)</f>
        <v>308</v>
      </c>
      <c r="D1446" s="14" t="s">
        <v>1135</v>
      </c>
      <c r="E1446" s="17">
        <f>SUBTOTAL(9,E1439:E1445)</f>
        <v>0</v>
      </c>
      <c r="F1446" s="17">
        <f>SUBTOTAL(9,F1439:F1445)</f>
        <v>864800</v>
      </c>
      <c r="G1446" s="17">
        <f>SUBTOTAL(9,G1439:G1445)</f>
        <v>864800</v>
      </c>
      <c r="H1446" s="17">
        <f>SUBTOTAL(9,H1439:H1445)</f>
        <v>716484.69675</v>
      </c>
      <c r="I1446" s="17">
        <f>SUBTOTAL(9,I1439:I1445)</f>
        <v>148315.30325</v>
      </c>
    </row>
    <row r="1447" spans="2:9" ht="15" customHeight="1" x14ac:dyDescent="0.2">
      <c r="C1447" s="16">
        <f>SUBTOTAL(9,C1313:C1446)</f>
        <v>3223</v>
      </c>
      <c r="D1447" s="14" t="s">
        <v>1136</v>
      </c>
      <c r="E1447" s="17">
        <f>SUBTOTAL(9,E1313:E1446)</f>
        <v>0</v>
      </c>
      <c r="F1447" s="17">
        <f>SUBTOTAL(9,F1313:F1446)</f>
        <v>12609839</v>
      </c>
      <c r="G1447" s="17">
        <f>SUBTOTAL(9,G1313:G1446)</f>
        <v>12609839</v>
      </c>
      <c r="H1447" s="17">
        <f>SUBTOTAL(9,H1313:H1446)</f>
        <v>1825461.2647699998</v>
      </c>
      <c r="I1447" s="17">
        <f>SUBTOTAL(9,I1313:I1446)</f>
        <v>10784377.735229999</v>
      </c>
    </row>
    <row r="1448" spans="2:9" x14ac:dyDescent="0.2">
      <c r="C1448" s="16"/>
      <c r="D1448" s="18"/>
      <c r="E1448" s="19"/>
      <c r="F1448" s="19"/>
      <c r="G1448" s="19"/>
      <c r="H1448" s="19"/>
      <c r="I1448" s="19"/>
    </row>
    <row r="1449" spans="2:9" ht="15" customHeight="1" x14ac:dyDescent="0.2">
      <c r="B1449" s="1"/>
      <c r="C1449" s="2"/>
      <c r="D1449" s="3" t="s">
        <v>1137</v>
      </c>
      <c r="E1449" s="1"/>
      <c r="F1449" s="1"/>
      <c r="G1449" s="1"/>
      <c r="H1449" s="1"/>
      <c r="I1449" s="1"/>
    </row>
    <row r="1450" spans="2:9" ht="27" customHeight="1" x14ac:dyDescent="0.25">
      <c r="B1450" s="1"/>
      <c r="C1450" s="2"/>
      <c r="D1450" s="9" t="s">
        <v>1138</v>
      </c>
      <c r="E1450" s="1"/>
      <c r="F1450" s="1"/>
      <c r="G1450" s="1"/>
      <c r="H1450" s="1"/>
      <c r="I1450" s="1"/>
    </row>
    <row r="1451" spans="2:9" ht="15" customHeight="1" x14ac:dyDescent="0.25">
      <c r="B1451" s="10">
        <v>1100</v>
      </c>
      <c r="C1451" s="2"/>
      <c r="D1451" s="5" t="s">
        <v>1139</v>
      </c>
      <c r="E1451" s="11"/>
      <c r="F1451" s="1"/>
      <c r="H1451" s="1"/>
      <c r="I1451" s="1"/>
    </row>
    <row r="1452" spans="2:9" x14ac:dyDescent="0.2">
      <c r="B1452"/>
      <c r="C1452" s="2">
        <v>1</v>
      </c>
      <c r="D1452" s="5" t="s">
        <v>21</v>
      </c>
      <c r="E1452" s="12">
        <v>0</v>
      </c>
      <c r="F1452" s="12">
        <v>163404</v>
      </c>
      <c r="G1452" s="12">
        <v>163404</v>
      </c>
      <c r="H1452" s="12">
        <v>11803.44857</v>
      </c>
      <c r="I1452" s="12">
        <v>151600.55142999999</v>
      </c>
    </row>
    <row r="1453" spans="2:9" x14ac:dyDescent="0.2">
      <c r="B1453"/>
      <c r="C1453" s="2">
        <v>21</v>
      </c>
      <c r="D1453" s="5" t="s">
        <v>31</v>
      </c>
      <c r="E1453" s="12">
        <v>0</v>
      </c>
      <c r="F1453" s="12">
        <v>16738</v>
      </c>
      <c r="G1453" s="12">
        <v>16738</v>
      </c>
      <c r="H1453" s="12">
        <v>252.47059999999999</v>
      </c>
      <c r="I1453" s="12">
        <v>16485.529399999999</v>
      </c>
    </row>
    <row r="1454" spans="2:9" ht="25.5" x14ac:dyDescent="0.2">
      <c r="B1454"/>
      <c r="C1454" s="2">
        <v>45</v>
      </c>
      <c r="D1454" s="5" t="s">
        <v>1140</v>
      </c>
      <c r="E1454" s="12">
        <v>0</v>
      </c>
      <c r="F1454" s="12">
        <v>2720</v>
      </c>
      <c r="G1454" s="12">
        <v>2720</v>
      </c>
      <c r="H1454" s="12">
        <v>0</v>
      </c>
      <c r="I1454" s="12">
        <v>2720</v>
      </c>
    </row>
    <row r="1455" spans="2:9" x14ac:dyDescent="0.2">
      <c r="B1455"/>
      <c r="C1455" s="2">
        <v>50</v>
      </c>
      <c r="D1455" s="5" t="s">
        <v>1141</v>
      </c>
      <c r="E1455" s="12">
        <v>0</v>
      </c>
      <c r="F1455" s="12">
        <v>288</v>
      </c>
      <c r="G1455" s="12">
        <v>288</v>
      </c>
      <c r="H1455" s="12">
        <v>0</v>
      </c>
      <c r="I1455" s="12">
        <v>288</v>
      </c>
    </row>
    <row r="1456" spans="2:9" ht="15" customHeight="1" x14ac:dyDescent="0.2">
      <c r="B1456"/>
      <c r="C1456" s="13">
        <f>SUBTOTAL(9,C1452:C1455)</f>
        <v>117</v>
      </c>
      <c r="D1456" s="14" t="s">
        <v>1142</v>
      </c>
      <c r="E1456" s="15">
        <f>SUBTOTAL(9,E1452:E1455)</f>
        <v>0</v>
      </c>
      <c r="F1456" s="15">
        <f>SUBTOTAL(9,F1452:F1455)</f>
        <v>183150</v>
      </c>
      <c r="G1456" s="15">
        <f>SUBTOTAL(9,G1452:G1455)</f>
        <v>183150</v>
      </c>
      <c r="H1456" s="15">
        <f>SUBTOTAL(9,H1452:H1455)</f>
        <v>12055.919170000001</v>
      </c>
      <c r="I1456" s="15">
        <f>SUBTOTAL(9,I1452:I1455)</f>
        <v>171094.08082999999</v>
      </c>
    </row>
    <row r="1457" spans="2:9" ht="15" customHeight="1" x14ac:dyDescent="0.2">
      <c r="C1457" s="16">
        <f>SUBTOTAL(9,C1451:C1456)</f>
        <v>117</v>
      </c>
      <c r="D1457" s="14" t="s">
        <v>1143</v>
      </c>
      <c r="E1457" s="17">
        <f>SUBTOTAL(9,E1451:E1456)</f>
        <v>0</v>
      </c>
      <c r="F1457" s="17">
        <f>SUBTOTAL(9,F1451:F1456)</f>
        <v>183150</v>
      </c>
      <c r="G1457" s="17">
        <f>SUBTOTAL(9,G1451:G1456)</f>
        <v>183150</v>
      </c>
      <c r="H1457" s="17">
        <f>SUBTOTAL(9,H1451:H1456)</f>
        <v>12055.919170000001</v>
      </c>
      <c r="I1457" s="17">
        <f>SUBTOTAL(9,I1451:I1456)</f>
        <v>171094.08082999999</v>
      </c>
    </row>
    <row r="1458" spans="2:9" ht="27" customHeight="1" x14ac:dyDescent="0.25">
      <c r="B1458" s="1"/>
      <c r="C1458" s="2"/>
      <c r="D1458" s="9" t="s">
        <v>1144</v>
      </c>
      <c r="E1458" s="1"/>
      <c r="F1458" s="1"/>
      <c r="G1458" s="1"/>
      <c r="H1458" s="1"/>
      <c r="I1458" s="1"/>
    </row>
    <row r="1459" spans="2:9" ht="15" customHeight="1" x14ac:dyDescent="0.25">
      <c r="B1459" s="10">
        <v>1112</v>
      </c>
      <c r="C1459" s="2"/>
      <c r="D1459" s="5" t="s">
        <v>1145</v>
      </c>
      <c r="E1459" s="11"/>
      <c r="F1459" s="1"/>
      <c r="H1459" s="1"/>
      <c r="I1459" s="1"/>
    </row>
    <row r="1460" spans="2:9" x14ac:dyDescent="0.2">
      <c r="B1460"/>
      <c r="C1460" s="2">
        <v>50</v>
      </c>
      <c r="D1460" s="5" t="s">
        <v>1146</v>
      </c>
      <c r="E1460" s="12">
        <v>0</v>
      </c>
      <c r="F1460" s="12">
        <v>120606</v>
      </c>
      <c r="G1460" s="12">
        <v>120606</v>
      </c>
      <c r="H1460" s="12">
        <v>40202</v>
      </c>
      <c r="I1460" s="12">
        <v>80404</v>
      </c>
    </row>
    <row r="1461" spans="2:9" ht="15" customHeight="1" x14ac:dyDescent="0.2">
      <c r="B1461"/>
      <c r="C1461" s="13">
        <f>SUBTOTAL(9,C1460:C1460)</f>
        <v>50</v>
      </c>
      <c r="D1461" s="14" t="s">
        <v>1147</v>
      </c>
      <c r="E1461" s="15">
        <f>SUBTOTAL(9,E1460:E1460)</f>
        <v>0</v>
      </c>
      <c r="F1461" s="15">
        <f>SUBTOTAL(9,F1460:F1460)</f>
        <v>120606</v>
      </c>
      <c r="G1461" s="15">
        <f>SUBTOTAL(9,G1460:G1460)</f>
        <v>120606</v>
      </c>
      <c r="H1461" s="15">
        <f>SUBTOTAL(9,H1460:H1460)</f>
        <v>40202</v>
      </c>
      <c r="I1461" s="15">
        <f>SUBTOTAL(9,I1460:I1460)</f>
        <v>80404</v>
      </c>
    </row>
    <row r="1462" spans="2:9" ht="15" customHeight="1" x14ac:dyDescent="0.25">
      <c r="B1462" s="10">
        <v>1115</v>
      </c>
      <c r="C1462" s="2"/>
      <c r="D1462" s="5" t="s">
        <v>1148</v>
      </c>
      <c r="E1462" s="11"/>
      <c r="F1462" s="1"/>
      <c r="H1462" s="1"/>
      <c r="I1462" s="1"/>
    </row>
    <row r="1463" spans="2:9" x14ac:dyDescent="0.2">
      <c r="B1463"/>
      <c r="C1463" s="2">
        <v>1</v>
      </c>
      <c r="D1463" s="5" t="s">
        <v>21</v>
      </c>
      <c r="E1463" s="12">
        <v>0</v>
      </c>
      <c r="F1463" s="12">
        <v>1369024</v>
      </c>
      <c r="G1463" s="12">
        <v>1369024</v>
      </c>
      <c r="H1463" s="12">
        <v>113266.52938000001</v>
      </c>
      <c r="I1463" s="12">
        <v>1255757.47062</v>
      </c>
    </row>
    <row r="1464" spans="2:9" x14ac:dyDescent="0.2">
      <c r="B1464"/>
      <c r="C1464" s="2">
        <v>22</v>
      </c>
      <c r="D1464" s="5" t="s">
        <v>1149</v>
      </c>
      <c r="E1464" s="12">
        <v>0</v>
      </c>
      <c r="F1464" s="12">
        <v>13331</v>
      </c>
      <c r="G1464" s="12">
        <v>13331</v>
      </c>
      <c r="H1464" s="12">
        <v>0</v>
      </c>
      <c r="I1464" s="12">
        <v>13331</v>
      </c>
    </row>
    <row r="1465" spans="2:9" x14ac:dyDescent="0.2">
      <c r="B1465"/>
      <c r="C1465" s="2">
        <v>71</v>
      </c>
      <c r="D1465" s="5" t="s">
        <v>1150</v>
      </c>
      <c r="E1465" s="12">
        <v>0</v>
      </c>
      <c r="F1465" s="12">
        <v>4200</v>
      </c>
      <c r="G1465" s="12">
        <v>4200</v>
      </c>
      <c r="H1465" s="12">
        <v>278.79705999999999</v>
      </c>
      <c r="I1465" s="12">
        <v>3921.2029400000001</v>
      </c>
    </row>
    <row r="1466" spans="2:9" ht="15" customHeight="1" x14ac:dyDescent="0.2">
      <c r="B1466"/>
      <c r="C1466" s="13">
        <f>SUBTOTAL(9,C1463:C1465)</f>
        <v>94</v>
      </c>
      <c r="D1466" s="14" t="s">
        <v>1151</v>
      </c>
      <c r="E1466" s="15">
        <f>SUBTOTAL(9,E1463:E1465)</f>
        <v>0</v>
      </c>
      <c r="F1466" s="15">
        <f>SUBTOTAL(9,F1463:F1465)</f>
        <v>1386555</v>
      </c>
      <c r="G1466" s="15">
        <f>SUBTOTAL(9,G1463:G1465)</f>
        <v>1386555</v>
      </c>
      <c r="H1466" s="15">
        <f>SUBTOTAL(9,H1463:H1465)</f>
        <v>113545.32644</v>
      </c>
      <c r="I1466" s="15">
        <f>SUBTOTAL(9,I1463:I1465)</f>
        <v>1273009.67356</v>
      </c>
    </row>
    <row r="1467" spans="2:9" ht="15" customHeight="1" x14ac:dyDescent="0.2">
      <c r="C1467" s="16">
        <f>SUBTOTAL(9,C1459:C1466)</f>
        <v>144</v>
      </c>
      <c r="D1467" s="14" t="s">
        <v>1152</v>
      </c>
      <c r="E1467" s="17">
        <f>SUBTOTAL(9,E1459:E1466)</f>
        <v>0</v>
      </c>
      <c r="F1467" s="17">
        <f>SUBTOTAL(9,F1459:F1466)</f>
        <v>1507161</v>
      </c>
      <c r="G1467" s="17">
        <f>SUBTOTAL(9,G1459:G1466)</f>
        <v>1507161</v>
      </c>
      <c r="H1467" s="17">
        <f>SUBTOTAL(9,H1459:H1466)</f>
        <v>153747.32644000003</v>
      </c>
      <c r="I1467" s="17">
        <f>SUBTOTAL(9,I1459:I1466)</f>
        <v>1353413.67356</v>
      </c>
    </row>
    <row r="1468" spans="2:9" ht="27" customHeight="1" x14ac:dyDescent="0.25">
      <c r="B1468" s="1"/>
      <c r="C1468" s="2"/>
      <c r="D1468" s="9" t="s">
        <v>1153</v>
      </c>
      <c r="E1468" s="1"/>
      <c r="F1468" s="1"/>
      <c r="G1468" s="1"/>
      <c r="H1468" s="1"/>
      <c r="I1468" s="1"/>
    </row>
    <row r="1469" spans="2:9" ht="15" customHeight="1" x14ac:dyDescent="0.25">
      <c r="B1469" s="10">
        <v>1136</v>
      </c>
      <c r="C1469" s="2"/>
      <c r="D1469" s="5" t="s">
        <v>1154</v>
      </c>
      <c r="E1469" s="11"/>
      <c r="F1469" s="1"/>
      <c r="H1469" s="1"/>
      <c r="I1469" s="1"/>
    </row>
    <row r="1470" spans="2:9" x14ac:dyDescent="0.2">
      <c r="B1470"/>
      <c r="C1470" s="2">
        <v>50</v>
      </c>
      <c r="D1470" s="5" t="s">
        <v>1155</v>
      </c>
      <c r="E1470" s="12">
        <v>0</v>
      </c>
      <c r="F1470" s="12">
        <v>233816</v>
      </c>
      <c r="G1470" s="12">
        <v>233816</v>
      </c>
      <c r="H1470" s="12">
        <v>77938.667000000001</v>
      </c>
      <c r="I1470" s="12">
        <v>155877.33300000001</v>
      </c>
    </row>
    <row r="1471" spans="2:9" ht="15" customHeight="1" x14ac:dyDescent="0.2">
      <c r="B1471"/>
      <c r="C1471" s="13">
        <f>SUBTOTAL(9,C1470:C1470)</f>
        <v>50</v>
      </c>
      <c r="D1471" s="14" t="s">
        <v>1156</v>
      </c>
      <c r="E1471" s="15">
        <f>SUBTOTAL(9,E1470:E1470)</f>
        <v>0</v>
      </c>
      <c r="F1471" s="15">
        <f>SUBTOTAL(9,F1470:F1470)</f>
        <v>233816</v>
      </c>
      <c r="G1471" s="15">
        <f>SUBTOTAL(9,G1470:G1470)</f>
        <v>233816</v>
      </c>
      <c r="H1471" s="15">
        <f>SUBTOTAL(9,H1470:H1470)</f>
        <v>77938.667000000001</v>
      </c>
      <c r="I1471" s="15">
        <f>SUBTOTAL(9,I1470:I1470)</f>
        <v>155877.33300000001</v>
      </c>
    </row>
    <row r="1472" spans="2:9" ht="15" customHeight="1" x14ac:dyDescent="0.25">
      <c r="B1472" s="10">
        <v>1137</v>
      </c>
      <c r="C1472" s="2"/>
      <c r="D1472" s="5" t="s">
        <v>1157</v>
      </c>
      <c r="E1472" s="11"/>
      <c r="F1472" s="1"/>
      <c r="H1472" s="1"/>
      <c r="I1472" s="1"/>
    </row>
    <row r="1473" spans="2:9" x14ac:dyDescent="0.2">
      <c r="B1473"/>
      <c r="C1473" s="2">
        <v>50</v>
      </c>
      <c r="D1473" s="5" t="s">
        <v>1158</v>
      </c>
      <c r="E1473" s="12">
        <v>0</v>
      </c>
      <c r="F1473" s="12">
        <v>241761</v>
      </c>
      <c r="G1473" s="12">
        <v>241761</v>
      </c>
      <c r="H1473" s="12">
        <v>0</v>
      </c>
      <c r="I1473" s="12">
        <v>241761</v>
      </c>
    </row>
    <row r="1474" spans="2:9" x14ac:dyDescent="0.2">
      <c r="B1474"/>
      <c r="C1474" s="2">
        <v>51</v>
      </c>
      <c r="D1474" s="5" t="s">
        <v>1159</v>
      </c>
      <c r="E1474" s="12">
        <v>0</v>
      </c>
      <c r="F1474" s="12">
        <v>187815</v>
      </c>
      <c r="G1474" s="12">
        <v>187815</v>
      </c>
      <c r="H1474" s="12">
        <v>0</v>
      </c>
      <c r="I1474" s="12">
        <v>187815</v>
      </c>
    </row>
    <row r="1475" spans="2:9" x14ac:dyDescent="0.2">
      <c r="B1475"/>
      <c r="C1475" s="2">
        <v>54</v>
      </c>
      <c r="D1475" s="5" t="s">
        <v>1160</v>
      </c>
      <c r="E1475" s="12">
        <v>0</v>
      </c>
      <c r="F1475" s="12">
        <v>170000</v>
      </c>
      <c r="G1475" s="12">
        <v>170000</v>
      </c>
      <c r="H1475" s="12">
        <v>85000</v>
      </c>
      <c r="I1475" s="12">
        <v>85000</v>
      </c>
    </row>
    <row r="1476" spans="2:9" x14ac:dyDescent="0.2">
      <c r="B1476"/>
      <c r="C1476" s="2">
        <v>70</v>
      </c>
      <c r="D1476" s="5" t="s">
        <v>1161</v>
      </c>
      <c r="E1476" s="12">
        <v>0</v>
      </c>
      <c r="F1476" s="12">
        <v>4500</v>
      </c>
      <c r="G1476" s="12">
        <v>4500</v>
      </c>
      <c r="H1476" s="12">
        <v>0</v>
      </c>
      <c r="I1476" s="12">
        <v>4500</v>
      </c>
    </row>
    <row r="1477" spans="2:9" x14ac:dyDescent="0.2">
      <c r="B1477"/>
      <c r="C1477" s="2">
        <v>71</v>
      </c>
      <c r="D1477" s="5" t="s">
        <v>1162</v>
      </c>
      <c r="E1477" s="12">
        <v>0</v>
      </c>
      <c r="F1477" s="12">
        <v>2908</v>
      </c>
      <c r="G1477" s="12">
        <v>2908</v>
      </c>
      <c r="H1477" s="12">
        <v>0</v>
      </c>
      <c r="I1477" s="12">
        <v>2908</v>
      </c>
    </row>
    <row r="1478" spans="2:9" ht="15" customHeight="1" x14ac:dyDescent="0.2">
      <c r="B1478"/>
      <c r="C1478" s="13">
        <f>SUBTOTAL(9,C1473:C1477)</f>
        <v>296</v>
      </c>
      <c r="D1478" s="14" t="s">
        <v>1163</v>
      </c>
      <c r="E1478" s="15">
        <f>SUBTOTAL(9,E1473:E1477)</f>
        <v>0</v>
      </c>
      <c r="F1478" s="15">
        <f>SUBTOTAL(9,F1473:F1477)</f>
        <v>606984</v>
      </c>
      <c r="G1478" s="15">
        <f>SUBTOTAL(9,G1473:G1477)</f>
        <v>606984</v>
      </c>
      <c r="H1478" s="15">
        <f>SUBTOTAL(9,H1473:H1477)</f>
        <v>85000</v>
      </c>
      <c r="I1478" s="15">
        <f>SUBTOTAL(9,I1473:I1477)</f>
        <v>521984</v>
      </c>
    </row>
    <row r="1479" spans="2:9" ht="15" customHeight="1" x14ac:dyDescent="0.2">
      <c r="C1479" s="16">
        <f>SUBTOTAL(9,C1469:C1478)</f>
        <v>346</v>
      </c>
      <c r="D1479" s="14" t="s">
        <v>1164</v>
      </c>
      <c r="E1479" s="17">
        <f>SUBTOTAL(9,E1469:E1478)</f>
        <v>0</v>
      </c>
      <c r="F1479" s="17">
        <f>SUBTOTAL(9,F1469:F1478)</f>
        <v>840800</v>
      </c>
      <c r="G1479" s="17">
        <f>SUBTOTAL(9,G1469:G1478)</f>
        <v>840800</v>
      </c>
      <c r="H1479" s="17">
        <f>SUBTOTAL(9,H1469:H1478)</f>
        <v>162938.66700000002</v>
      </c>
      <c r="I1479" s="17">
        <f>SUBTOTAL(9,I1469:I1478)</f>
        <v>677861.33299999998</v>
      </c>
    </row>
    <row r="1480" spans="2:9" ht="27" customHeight="1" x14ac:dyDescent="0.25">
      <c r="B1480" s="1"/>
      <c r="C1480" s="2"/>
      <c r="D1480" s="9" t="s">
        <v>1165</v>
      </c>
      <c r="E1480" s="1"/>
      <c r="F1480" s="1"/>
      <c r="G1480" s="1"/>
      <c r="H1480" s="1"/>
      <c r="I1480" s="1"/>
    </row>
    <row r="1481" spans="2:9" ht="15" customHeight="1" x14ac:dyDescent="0.25">
      <c r="B1481" s="10">
        <v>1138</v>
      </c>
      <c r="C1481" s="2"/>
      <c r="D1481" s="5" t="s">
        <v>1166</v>
      </c>
      <c r="E1481" s="11"/>
      <c r="F1481" s="1"/>
      <c r="H1481" s="1"/>
      <c r="I1481" s="1"/>
    </row>
    <row r="1482" spans="2:9" x14ac:dyDescent="0.2">
      <c r="B1482"/>
      <c r="C1482" s="2">
        <v>70</v>
      </c>
      <c r="D1482" s="5" t="s">
        <v>1167</v>
      </c>
      <c r="E1482" s="12">
        <v>0</v>
      </c>
      <c r="F1482" s="12">
        <v>39302</v>
      </c>
      <c r="G1482" s="12">
        <v>39302</v>
      </c>
      <c r="H1482" s="12">
        <v>0</v>
      </c>
      <c r="I1482" s="12">
        <v>39302</v>
      </c>
    </row>
    <row r="1483" spans="2:9" x14ac:dyDescent="0.2">
      <c r="B1483"/>
      <c r="C1483" s="2">
        <v>71</v>
      </c>
      <c r="D1483" s="5" t="s">
        <v>1168</v>
      </c>
      <c r="E1483" s="12">
        <v>0</v>
      </c>
      <c r="F1483" s="12">
        <v>1298</v>
      </c>
      <c r="G1483" s="12">
        <v>1298</v>
      </c>
      <c r="H1483" s="12">
        <v>23.332999999999998</v>
      </c>
      <c r="I1483" s="12">
        <v>1274.6669999999999</v>
      </c>
    </row>
    <row r="1484" spans="2:9" x14ac:dyDescent="0.2">
      <c r="B1484"/>
      <c r="C1484" s="2">
        <v>72</v>
      </c>
      <c r="D1484" s="5" t="s">
        <v>1169</v>
      </c>
      <c r="E1484" s="12">
        <v>0</v>
      </c>
      <c r="F1484" s="12">
        <v>7927</v>
      </c>
      <c r="G1484" s="12">
        <v>7927</v>
      </c>
      <c r="H1484" s="12">
        <v>0</v>
      </c>
      <c r="I1484" s="12">
        <v>7927</v>
      </c>
    </row>
    <row r="1485" spans="2:9" ht="15" customHeight="1" x14ac:dyDescent="0.2">
      <c r="B1485"/>
      <c r="C1485" s="13">
        <f>SUBTOTAL(9,C1482:C1484)</f>
        <v>213</v>
      </c>
      <c r="D1485" s="14" t="s">
        <v>1170</v>
      </c>
      <c r="E1485" s="15">
        <f>SUBTOTAL(9,E1482:E1484)</f>
        <v>0</v>
      </c>
      <c r="F1485" s="15">
        <f>SUBTOTAL(9,F1482:F1484)</f>
        <v>48527</v>
      </c>
      <c r="G1485" s="15">
        <f>SUBTOTAL(9,G1482:G1484)</f>
        <v>48527</v>
      </c>
      <c r="H1485" s="15">
        <f>SUBTOTAL(9,H1482:H1484)</f>
        <v>23.332999999999998</v>
      </c>
      <c r="I1485" s="15">
        <f>SUBTOTAL(9,I1482:I1484)</f>
        <v>48503.667000000001</v>
      </c>
    </row>
    <row r="1486" spans="2:9" ht="15" customHeight="1" x14ac:dyDescent="0.25">
      <c r="B1486" s="10">
        <v>1139</v>
      </c>
      <c r="C1486" s="2"/>
      <c r="D1486" s="5" t="s">
        <v>1171</v>
      </c>
      <c r="E1486" s="11"/>
      <c r="F1486" s="1"/>
      <c r="H1486" s="1"/>
      <c r="I1486" s="1"/>
    </row>
    <row r="1487" spans="2:9" x14ac:dyDescent="0.2">
      <c r="B1487"/>
      <c r="C1487" s="2">
        <v>71</v>
      </c>
      <c r="D1487" s="5" t="s">
        <v>1172</v>
      </c>
      <c r="E1487" s="12">
        <v>0</v>
      </c>
      <c r="F1487" s="12">
        <v>30205</v>
      </c>
      <c r="G1487" s="12">
        <v>30205</v>
      </c>
      <c r="H1487" s="12">
        <v>3951.7395000000001</v>
      </c>
      <c r="I1487" s="12">
        <v>26253.2605</v>
      </c>
    </row>
    <row r="1488" spans="2:9" ht="15" customHeight="1" x14ac:dyDescent="0.2">
      <c r="B1488"/>
      <c r="C1488" s="13">
        <f>SUBTOTAL(9,C1487:C1487)</f>
        <v>71</v>
      </c>
      <c r="D1488" s="14" t="s">
        <v>1173</v>
      </c>
      <c r="E1488" s="15">
        <f>SUBTOTAL(9,E1487:E1487)</f>
        <v>0</v>
      </c>
      <c r="F1488" s="15">
        <f>SUBTOTAL(9,F1487:F1487)</f>
        <v>30205</v>
      </c>
      <c r="G1488" s="15">
        <f>SUBTOTAL(9,G1487:G1487)</f>
        <v>30205</v>
      </c>
      <c r="H1488" s="15">
        <f>SUBTOTAL(9,H1487:H1487)</f>
        <v>3951.7395000000001</v>
      </c>
      <c r="I1488" s="15">
        <f>SUBTOTAL(9,I1487:I1487)</f>
        <v>26253.2605</v>
      </c>
    </row>
    <row r="1489" spans="2:9" ht="15" customHeight="1" x14ac:dyDescent="0.25">
      <c r="B1489" s="10">
        <v>1140</v>
      </c>
      <c r="C1489" s="2"/>
      <c r="D1489" s="5" t="s">
        <v>1174</v>
      </c>
      <c r="E1489" s="11"/>
      <c r="F1489" s="1"/>
      <c r="H1489" s="1"/>
      <c r="I1489" s="1"/>
    </row>
    <row r="1490" spans="2:9" x14ac:dyDescent="0.2">
      <c r="B1490"/>
      <c r="C1490" s="2">
        <v>1</v>
      </c>
      <c r="D1490" s="5" t="s">
        <v>21</v>
      </c>
      <c r="E1490" s="12">
        <v>0</v>
      </c>
      <c r="F1490" s="12">
        <v>16000</v>
      </c>
      <c r="G1490" s="12">
        <v>16000</v>
      </c>
      <c r="H1490" s="12">
        <v>165.64456000000001</v>
      </c>
      <c r="I1490" s="12">
        <v>15834.355439999999</v>
      </c>
    </row>
    <row r="1491" spans="2:9" x14ac:dyDescent="0.2">
      <c r="B1491"/>
      <c r="C1491" s="2">
        <v>21</v>
      </c>
      <c r="D1491" s="5" t="s">
        <v>26</v>
      </c>
      <c r="E1491" s="12">
        <v>0</v>
      </c>
      <c r="F1491" s="12">
        <v>22000</v>
      </c>
      <c r="G1491" s="12">
        <v>22000</v>
      </c>
      <c r="H1491" s="12">
        <v>3.726</v>
      </c>
      <c r="I1491" s="12">
        <v>21996.274000000001</v>
      </c>
    </row>
    <row r="1492" spans="2:9" x14ac:dyDescent="0.2">
      <c r="B1492"/>
      <c r="C1492" s="2">
        <v>71</v>
      </c>
      <c r="D1492" s="5" t="s">
        <v>1175</v>
      </c>
      <c r="E1492" s="12">
        <v>0</v>
      </c>
      <c r="F1492" s="12">
        <v>41278</v>
      </c>
      <c r="G1492" s="12">
        <v>41278</v>
      </c>
      <c r="H1492" s="12">
        <v>42.5</v>
      </c>
      <c r="I1492" s="12">
        <v>41235.5</v>
      </c>
    </row>
    <row r="1493" spans="2:9" ht="15" customHeight="1" x14ac:dyDescent="0.2">
      <c r="B1493"/>
      <c r="C1493" s="13">
        <f>SUBTOTAL(9,C1490:C1492)</f>
        <v>93</v>
      </c>
      <c r="D1493" s="14" t="s">
        <v>1176</v>
      </c>
      <c r="E1493" s="15">
        <f>SUBTOTAL(9,E1490:E1492)</f>
        <v>0</v>
      </c>
      <c r="F1493" s="15">
        <f>SUBTOTAL(9,F1490:F1492)</f>
        <v>79278</v>
      </c>
      <c r="G1493" s="15">
        <f>SUBTOTAL(9,G1490:G1492)</f>
        <v>79278</v>
      </c>
      <c r="H1493" s="15">
        <f>SUBTOTAL(9,H1490:H1492)</f>
        <v>211.87056000000001</v>
      </c>
      <c r="I1493" s="15">
        <f>SUBTOTAL(9,I1490:I1492)</f>
        <v>79066.129440000004</v>
      </c>
    </row>
    <row r="1494" spans="2:9" ht="15" customHeight="1" x14ac:dyDescent="0.25">
      <c r="B1494" s="10">
        <v>1141</v>
      </c>
      <c r="C1494" s="2"/>
      <c r="D1494" s="5" t="s">
        <v>1177</v>
      </c>
      <c r="E1494" s="11"/>
      <c r="F1494" s="1"/>
      <c r="H1494" s="1"/>
      <c r="I1494" s="1"/>
    </row>
    <row r="1495" spans="2:9" x14ac:dyDescent="0.2">
      <c r="B1495"/>
      <c r="C1495" s="2">
        <v>23</v>
      </c>
      <c r="D1495" s="5" t="s">
        <v>1178</v>
      </c>
      <c r="E1495" s="12">
        <v>0</v>
      </c>
      <c r="F1495" s="12">
        <v>4500</v>
      </c>
      <c r="G1495" s="12">
        <v>4500</v>
      </c>
      <c r="H1495" s="12">
        <v>62.118259999999999</v>
      </c>
      <c r="I1495" s="12">
        <v>4437.8817399999998</v>
      </c>
    </row>
    <row r="1496" spans="2:9" x14ac:dyDescent="0.2">
      <c r="B1496"/>
      <c r="C1496" s="2">
        <v>75</v>
      </c>
      <c r="D1496" s="5" t="s">
        <v>1179</v>
      </c>
      <c r="E1496" s="12">
        <v>0</v>
      </c>
      <c r="F1496" s="12">
        <v>6889</v>
      </c>
      <c r="G1496" s="12">
        <v>6889</v>
      </c>
      <c r="H1496" s="12">
        <v>0</v>
      </c>
      <c r="I1496" s="12">
        <v>6889</v>
      </c>
    </row>
    <row r="1497" spans="2:9" ht="15" customHeight="1" x14ac:dyDescent="0.2">
      <c r="B1497"/>
      <c r="C1497" s="13">
        <f>SUBTOTAL(9,C1495:C1496)</f>
        <v>98</v>
      </c>
      <c r="D1497" s="14" t="s">
        <v>1180</v>
      </c>
      <c r="E1497" s="15">
        <f>SUBTOTAL(9,E1495:E1496)</f>
        <v>0</v>
      </c>
      <c r="F1497" s="15">
        <f>SUBTOTAL(9,F1495:F1496)</f>
        <v>11389</v>
      </c>
      <c r="G1497" s="15">
        <f>SUBTOTAL(9,G1495:G1496)</f>
        <v>11389</v>
      </c>
      <c r="H1497" s="15">
        <f>SUBTOTAL(9,H1495:H1496)</f>
        <v>62.118259999999999</v>
      </c>
      <c r="I1497" s="15">
        <f>SUBTOTAL(9,I1495:I1496)</f>
        <v>11326.881740000001</v>
      </c>
    </row>
    <row r="1498" spans="2:9" ht="15" customHeight="1" x14ac:dyDescent="0.25">
      <c r="B1498" s="10">
        <v>1142</v>
      </c>
      <c r="C1498" s="2"/>
      <c r="D1498" s="5" t="s">
        <v>1181</v>
      </c>
      <c r="E1498" s="11"/>
      <c r="F1498" s="1"/>
      <c r="H1498" s="1"/>
      <c r="I1498" s="1"/>
    </row>
    <row r="1499" spans="2:9" x14ac:dyDescent="0.2">
      <c r="B1499"/>
      <c r="C1499" s="2">
        <v>1</v>
      </c>
      <c r="D1499" s="5" t="s">
        <v>21</v>
      </c>
      <c r="E1499" s="12">
        <v>0</v>
      </c>
      <c r="F1499" s="12">
        <v>241733</v>
      </c>
      <c r="G1499" s="12">
        <v>241733</v>
      </c>
      <c r="H1499" s="12">
        <v>25842.447939999998</v>
      </c>
      <c r="I1499" s="12">
        <v>215890.55205999999</v>
      </c>
    </row>
    <row r="1500" spans="2:9" x14ac:dyDescent="0.2">
      <c r="B1500"/>
      <c r="C1500" s="2">
        <v>45</v>
      </c>
      <c r="D1500" s="5" t="s">
        <v>32</v>
      </c>
      <c r="E1500" s="12">
        <v>0</v>
      </c>
      <c r="F1500" s="12">
        <v>12051</v>
      </c>
      <c r="G1500" s="12">
        <v>12051</v>
      </c>
      <c r="H1500" s="12">
        <v>107.12523</v>
      </c>
      <c r="I1500" s="12">
        <v>11943.87477</v>
      </c>
    </row>
    <row r="1501" spans="2:9" x14ac:dyDescent="0.2">
      <c r="B1501"/>
      <c r="C1501" s="2">
        <v>50</v>
      </c>
      <c r="D1501" s="5" t="s">
        <v>1182</v>
      </c>
      <c r="E1501" s="12">
        <v>0</v>
      </c>
      <c r="F1501" s="12">
        <v>7676</v>
      </c>
      <c r="G1501" s="12">
        <v>7676</v>
      </c>
      <c r="H1501" s="12">
        <v>0</v>
      </c>
      <c r="I1501" s="12">
        <v>7676</v>
      </c>
    </row>
    <row r="1502" spans="2:9" x14ac:dyDescent="0.2">
      <c r="B1502"/>
      <c r="C1502" s="2">
        <v>60</v>
      </c>
      <c r="D1502" s="5" t="s">
        <v>1183</v>
      </c>
      <c r="E1502" s="12">
        <v>0</v>
      </c>
      <c r="F1502" s="12">
        <v>170286</v>
      </c>
      <c r="G1502" s="12">
        <v>170286</v>
      </c>
      <c r="H1502" s="12">
        <v>0</v>
      </c>
      <c r="I1502" s="12">
        <v>170286</v>
      </c>
    </row>
    <row r="1503" spans="2:9" x14ac:dyDescent="0.2">
      <c r="B1503"/>
      <c r="C1503" s="2">
        <v>70</v>
      </c>
      <c r="D1503" s="5" t="s">
        <v>1184</v>
      </c>
      <c r="E1503" s="12">
        <v>0</v>
      </c>
      <c r="F1503" s="12">
        <v>816</v>
      </c>
      <c r="G1503" s="12">
        <v>816</v>
      </c>
      <c r="H1503" s="12">
        <v>0</v>
      </c>
      <c r="I1503" s="12">
        <v>816</v>
      </c>
    </row>
    <row r="1504" spans="2:9" x14ac:dyDescent="0.2">
      <c r="B1504"/>
      <c r="C1504" s="2">
        <v>71</v>
      </c>
      <c r="D1504" s="5" t="s">
        <v>1185</v>
      </c>
      <c r="E1504" s="12">
        <v>0</v>
      </c>
      <c r="F1504" s="12">
        <v>4513</v>
      </c>
      <c r="G1504" s="12">
        <v>4513</v>
      </c>
      <c r="H1504" s="12">
        <v>70.363</v>
      </c>
      <c r="I1504" s="12">
        <v>4442.6369999999997</v>
      </c>
    </row>
    <row r="1505" spans="2:9" x14ac:dyDescent="0.2">
      <c r="B1505"/>
      <c r="C1505" s="2">
        <v>72</v>
      </c>
      <c r="D1505" s="5" t="s">
        <v>1186</v>
      </c>
      <c r="E1505" s="12">
        <v>0</v>
      </c>
      <c r="F1505" s="12">
        <v>452</v>
      </c>
      <c r="G1505" s="12">
        <v>452</v>
      </c>
      <c r="H1505" s="12">
        <v>0</v>
      </c>
      <c r="I1505" s="12">
        <v>452</v>
      </c>
    </row>
    <row r="1506" spans="2:9" ht="25.5" x14ac:dyDescent="0.2">
      <c r="B1506"/>
      <c r="C1506" s="2">
        <v>73</v>
      </c>
      <c r="D1506" s="5" t="s">
        <v>1187</v>
      </c>
      <c r="E1506" s="12">
        <v>0</v>
      </c>
      <c r="F1506" s="12">
        <v>55610</v>
      </c>
      <c r="G1506" s="12">
        <v>55610</v>
      </c>
      <c r="H1506" s="12">
        <v>1032.703</v>
      </c>
      <c r="I1506" s="12">
        <v>54577.296999999999</v>
      </c>
    </row>
    <row r="1507" spans="2:9" x14ac:dyDescent="0.2">
      <c r="B1507"/>
      <c r="C1507" s="2">
        <v>74</v>
      </c>
      <c r="D1507" s="5" t="s">
        <v>1188</v>
      </c>
      <c r="E1507" s="12">
        <v>0</v>
      </c>
      <c r="F1507" s="12">
        <v>1000</v>
      </c>
      <c r="G1507" s="12">
        <v>1000</v>
      </c>
      <c r="H1507" s="12">
        <v>0</v>
      </c>
      <c r="I1507" s="12">
        <v>1000</v>
      </c>
    </row>
    <row r="1508" spans="2:9" x14ac:dyDescent="0.2">
      <c r="B1508"/>
      <c r="C1508" s="2">
        <v>77</v>
      </c>
      <c r="D1508" s="5" t="s">
        <v>1189</v>
      </c>
      <c r="E1508" s="12">
        <v>0</v>
      </c>
      <c r="F1508" s="12">
        <v>160000</v>
      </c>
      <c r="G1508" s="12">
        <v>160000</v>
      </c>
      <c r="H1508" s="12">
        <v>108.735</v>
      </c>
      <c r="I1508" s="12">
        <v>159891.26500000001</v>
      </c>
    </row>
    <row r="1509" spans="2:9" x14ac:dyDescent="0.2">
      <c r="B1509"/>
      <c r="C1509" s="2">
        <v>78</v>
      </c>
      <c r="D1509" s="5" t="s">
        <v>1190</v>
      </c>
      <c r="E1509" s="12">
        <v>0</v>
      </c>
      <c r="F1509" s="12">
        <v>20000</v>
      </c>
      <c r="G1509" s="12">
        <v>20000</v>
      </c>
      <c r="H1509" s="12">
        <v>0</v>
      </c>
      <c r="I1509" s="12">
        <v>20000</v>
      </c>
    </row>
    <row r="1510" spans="2:9" x14ac:dyDescent="0.2">
      <c r="B1510"/>
      <c r="C1510" s="2">
        <v>80</v>
      </c>
      <c r="D1510" s="5" t="s">
        <v>1191</v>
      </c>
      <c r="E1510" s="12">
        <v>0</v>
      </c>
      <c r="F1510" s="12">
        <v>500</v>
      </c>
      <c r="G1510" s="12">
        <v>500</v>
      </c>
      <c r="H1510" s="12">
        <v>0</v>
      </c>
      <c r="I1510" s="12">
        <v>500</v>
      </c>
    </row>
    <row r="1511" spans="2:9" ht="15" customHeight="1" x14ac:dyDescent="0.2">
      <c r="B1511"/>
      <c r="C1511" s="13">
        <f>SUBTOTAL(9,C1499:C1510)</f>
        <v>751</v>
      </c>
      <c r="D1511" s="14" t="s">
        <v>1192</v>
      </c>
      <c r="E1511" s="15">
        <f>SUBTOTAL(9,E1499:E1510)</f>
        <v>0</v>
      </c>
      <c r="F1511" s="15">
        <f>SUBTOTAL(9,F1499:F1510)</f>
        <v>674637</v>
      </c>
      <c r="G1511" s="15">
        <f>SUBTOTAL(9,G1499:G1510)</f>
        <v>674637</v>
      </c>
      <c r="H1511" s="15">
        <f>SUBTOTAL(9,H1499:H1510)</f>
        <v>27161.374170000003</v>
      </c>
      <c r="I1511" s="15">
        <f>SUBTOTAL(9,I1499:I1510)</f>
        <v>647475.62583000003</v>
      </c>
    </row>
    <row r="1512" spans="2:9" ht="15" customHeight="1" x14ac:dyDescent="0.25">
      <c r="B1512" s="10">
        <v>1148</v>
      </c>
      <c r="C1512" s="2"/>
      <c r="D1512" s="5" t="s">
        <v>1193</v>
      </c>
      <c r="E1512" s="11"/>
      <c r="F1512" s="1"/>
      <c r="H1512" s="1"/>
      <c r="I1512" s="1"/>
    </row>
    <row r="1513" spans="2:9" x14ac:dyDescent="0.2">
      <c r="B1513"/>
      <c r="C1513" s="2">
        <v>71</v>
      </c>
      <c r="D1513" s="5" t="s">
        <v>1194</v>
      </c>
      <c r="E1513" s="12">
        <v>0</v>
      </c>
      <c r="F1513" s="12">
        <v>168000</v>
      </c>
      <c r="G1513" s="12">
        <v>168000</v>
      </c>
      <c r="H1513" s="12">
        <v>2872.0200500000001</v>
      </c>
      <c r="I1513" s="12">
        <v>165127.97995000001</v>
      </c>
    </row>
    <row r="1514" spans="2:9" ht="15" customHeight="1" x14ac:dyDescent="0.2">
      <c r="B1514"/>
      <c r="C1514" s="13">
        <f>SUBTOTAL(9,C1513:C1513)</f>
        <v>71</v>
      </c>
      <c r="D1514" s="14" t="s">
        <v>1195</v>
      </c>
      <c r="E1514" s="15">
        <f>SUBTOTAL(9,E1513:E1513)</f>
        <v>0</v>
      </c>
      <c r="F1514" s="15">
        <f>SUBTOTAL(9,F1513:F1513)</f>
        <v>168000</v>
      </c>
      <c r="G1514" s="15">
        <f>SUBTOTAL(9,G1513:G1513)</f>
        <v>168000</v>
      </c>
      <c r="H1514" s="15">
        <f>SUBTOTAL(9,H1513:H1513)</f>
        <v>2872.0200500000001</v>
      </c>
      <c r="I1514" s="15">
        <f>SUBTOTAL(9,I1513:I1513)</f>
        <v>165127.97995000001</v>
      </c>
    </row>
    <row r="1515" spans="2:9" ht="15" customHeight="1" x14ac:dyDescent="0.25">
      <c r="B1515" s="10">
        <v>1149</v>
      </c>
      <c r="C1515" s="2"/>
      <c r="D1515" s="5" t="s">
        <v>1196</v>
      </c>
      <c r="E1515" s="11"/>
      <c r="F1515" s="1"/>
      <c r="H1515" s="1"/>
      <c r="I1515" s="1"/>
    </row>
    <row r="1516" spans="2:9" x14ac:dyDescent="0.2">
      <c r="B1516"/>
      <c r="C1516" s="2">
        <v>51</v>
      </c>
      <c r="D1516" s="5" t="s">
        <v>1197</v>
      </c>
      <c r="E1516" s="12">
        <v>0</v>
      </c>
      <c r="F1516" s="12">
        <v>3488</v>
      </c>
      <c r="G1516" s="12">
        <v>3488</v>
      </c>
      <c r="H1516" s="12">
        <v>1744</v>
      </c>
      <c r="I1516" s="12">
        <v>1744</v>
      </c>
    </row>
    <row r="1517" spans="2:9" x14ac:dyDescent="0.2">
      <c r="B1517"/>
      <c r="C1517" s="2">
        <v>71</v>
      </c>
      <c r="D1517" s="5" t="s">
        <v>1198</v>
      </c>
      <c r="E1517" s="12">
        <v>0</v>
      </c>
      <c r="F1517" s="12">
        <v>78774</v>
      </c>
      <c r="G1517" s="12">
        <v>78774</v>
      </c>
      <c r="H1517" s="12">
        <v>0</v>
      </c>
      <c r="I1517" s="12">
        <v>78774</v>
      </c>
    </row>
    <row r="1518" spans="2:9" x14ac:dyDescent="0.2">
      <c r="B1518"/>
      <c r="C1518" s="2">
        <v>73</v>
      </c>
      <c r="D1518" s="5" t="s">
        <v>1199</v>
      </c>
      <c r="E1518" s="12">
        <v>0</v>
      </c>
      <c r="F1518" s="12">
        <v>38944</v>
      </c>
      <c r="G1518" s="12">
        <v>38944</v>
      </c>
      <c r="H1518" s="12">
        <v>216.666</v>
      </c>
      <c r="I1518" s="12">
        <v>38727.334000000003</v>
      </c>
    </row>
    <row r="1519" spans="2:9" ht="15" customHeight="1" x14ac:dyDescent="0.2">
      <c r="B1519"/>
      <c r="C1519" s="13">
        <f>SUBTOTAL(9,C1516:C1518)</f>
        <v>195</v>
      </c>
      <c r="D1519" s="14" t="s">
        <v>1200</v>
      </c>
      <c r="E1519" s="15">
        <f>SUBTOTAL(9,E1516:E1518)</f>
        <v>0</v>
      </c>
      <c r="F1519" s="15">
        <f>SUBTOTAL(9,F1516:F1518)</f>
        <v>121206</v>
      </c>
      <c r="G1519" s="15">
        <f>SUBTOTAL(9,G1516:G1518)</f>
        <v>121206</v>
      </c>
      <c r="H1519" s="15">
        <f>SUBTOTAL(9,H1516:H1518)</f>
        <v>1960.6659999999999</v>
      </c>
      <c r="I1519" s="15">
        <f>SUBTOTAL(9,I1516:I1518)</f>
        <v>119245.334</v>
      </c>
    </row>
    <row r="1520" spans="2:9" ht="15" customHeight="1" x14ac:dyDescent="0.25">
      <c r="B1520" s="10">
        <v>1150</v>
      </c>
      <c r="C1520" s="2"/>
      <c r="D1520" s="5" t="s">
        <v>1201</v>
      </c>
      <c r="E1520" s="11"/>
      <c r="F1520" s="1"/>
      <c r="H1520" s="1"/>
      <c r="I1520" s="1"/>
    </row>
    <row r="1521" spans="2:9" x14ac:dyDescent="0.2">
      <c r="B1521"/>
      <c r="C1521" s="2">
        <v>21</v>
      </c>
      <c r="D1521" s="5" t="s">
        <v>31</v>
      </c>
      <c r="E1521" s="12">
        <v>0</v>
      </c>
      <c r="F1521" s="12">
        <v>14533</v>
      </c>
      <c r="G1521" s="12">
        <v>14533</v>
      </c>
      <c r="H1521" s="12">
        <v>658.17141000000004</v>
      </c>
      <c r="I1521" s="12">
        <v>13874.828589999999</v>
      </c>
    </row>
    <row r="1522" spans="2:9" x14ac:dyDescent="0.2">
      <c r="B1522"/>
      <c r="C1522" s="2">
        <v>50</v>
      </c>
      <c r="D1522" s="5" t="s">
        <v>1202</v>
      </c>
      <c r="E1522" s="12">
        <v>0</v>
      </c>
      <c r="F1522" s="12">
        <v>1250553</v>
      </c>
      <c r="G1522" s="12">
        <v>1250553</v>
      </c>
      <c r="H1522" s="12">
        <v>625276.5</v>
      </c>
      <c r="I1522" s="12">
        <v>625276.5</v>
      </c>
    </row>
    <row r="1523" spans="2:9" x14ac:dyDescent="0.2">
      <c r="B1523"/>
      <c r="C1523" s="2">
        <v>70</v>
      </c>
      <c r="D1523" s="5" t="s">
        <v>1203</v>
      </c>
      <c r="E1523" s="12">
        <v>0</v>
      </c>
      <c r="F1523" s="12">
        <v>303747</v>
      </c>
      <c r="G1523" s="12">
        <v>303747</v>
      </c>
      <c r="H1523" s="12">
        <v>20387.515230000001</v>
      </c>
      <c r="I1523" s="12">
        <v>283359.48476999998</v>
      </c>
    </row>
    <row r="1524" spans="2:9" x14ac:dyDescent="0.2">
      <c r="B1524"/>
      <c r="C1524" s="2">
        <v>71</v>
      </c>
      <c r="D1524" s="5" t="s">
        <v>1204</v>
      </c>
      <c r="E1524" s="12">
        <v>0</v>
      </c>
      <c r="F1524" s="12">
        <v>43000</v>
      </c>
      <c r="G1524" s="12">
        <v>43000</v>
      </c>
      <c r="H1524" s="12">
        <v>5433.0540000000001</v>
      </c>
      <c r="I1524" s="12">
        <v>37566.946000000004</v>
      </c>
    </row>
    <row r="1525" spans="2:9" x14ac:dyDescent="0.2">
      <c r="B1525"/>
      <c r="C1525" s="2">
        <v>73</v>
      </c>
      <c r="D1525" s="5" t="s">
        <v>1205</v>
      </c>
      <c r="E1525" s="12">
        <v>0</v>
      </c>
      <c r="F1525" s="12">
        <v>3800600</v>
      </c>
      <c r="G1525" s="12">
        <v>3800600</v>
      </c>
      <c r="H1525" s="12">
        <v>371144.59555000003</v>
      </c>
      <c r="I1525" s="12">
        <v>3429455.4044499998</v>
      </c>
    </row>
    <row r="1526" spans="2:9" x14ac:dyDescent="0.2">
      <c r="B1526"/>
      <c r="C1526" s="2">
        <v>74</v>
      </c>
      <c r="D1526" s="5" t="s">
        <v>1206</v>
      </c>
      <c r="E1526" s="12">
        <v>0</v>
      </c>
      <c r="F1526" s="12">
        <v>9404044</v>
      </c>
      <c r="G1526" s="12">
        <v>9404044</v>
      </c>
      <c r="H1526" s="12">
        <v>114.08374999999999</v>
      </c>
      <c r="I1526" s="12">
        <v>9403929.9162499998</v>
      </c>
    </row>
    <row r="1527" spans="2:9" x14ac:dyDescent="0.2">
      <c r="B1527"/>
      <c r="C1527" s="2">
        <v>77</v>
      </c>
      <c r="D1527" s="5" t="s">
        <v>1207</v>
      </c>
      <c r="E1527" s="12">
        <v>0</v>
      </c>
      <c r="F1527" s="12">
        <v>281980</v>
      </c>
      <c r="G1527" s="12">
        <v>281980</v>
      </c>
      <c r="H1527" s="12">
        <v>68369.187669999999</v>
      </c>
      <c r="I1527" s="12">
        <v>213610.81232999999</v>
      </c>
    </row>
    <row r="1528" spans="2:9" x14ac:dyDescent="0.2">
      <c r="B1528"/>
      <c r="C1528" s="2">
        <v>78</v>
      </c>
      <c r="D1528" s="5" t="s">
        <v>1208</v>
      </c>
      <c r="E1528" s="12">
        <v>0</v>
      </c>
      <c r="F1528" s="12">
        <v>1547195</v>
      </c>
      <c r="G1528" s="12">
        <v>1547195</v>
      </c>
      <c r="H1528" s="12">
        <v>22438.005010000001</v>
      </c>
      <c r="I1528" s="12">
        <v>1524756.99499</v>
      </c>
    </row>
    <row r="1529" spans="2:9" ht="15" customHeight="1" x14ac:dyDescent="0.2">
      <c r="B1529"/>
      <c r="C1529" s="13">
        <f>SUBTOTAL(9,C1521:C1528)</f>
        <v>514</v>
      </c>
      <c r="D1529" s="14" t="s">
        <v>1209</v>
      </c>
      <c r="E1529" s="15">
        <f>SUBTOTAL(9,E1521:E1528)</f>
        <v>0</v>
      </c>
      <c r="F1529" s="15">
        <f>SUBTOTAL(9,F1521:F1528)</f>
        <v>16645652</v>
      </c>
      <c r="G1529" s="15">
        <f>SUBTOTAL(9,G1521:G1528)</f>
        <v>16645652</v>
      </c>
      <c r="H1529" s="15">
        <f>SUBTOTAL(9,H1521:H1528)</f>
        <v>1113821.1126199998</v>
      </c>
      <c r="I1529" s="15">
        <f>SUBTOTAL(9,I1521:I1528)</f>
        <v>15531830.88738</v>
      </c>
    </row>
    <row r="1530" spans="2:9" ht="15" customHeight="1" x14ac:dyDescent="0.25">
      <c r="B1530" s="10">
        <v>1151</v>
      </c>
      <c r="C1530" s="2"/>
      <c r="D1530" s="5" t="s">
        <v>1210</v>
      </c>
      <c r="E1530" s="11"/>
      <c r="F1530" s="1"/>
      <c r="H1530" s="1"/>
      <c r="I1530" s="1"/>
    </row>
    <row r="1531" spans="2:9" x14ac:dyDescent="0.2">
      <c r="B1531"/>
      <c r="C1531" s="2">
        <v>51</v>
      </c>
      <c r="D1531" s="5" t="s">
        <v>1211</v>
      </c>
      <c r="E1531" s="12">
        <v>0</v>
      </c>
      <c r="F1531" s="12">
        <v>36600</v>
      </c>
      <c r="G1531" s="12">
        <v>36600</v>
      </c>
      <c r="H1531" s="12">
        <v>18300</v>
      </c>
      <c r="I1531" s="12">
        <v>18300</v>
      </c>
    </row>
    <row r="1532" spans="2:9" x14ac:dyDescent="0.2">
      <c r="B1532"/>
      <c r="C1532" s="2">
        <v>72</v>
      </c>
      <c r="D1532" s="5" t="s">
        <v>1212</v>
      </c>
      <c r="E1532" s="12">
        <v>0</v>
      </c>
      <c r="F1532" s="12">
        <v>7300</v>
      </c>
      <c r="G1532" s="12">
        <v>7300</v>
      </c>
      <c r="H1532" s="12">
        <v>1825</v>
      </c>
      <c r="I1532" s="12">
        <v>5475</v>
      </c>
    </row>
    <row r="1533" spans="2:9" x14ac:dyDescent="0.2">
      <c r="B1533"/>
      <c r="C1533" s="2">
        <v>75</v>
      </c>
      <c r="D1533" s="5" t="s">
        <v>1213</v>
      </c>
      <c r="E1533" s="12">
        <v>0</v>
      </c>
      <c r="F1533" s="12">
        <v>88200</v>
      </c>
      <c r="G1533" s="12">
        <v>88200</v>
      </c>
      <c r="H1533" s="12">
        <v>400.66800000000001</v>
      </c>
      <c r="I1533" s="12">
        <v>87799.331999999995</v>
      </c>
    </row>
    <row r="1534" spans="2:9" x14ac:dyDescent="0.2">
      <c r="B1534"/>
      <c r="C1534" s="2">
        <v>79</v>
      </c>
      <c r="D1534" s="5" t="s">
        <v>1208</v>
      </c>
      <c r="E1534" s="12">
        <v>0</v>
      </c>
      <c r="F1534" s="12">
        <v>4000</v>
      </c>
      <c r="G1534" s="12">
        <v>4000</v>
      </c>
      <c r="H1534" s="12">
        <v>160.69132999999999</v>
      </c>
      <c r="I1534" s="12">
        <v>3839.3086699999999</v>
      </c>
    </row>
    <row r="1535" spans="2:9" ht="15" customHeight="1" x14ac:dyDescent="0.2">
      <c r="B1535"/>
      <c r="C1535" s="13">
        <f>SUBTOTAL(9,C1531:C1534)</f>
        <v>277</v>
      </c>
      <c r="D1535" s="14" t="s">
        <v>1214</v>
      </c>
      <c r="E1535" s="15">
        <f>SUBTOTAL(9,E1531:E1534)</f>
        <v>0</v>
      </c>
      <c r="F1535" s="15">
        <f>SUBTOTAL(9,F1531:F1534)</f>
        <v>136100</v>
      </c>
      <c r="G1535" s="15">
        <f>SUBTOTAL(9,G1531:G1534)</f>
        <v>136100</v>
      </c>
      <c r="H1535" s="15">
        <f>SUBTOTAL(9,H1531:H1534)</f>
        <v>20686.359330000003</v>
      </c>
      <c r="I1535" s="15">
        <f>SUBTOTAL(9,I1531:I1534)</f>
        <v>115413.64066999999</v>
      </c>
    </row>
    <row r="1536" spans="2:9" ht="15" customHeight="1" x14ac:dyDescent="0.25">
      <c r="B1536" s="10">
        <v>1161</v>
      </c>
      <c r="C1536" s="2"/>
      <c r="D1536" s="5" t="s">
        <v>1215</v>
      </c>
      <c r="E1536" s="11"/>
      <c r="F1536" s="1"/>
      <c r="H1536" s="1"/>
      <c r="I1536" s="1"/>
    </row>
    <row r="1537" spans="2:9" x14ac:dyDescent="0.2">
      <c r="B1537"/>
      <c r="C1537" s="2">
        <v>70</v>
      </c>
      <c r="D1537" s="5" t="s">
        <v>1216</v>
      </c>
      <c r="E1537" s="12">
        <v>0</v>
      </c>
      <c r="F1537" s="12">
        <v>14123</v>
      </c>
      <c r="G1537" s="12">
        <v>14123</v>
      </c>
      <c r="H1537" s="12">
        <v>0</v>
      </c>
      <c r="I1537" s="12">
        <v>14123</v>
      </c>
    </row>
    <row r="1538" spans="2:9" x14ac:dyDescent="0.2">
      <c r="B1538"/>
      <c r="C1538" s="2">
        <v>75</v>
      </c>
      <c r="D1538" s="5" t="s">
        <v>1217</v>
      </c>
      <c r="E1538" s="12">
        <v>0</v>
      </c>
      <c r="F1538" s="12">
        <v>10090</v>
      </c>
      <c r="G1538" s="12">
        <v>10090</v>
      </c>
      <c r="H1538" s="12">
        <v>0</v>
      </c>
      <c r="I1538" s="12">
        <v>10090</v>
      </c>
    </row>
    <row r="1539" spans="2:9" ht="15" customHeight="1" x14ac:dyDescent="0.2">
      <c r="B1539"/>
      <c r="C1539" s="13">
        <f>SUBTOTAL(9,C1537:C1538)</f>
        <v>145</v>
      </c>
      <c r="D1539" s="14" t="s">
        <v>1218</v>
      </c>
      <c r="E1539" s="15">
        <f>SUBTOTAL(9,E1537:E1538)</f>
        <v>0</v>
      </c>
      <c r="F1539" s="15">
        <f>SUBTOTAL(9,F1537:F1538)</f>
        <v>24213</v>
      </c>
      <c r="G1539" s="15">
        <f>SUBTOTAL(9,G1537:G1538)</f>
        <v>24213</v>
      </c>
      <c r="H1539" s="15">
        <f>SUBTOTAL(9,H1537:H1538)</f>
        <v>0</v>
      </c>
      <c r="I1539" s="15">
        <f>SUBTOTAL(9,I1537:I1538)</f>
        <v>24213</v>
      </c>
    </row>
    <row r="1540" spans="2:9" ht="15" customHeight="1" x14ac:dyDescent="0.2">
      <c r="C1540" s="16">
        <f>SUBTOTAL(9,C1481:C1539)</f>
        <v>2428</v>
      </c>
      <c r="D1540" s="14" t="s">
        <v>1219</v>
      </c>
      <c r="E1540" s="17">
        <f>SUBTOTAL(9,E1481:E1539)</f>
        <v>0</v>
      </c>
      <c r="F1540" s="17">
        <f>SUBTOTAL(9,F1481:F1539)</f>
        <v>17939207</v>
      </c>
      <c r="G1540" s="17">
        <f>SUBTOTAL(9,G1481:G1539)</f>
        <v>17939207</v>
      </c>
      <c r="H1540" s="17">
        <f>SUBTOTAL(9,H1481:H1539)</f>
        <v>1170750.5934900001</v>
      </c>
      <c r="I1540" s="17">
        <f>SUBTOTAL(9,I1481:I1539)</f>
        <v>16768456.406509999</v>
      </c>
    </row>
    <row r="1541" spans="2:9" ht="15" customHeight="1" x14ac:dyDescent="0.2">
      <c r="C1541" s="16">
        <f>SUBTOTAL(9,C1450:C1540)</f>
        <v>3035</v>
      </c>
      <c r="D1541" s="14" t="s">
        <v>1220</v>
      </c>
      <c r="E1541" s="17">
        <f>SUBTOTAL(9,E1450:E1540)</f>
        <v>0</v>
      </c>
      <c r="F1541" s="17">
        <f>SUBTOTAL(9,F1450:F1540)</f>
        <v>20470318</v>
      </c>
      <c r="G1541" s="17">
        <f>SUBTOTAL(9,G1450:G1540)</f>
        <v>20470318</v>
      </c>
      <c r="H1541" s="17">
        <f>SUBTOTAL(9,H1450:H1540)</f>
        <v>1499492.5061000001</v>
      </c>
      <c r="I1541" s="17">
        <f>SUBTOTAL(9,I1450:I1540)</f>
        <v>18970825.493899997</v>
      </c>
    </row>
    <row r="1542" spans="2:9" x14ac:dyDescent="0.2">
      <c r="C1542" s="16"/>
      <c r="D1542" s="18"/>
      <c r="E1542" s="19"/>
      <c r="F1542" s="19"/>
      <c r="G1542" s="19"/>
      <c r="H1542" s="19"/>
      <c r="I1542" s="19"/>
    </row>
    <row r="1543" spans="2:9" ht="15" customHeight="1" x14ac:dyDescent="0.2">
      <c r="B1543" s="1"/>
      <c r="C1543" s="2"/>
      <c r="D1543" s="3" t="s">
        <v>1221</v>
      </c>
      <c r="E1543" s="1"/>
      <c r="F1543" s="1"/>
      <c r="G1543" s="1"/>
      <c r="H1543" s="1"/>
      <c r="I1543" s="1"/>
    </row>
    <row r="1544" spans="2:9" ht="27" customHeight="1" x14ac:dyDescent="0.25">
      <c r="B1544" s="1"/>
      <c r="C1544" s="2"/>
      <c r="D1544" s="9" t="s">
        <v>1138</v>
      </c>
      <c r="E1544" s="1"/>
      <c r="F1544" s="1"/>
      <c r="G1544" s="1"/>
      <c r="H1544" s="1"/>
      <c r="I1544" s="1"/>
    </row>
    <row r="1545" spans="2:9" ht="15" customHeight="1" x14ac:dyDescent="0.25">
      <c r="B1545" s="10">
        <v>1300</v>
      </c>
      <c r="C1545" s="2"/>
      <c r="D1545" s="5" t="s">
        <v>1222</v>
      </c>
      <c r="E1545" s="11"/>
      <c r="F1545" s="1"/>
      <c r="H1545" s="1"/>
      <c r="I1545" s="1"/>
    </row>
    <row r="1546" spans="2:9" x14ac:dyDescent="0.2">
      <c r="B1546"/>
      <c r="C1546" s="2">
        <v>1</v>
      </c>
      <c r="D1546" s="5" t="s">
        <v>21</v>
      </c>
      <c r="E1546" s="12">
        <v>0</v>
      </c>
      <c r="F1546" s="12">
        <v>184800</v>
      </c>
      <c r="G1546" s="12">
        <v>184800</v>
      </c>
      <c r="H1546" s="12">
        <v>13057.37934</v>
      </c>
      <c r="I1546" s="12">
        <v>171742.62065999999</v>
      </c>
    </row>
    <row r="1547" spans="2:9" x14ac:dyDescent="0.2">
      <c r="B1547"/>
      <c r="C1547" s="2">
        <v>70</v>
      </c>
      <c r="D1547" s="5" t="s">
        <v>442</v>
      </c>
      <c r="E1547" s="12">
        <v>0</v>
      </c>
      <c r="F1547" s="12">
        <v>28400</v>
      </c>
      <c r="G1547" s="12">
        <v>28400</v>
      </c>
      <c r="H1547" s="12">
        <v>4679.1676399999997</v>
      </c>
      <c r="I1547" s="12">
        <v>23720.83236</v>
      </c>
    </row>
    <row r="1548" spans="2:9" x14ac:dyDescent="0.2">
      <c r="B1548"/>
      <c r="C1548" s="2">
        <v>71</v>
      </c>
      <c r="D1548" s="5" t="s">
        <v>1223</v>
      </c>
      <c r="E1548" s="12">
        <v>0</v>
      </c>
      <c r="F1548" s="12">
        <v>69000</v>
      </c>
      <c r="G1548" s="12">
        <v>69000</v>
      </c>
      <c r="H1548" s="12">
        <v>2500</v>
      </c>
      <c r="I1548" s="12">
        <v>66500</v>
      </c>
    </row>
    <row r="1549" spans="2:9" x14ac:dyDescent="0.2">
      <c r="B1549"/>
      <c r="C1549" s="2">
        <v>72</v>
      </c>
      <c r="D1549" s="5" t="s">
        <v>1224</v>
      </c>
      <c r="E1549" s="12">
        <v>0</v>
      </c>
      <c r="F1549" s="12">
        <v>3000</v>
      </c>
      <c r="G1549" s="12">
        <v>3000</v>
      </c>
      <c r="H1549" s="12">
        <v>0</v>
      </c>
      <c r="I1549" s="12">
        <v>3000</v>
      </c>
    </row>
    <row r="1550" spans="2:9" ht="15" customHeight="1" x14ac:dyDescent="0.2">
      <c r="B1550"/>
      <c r="C1550" s="13">
        <f>SUBTOTAL(9,C1546:C1549)</f>
        <v>214</v>
      </c>
      <c r="D1550" s="14" t="s">
        <v>1225</v>
      </c>
      <c r="E1550" s="15">
        <f>SUBTOTAL(9,E1546:E1549)</f>
        <v>0</v>
      </c>
      <c r="F1550" s="15">
        <f>SUBTOTAL(9,F1546:F1549)</f>
        <v>285200</v>
      </c>
      <c r="G1550" s="15">
        <f>SUBTOTAL(9,G1546:G1549)</f>
        <v>285200</v>
      </c>
      <c r="H1550" s="15">
        <f>SUBTOTAL(9,H1546:H1549)</f>
        <v>20236.546979999999</v>
      </c>
      <c r="I1550" s="15">
        <f>SUBTOTAL(9,I1546:I1549)</f>
        <v>264963.45302000002</v>
      </c>
    </row>
    <row r="1551" spans="2:9" ht="15" customHeight="1" x14ac:dyDescent="0.25">
      <c r="B1551" s="10">
        <v>1301</v>
      </c>
      <c r="C1551" s="2"/>
      <c r="D1551" s="5" t="s">
        <v>1226</v>
      </c>
      <c r="E1551" s="11"/>
      <c r="F1551" s="1"/>
      <c r="H1551" s="1"/>
      <c r="I1551" s="1"/>
    </row>
    <row r="1552" spans="2:9" x14ac:dyDescent="0.2">
      <c r="B1552"/>
      <c r="C1552" s="2">
        <v>21</v>
      </c>
      <c r="D1552" s="5" t="s">
        <v>1227</v>
      </c>
      <c r="E1552" s="12">
        <v>0</v>
      </c>
      <c r="F1552" s="12">
        <v>14500</v>
      </c>
      <c r="G1552" s="12">
        <v>14500</v>
      </c>
      <c r="H1552" s="12">
        <v>250.143</v>
      </c>
      <c r="I1552" s="12">
        <v>14249.857</v>
      </c>
    </row>
    <row r="1553" spans="2:9" x14ac:dyDescent="0.2">
      <c r="B1553"/>
      <c r="C1553" s="2">
        <v>50</v>
      </c>
      <c r="D1553" s="5" t="s">
        <v>1228</v>
      </c>
      <c r="E1553" s="12">
        <v>0</v>
      </c>
      <c r="F1553" s="12">
        <v>144900</v>
      </c>
      <c r="G1553" s="12">
        <v>144900</v>
      </c>
      <c r="H1553" s="12">
        <v>87550</v>
      </c>
      <c r="I1553" s="12">
        <v>57350</v>
      </c>
    </row>
    <row r="1554" spans="2:9" ht="15" customHeight="1" x14ac:dyDescent="0.2">
      <c r="B1554"/>
      <c r="C1554" s="13">
        <f>SUBTOTAL(9,C1552:C1553)</f>
        <v>71</v>
      </c>
      <c r="D1554" s="14" t="s">
        <v>1229</v>
      </c>
      <c r="E1554" s="15">
        <f>SUBTOTAL(9,E1552:E1553)</f>
        <v>0</v>
      </c>
      <c r="F1554" s="15">
        <f>SUBTOTAL(9,F1552:F1553)</f>
        <v>159400</v>
      </c>
      <c r="G1554" s="15">
        <f>SUBTOTAL(9,G1552:G1553)</f>
        <v>159400</v>
      </c>
      <c r="H1554" s="15">
        <f>SUBTOTAL(9,H1552:H1553)</f>
        <v>87800.142999999996</v>
      </c>
      <c r="I1554" s="15">
        <f>SUBTOTAL(9,I1552:I1553)</f>
        <v>71599.857000000004</v>
      </c>
    </row>
    <row r="1555" spans="2:9" ht="15" customHeight="1" x14ac:dyDescent="0.2">
      <c r="C1555" s="16">
        <f>SUBTOTAL(9,C1545:C1554)</f>
        <v>285</v>
      </c>
      <c r="D1555" s="14" t="s">
        <v>1143</v>
      </c>
      <c r="E1555" s="17">
        <f>SUBTOTAL(9,E1545:E1554)</f>
        <v>0</v>
      </c>
      <c r="F1555" s="17">
        <f>SUBTOTAL(9,F1545:F1554)</f>
        <v>444600</v>
      </c>
      <c r="G1555" s="17">
        <f>SUBTOTAL(9,G1545:G1554)</f>
        <v>444600</v>
      </c>
      <c r="H1555" s="17">
        <f>SUBTOTAL(9,H1545:H1554)</f>
        <v>108036.68998</v>
      </c>
      <c r="I1555" s="17">
        <f>SUBTOTAL(9,I1545:I1554)</f>
        <v>336563.31002000003</v>
      </c>
    </row>
    <row r="1556" spans="2:9" ht="27" customHeight="1" x14ac:dyDescent="0.25">
      <c r="B1556" s="1"/>
      <c r="C1556" s="2"/>
      <c r="D1556" s="9" t="s">
        <v>1230</v>
      </c>
      <c r="E1556" s="1"/>
      <c r="F1556" s="1"/>
      <c r="G1556" s="1"/>
      <c r="H1556" s="1"/>
      <c r="I1556" s="1"/>
    </row>
    <row r="1557" spans="2:9" ht="15" customHeight="1" x14ac:dyDescent="0.25">
      <c r="B1557" s="10">
        <v>1310</v>
      </c>
      <c r="C1557" s="2"/>
      <c r="D1557" s="5" t="s">
        <v>1231</v>
      </c>
      <c r="E1557" s="11"/>
      <c r="F1557" s="1"/>
      <c r="H1557" s="1"/>
      <c r="I1557" s="1"/>
    </row>
    <row r="1558" spans="2:9" x14ac:dyDescent="0.2">
      <c r="B1558"/>
      <c r="C1558" s="2">
        <v>70</v>
      </c>
      <c r="D1558" s="5" t="s">
        <v>1232</v>
      </c>
      <c r="E1558" s="12">
        <v>0</v>
      </c>
      <c r="F1558" s="12">
        <v>718100</v>
      </c>
      <c r="G1558" s="12">
        <v>718100</v>
      </c>
      <c r="H1558" s="12">
        <v>55247.891000000003</v>
      </c>
      <c r="I1558" s="12">
        <v>662852.10900000005</v>
      </c>
    </row>
    <row r="1559" spans="2:9" ht="15" customHeight="1" x14ac:dyDescent="0.2">
      <c r="B1559"/>
      <c r="C1559" s="13">
        <f>SUBTOTAL(9,C1558:C1558)</f>
        <v>70</v>
      </c>
      <c r="D1559" s="14" t="s">
        <v>1233</v>
      </c>
      <c r="E1559" s="15">
        <f>SUBTOTAL(9,E1558:E1558)</f>
        <v>0</v>
      </c>
      <c r="F1559" s="15">
        <f>SUBTOTAL(9,F1558:F1558)</f>
        <v>718100</v>
      </c>
      <c r="G1559" s="15">
        <f>SUBTOTAL(9,G1558:G1558)</f>
        <v>718100</v>
      </c>
      <c r="H1559" s="15">
        <f>SUBTOTAL(9,H1558:H1558)</f>
        <v>55247.891000000003</v>
      </c>
      <c r="I1559" s="15">
        <f>SUBTOTAL(9,I1558:I1558)</f>
        <v>662852.10900000005</v>
      </c>
    </row>
    <row r="1560" spans="2:9" ht="15" customHeight="1" x14ac:dyDescent="0.25">
      <c r="B1560" s="10">
        <v>1311</v>
      </c>
      <c r="C1560" s="2"/>
      <c r="D1560" s="5" t="s">
        <v>1234</v>
      </c>
      <c r="E1560" s="11"/>
      <c r="F1560" s="1"/>
      <c r="H1560" s="1"/>
      <c r="I1560" s="1"/>
    </row>
    <row r="1561" spans="2:9" x14ac:dyDescent="0.2">
      <c r="B1561"/>
      <c r="C1561" s="2">
        <v>71</v>
      </c>
      <c r="D1561" s="5" t="s">
        <v>1235</v>
      </c>
      <c r="E1561" s="12">
        <v>0</v>
      </c>
      <c r="F1561" s="12">
        <v>29800</v>
      </c>
      <c r="G1561" s="12">
        <v>29800</v>
      </c>
      <c r="H1561" s="12">
        <v>11043.415999999999</v>
      </c>
      <c r="I1561" s="12">
        <v>18756.583999999999</v>
      </c>
    </row>
    <row r="1562" spans="2:9" ht="15" customHeight="1" x14ac:dyDescent="0.2">
      <c r="B1562"/>
      <c r="C1562" s="13">
        <f>SUBTOTAL(9,C1561:C1561)</f>
        <v>71</v>
      </c>
      <c r="D1562" s="14" t="s">
        <v>1236</v>
      </c>
      <c r="E1562" s="15">
        <f>SUBTOTAL(9,E1561:E1561)</f>
        <v>0</v>
      </c>
      <c r="F1562" s="15">
        <f>SUBTOTAL(9,F1561:F1561)</f>
        <v>29800</v>
      </c>
      <c r="G1562" s="15">
        <f>SUBTOTAL(9,G1561:G1561)</f>
        <v>29800</v>
      </c>
      <c r="H1562" s="15">
        <f>SUBTOTAL(9,H1561:H1561)</f>
        <v>11043.415999999999</v>
      </c>
      <c r="I1562" s="15">
        <f>SUBTOTAL(9,I1561:I1561)</f>
        <v>18756.583999999999</v>
      </c>
    </row>
    <row r="1563" spans="2:9" ht="15" customHeight="1" x14ac:dyDescent="0.25">
      <c r="B1563" s="10">
        <v>1313</v>
      </c>
      <c r="C1563" s="2"/>
      <c r="D1563" s="5" t="s">
        <v>1237</v>
      </c>
      <c r="E1563" s="11"/>
      <c r="F1563" s="1"/>
      <c r="H1563" s="1"/>
      <c r="I1563" s="1"/>
    </row>
    <row r="1564" spans="2:9" x14ac:dyDescent="0.2">
      <c r="B1564"/>
      <c r="C1564" s="2">
        <v>1</v>
      </c>
      <c r="D1564" s="5" t="s">
        <v>21</v>
      </c>
      <c r="E1564" s="12">
        <v>0</v>
      </c>
      <c r="F1564" s="12">
        <v>245500</v>
      </c>
      <c r="G1564" s="12">
        <v>245500</v>
      </c>
      <c r="H1564" s="12">
        <v>23127.571650000002</v>
      </c>
      <c r="I1564" s="12">
        <v>222372.42835</v>
      </c>
    </row>
    <row r="1565" spans="2:9" ht="15" customHeight="1" x14ac:dyDescent="0.2">
      <c r="B1565"/>
      <c r="C1565" s="13">
        <f>SUBTOTAL(9,C1564:C1564)</f>
        <v>1</v>
      </c>
      <c r="D1565" s="14" t="s">
        <v>1238</v>
      </c>
      <c r="E1565" s="15">
        <f>SUBTOTAL(9,E1564:E1564)</f>
        <v>0</v>
      </c>
      <c r="F1565" s="15">
        <f>SUBTOTAL(9,F1564:F1564)</f>
        <v>245500</v>
      </c>
      <c r="G1565" s="15">
        <f>SUBTOTAL(9,G1564:G1564)</f>
        <v>245500</v>
      </c>
      <c r="H1565" s="15">
        <f>SUBTOTAL(9,H1564:H1564)</f>
        <v>23127.571650000002</v>
      </c>
      <c r="I1565" s="15">
        <f>SUBTOTAL(9,I1564:I1564)</f>
        <v>222372.42835</v>
      </c>
    </row>
    <row r="1566" spans="2:9" ht="15" customHeight="1" x14ac:dyDescent="0.25">
      <c r="B1566" s="10">
        <v>1314</v>
      </c>
      <c r="C1566" s="2"/>
      <c r="D1566" s="5" t="s">
        <v>1239</v>
      </c>
      <c r="E1566" s="11"/>
      <c r="F1566" s="1"/>
      <c r="H1566" s="1"/>
      <c r="I1566" s="1"/>
    </row>
    <row r="1567" spans="2:9" x14ac:dyDescent="0.2">
      <c r="B1567"/>
      <c r="C1567" s="2">
        <v>1</v>
      </c>
      <c r="D1567" s="5" t="s">
        <v>21</v>
      </c>
      <c r="E1567" s="12">
        <v>0</v>
      </c>
      <c r="F1567" s="12">
        <v>84900</v>
      </c>
      <c r="G1567" s="12">
        <v>84900</v>
      </c>
      <c r="H1567" s="12">
        <v>4158.8980600000004</v>
      </c>
      <c r="I1567" s="12">
        <v>80741.101939999993</v>
      </c>
    </row>
    <row r="1568" spans="2:9" ht="15" customHeight="1" x14ac:dyDescent="0.2">
      <c r="B1568"/>
      <c r="C1568" s="13">
        <f>SUBTOTAL(9,C1567:C1567)</f>
        <v>1</v>
      </c>
      <c r="D1568" s="14" t="s">
        <v>1240</v>
      </c>
      <c r="E1568" s="15">
        <f>SUBTOTAL(9,E1567:E1567)</f>
        <v>0</v>
      </c>
      <c r="F1568" s="15">
        <f>SUBTOTAL(9,F1567:F1567)</f>
        <v>84900</v>
      </c>
      <c r="G1568" s="15">
        <f>SUBTOTAL(9,G1567:G1567)</f>
        <v>84900</v>
      </c>
      <c r="H1568" s="15">
        <f>SUBTOTAL(9,H1567:H1567)</f>
        <v>4158.8980600000004</v>
      </c>
      <c r="I1568" s="15">
        <f>SUBTOTAL(9,I1567:I1567)</f>
        <v>80741.101939999993</v>
      </c>
    </row>
    <row r="1569" spans="2:9" ht="15" customHeight="1" x14ac:dyDescent="0.2">
      <c r="C1569" s="16">
        <f>SUBTOTAL(9,C1557:C1568)</f>
        <v>143</v>
      </c>
      <c r="D1569" s="14" t="s">
        <v>1241</v>
      </c>
      <c r="E1569" s="17">
        <f>SUBTOTAL(9,E1557:E1568)</f>
        <v>0</v>
      </c>
      <c r="F1569" s="17">
        <f>SUBTOTAL(9,F1557:F1568)</f>
        <v>1078300</v>
      </c>
      <c r="G1569" s="17">
        <f>SUBTOTAL(9,G1557:G1568)</f>
        <v>1078300</v>
      </c>
      <c r="H1569" s="17">
        <f>SUBTOTAL(9,H1557:H1568)</f>
        <v>93577.776710000006</v>
      </c>
      <c r="I1569" s="17">
        <f>SUBTOTAL(9,I1557:I1568)</f>
        <v>984722.22329000011</v>
      </c>
    </row>
    <row r="1570" spans="2:9" ht="27" customHeight="1" x14ac:dyDescent="0.25">
      <c r="B1570" s="1"/>
      <c r="C1570" s="2"/>
      <c r="D1570" s="9" t="s">
        <v>1242</v>
      </c>
      <c r="E1570" s="1"/>
      <c r="F1570" s="1"/>
      <c r="G1570" s="1"/>
      <c r="H1570" s="1"/>
      <c r="I1570" s="1"/>
    </row>
    <row r="1571" spans="2:9" ht="15" customHeight="1" x14ac:dyDescent="0.25">
      <c r="B1571" s="10">
        <v>1320</v>
      </c>
      <c r="C1571" s="2"/>
      <c r="D1571" s="5" t="s">
        <v>1243</v>
      </c>
      <c r="E1571" s="11"/>
      <c r="F1571" s="1"/>
      <c r="H1571" s="1"/>
      <c r="I1571" s="1"/>
    </row>
    <row r="1572" spans="2:9" x14ac:dyDescent="0.2">
      <c r="B1572"/>
      <c r="C1572" s="2">
        <v>1</v>
      </c>
      <c r="D1572" s="5" t="s">
        <v>21</v>
      </c>
      <c r="E1572" s="12">
        <v>0</v>
      </c>
      <c r="F1572" s="12">
        <v>3723700</v>
      </c>
      <c r="G1572" s="12">
        <v>3723700</v>
      </c>
      <c r="H1572" s="12">
        <v>447311.48807000002</v>
      </c>
      <c r="I1572" s="12">
        <v>3276388.51193</v>
      </c>
    </row>
    <row r="1573" spans="2:9" x14ac:dyDescent="0.2">
      <c r="B1573"/>
      <c r="C1573" s="2">
        <v>22</v>
      </c>
      <c r="D1573" s="5" t="s">
        <v>1244</v>
      </c>
      <c r="E1573" s="12">
        <v>0</v>
      </c>
      <c r="F1573" s="12">
        <v>6431800</v>
      </c>
      <c r="G1573" s="12">
        <v>6431800</v>
      </c>
      <c r="H1573" s="12">
        <v>173019.78025000001</v>
      </c>
      <c r="I1573" s="12">
        <v>6258780.2197500002</v>
      </c>
    </row>
    <row r="1574" spans="2:9" x14ac:dyDescent="0.2">
      <c r="B1574"/>
      <c r="C1574" s="2">
        <v>28</v>
      </c>
      <c r="D1574" s="5" t="s">
        <v>1245</v>
      </c>
      <c r="E1574" s="12">
        <v>0</v>
      </c>
      <c r="F1574" s="12">
        <v>2214600</v>
      </c>
      <c r="G1574" s="12">
        <v>2214600</v>
      </c>
      <c r="H1574" s="12">
        <v>130030.09222999999</v>
      </c>
      <c r="I1574" s="12">
        <v>2084569.9077699999</v>
      </c>
    </row>
    <row r="1575" spans="2:9" x14ac:dyDescent="0.2">
      <c r="B1575"/>
      <c r="C1575" s="2">
        <v>29</v>
      </c>
      <c r="D1575" s="5" t="s">
        <v>1246</v>
      </c>
      <c r="E1575" s="12">
        <v>0</v>
      </c>
      <c r="F1575" s="12">
        <v>1212000</v>
      </c>
      <c r="G1575" s="12">
        <v>1212000</v>
      </c>
      <c r="H1575" s="12">
        <v>12202.158589999999</v>
      </c>
      <c r="I1575" s="12">
        <v>1199797.8414100001</v>
      </c>
    </row>
    <row r="1576" spans="2:9" ht="25.5" x14ac:dyDescent="0.2">
      <c r="B1576"/>
      <c r="C1576" s="2">
        <v>30</v>
      </c>
      <c r="D1576" s="5" t="s">
        <v>1247</v>
      </c>
      <c r="E1576" s="12">
        <v>0</v>
      </c>
      <c r="F1576" s="12">
        <v>13129400</v>
      </c>
      <c r="G1576" s="12">
        <v>13129400</v>
      </c>
      <c r="H1576" s="12">
        <v>823945.64653999999</v>
      </c>
      <c r="I1576" s="12">
        <v>12305454.353460001</v>
      </c>
    </row>
    <row r="1577" spans="2:9" x14ac:dyDescent="0.2">
      <c r="B1577"/>
      <c r="C1577" s="2">
        <v>31</v>
      </c>
      <c r="D1577" s="5" t="s">
        <v>1248</v>
      </c>
      <c r="E1577" s="12">
        <v>0</v>
      </c>
      <c r="F1577" s="12">
        <v>1080000</v>
      </c>
      <c r="G1577" s="12">
        <v>1080000</v>
      </c>
      <c r="H1577" s="12">
        <v>46731.402710000002</v>
      </c>
      <c r="I1577" s="12">
        <v>1033268.5972899999</v>
      </c>
    </row>
    <row r="1578" spans="2:9" x14ac:dyDescent="0.2">
      <c r="B1578"/>
      <c r="C1578" s="2">
        <v>36</v>
      </c>
      <c r="D1578" s="5" t="s">
        <v>1249</v>
      </c>
      <c r="E1578" s="12">
        <v>0</v>
      </c>
      <c r="F1578" s="12">
        <v>50000</v>
      </c>
      <c r="G1578" s="12">
        <v>50000</v>
      </c>
      <c r="H1578" s="12">
        <v>0</v>
      </c>
      <c r="I1578" s="12">
        <v>50000</v>
      </c>
    </row>
    <row r="1579" spans="2:9" x14ac:dyDescent="0.2">
      <c r="B1579"/>
      <c r="C1579" s="2">
        <v>61</v>
      </c>
      <c r="D1579" s="5" t="s">
        <v>1250</v>
      </c>
      <c r="E1579" s="12">
        <v>0</v>
      </c>
      <c r="F1579" s="12">
        <v>254300</v>
      </c>
      <c r="G1579" s="12">
        <v>254300</v>
      </c>
      <c r="H1579" s="12">
        <v>0</v>
      </c>
      <c r="I1579" s="12">
        <v>254300</v>
      </c>
    </row>
    <row r="1580" spans="2:9" x14ac:dyDescent="0.2">
      <c r="B1580"/>
      <c r="C1580" s="2">
        <v>64</v>
      </c>
      <c r="D1580" s="5" t="s">
        <v>1251</v>
      </c>
      <c r="E1580" s="12">
        <v>0</v>
      </c>
      <c r="F1580" s="12">
        <v>25800</v>
      </c>
      <c r="G1580" s="12">
        <v>25800</v>
      </c>
      <c r="H1580" s="12">
        <v>1600</v>
      </c>
      <c r="I1580" s="12">
        <v>24200</v>
      </c>
    </row>
    <row r="1581" spans="2:9" x14ac:dyDescent="0.2">
      <c r="B1581"/>
      <c r="C1581" s="2">
        <v>65</v>
      </c>
      <c r="D1581" s="5" t="s">
        <v>1252</v>
      </c>
      <c r="E1581" s="12">
        <v>0</v>
      </c>
      <c r="F1581" s="12">
        <v>100000</v>
      </c>
      <c r="G1581" s="12">
        <v>100000</v>
      </c>
      <c r="H1581" s="12">
        <v>0</v>
      </c>
      <c r="I1581" s="12">
        <v>100000</v>
      </c>
    </row>
    <row r="1582" spans="2:9" x14ac:dyDescent="0.2">
      <c r="B1582"/>
      <c r="C1582" s="2">
        <v>72</v>
      </c>
      <c r="D1582" s="5" t="s">
        <v>1253</v>
      </c>
      <c r="E1582" s="12">
        <v>0</v>
      </c>
      <c r="F1582" s="12">
        <v>1487900</v>
      </c>
      <c r="G1582" s="12">
        <v>1487900</v>
      </c>
      <c r="H1582" s="12">
        <v>219466.70499999999</v>
      </c>
      <c r="I1582" s="12">
        <v>1268433.2949999999</v>
      </c>
    </row>
    <row r="1583" spans="2:9" x14ac:dyDescent="0.2">
      <c r="B1583"/>
      <c r="C1583" s="2">
        <v>73</v>
      </c>
      <c r="D1583" s="5" t="s">
        <v>1254</v>
      </c>
      <c r="E1583" s="12">
        <v>0</v>
      </c>
      <c r="F1583" s="12">
        <v>1400000</v>
      </c>
      <c r="G1583" s="12">
        <v>1400000</v>
      </c>
      <c r="H1583" s="12">
        <v>0</v>
      </c>
      <c r="I1583" s="12">
        <v>1400000</v>
      </c>
    </row>
    <row r="1584" spans="2:9" ht="15" customHeight="1" x14ac:dyDescent="0.2">
      <c r="B1584"/>
      <c r="C1584" s="13">
        <f>SUBTOTAL(9,C1572:C1583)</f>
        <v>512</v>
      </c>
      <c r="D1584" s="14" t="s">
        <v>1255</v>
      </c>
      <c r="E1584" s="15">
        <f>SUBTOTAL(9,E1572:E1583)</f>
        <v>0</v>
      </c>
      <c r="F1584" s="15">
        <f>SUBTOTAL(9,F1572:F1583)</f>
        <v>31109500</v>
      </c>
      <c r="G1584" s="15">
        <f>SUBTOTAL(9,G1572:G1583)</f>
        <v>31109500</v>
      </c>
      <c r="H1584" s="15">
        <f>SUBTOTAL(9,H1572:H1583)</f>
        <v>1854307.2733900002</v>
      </c>
      <c r="I1584" s="15">
        <f>SUBTOTAL(9,I1572:I1583)</f>
        <v>29255192.726610005</v>
      </c>
    </row>
    <row r="1585" spans="2:9" ht="15" customHeight="1" x14ac:dyDescent="0.25">
      <c r="B1585" s="10">
        <v>1321</v>
      </c>
      <c r="C1585" s="2"/>
      <c r="D1585" s="5" t="s">
        <v>1256</v>
      </c>
      <c r="E1585" s="11"/>
      <c r="F1585" s="1"/>
      <c r="H1585" s="1"/>
      <c r="I1585" s="1"/>
    </row>
    <row r="1586" spans="2:9" x14ac:dyDescent="0.2">
      <c r="B1586"/>
      <c r="C1586" s="2">
        <v>70</v>
      </c>
      <c r="D1586" s="5" t="s">
        <v>1257</v>
      </c>
      <c r="E1586" s="12">
        <v>0</v>
      </c>
      <c r="F1586" s="12">
        <v>5605700</v>
      </c>
      <c r="G1586" s="12">
        <v>5605700</v>
      </c>
      <c r="H1586" s="12">
        <v>934284</v>
      </c>
      <c r="I1586" s="12">
        <v>4671416</v>
      </c>
    </row>
    <row r="1587" spans="2:9" ht="15" customHeight="1" x14ac:dyDescent="0.2">
      <c r="B1587"/>
      <c r="C1587" s="13">
        <f>SUBTOTAL(9,C1586:C1586)</f>
        <v>70</v>
      </c>
      <c r="D1587" s="14" t="s">
        <v>1258</v>
      </c>
      <c r="E1587" s="15">
        <f>SUBTOTAL(9,E1586:E1586)</f>
        <v>0</v>
      </c>
      <c r="F1587" s="15">
        <f>SUBTOTAL(9,F1586:F1586)</f>
        <v>5605700</v>
      </c>
      <c r="G1587" s="15">
        <f>SUBTOTAL(9,G1586:G1586)</f>
        <v>5605700</v>
      </c>
      <c r="H1587" s="15">
        <f>SUBTOTAL(9,H1586:H1586)</f>
        <v>934284</v>
      </c>
      <c r="I1587" s="15">
        <f>SUBTOTAL(9,I1586:I1586)</f>
        <v>4671416</v>
      </c>
    </row>
    <row r="1588" spans="2:9" ht="15" customHeight="1" x14ac:dyDescent="0.25">
      <c r="B1588" s="10">
        <v>1323</v>
      </c>
      <c r="C1588" s="2"/>
      <c r="D1588" s="5" t="s">
        <v>1259</v>
      </c>
      <c r="E1588" s="11"/>
      <c r="F1588" s="1"/>
      <c r="H1588" s="1"/>
      <c r="I1588" s="1"/>
    </row>
    <row r="1589" spans="2:9" x14ac:dyDescent="0.2">
      <c r="B1589"/>
      <c r="C1589" s="2">
        <v>1</v>
      </c>
      <c r="D1589" s="5" t="s">
        <v>21</v>
      </c>
      <c r="E1589" s="12">
        <v>0</v>
      </c>
      <c r="F1589" s="12">
        <v>19200</v>
      </c>
      <c r="G1589" s="12">
        <v>19200</v>
      </c>
      <c r="H1589" s="12">
        <v>1663.9974500000001</v>
      </c>
      <c r="I1589" s="12">
        <v>17536.002550000001</v>
      </c>
    </row>
    <row r="1590" spans="2:9" ht="15" customHeight="1" x14ac:dyDescent="0.2">
      <c r="B1590"/>
      <c r="C1590" s="13">
        <f>SUBTOTAL(9,C1589:C1589)</f>
        <v>1</v>
      </c>
      <c r="D1590" s="14" t="s">
        <v>1260</v>
      </c>
      <c r="E1590" s="15">
        <f>SUBTOTAL(9,E1589:E1589)</f>
        <v>0</v>
      </c>
      <c r="F1590" s="15">
        <f>SUBTOTAL(9,F1589:F1589)</f>
        <v>19200</v>
      </c>
      <c r="G1590" s="15">
        <f>SUBTOTAL(9,G1589:G1589)</f>
        <v>19200</v>
      </c>
      <c r="H1590" s="15">
        <f>SUBTOTAL(9,H1589:H1589)</f>
        <v>1663.9974500000001</v>
      </c>
      <c r="I1590" s="15">
        <f>SUBTOTAL(9,I1589:I1589)</f>
        <v>17536.002550000001</v>
      </c>
    </row>
    <row r="1591" spans="2:9" ht="15" customHeight="1" x14ac:dyDescent="0.2">
      <c r="C1591" s="16">
        <f>SUBTOTAL(9,C1571:C1590)</f>
        <v>583</v>
      </c>
      <c r="D1591" s="14" t="s">
        <v>1261</v>
      </c>
      <c r="E1591" s="17">
        <f>SUBTOTAL(9,E1571:E1590)</f>
        <v>0</v>
      </c>
      <c r="F1591" s="17">
        <f>SUBTOTAL(9,F1571:F1590)</f>
        <v>36734400</v>
      </c>
      <c r="G1591" s="17">
        <f>SUBTOTAL(9,G1571:G1590)</f>
        <v>36734400</v>
      </c>
      <c r="H1591" s="17">
        <f>SUBTOTAL(9,H1571:H1590)</f>
        <v>2790255.2708400004</v>
      </c>
      <c r="I1591" s="17">
        <f>SUBTOTAL(9,I1571:I1590)</f>
        <v>33944144.729160003</v>
      </c>
    </row>
    <row r="1592" spans="2:9" ht="27" customHeight="1" x14ac:dyDescent="0.25">
      <c r="B1592" s="1"/>
      <c r="C1592" s="2"/>
      <c r="D1592" s="9" t="s">
        <v>1262</v>
      </c>
      <c r="E1592" s="1"/>
      <c r="F1592" s="1"/>
      <c r="G1592" s="1"/>
      <c r="H1592" s="1"/>
      <c r="I1592" s="1"/>
    </row>
    <row r="1593" spans="2:9" ht="15" customHeight="1" x14ac:dyDescent="0.25">
      <c r="B1593" s="10">
        <v>1330</v>
      </c>
      <c r="C1593" s="2"/>
      <c r="D1593" s="5" t="s">
        <v>1263</v>
      </c>
      <c r="E1593" s="11"/>
      <c r="F1593" s="1"/>
      <c r="H1593" s="1"/>
      <c r="I1593" s="1"/>
    </row>
    <row r="1594" spans="2:9" x14ac:dyDescent="0.2">
      <c r="B1594"/>
      <c r="C1594" s="2">
        <v>60</v>
      </c>
      <c r="D1594" s="5" t="s">
        <v>1264</v>
      </c>
      <c r="E1594" s="12">
        <v>0</v>
      </c>
      <c r="F1594" s="12">
        <v>249500</v>
      </c>
      <c r="G1594" s="12">
        <v>249500</v>
      </c>
      <c r="H1594" s="12">
        <v>0</v>
      </c>
      <c r="I1594" s="12">
        <v>249500</v>
      </c>
    </row>
    <row r="1595" spans="2:9" x14ac:dyDescent="0.2">
      <c r="B1595"/>
      <c r="C1595" s="2">
        <v>63</v>
      </c>
      <c r="D1595" s="5" t="s">
        <v>1265</v>
      </c>
      <c r="E1595" s="12">
        <v>0</v>
      </c>
      <c r="F1595" s="12">
        <v>2070000</v>
      </c>
      <c r="G1595" s="12">
        <v>2070000</v>
      </c>
      <c r="H1595" s="12">
        <v>0</v>
      </c>
      <c r="I1595" s="12">
        <v>2070000</v>
      </c>
    </row>
    <row r="1596" spans="2:9" x14ac:dyDescent="0.2">
      <c r="B1596"/>
      <c r="C1596" s="2">
        <v>65</v>
      </c>
      <c r="D1596" s="5" t="s">
        <v>1266</v>
      </c>
      <c r="E1596" s="12">
        <v>0</v>
      </c>
      <c r="F1596" s="12">
        <v>16100</v>
      </c>
      <c r="G1596" s="12">
        <v>16100</v>
      </c>
      <c r="H1596" s="12">
        <v>0</v>
      </c>
      <c r="I1596" s="12">
        <v>16100</v>
      </c>
    </row>
    <row r="1597" spans="2:9" x14ac:dyDescent="0.2">
      <c r="B1597"/>
      <c r="C1597" s="2">
        <v>66</v>
      </c>
      <c r="D1597" s="5" t="s">
        <v>1267</v>
      </c>
      <c r="E1597" s="12">
        <v>0</v>
      </c>
      <c r="F1597" s="12">
        <v>2650500</v>
      </c>
      <c r="G1597" s="12">
        <v>2650500</v>
      </c>
      <c r="H1597" s="12">
        <v>0</v>
      </c>
      <c r="I1597" s="12">
        <v>2650500</v>
      </c>
    </row>
    <row r="1598" spans="2:9" x14ac:dyDescent="0.2">
      <c r="B1598"/>
      <c r="C1598" s="2">
        <v>70</v>
      </c>
      <c r="D1598" s="5" t="s">
        <v>1268</v>
      </c>
      <c r="E1598" s="12">
        <v>0</v>
      </c>
      <c r="F1598" s="12">
        <v>856100</v>
      </c>
      <c r="G1598" s="12">
        <v>856100</v>
      </c>
      <c r="H1598" s="12">
        <v>71339</v>
      </c>
      <c r="I1598" s="12">
        <v>784761</v>
      </c>
    </row>
    <row r="1599" spans="2:9" x14ac:dyDescent="0.2">
      <c r="B1599"/>
      <c r="C1599" s="2">
        <v>76</v>
      </c>
      <c r="D1599" s="5" t="s">
        <v>1269</v>
      </c>
      <c r="E1599" s="12">
        <v>0</v>
      </c>
      <c r="F1599" s="12">
        <v>57200</v>
      </c>
      <c r="G1599" s="12">
        <v>57200</v>
      </c>
      <c r="H1599" s="12">
        <v>0</v>
      </c>
      <c r="I1599" s="12">
        <v>57200</v>
      </c>
    </row>
    <row r="1600" spans="2:9" x14ac:dyDescent="0.2">
      <c r="B1600"/>
      <c r="C1600" s="2">
        <v>77</v>
      </c>
      <c r="D1600" s="5" t="s">
        <v>1270</v>
      </c>
      <c r="E1600" s="12">
        <v>0</v>
      </c>
      <c r="F1600" s="12">
        <v>14600</v>
      </c>
      <c r="G1600" s="12">
        <v>14600</v>
      </c>
      <c r="H1600" s="12">
        <v>0</v>
      </c>
      <c r="I1600" s="12">
        <v>14600</v>
      </c>
    </row>
    <row r="1601" spans="2:9" ht="15" customHeight="1" x14ac:dyDescent="0.2">
      <c r="B1601"/>
      <c r="C1601" s="13">
        <f>SUBTOTAL(9,C1594:C1600)</f>
        <v>477</v>
      </c>
      <c r="D1601" s="14" t="s">
        <v>1271</v>
      </c>
      <c r="E1601" s="15">
        <f>SUBTOTAL(9,E1594:E1600)</f>
        <v>0</v>
      </c>
      <c r="F1601" s="15">
        <f>SUBTOTAL(9,F1594:F1600)</f>
        <v>5914000</v>
      </c>
      <c r="G1601" s="15">
        <f>SUBTOTAL(9,G1594:G1600)</f>
        <v>5914000</v>
      </c>
      <c r="H1601" s="15">
        <f>SUBTOTAL(9,H1594:H1600)</f>
        <v>71339</v>
      </c>
      <c r="I1601" s="15">
        <f>SUBTOTAL(9,I1594:I1600)</f>
        <v>5842661</v>
      </c>
    </row>
    <row r="1602" spans="2:9" ht="15" customHeight="1" x14ac:dyDescent="0.2">
      <c r="C1602" s="16">
        <f>SUBTOTAL(9,C1593:C1601)</f>
        <v>477</v>
      </c>
      <c r="D1602" s="14" t="s">
        <v>1272</v>
      </c>
      <c r="E1602" s="17">
        <f>SUBTOTAL(9,E1593:E1601)</f>
        <v>0</v>
      </c>
      <c r="F1602" s="17">
        <f>SUBTOTAL(9,F1593:F1601)</f>
        <v>5914000</v>
      </c>
      <c r="G1602" s="17">
        <f>SUBTOTAL(9,G1593:G1601)</f>
        <v>5914000</v>
      </c>
      <c r="H1602" s="17">
        <f>SUBTOTAL(9,H1593:H1601)</f>
        <v>71339</v>
      </c>
      <c r="I1602" s="17">
        <f>SUBTOTAL(9,I1593:I1601)</f>
        <v>5842661</v>
      </c>
    </row>
    <row r="1603" spans="2:9" ht="27" customHeight="1" x14ac:dyDescent="0.25">
      <c r="B1603" s="1"/>
      <c r="C1603" s="2"/>
      <c r="D1603" s="9" t="s">
        <v>1273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1352</v>
      </c>
      <c r="C1604" s="2"/>
      <c r="D1604" s="5" t="s">
        <v>1274</v>
      </c>
      <c r="E1604" s="11"/>
      <c r="F1604" s="1"/>
      <c r="H1604" s="1"/>
      <c r="I1604" s="1"/>
    </row>
    <row r="1605" spans="2:9" x14ac:dyDescent="0.2">
      <c r="B1605"/>
      <c r="C1605" s="2">
        <v>1</v>
      </c>
      <c r="D1605" s="5" t="s">
        <v>21</v>
      </c>
      <c r="E1605" s="12">
        <v>0</v>
      </c>
      <c r="F1605" s="12">
        <v>365600</v>
      </c>
      <c r="G1605" s="12">
        <v>365600</v>
      </c>
      <c r="H1605" s="12">
        <v>33154.200040000003</v>
      </c>
      <c r="I1605" s="12">
        <v>332445.79995999997</v>
      </c>
    </row>
    <row r="1606" spans="2:9" x14ac:dyDescent="0.2">
      <c r="B1606"/>
      <c r="C1606" s="2">
        <v>21</v>
      </c>
      <c r="D1606" s="5" t="s">
        <v>1275</v>
      </c>
      <c r="E1606" s="12">
        <v>0</v>
      </c>
      <c r="F1606" s="12">
        <v>248700</v>
      </c>
      <c r="G1606" s="12">
        <v>248700</v>
      </c>
      <c r="H1606" s="12">
        <v>3231.1573400000002</v>
      </c>
      <c r="I1606" s="12">
        <v>245468.84265999999</v>
      </c>
    </row>
    <row r="1607" spans="2:9" x14ac:dyDescent="0.2">
      <c r="B1607"/>
      <c r="C1607" s="2">
        <v>70</v>
      </c>
      <c r="D1607" s="5" t="s">
        <v>1276</v>
      </c>
      <c r="E1607" s="12">
        <v>0</v>
      </c>
      <c r="F1607" s="12">
        <v>4024200</v>
      </c>
      <c r="G1607" s="12">
        <v>4024200</v>
      </c>
      <c r="H1607" s="12">
        <v>361062.76699999999</v>
      </c>
      <c r="I1607" s="12">
        <v>3663137.233</v>
      </c>
    </row>
    <row r="1608" spans="2:9" ht="25.5" x14ac:dyDescent="0.2">
      <c r="B1608"/>
      <c r="C1608" s="2">
        <v>71</v>
      </c>
      <c r="D1608" s="5" t="s">
        <v>1277</v>
      </c>
      <c r="E1608" s="12">
        <v>0</v>
      </c>
      <c r="F1608" s="12">
        <v>8677500</v>
      </c>
      <c r="G1608" s="12">
        <v>8677500</v>
      </c>
      <c r="H1608" s="12">
        <v>1500000</v>
      </c>
      <c r="I1608" s="12">
        <v>7177500</v>
      </c>
    </row>
    <row r="1609" spans="2:9" ht="25.5" x14ac:dyDescent="0.2">
      <c r="B1609"/>
      <c r="C1609" s="2">
        <v>72</v>
      </c>
      <c r="D1609" s="5" t="s">
        <v>1278</v>
      </c>
      <c r="E1609" s="12">
        <v>0</v>
      </c>
      <c r="F1609" s="12">
        <v>1602900</v>
      </c>
      <c r="G1609" s="12">
        <v>1602900</v>
      </c>
      <c r="H1609" s="12">
        <v>200000</v>
      </c>
      <c r="I1609" s="12">
        <v>1402900</v>
      </c>
    </row>
    <row r="1610" spans="2:9" ht="25.5" x14ac:dyDescent="0.2">
      <c r="B1610"/>
      <c r="C1610" s="2">
        <v>73</v>
      </c>
      <c r="D1610" s="5" t="s">
        <v>1279</v>
      </c>
      <c r="E1610" s="12">
        <v>0</v>
      </c>
      <c r="F1610" s="12">
        <v>11569700</v>
      </c>
      <c r="G1610" s="12">
        <v>11569700</v>
      </c>
      <c r="H1610" s="12">
        <v>2700000</v>
      </c>
      <c r="I1610" s="12">
        <v>8869700</v>
      </c>
    </row>
    <row r="1611" spans="2:9" x14ac:dyDescent="0.2">
      <c r="B1611"/>
      <c r="C1611" s="2">
        <v>75</v>
      </c>
      <c r="D1611" s="5" t="s">
        <v>1280</v>
      </c>
      <c r="E1611" s="12">
        <v>0</v>
      </c>
      <c r="F1611" s="12">
        <v>88000</v>
      </c>
      <c r="G1611" s="12">
        <v>88000</v>
      </c>
      <c r="H1611" s="12">
        <v>0</v>
      </c>
      <c r="I1611" s="12">
        <v>88000</v>
      </c>
    </row>
    <row r="1612" spans="2:9" ht="15" customHeight="1" x14ac:dyDescent="0.2">
      <c r="B1612"/>
      <c r="C1612" s="13">
        <f>SUBTOTAL(9,C1605:C1611)</f>
        <v>383</v>
      </c>
      <c r="D1612" s="14" t="s">
        <v>1281</v>
      </c>
      <c r="E1612" s="15">
        <f>SUBTOTAL(9,E1605:E1611)</f>
        <v>0</v>
      </c>
      <c r="F1612" s="15">
        <f>SUBTOTAL(9,F1605:F1611)</f>
        <v>26576600</v>
      </c>
      <c r="G1612" s="15">
        <f>SUBTOTAL(9,G1605:G1611)</f>
        <v>26576600</v>
      </c>
      <c r="H1612" s="15">
        <f>SUBTOTAL(9,H1605:H1611)</f>
        <v>4797448.1243799999</v>
      </c>
      <c r="I1612" s="15">
        <f>SUBTOTAL(9,I1605:I1611)</f>
        <v>21779151.87562</v>
      </c>
    </row>
    <row r="1613" spans="2:9" ht="15" customHeight="1" x14ac:dyDescent="0.25">
      <c r="B1613" s="10">
        <v>1354</v>
      </c>
      <c r="C1613" s="2"/>
      <c r="D1613" s="5" t="s">
        <v>1282</v>
      </c>
      <c r="E1613" s="11"/>
      <c r="F1613" s="1"/>
      <c r="H1613" s="1"/>
      <c r="I1613" s="1"/>
    </row>
    <row r="1614" spans="2:9" x14ac:dyDescent="0.2">
      <c r="B1614"/>
      <c r="C1614" s="2">
        <v>1</v>
      </c>
      <c r="D1614" s="5" t="s">
        <v>21</v>
      </c>
      <c r="E1614" s="12">
        <v>0</v>
      </c>
      <c r="F1614" s="12">
        <v>74800</v>
      </c>
      <c r="G1614" s="12">
        <v>74800</v>
      </c>
      <c r="H1614" s="12">
        <v>8258.3503700000001</v>
      </c>
      <c r="I1614" s="12">
        <v>66541.64963</v>
      </c>
    </row>
    <row r="1615" spans="2:9" x14ac:dyDescent="0.2">
      <c r="B1615"/>
      <c r="C1615" s="2">
        <v>21</v>
      </c>
      <c r="D1615" s="5" t="s">
        <v>1283</v>
      </c>
      <c r="E1615" s="12">
        <v>0</v>
      </c>
      <c r="F1615" s="12">
        <v>21100</v>
      </c>
      <c r="G1615" s="12">
        <v>21100</v>
      </c>
      <c r="H1615" s="12">
        <v>574.22383000000002</v>
      </c>
      <c r="I1615" s="12">
        <v>20525.776170000001</v>
      </c>
    </row>
    <row r="1616" spans="2:9" ht="15" customHeight="1" x14ac:dyDescent="0.2">
      <c r="B1616"/>
      <c r="C1616" s="13">
        <f>SUBTOTAL(9,C1614:C1615)</f>
        <v>22</v>
      </c>
      <c r="D1616" s="14" t="s">
        <v>1284</v>
      </c>
      <c r="E1616" s="15">
        <f>SUBTOTAL(9,E1614:E1615)</f>
        <v>0</v>
      </c>
      <c r="F1616" s="15">
        <f>SUBTOTAL(9,F1614:F1615)</f>
        <v>95900</v>
      </c>
      <c r="G1616" s="15">
        <f>SUBTOTAL(9,G1614:G1615)</f>
        <v>95900</v>
      </c>
      <c r="H1616" s="15">
        <f>SUBTOTAL(9,H1614:H1615)</f>
        <v>8832.5742000000009</v>
      </c>
      <c r="I1616" s="15">
        <f>SUBTOTAL(9,I1614:I1615)</f>
        <v>87067.425799999997</v>
      </c>
    </row>
    <row r="1617" spans="2:9" ht="15" customHeight="1" x14ac:dyDescent="0.25">
      <c r="B1617" s="10">
        <v>1357</v>
      </c>
      <c r="C1617" s="2"/>
      <c r="D1617" s="5" t="s">
        <v>1285</v>
      </c>
      <c r="E1617" s="11"/>
      <c r="F1617" s="1"/>
      <c r="H1617" s="1"/>
      <c r="I1617" s="1"/>
    </row>
    <row r="1618" spans="2:9" x14ac:dyDescent="0.2">
      <c r="B1618"/>
      <c r="C1618" s="2">
        <v>72</v>
      </c>
      <c r="D1618" s="5" t="s">
        <v>1286</v>
      </c>
      <c r="E1618" s="12">
        <v>0</v>
      </c>
      <c r="F1618" s="12">
        <v>109100</v>
      </c>
      <c r="G1618" s="12">
        <v>109100</v>
      </c>
      <c r="H1618" s="12">
        <v>0</v>
      </c>
      <c r="I1618" s="12">
        <v>109100</v>
      </c>
    </row>
    <row r="1619" spans="2:9" ht="15" customHeight="1" x14ac:dyDescent="0.2">
      <c r="B1619"/>
      <c r="C1619" s="13">
        <f>SUBTOTAL(9,C1618:C1618)</f>
        <v>72</v>
      </c>
      <c r="D1619" s="14" t="s">
        <v>1287</v>
      </c>
      <c r="E1619" s="15">
        <f>SUBTOTAL(9,E1618:E1618)</f>
        <v>0</v>
      </c>
      <c r="F1619" s="15">
        <f>SUBTOTAL(9,F1618:F1618)</f>
        <v>109100</v>
      </c>
      <c r="G1619" s="15">
        <f>SUBTOTAL(9,G1618:G1618)</f>
        <v>109100</v>
      </c>
      <c r="H1619" s="15">
        <f>SUBTOTAL(9,H1618:H1618)</f>
        <v>0</v>
      </c>
      <c r="I1619" s="15">
        <f>SUBTOTAL(9,I1618:I1618)</f>
        <v>109100</v>
      </c>
    </row>
    <row r="1620" spans="2:9" ht="15" customHeight="1" x14ac:dyDescent="0.2">
      <c r="C1620" s="16">
        <f>SUBTOTAL(9,C1604:C1619)</f>
        <v>477</v>
      </c>
      <c r="D1620" s="14" t="s">
        <v>1288</v>
      </c>
      <c r="E1620" s="17">
        <f>SUBTOTAL(9,E1604:E1619)</f>
        <v>0</v>
      </c>
      <c r="F1620" s="17">
        <f>SUBTOTAL(9,F1604:F1619)</f>
        <v>26781600</v>
      </c>
      <c r="G1620" s="17">
        <f>SUBTOTAL(9,G1604:G1619)</f>
        <v>26781600</v>
      </c>
      <c r="H1620" s="17">
        <f>SUBTOTAL(9,H1604:H1619)</f>
        <v>4806280.6985799996</v>
      </c>
      <c r="I1620" s="17">
        <f>SUBTOTAL(9,I1604:I1619)</f>
        <v>21975319.301419999</v>
      </c>
    </row>
    <row r="1621" spans="2:9" ht="27" customHeight="1" x14ac:dyDescent="0.25">
      <c r="B1621" s="1"/>
      <c r="C1621" s="2"/>
      <c r="D1621" s="9" t="s">
        <v>1289</v>
      </c>
      <c r="E1621" s="1"/>
      <c r="F1621" s="1"/>
      <c r="G1621" s="1"/>
      <c r="H1621" s="1"/>
      <c r="I1621" s="1"/>
    </row>
    <row r="1622" spans="2:9" ht="15" customHeight="1" x14ac:dyDescent="0.25">
      <c r="B1622" s="10">
        <v>1360</v>
      </c>
      <c r="C1622" s="2"/>
      <c r="D1622" s="5" t="s">
        <v>1290</v>
      </c>
      <c r="E1622" s="11"/>
      <c r="F1622" s="1"/>
      <c r="H1622" s="1"/>
      <c r="I1622" s="1"/>
    </row>
    <row r="1623" spans="2:9" x14ac:dyDescent="0.2">
      <c r="B1623"/>
      <c r="C1623" s="2">
        <v>1</v>
      </c>
      <c r="D1623" s="5" t="s">
        <v>1291</v>
      </c>
      <c r="E1623" s="12">
        <v>0</v>
      </c>
      <c r="F1623" s="12">
        <v>1869000</v>
      </c>
      <c r="G1623" s="12">
        <v>1869000</v>
      </c>
      <c r="H1623" s="12">
        <v>161186.13764</v>
      </c>
      <c r="I1623" s="12">
        <v>1707813.8623599999</v>
      </c>
    </row>
    <row r="1624" spans="2:9" x14ac:dyDescent="0.2">
      <c r="B1624"/>
      <c r="C1624" s="2">
        <v>21</v>
      </c>
      <c r="D1624" s="5" t="s">
        <v>31</v>
      </c>
      <c r="E1624" s="12">
        <v>0</v>
      </c>
      <c r="F1624" s="12">
        <v>35200</v>
      </c>
      <c r="G1624" s="12">
        <v>35200</v>
      </c>
      <c r="H1624" s="12">
        <v>1198.3056099999999</v>
      </c>
      <c r="I1624" s="12">
        <v>34001.694389999997</v>
      </c>
    </row>
    <row r="1625" spans="2:9" x14ac:dyDescent="0.2">
      <c r="B1625"/>
      <c r="C1625" s="2">
        <v>30</v>
      </c>
      <c r="D1625" s="5" t="s">
        <v>1292</v>
      </c>
      <c r="E1625" s="12">
        <v>0</v>
      </c>
      <c r="F1625" s="12">
        <v>249300</v>
      </c>
      <c r="G1625" s="12">
        <v>249300</v>
      </c>
      <c r="H1625" s="12">
        <v>11695.510410000001</v>
      </c>
      <c r="I1625" s="12">
        <v>237604.48959000001</v>
      </c>
    </row>
    <row r="1626" spans="2:9" x14ac:dyDescent="0.2">
      <c r="B1626"/>
      <c r="C1626" s="2">
        <v>34</v>
      </c>
      <c r="D1626" s="5" t="s">
        <v>1293</v>
      </c>
      <c r="E1626" s="12">
        <v>0</v>
      </c>
      <c r="F1626" s="12">
        <v>25800</v>
      </c>
      <c r="G1626" s="12">
        <v>25800</v>
      </c>
      <c r="H1626" s="12">
        <v>5.58</v>
      </c>
      <c r="I1626" s="12">
        <v>25794.42</v>
      </c>
    </row>
    <row r="1627" spans="2:9" x14ac:dyDescent="0.2">
      <c r="B1627"/>
      <c r="C1627" s="2">
        <v>45</v>
      </c>
      <c r="D1627" s="5" t="s">
        <v>1294</v>
      </c>
      <c r="E1627" s="12">
        <v>0</v>
      </c>
      <c r="F1627" s="12">
        <v>192500</v>
      </c>
      <c r="G1627" s="12">
        <v>192500</v>
      </c>
      <c r="H1627" s="12">
        <v>70590.307000000001</v>
      </c>
      <c r="I1627" s="12">
        <v>121909.693</v>
      </c>
    </row>
    <row r="1628" spans="2:9" x14ac:dyDescent="0.2">
      <c r="B1628"/>
      <c r="C1628" s="2">
        <v>60</v>
      </c>
      <c r="D1628" s="5" t="s">
        <v>1295</v>
      </c>
      <c r="E1628" s="12">
        <v>0</v>
      </c>
      <c r="F1628" s="12">
        <v>33300</v>
      </c>
      <c r="G1628" s="12">
        <v>33300</v>
      </c>
      <c r="H1628" s="12">
        <v>2650</v>
      </c>
      <c r="I1628" s="12">
        <v>30650</v>
      </c>
    </row>
    <row r="1629" spans="2:9" x14ac:dyDescent="0.2">
      <c r="B1629"/>
      <c r="C1629" s="2">
        <v>71</v>
      </c>
      <c r="D1629" s="5" t="s">
        <v>1296</v>
      </c>
      <c r="E1629" s="12">
        <v>0</v>
      </c>
      <c r="F1629" s="12">
        <v>10900</v>
      </c>
      <c r="G1629" s="12">
        <v>10900</v>
      </c>
      <c r="H1629" s="12">
        <v>0</v>
      </c>
      <c r="I1629" s="12">
        <v>10900</v>
      </c>
    </row>
    <row r="1630" spans="2:9" x14ac:dyDescent="0.2">
      <c r="B1630"/>
      <c r="C1630" s="2">
        <v>72</v>
      </c>
      <c r="D1630" s="5" t="s">
        <v>1297</v>
      </c>
      <c r="E1630" s="12">
        <v>0</v>
      </c>
      <c r="F1630" s="12">
        <v>50000</v>
      </c>
      <c r="G1630" s="12">
        <v>50000</v>
      </c>
      <c r="H1630" s="12">
        <v>0</v>
      </c>
      <c r="I1630" s="12">
        <v>50000</v>
      </c>
    </row>
    <row r="1631" spans="2:9" x14ac:dyDescent="0.2">
      <c r="B1631"/>
      <c r="C1631" s="2">
        <v>73</v>
      </c>
      <c r="D1631" s="5" t="s">
        <v>1298</v>
      </c>
      <c r="E1631" s="12">
        <v>0</v>
      </c>
      <c r="F1631" s="12">
        <v>51300</v>
      </c>
      <c r="G1631" s="12">
        <v>51300</v>
      </c>
      <c r="H1631" s="12">
        <v>0</v>
      </c>
      <c r="I1631" s="12">
        <v>51300</v>
      </c>
    </row>
    <row r="1632" spans="2:9" x14ac:dyDescent="0.2">
      <c r="B1632"/>
      <c r="C1632" s="2">
        <v>74</v>
      </c>
      <c r="D1632" s="5" t="s">
        <v>1299</v>
      </c>
      <c r="E1632" s="12">
        <v>0</v>
      </c>
      <c r="F1632" s="12">
        <v>10500</v>
      </c>
      <c r="G1632" s="12">
        <v>10500</v>
      </c>
      <c r="H1632" s="12">
        <v>0</v>
      </c>
      <c r="I1632" s="12">
        <v>10500</v>
      </c>
    </row>
    <row r="1633" spans="2:9" ht="15" customHeight="1" x14ac:dyDescent="0.2">
      <c r="B1633"/>
      <c r="C1633" s="13">
        <f>SUBTOTAL(9,C1623:C1632)</f>
        <v>481</v>
      </c>
      <c r="D1633" s="14" t="s">
        <v>1300</v>
      </c>
      <c r="E1633" s="15">
        <f>SUBTOTAL(9,E1623:E1632)</f>
        <v>0</v>
      </c>
      <c r="F1633" s="15">
        <f>SUBTOTAL(9,F1623:F1632)</f>
        <v>2527800</v>
      </c>
      <c r="G1633" s="15">
        <f>SUBTOTAL(9,G1623:G1632)</f>
        <v>2527800</v>
      </c>
      <c r="H1633" s="15">
        <f>SUBTOTAL(9,H1623:H1632)</f>
        <v>247325.84065999999</v>
      </c>
      <c r="I1633" s="15">
        <f>SUBTOTAL(9,I1623:I1632)</f>
        <v>2280474.1593399998</v>
      </c>
    </row>
    <row r="1634" spans="2:9" ht="15" customHeight="1" x14ac:dyDescent="0.25">
      <c r="B1634" s="10">
        <v>1361</v>
      </c>
      <c r="C1634" s="2"/>
      <c r="D1634" s="5" t="s">
        <v>1301</v>
      </c>
      <c r="E1634" s="11"/>
      <c r="F1634" s="1"/>
      <c r="H1634" s="1"/>
      <c r="I1634" s="1"/>
    </row>
    <row r="1635" spans="2:9" x14ac:dyDescent="0.2">
      <c r="B1635"/>
      <c r="C1635" s="2">
        <v>1</v>
      </c>
      <c r="D1635" s="5" t="s">
        <v>21</v>
      </c>
      <c r="E1635" s="12">
        <v>0</v>
      </c>
      <c r="F1635" s="12">
        <v>55500</v>
      </c>
      <c r="G1635" s="12">
        <v>55500</v>
      </c>
      <c r="H1635" s="12">
        <v>1927.99127</v>
      </c>
      <c r="I1635" s="12">
        <v>53572.008730000001</v>
      </c>
    </row>
    <row r="1636" spans="2:9" ht="15" customHeight="1" x14ac:dyDescent="0.2">
      <c r="B1636"/>
      <c r="C1636" s="13">
        <f>SUBTOTAL(9,C1635:C1635)</f>
        <v>1</v>
      </c>
      <c r="D1636" s="14" t="s">
        <v>1302</v>
      </c>
      <c r="E1636" s="15">
        <f>SUBTOTAL(9,E1635:E1635)</f>
        <v>0</v>
      </c>
      <c r="F1636" s="15">
        <f>SUBTOTAL(9,F1635:F1635)</f>
        <v>55500</v>
      </c>
      <c r="G1636" s="15">
        <f>SUBTOTAL(9,G1635:G1635)</f>
        <v>55500</v>
      </c>
      <c r="H1636" s="15">
        <f>SUBTOTAL(9,H1635:H1635)</f>
        <v>1927.99127</v>
      </c>
      <c r="I1636" s="15">
        <f>SUBTOTAL(9,I1635:I1635)</f>
        <v>53572.008730000001</v>
      </c>
    </row>
    <row r="1637" spans="2:9" ht="15" customHeight="1" x14ac:dyDescent="0.25">
      <c r="B1637" s="10">
        <v>1362</v>
      </c>
      <c r="C1637" s="2"/>
      <c r="D1637" s="5" t="s">
        <v>1303</v>
      </c>
      <c r="E1637" s="11"/>
      <c r="F1637" s="1"/>
      <c r="H1637" s="1"/>
      <c r="I1637" s="1"/>
    </row>
    <row r="1638" spans="2:9" x14ac:dyDescent="0.2">
      <c r="B1638"/>
      <c r="C1638" s="2">
        <v>50</v>
      </c>
      <c r="D1638" s="5" t="s">
        <v>207</v>
      </c>
      <c r="E1638" s="12">
        <v>0</v>
      </c>
      <c r="F1638" s="12">
        <v>27300</v>
      </c>
      <c r="G1638" s="12">
        <v>27300</v>
      </c>
      <c r="H1638" s="12">
        <v>0</v>
      </c>
      <c r="I1638" s="12">
        <v>27300</v>
      </c>
    </row>
    <row r="1639" spans="2:9" ht="15" customHeight="1" x14ac:dyDescent="0.2">
      <c r="B1639"/>
      <c r="C1639" s="13">
        <f>SUBTOTAL(9,C1638:C1638)</f>
        <v>50</v>
      </c>
      <c r="D1639" s="14" t="s">
        <v>1304</v>
      </c>
      <c r="E1639" s="15">
        <f>SUBTOTAL(9,E1638:E1638)</f>
        <v>0</v>
      </c>
      <c r="F1639" s="15">
        <f>SUBTOTAL(9,F1638:F1638)</f>
        <v>27300</v>
      </c>
      <c r="G1639" s="15">
        <f>SUBTOTAL(9,G1638:G1638)</f>
        <v>27300</v>
      </c>
      <c r="H1639" s="15">
        <f>SUBTOTAL(9,H1638:H1638)</f>
        <v>0</v>
      </c>
      <c r="I1639" s="15">
        <f>SUBTOTAL(9,I1638:I1638)</f>
        <v>27300</v>
      </c>
    </row>
    <row r="1640" spans="2:9" ht="15" customHeight="1" x14ac:dyDescent="0.2">
      <c r="C1640" s="16">
        <f>SUBTOTAL(9,C1622:C1639)</f>
        <v>532</v>
      </c>
      <c r="D1640" s="14" t="s">
        <v>1305</v>
      </c>
      <c r="E1640" s="17">
        <f>SUBTOTAL(9,E1622:E1639)</f>
        <v>0</v>
      </c>
      <c r="F1640" s="17">
        <f>SUBTOTAL(9,F1622:F1639)</f>
        <v>2610600</v>
      </c>
      <c r="G1640" s="17">
        <f>SUBTOTAL(9,G1622:G1639)</f>
        <v>2610600</v>
      </c>
      <c r="H1640" s="17">
        <f>SUBTOTAL(9,H1622:H1639)</f>
        <v>249253.83192999999</v>
      </c>
      <c r="I1640" s="17">
        <f>SUBTOTAL(9,I1622:I1639)</f>
        <v>2361346.1680699997</v>
      </c>
    </row>
    <row r="1641" spans="2:9" ht="27" customHeight="1" x14ac:dyDescent="0.25">
      <c r="B1641" s="1"/>
      <c r="C1641" s="2"/>
      <c r="D1641" s="9" t="s">
        <v>1306</v>
      </c>
      <c r="E1641" s="1"/>
      <c r="F1641" s="1"/>
      <c r="G1641" s="1"/>
      <c r="H1641" s="1"/>
      <c r="I1641" s="1"/>
    </row>
    <row r="1642" spans="2:9" ht="15" customHeight="1" x14ac:dyDescent="0.25">
      <c r="B1642" s="10">
        <v>1370</v>
      </c>
      <c r="C1642" s="2"/>
      <c r="D1642" s="5" t="s">
        <v>1307</v>
      </c>
      <c r="E1642" s="11"/>
      <c r="F1642" s="1"/>
      <c r="H1642" s="1"/>
      <c r="I1642" s="1"/>
    </row>
    <row r="1643" spans="2:9" x14ac:dyDescent="0.2">
      <c r="B1643"/>
      <c r="C1643" s="2">
        <v>70</v>
      </c>
      <c r="D1643" s="5" t="s">
        <v>1308</v>
      </c>
      <c r="E1643" s="12">
        <v>0</v>
      </c>
      <c r="F1643" s="12">
        <v>617400</v>
      </c>
      <c r="G1643" s="12">
        <v>617400</v>
      </c>
      <c r="H1643" s="12">
        <v>44450</v>
      </c>
      <c r="I1643" s="12">
        <v>572950</v>
      </c>
    </row>
    <row r="1644" spans="2:9" ht="15" customHeight="1" x14ac:dyDescent="0.2">
      <c r="B1644"/>
      <c r="C1644" s="13">
        <f>SUBTOTAL(9,C1643:C1643)</f>
        <v>70</v>
      </c>
      <c r="D1644" s="14" t="s">
        <v>1309</v>
      </c>
      <c r="E1644" s="15">
        <f>SUBTOTAL(9,E1643:E1643)</f>
        <v>0</v>
      </c>
      <c r="F1644" s="15">
        <f>SUBTOTAL(9,F1643:F1643)</f>
        <v>617400</v>
      </c>
      <c r="G1644" s="15">
        <f>SUBTOTAL(9,G1643:G1643)</f>
        <v>617400</v>
      </c>
      <c r="H1644" s="15">
        <f>SUBTOTAL(9,H1643:H1643)</f>
        <v>44450</v>
      </c>
      <c r="I1644" s="15">
        <f>SUBTOTAL(9,I1643:I1643)</f>
        <v>572950</v>
      </c>
    </row>
    <row r="1645" spans="2:9" ht="15" customHeight="1" x14ac:dyDescent="0.2">
      <c r="C1645" s="16">
        <f>SUBTOTAL(9,C1642:C1644)</f>
        <v>70</v>
      </c>
      <c r="D1645" s="14" t="s">
        <v>1310</v>
      </c>
      <c r="E1645" s="17">
        <f>SUBTOTAL(9,E1642:E1644)</f>
        <v>0</v>
      </c>
      <c r="F1645" s="17">
        <f>SUBTOTAL(9,F1642:F1644)</f>
        <v>617400</v>
      </c>
      <c r="G1645" s="17">
        <f>SUBTOTAL(9,G1642:G1644)</f>
        <v>617400</v>
      </c>
      <c r="H1645" s="17">
        <f>SUBTOTAL(9,H1642:H1644)</f>
        <v>44450</v>
      </c>
      <c r="I1645" s="17">
        <f>SUBTOTAL(9,I1642:I1644)</f>
        <v>572950</v>
      </c>
    </row>
    <row r="1646" spans="2:9" ht="15" customHeight="1" x14ac:dyDescent="0.2">
      <c r="C1646" s="16">
        <f>SUBTOTAL(9,C1544:C1645)</f>
        <v>2567</v>
      </c>
      <c r="D1646" s="14" t="s">
        <v>1311</v>
      </c>
      <c r="E1646" s="17">
        <f>SUBTOTAL(9,E1544:E1645)</f>
        <v>0</v>
      </c>
      <c r="F1646" s="17">
        <f>SUBTOTAL(9,F1544:F1645)</f>
        <v>74180900</v>
      </c>
      <c r="G1646" s="17">
        <f>SUBTOTAL(9,G1544:G1645)</f>
        <v>74180900</v>
      </c>
      <c r="H1646" s="17">
        <f>SUBTOTAL(9,H1544:H1645)</f>
        <v>8163193.2680400005</v>
      </c>
      <c r="I1646" s="17">
        <f>SUBTOTAL(9,I1544:I1645)</f>
        <v>66017706.731960014</v>
      </c>
    </row>
    <row r="1647" spans="2:9" x14ac:dyDescent="0.2">
      <c r="C1647" s="16"/>
      <c r="D1647" s="18"/>
      <c r="E1647" s="19"/>
      <c r="F1647" s="19"/>
      <c r="G1647" s="19"/>
      <c r="H1647" s="19"/>
      <c r="I1647" s="19"/>
    </row>
    <row r="1648" spans="2:9" ht="15" customHeight="1" x14ac:dyDescent="0.2">
      <c r="B1648" s="1"/>
      <c r="C1648" s="2"/>
      <c r="D1648" s="3" t="s">
        <v>1312</v>
      </c>
      <c r="E1648" s="1"/>
      <c r="F1648" s="1"/>
      <c r="G1648" s="1"/>
      <c r="H1648" s="1"/>
      <c r="I1648" s="1"/>
    </row>
    <row r="1649" spans="2:9" ht="27" customHeight="1" x14ac:dyDescent="0.25">
      <c r="B1649" s="1"/>
      <c r="C1649" s="2"/>
      <c r="D1649" s="9" t="s">
        <v>1313</v>
      </c>
      <c r="E1649" s="1"/>
      <c r="F1649" s="1"/>
      <c r="G1649" s="1"/>
      <c r="H1649" s="1"/>
      <c r="I1649" s="1"/>
    </row>
    <row r="1650" spans="2:9" ht="15" customHeight="1" x14ac:dyDescent="0.25">
      <c r="B1650" s="10">
        <v>1400</v>
      </c>
      <c r="C1650" s="2"/>
      <c r="D1650" s="5" t="s">
        <v>1314</v>
      </c>
      <c r="E1650" s="11"/>
      <c r="F1650" s="1"/>
      <c r="H1650" s="1"/>
      <c r="I1650" s="1"/>
    </row>
    <row r="1651" spans="2:9" x14ac:dyDescent="0.2">
      <c r="B1651"/>
      <c r="C1651" s="2">
        <v>1</v>
      </c>
      <c r="D1651" s="5" t="s">
        <v>21</v>
      </c>
      <c r="E1651" s="12">
        <v>0</v>
      </c>
      <c r="F1651" s="12">
        <v>293006</v>
      </c>
      <c r="G1651" s="12">
        <v>293006</v>
      </c>
      <c r="H1651" s="12">
        <v>18215.07634</v>
      </c>
      <c r="I1651" s="12">
        <v>274790.92365999997</v>
      </c>
    </row>
    <row r="1652" spans="2:9" x14ac:dyDescent="0.2">
      <c r="B1652"/>
      <c r="C1652" s="2">
        <v>21</v>
      </c>
      <c r="D1652" s="5" t="s">
        <v>26</v>
      </c>
      <c r="E1652" s="12">
        <v>0</v>
      </c>
      <c r="F1652" s="12">
        <v>102724</v>
      </c>
      <c r="G1652" s="12">
        <v>102724</v>
      </c>
      <c r="H1652" s="12">
        <v>1149.7230400000001</v>
      </c>
      <c r="I1652" s="12">
        <v>101574.27696</v>
      </c>
    </row>
    <row r="1653" spans="2:9" x14ac:dyDescent="0.2">
      <c r="B1653"/>
      <c r="C1653" s="2">
        <v>50</v>
      </c>
      <c r="D1653" s="5" t="s">
        <v>1315</v>
      </c>
      <c r="E1653" s="12">
        <v>0</v>
      </c>
      <c r="F1653" s="12">
        <v>10514</v>
      </c>
      <c r="G1653" s="12">
        <v>10514</v>
      </c>
      <c r="H1653" s="12">
        <v>0</v>
      </c>
      <c r="I1653" s="12">
        <v>10514</v>
      </c>
    </row>
    <row r="1654" spans="2:9" x14ac:dyDescent="0.2">
      <c r="B1654"/>
      <c r="C1654" s="2">
        <v>51</v>
      </c>
      <c r="D1654" s="5" t="s">
        <v>1316</v>
      </c>
      <c r="E1654" s="12">
        <v>0</v>
      </c>
      <c r="F1654" s="12">
        <v>10169</v>
      </c>
      <c r="G1654" s="12">
        <v>10169</v>
      </c>
      <c r="H1654" s="12">
        <v>0</v>
      </c>
      <c r="I1654" s="12">
        <v>10169</v>
      </c>
    </row>
    <row r="1655" spans="2:9" x14ac:dyDescent="0.2">
      <c r="B1655"/>
      <c r="C1655" s="2">
        <v>70</v>
      </c>
      <c r="D1655" s="5" t="s">
        <v>1317</v>
      </c>
      <c r="E1655" s="12">
        <v>0</v>
      </c>
      <c r="F1655" s="12">
        <v>52541</v>
      </c>
      <c r="G1655" s="12">
        <v>52541</v>
      </c>
      <c r="H1655" s="12">
        <v>0</v>
      </c>
      <c r="I1655" s="12">
        <v>52541</v>
      </c>
    </row>
    <row r="1656" spans="2:9" x14ac:dyDescent="0.2">
      <c r="B1656"/>
      <c r="C1656" s="2">
        <v>71</v>
      </c>
      <c r="D1656" s="5" t="s">
        <v>805</v>
      </c>
      <c r="E1656" s="12">
        <v>0</v>
      </c>
      <c r="F1656" s="12">
        <v>89371</v>
      </c>
      <c r="G1656" s="12">
        <v>89371</v>
      </c>
      <c r="H1656" s="12">
        <v>34759.70364</v>
      </c>
      <c r="I1656" s="12">
        <v>54611.29636</v>
      </c>
    </row>
    <row r="1657" spans="2:9" x14ac:dyDescent="0.2">
      <c r="B1657"/>
      <c r="C1657" s="2">
        <v>74</v>
      </c>
      <c r="D1657" s="5" t="s">
        <v>1318</v>
      </c>
      <c r="E1657" s="12">
        <v>0</v>
      </c>
      <c r="F1657" s="12">
        <v>5002</v>
      </c>
      <c r="G1657" s="12">
        <v>5002</v>
      </c>
      <c r="H1657" s="12">
        <v>0</v>
      </c>
      <c r="I1657" s="12">
        <v>5002</v>
      </c>
    </row>
    <row r="1658" spans="2:9" x14ac:dyDescent="0.2">
      <c r="B1658"/>
      <c r="C1658" s="2">
        <v>76</v>
      </c>
      <c r="D1658" s="5" t="s">
        <v>1319</v>
      </c>
      <c r="E1658" s="12">
        <v>0</v>
      </c>
      <c r="F1658" s="12">
        <v>101328</v>
      </c>
      <c r="G1658" s="12">
        <v>101328</v>
      </c>
      <c r="H1658" s="12">
        <v>0</v>
      </c>
      <c r="I1658" s="12">
        <v>101328</v>
      </c>
    </row>
    <row r="1659" spans="2:9" ht="15" customHeight="1" x14ac:dyDescent="0.2">
      <c r="B1659"/>
      <c r="C1659" s="13">
        <f>SUBTOTAL(9,C1651:C1658)</f>
        <v>414</v>
      </c>
      <c r="D1659" s="14" t="s">
        <v>1320</v>
      </c>
      <c r="E1659" s="15">
        <f>SUBTOTAL(9,E1651:E1658)</f>
        <v>0</v>
      </c>
      <c r="F1659" s="15">
        <f>SUBTOTAL(9,F1651:F1658)</f>
        <v>664655</v>
      </c>
      <c r="G1659" s="15">
        <f>SUBTOTAL(9,G1651:G1658)</f>
        <v>664655</v>
      </c>
      <c r="H1659" s="15">
        <f>SUBTOTAL(9,H1651:H1658)</f>
        <v>54124.503020000004</v>
      </c>
      <c r="I1659" s="15">
        <f>SUBTOTAL(9,I1651:I1658)</f>
        <v>610530.49697999994</v>
      </c>
    </row>
    <row r="1660" spans="2:9" ht="15" customHeight="1" x14ac:dyDescent="0.25">
      <c r="B1660" s="10">
        <v>1410</v>
      </c>
      <c r="C1660" s="2"/>
      <c r="D1660" s="5" t="s">
        <v>1321</v>
      </c>
      <c r="E1660" s="11"/>
      <c r="F1660" s="1"/>
      <c r="H1660" s="1"/>
      <c r="I1660" s="1"/>
    </row>
    <row r="1661" spans="2:9" x14ac:dyDescent="0.2">
      <c r="B1661"/>
      <c r="C1661" s="2">
        <v>21</v>
      </c>
      <c r="D1661" s="5" t="s">
        <v>1322</v>
      </c>
      <c r="E1661" s="12">
        <v>0</v>
      </c>
      <c r="F1661" s="12">
        <v>268937</v>
      </c>
      <c r="G1661" s="12">
        <v>268937</v>
      </c>
      <c r="H1661" s="12">
        <v>1852.0138400000001</v>
      </c>
      <c r="I1661" s="12">
        <v>267084.98615999997</v>
      </c>
    </row>
    <row r="1662" spans="2:9" x14ac:dyDescent="0.2">
      <c r="B1662"/>
      <c r="C1662" s="2">
        <v>22</v>
      </c>
      <c r="D1662" s="5" t="s">
        <v>1323</v>
      </c>
      <c r="E1662" s="12">
        <v>0</v>
      </c>
      <c r="F1662" s="12">
        <v>122208</v>
      </c>
      <c r="G1662" s="12">
        <v>122208</v>
      </c>
      <c r="H1662" s="12">
        <v>643.01832000000002</v>
      </c>
      <c r="I1662" s="12">
        <v>121564.98168</v>
      </c>
    </row>
    <row r="1663" spans="2:9" x14ac:dyDescent="0.2">
      <c r="B1663"/>
      <c r="C1663" s="2">
        <v>23</v>
      </c>
      <c r="D1663" s="5" t="s">
        <v>1324</v>
      </c>
      <c r="E1663" s="12">
        <v>0</v>
      </c>
      <c r="F1663" s="12">
        <v>45577</v>
      </c>
      <c r="G1663" s="12">
        <v>45577</v>
      </c>
      <c r="H1663" s="12">
        <v>1073.66905</v>
      </c>
      <c r="I1663" s="12">
        <v>44503.330950000003</v>
      </c>
    </row>
    <row r="1664" spans="2:9" x14ac:dyDescent="0.2">
      <c r="B1664"/>
      <c r="C1664" s="2">
        <v>50</v>
      </c>
      <c r="D1664" s="5" t="s">
        <v>1325</v>
      </c>
      <c r="E1664" s="12">
        <v>0</v>
      </c>
      <c r="F1664" s="12">
        <v>200961</v>
      </c>
      <c r="G1664" s="12">
        <v>200961</v>
      </c>
      <c r="H1664" s="12">
        <v>0</v>
      </c>
      <c r="I1664" s="12">
        <v>200961</v>
      </c>
    </row>
    <row r="1665" spans="2:9" x14ac:dyDescent="0.2">
      <c r="B1665"/>
      <c r="C1665" s="2">
        <v>51</v>
      </c>
      <c r="D1665" s="5" t="s">
        <v>1326</v>
      </c>
      <c r="E1665" s="12">
        <v>0</v>
      </c>
      <c r="F1665" s="12">
        <v>334753</v>
      </c>
      <c r="G1665" s="12">
        <v>334753</v>
      </c>
      <c r="H1665" s="12">
        <v>0</v>
      </c>
      <c r="I1665" s="12">
        <v>334753</v>
      </c>
    </row>
    <row r="1666" spans="2:9" x14ac:dyDescent="0.2">
      <c r="B1666"/>
      <c r="C1666" s="2">
        <v>53</v>
      </c>
      <c r="D1666" s="5" t="s">
        <v>1327</v>
      </c>
      <c r="E1666" s="12">
        <v>0</v>
      </c>
      <c r="F1666" s="12">
        <v>7083</v>
      </c>
      <c r="G1666" s="12">
        <v>7083</v>
      </c>
      <c r="H1666" s="12">
        <v>0</v>
      </c>
      <c r="I1666" s="12">
        <v>7083</v>
      </c>
    </row>
    <row r="1667" spans="2:9" x14ac:dyDescent="0.2">
      <c r="B1667"/>
      <c r="C1667" s="2">
        <v>70</v>
      </c>
      <c r="D1667" s="5" t="s">
        <v>1328</v>
      </c>
      <c r="E1667" s="12">
        <v>0</v>
      </c>
      <c r="F1667" s="12">
        <v>38007</v>
      </c>
      <c r="G1667" s="12">
        <v>38007</v>
      </c>
      <c r="H1667" s="12">
        <v>0</v>
      </c>
      <c r="I1667" s="12">
        <v>38007</v>
      </c>
    </row>
    <row r="1668" spans="2:9" x14ac:dyDescent="0.2">
      <c r="B1668"/>
      <c r="C1668" s="2">
        <v>72</v>
      </c>
      <c r="D1668" s="5" t="s">
        <v>1329</v>
      </c>
      <c r="E1668" s="12">
        <v>0</v>
      </c>
      <c r="F1668" s="12">
        <v>5145</v>
      </c>
      <c r="G1668" s="12">
        <v>5145</v>
      </c>
      <c r="H1668" s="12">
        <v>0</v>
      </c>
      <c r="I1668" s="12">
        <v>5145</v>
      </c>
    </row>
    <row r="1669" spans="2:9" ht="15" customHeight="1" x14ac:dyDescent="0.2">
      <c r="B1669"/>
      <c r="C1669" s="13">
        <f>SUBTOTAL(9,C1661:C1668)</f>
        <v>362</v>
      </c>
      <c r="D1669" s="14" t="s">
        <v>1330</v>
      </c>
      <c r="E1669" s="15">
        <f>SUBTOTAL(9,E1661:E1668)</f>
        <v>0</v>
      </c>
      <c r="F1669" s="15">
        <f>SUBTOTAL(9,F1661:F1668)</f>
        <v>1022671</v>
      </c>
      <c r="G1669" s="15">
        <f>SUBTOTAL(9,G1661:G1668)</f>
        <v>1022671</v>
      </c>
      <c r="H1669" s="15">
        <f>SUBTOTAL(9,H1661:H1668)</f>
        <v>3568.7012100000002</v>
      </c>
      <c r="I1669" s="15">
        <f>SUBTOTAL(9,I1661:I1668)</f>
        <v>1019102.2987899999</v>
      </c>
    </row>
    <row r="1670" spans="2:9" ht="15" customHeight="1" x14ac:dyDescent="0.25">
      <c r="B1670" s="10">
        <v>1411</v>
      </c>
      <c r="C1670" s="2"/>
      <c r="D1670" s="5" t="s">
        <v>1331</v>
      </c>
      <c r="E1670" s="11"/>
      <c r="F1670" s="1"/>
      <c r="H1670" s="1"/>
      <c r="I1670" s="1"/>
    </row>
    <row r="1671" spans="2:9" x14ac:dyDescent="0.2">
      <c r="B1671"/>
      <c r="C1671" s="2">
        <v>1</v>
      </c>
      <c r="D1671" s="5" t="s">
        <v>21</v>
      </c>
      <c r="E1671" s="12">
        <v>0</v>
      </c>
      <c r="F1671" s="12">
        <v>32587</v>
      </c>
      <c r="G1671" s="12">
        <v>32587</v>
      </c>
      <c r="H1671" s="12">
        <v>2341.0674300000001</v>
      </c>
      <c r="I1671" s="12">
        <v>30245.932570000001</v>
      </c>
    </row>
    <row r="1672" spans="2:9" x14ac:dyDescent="0.2">
      <c r="B1672"/>
      <c r="C1672" s="2">
        <v>21</v>
      </c>
      <c r="D1672" s="5" t="s">
        <v>289</v>
      </c>
      <c r="E1672" s="12">
        <v>0</v>
      </c>
      <c r="F1672" s="12">
        <v>7122</v>
      </c>
      <c r="G1672" s="12">
        <v>7122</v>
      </c>
      <c r="H1672" s="12">
        <v>171.83355</v>
      </c>
      <c r="I1672" s="12">
        <v>6950.1664499999997</v>
      </c>
    </row>
    <row r="1673" spans="2:9" x14ac:dyDescent="0.2">
      <c r="B1673"/>
      <c r="C1673" s="2">
        <v>70</v>
      </c>
      <c r="D1673" s="5" t="s">
        <v>1332</v>
      </c>
      <c r="E1673" s="12">
        <v>0</v>
      </c>
      <c r="F1673" s="12">
        <v>29666</v>
      </c>
      <c r="G1673" s="12">
        <v>29666</v>
      </c>
      <c r="H1673" s="12">
        <v>157.32079999999999</v>
      </c>
      <c r="I1673" s="12">
        <v>29508.679199999999</v>
      </c>
    </row>
    <row r="1674" spans="2:9" ht="15" customHeight="1" x14ac:dyDescent="0.2">
      <c r="B1674"/>
      <c r="C1674" s="13">
        <f>SUBTOTAL(9,C1671:C1673)</f>
        <v>92</v>
      </c>
      <c r="D1674" s="14" t="s">
        <v>1333</v>
      </c>
      <c r="E1674" s="15">
        <f>SUBTOTAL(9,E1671:E1673)</f>
        <v>0</v>
      </c>
      <c r="F1674" s="15">
        <f>SUBTOTAL(9,F1671:F1673)</f>
        <v>69375</v>
      </c>
      <c r="G1674" s="15">
        <f>SUBTOTAL(9,G1671:G1673)</f>
        <v>69375</v>
      </c>
      <c r="H1674" s="15">
        <f>SUBTOTAL(9,H1671:H1673)</f>
        <v>2670.2217799999999</v>
      </c>
      <c r="I1674" s="15">
        <f>SUBTOTAL(9,I1671:I1673)</f>
        <v>66704.778220000007</v>
      </c>
    </row>
    <row r="1675" spans="2:9" ht="15" customHeight="1" x14ac:dyDescent="0.25">
      <c r="B1675" s="10">
        <v>1412</v>
      </c>
      <c r="C1675" s="2"/>
      <c r="D1675" s="5" t="s">
        <v>1334</v>
      </c>
      <c r="E1675" s="11"/>
      <c r="F1675" s="1"/>
      <c r="H1675" s="1"/>
      <c r="I1675" s="1"/>
    </row>
    <row r="1676" spans="2:9" x14ac:dyDescent="0.2">
      <c r="B1676"/>
      <c r="C1676" s="2">
        <v>50</v>
      </c>
      <c r="D1676" s="5" t="s">
        <v>1335</v>
      </c>
      <c r="E1676" s="12">
        <v>0</v>
      </c>
      <c r="F1676" s="12">
        <v>339635</v>
      </c>
      <c r="G1676" s="12">
        <v>339635</v>
      </c>
      <c r="H1676" s="12">
        <v>84908.75</v>
      </c>
      <c r="I1676" s="12">
        <v>254726.25</v>
      </c>
    </row>
    <row r="1677" spans="2:9" x14ac:dyDescent="0.2">
      <c r="B1677"/>
      <c r="C1677" s="2">
        <v>70</v>
      </c>
      <c r="D1677" s="5" t="s">
        <v>1336</v>
      </c>
      <c r="E1677" s="12">
        <v>0</v>
      </c>
      <c r="F1677" s="12">
        <v>146127</v>
      </c>
      <c r="G1677" s="12">
        <v>146127</v>
      </c>
      <c r="H1677" s="12">
        <v>121772.5</v>
      </c>
      <c r="I1677" s="12">
        <v>24354.5</v>
      </c>
    </row>
    <row r="1678" spans="2:9" ht="15" customHeight="1" x14ac:dyDescent="0.2">
      <c r="B1678"/>
      <c r="C1678" s="13">
        <f>SUBTOTAL(9,C1676:C1677)</f>
        <v>120</v>
      </c>
      <c r="D1678" s="14" t="s">
        <v>1337</v>
      </c>
      <c r="E1678" s="15">
        <f>SUBTOTAL(9,E1676:E1677)</f>
        <v>0</v>
      </c>
      <c r="F1678" s="15">
        <f>SUBTOTAL(9,F1676:F1677)</f>
        <v>485762</v>
      </c>
      <c r="G1678" s="15">
        <f>SUBTOTAL(9,G1676:G1677)</f>
        <v>485762</v>
      </c>
      <c r="H1678" s="15">
        <f>SUBTOTAL(9,H1676:H1677)</f>
        <v>206681.25</v>
      </c>
      <c r="I1678" s="15">
        <f>SUBTOTAL(9,I1676:I1677)</f>
        <v>279080.75</v>
      </c>
    </row>
    <row r="1679" spans="2:9" ht="15" customHeight="1" x14ac:dyDescent="0.2">
      <c r="C1679" s="16">
        <f>SUBTOTAL(9,C1650:C1678)</f>
        <v>988</v>
      </c>
      <c r="D1679" s="14" t="s">
        <v>1338</v>
      </c>
      <c r="E1679" s="17">
        <f>SUBTOTAL(9,E1650:E1678)</f>
        <v>0</v>
      </c>
      <c r="F1679" s="17">
        <f>SUBTOTAL(9,F1650:F1678)</f>
        <v>2242463</v>
      </c>
      <c r="G1679" s="17">
        <f>SUBTOTAL(9,G1650:G1678)</f>
        <v>2242463</v>
      </c>
      <c r="H1679" s="17">
        <f>SUBTOTAL(9,H1650:H1678)</f>
        <v>267044.67601</v>
      </c>
      <c r="I1679" s="17">
        <f>SUBTOTAL(9,I1650:I1678)</f>
        <v>1975418.3239899995</v>
      </c>
    </row>
    <row r="1680" spans="2:9" ht="27" customHeight="1" x14ac:dyDescent="0.25">
      <c r="B1680" s="1"/>
      <c r="C1680" s="2"/>
      <c r="D1680" s="9" t="s">
        <v>1339</v>
      </c>
      <c r="E1680" s="1"/>
      <c r="F1680" s="1"/>
      <c r="G1680" s="1"/>
      <c r="H1680" s="1"/>
      <c r="I1680" s="1"/>
    </row>
    <row r="1681" spans="2:9" ht="15" customHeight="1" x14ac:dyDescent="0.25">
      <c r="B1681" s="10">
        <v>1420</v>
      </c>
      <c r="C1681" s="2"/>
      <c r="D1681" s="5" t="s">
        <v>1340</v>
      </c>
      <c r="E1681" s="11"/>
      <c r="F1681" s="1"/>
      <c r="H1681" s="1"/>
      <c r="I1681" s="1"/>
    </row>
    <row r="1682" spans="2:9" x14ac:dyDescent="0.2">
      <c r="B1682"/>
      <c r="C1682" s="2">
        <v>1</v>
      </c>
      <c r="D1682" s="5" t="s">
        <v>21</v>
      </c>
      <c r="E1682" s="12">
        <v>0</v>
      </c>
      <c r="F1682" s="12">
        <v>712534</v>
      </c>
      <c r="G1682" s="12">
        <v>712534</v>
      </c>
      <c r="H1682" s="12">
        <v>71426.689400000003</v>
      </c>
      <c r="I1682" s="12">
        <v>641107.31059999997</v>
      </c>
    </row>
    <row r="1683" spans="2:9" x14ac:dyDescent="0.2">
      <c r="B1683"/>
      <c r="C1683" s="2">
        <v>21</v>
      </c>
      <c r="D1683" s="5" t="s">
        <v>26</v>
      </c>
      <c r="E1683" s="12">
        <v>0</v>
      </c>
      <c r="F1683" s="12">
        <v>306097</v>
      </c>
      <c r="G1683" s="12">
        <v>306097</v>
      </c>
      <c r="H1683" s="12">
        <v>3237.8666699999999</v>
      </c>
      <c r="I1683" s="12">
        <v>302859.13332999998</v>
      </c>
    </row>
    <row r="1684" spans="2:9" x14ac:dyDescent="0.2">
      <c r="B1684"/>
      <c r="C1684" s="2">
        <v>22</v>
      </c>
      <c r="D1684" s="5" t="s">
        <v>1341</v>
      </c>
      <c r="E1684" s="12">
        <v>0</v>
      </c>
      <c r="F1684" s="12">
        <v>242770</v>
      </c>
      <c r="G1684" s="12">
        <v>242770</v>
      </c>
      <c r="H1684" s="12">
        <v>1823.9966300000001</v>
      </c>
      <c r="I1684" s="12">
        <v>240946.00336999999</v>
      </c>
    </row>
    <row r="1685" spans="2:9" x14ac:dyDescent="0.2">
      <c r="B1685"/>
      <c r="C1685" s="2">
        <v>23</v>
      </c>
      <c r="D1685" s="5" t="s">
        <v>1342</v>
      </c>
      <c r="E1685" s="12">
        <v>0</v>
      </c>
      <c r="F1685" s="12">
        <v>149260</v>
      </c>
      <c r="G1685" s="12">
        <v>149260</v>
      </c>
      <c r="H1685" s="12">
        <v>9186.4035999999996</v>
      </c>
      <c r="I1685" s="12">
        <v>140073.59640000001</v>
      </c>
    </row>
    <row r="1686" spans="2:9" x14ac:dyDescent="0.2">
      <c r="B1686"/>
      <c r="C1686" s="2">
        <v>30</v>
      </c>
      <c r="D1686" s="5" t="s">
        <v>1343</v>
      </c>
      <c r="E1686" s="12">
        <v>0</v>
      </c>
      <c r="F1686" s="12">
        <v>30167</v>
      </c>
      <c r="G1686" s="12">
        <v>30167</v>
      </c>
      <c r="H1686" s="12">
        <v>0</v>
      </c>
      <c r="I1686" s="12">
        <v>30167</v>
      </c>
    </row>
    <row r="1687" spans="2:9" x14ac:dyDescent="0.2">
      <c r="B1687"/>
      <c r="C1687" s="2">
        <v>31</v>
      </c>
      <c r="D1687" s="5" t="s">
        <v>1344</v>
      </c>
      <c r="E1687" s="12">
        <v>0</v>
      </c>
      <c r="F1687" s="12">
        <v>89419</v>
      </c>
      <c r="G1687" s="12">
        <v>89419</v>
      </c>
      <c r="H1687" s="12">
        <v>735.60866999999996</v>
      </c>
      <c r="I1687" s="12">
        <v>88683.391329999999</v>
      </c>
    </row>
    <row r="1688" spans="2:9" x14ac:dyDescent="0.2">
      <c r="B1688"/>
      <c r="C1688" s="2">
        <v>32</v>
      </c>
      <c r="D1688" s="5" t="s">
        <v>1345</v>
      </c>
      <c r="E1688" s="12">
        <v>0</v>
      </c>
      <c r="F1688" s="12">
        <v>0</v>
      </c>
      <c r="G1688" s="12">
        <v>0</v>
      </c>
      <c r="H1688" s="12">
        <v>79.690830000000005</v>
      </c>
      <c r="I1688" s="12">
        <v>-79.690830000000005</v>
      </c>
    </row>
    <row r="1689" spans="2:9" x14ac:dyDescent="0.2">
      <c r="B1689"/>
      <c r="C1689" s="2">
        <v>34</v>
      </c>
      <c r="D1689" s="5" t="s">
        <v>1346</v>
      </c>
      <c r="E1689" s="12">
        <v>0</v>
      </c>
      <c r="F1689" s="12">
        <v>2053</v>
      </c>
      <c r="G1689" s="12">
        <v>2053</v>
      </c>
      <c r="H1689" s="12">
        <v>258.63103000000001</v>
      </c>
      <c r="I1689" s="12">
        <v>1794.36897</v>
      </c>
    </row>
    <row r="1690" spans="2:9" x14ac:dyDescent="0.2">
      <c r="B1690"/>
      <c r="C1690" s="2">
        <v>35</v>
      </c>
      <c r="D1690" s="5" t="s">
        <v>1347</v>
      </c>
      <c r="E1690" s="12">
        <v>0</v>
      </c>
      <c r="F1690" s="12">
        <v>454612</v>
      </c>
      <c r="G1690" s="12">
        <v>454612</v>
      </c>
      <c r="H1690" s="12">
        <v>123171.68893999999</v>
      </c>
      <c r="I1690" s="12">
        <v>331440.31105999998</v>
      </c>
    </row>
    <row r="1691" spans="2:9" x14ac:dyDescent="0.2">
      <c r="B1691"/>
      <c r="C1691" s="2">
        <v>36</v>
      </c>
      <c r="D1691" s="5" t="s">
        <v>1348</v>
      </c>
      <c r="E1691" s="12">
        <v>0</v>
      </c>
      <c r="F1691" s="12">
        <v>6200</v>
      </c>
      <c r="G1691" s="12">
        <v>6200</v>
      </c>
      <c r="H1691" s="12">
        <v>0</v>
      </c>
      <c r="I1691" s="12">
        <v>6200</v>
      </c>
    </row>
    <row r="1692" spans="2:9" x14ac:dyDescent="0.2">
      <c r="B1692"/>
      <c r="C1692" s="2">
        <v>38</v>
      </c>
      <c r="D1692" s="5" t="s">
        <v>1349</v>
      </c>
      <c r="E1692" s="12">
        <v>0</v>
      </c>
      <c r="F1692" s="12">
        <v>16625</v>
      </c>
      <c r="G1692" s="12">
        <v>16625</v>
      </c>
      <c r="H1692" s="12">
        <v>0</v>
      </c>
      <c r="I1692" s="12">
        <v>16625</v>
      </c>
    </row>
    <row r="1693" spans="2:9" x14ac:dyDescent="0.2">
      <c r="B1693"/>
      <c r="C1693" s="2">
        <v>39</v>
      </c>
      <c r="D1693" s="5" t="s">
        <v>1350</v>
      </c>
      <c r="E1693" s="12">
        <v>0</v>
      </c>
      <c r="F1693" s="12">
        <v>12483</v>
      </c>
      <c r="G1693" s="12">
        <v>12483</v>
      </c>
      <c r="H1693" s="12">
        <v>436.03701999999998</v>
      </c>
      <c r="I1693" s="12">
        <v>12046.96298</v>
      </c>
    </row>
    <row r="1694" spans="2:9" x14ac:dyDescent="0.2">
      <c r="B1694"/>
      <c r="C1694" s="2">
        <v>61</v>
      </c>
      <c r="D1694" s="5" t="s">
        <v>1351</v>
      </c>
      <c r="E1694" s="12">
        <v>0</v>
      </c>
      <c r="F1694" s="12">
        <v>187832</v>
      </c>
      <c r="G1694" s="12">
        <v>187832</v>
      </c>
      <c r="H1694" s="12">
        <v>4325.8850000000002</v>
      </c>
      <c r="I1694" s="12">
        <v>183506.11499999999</v>
      </c>
    </row>
    <row r="1695" spans="2:9" x14ac:dyDescent="0.2">
      <c r="B1695"/>
      <c r="C1695" s="2">
        <v>63</v>
      </c>
      <c r="D1695" s="5" t="s">
        <v>1352</v>
      </c>
      <c r="E1695" s="12">
        <v>0</v>
      </c>
      <c r="F1695" s="12">
        <v>2000</v>
      </c>
      <c r="G1695" s="12">
        <v>2000</v>
      </c>
      <c r="H1695" s="12">
        <v>0</v>
      </c>
      <c r="I1695" s="12">
        <v>2000</v>
      </c>
    </row>
    <row r="1696" spans="2:9" x14ac:dyDescent="0.2">
      <c r="B1696"/>
      <c r="C1696" s="2">
        <v>64</v>
      </c>
      <c r="D1696" s="5" t="s">
        <v>1353</v>
      </c>
      <c r="E1696" s="12">
        <v>0</v>
      </c>
      <c r="F1696" s="12">
        <v>1200</v>
      </c>
      <c r="G1696" s="12">
        <v>1200</v>
      </c>
      <c r="H1696" s="12">
        <v>0</v>
      </c>
      <c r="I1696" s="12">
        <v>1200</v>
      </c>
    </row>
    <row r="1697" spans="2:9" x14ac:dyDescent="0.2">
      <c r="B1697"/>
      <c r="C1697" s="2">
        <v>65</v>
      </c>
      <c r="D1697" s="5" t="s">
        <v>1354</v>
      </c>
      <c r="E1697" s="12">
        <v>0</v>
      </c>
      <c r="F1697" s="12">
        <v>20560</v>
      </c>
      <c r="G1697" s="12">
        <v>20560</v>
      </c>
      <c r="H1697" s="12">
        <v>0</v>
      </c>
      <c r="I1697" s="12">
        <v>20560</v>
      </c>
    </row>
    <row r="1698" spans="2:9" x14ac:dyDescent="0.2">
      <c r="B1698"/>
      <c r="C1698" s="2">
        <v>69</v>
      </c>
      <c r="D1698" s="5" t="s">
        <v>1355</v>
      </c>
      <c r="E1698" s="12">
        <v>0</v>
      </c>
      <c r="F1698" s="12">
        <v>74962</v>
      </c>
      <c r="G1698" s="12">
        <v>74962</v>
      </c>
      <c r="H1698" s="12">
        <v>445.83499999999998</v>
      </c>
      <c r="I1698" s="12">
        <v>74516.164999999994</v>
      </c>
    </row>
    <row r="1699" spans="2:9" x14ac:dyDescent="0.2">
      <c r="B1699"/>
      <c r="C1699" s="2">
        <v>70</v>
      </c>
      <c r="D1699" s="5" t="s">
        <v>1356</v>
      </c>
      <c r="E1699" s="12">
        <v>0</v>
      </c>
      <c r="F1699" s="12">
        <v>40792</v>
      </c>
      <c r="G1699" s="12">
        <v>40792</v>
      </c>
      <c r="H1699" s="12">
        <v>0</v>
      </c>
      <c r="I1699" s="12">
        <v>40792</v>
      </c>
    </row>
    <row r="1700" spans="2:9" x14ac:dyDescent="0.2">
      <c r="B1700"/>
      <c r="C1700" s="2">
        <v>71</v>
      </c>
      <c r="D1700" s="5" t="s">
        <v>1357</v>
      </c>
      <c r="E1700" s="12">
        <v>0</v>
      </c>
      <c r="F1700" s="12">
        <v>70290</v>
      </c>
      <c r="G1700" s="12">
        <v>70290</v>
      </c>
      <c r="H1700" s="12">
        <v>4457.3980000000001</v>
      </c>
      <c r="I1700" s="12">
        <v>65832.601999999999</v>
      </c>
    </row>
    <row r="1701" spans="2:9" x14ac:dyDescent="0.2">
      <c r="B1701"/>
      <c r="C1701" s="2">
        <v>72</v>
      </c>
      <c r="D1701" s="5" t="s">
        <v>1358</v>
      </c>
      <c r="E1701" s="12">
        <v>0</v>
      </c>
      <c r="F1701" s="12">
        <v>141361</v>
      </c>
      <c r="G1701" s="12">
        <v>141361</v>
      </c>
      <c r="H1701" s="12">
        <v>1138.0909999999999</v>
      </c>
      <c r="I1701" s="12">
        <v>140222.90900000001</v>
      </c>
    </row>
    <row r="1702" spans="2:9" x14ac:dyDescent="0.2">
      <c r="B1702"/>
      <c r="C1702" s="2">
        <v>73</v>
      </c>
      <c r="D1702" s="5" t="s">
        <v>1359</v>
      </c>
      <c r="E1702" s="12">
        <v>0</v>
      </c>
      <c r="F1702" s="12">
        <v>80426</v>
      </c>
      <c r="G1702" s="12">
        <v>80426</v>
      </c>
      <c r="H1702" s="12">
        <v>304.988</v>
      </c>
      <c r="I1702" s="12">
        <v>80121.012000000002</v>
      </c>
    </row>
    <row r="1703" spans="2:9" x14ac:dyDescent="0.2">
      <c r="B1703"/>
      <c r="C1703" s="2">
        <v>74</v>
      </c>
      <c r="D1703" s="5" t="s">
        <v>1360</v>
      </c>
      <c r="E1703" s="12">
        <v>0</v>
      </c>
      <c r="F1703" s="12">
        <v>1472500</v>
      </c>
      <c r="G1703" s="12">
        <v>1472500</v>
      </c>
      <c r="H1703" s="12">
        <v>0</v>
      </c>
      <c r="I1703" s="12">
        <v>1472500</v>
      </c>
    </row>
    <row r="1704" spans="2:9" x14ac:dyDescent="0.2">
      <c r="B1704"/>
      <c r="C1704" s="2">
        <v>75</v>
      </c>
      <c r="D1704" s="5" t="s">
        <v>1361</v>
      </c>
      <c r="E1704" s="12">
        <v>0</v>
      </c>
      <c r="F1704" s="12">
        <v>586176</v>
      </c>
      <c r="G1704" s="12">
        <v>586176</v>
      </c>
      <c r="H1704" s="12">
        <v>26656.63</v>
      </c>
      <c r="I1704" s="12">
        <v>559519.37</v>
      </c>
    </row>
    <row r="1705" spans="2:9" x14ac:dyDescent="0.2">
      <c r="B1705"/>
      <c r="C1705" s="2">
        <v>76</v>
      </c>
      <c r="D1705" s="5" t="s">
        <v>1362</v>
      </c>
      <c r="E1705" s="12">
        <v>0</v>
      </c>
      <c r="F1705" s="12">
        <v>170659</v>
      </c>
      <c r="G1705" s="12">
        <v>170659</v>
      </c>
      <c r="H1705" s="12">
        <v>4.4210000000000003</v>
      </c>
      <c r="I1705" s="12">
        <v>170654.579</v>
      </c>
    </row>
    <row r="1706" spans="2:9" x14ac:dyDescent="0.2">
      <c r="B1706"/>
      <c r="C1706" s="2">
        <v>77</v>
      </c>
      <c r="D1706" s="5" t="s">
        <v>1363</v>
      </c>
      <c r="E1706" s="12">
        <v>0</v>
      </c>
      <c r="F1706" s="12">
        <v>15416</v>
      </c>
      <c r="G1706" s="12">
        <v>15416</v>
      </c>
      <c r="H1706" s="12">
        <v>0</v>
      </c>
      <c r="I1706" s="12">
        <v>15416</v>
      </c>
    </row>
    <row r="1707" spans="2:9" x14ac:dyDescent="0.2">
      <c r="B1707"/>
      <c r="C1707" s="2">
        <v>78</v>
      </c>
      <c r="D1707" s="5" t="s">
        <v>1364</v>
      </c>
      <c r="E1707" s="12">
        <v>0</v>
      </c>
      <c r="F1707" s="12">
        <v>183891</v>
      </c>
      <c r="G1707" s="12">
        <v>183891</v>
      </c>
      <c r="H1707" s="12">
        <v>0</v>
      </c>
      <c r="I1707" s="12">
        <v>183891</v>
      </c>
    </row>
    <row r="1708" spans="2:9" x14ac:dyDescent="0.2">
      <c r="B1708"/>
      <c r="C1708" s="2">
        <v>79</v>
      </c>
      <c r="D1708" s="5" t="s">
        <v>1365</v>
      </c>
      <c r="E1708" s="12">
        <v>0</v>
      </c>
      <c r="F1708" s="12">
        <v>450</v>
      </c>
      <c r="G1708" s="12">
        <v>450</v>
      </c>
      <c r="H1708" s="12">
        <v>0</v>
      </c>
      <c r="I1708" s="12">
        <v>450</v>
      </c>
    </row>
    <row r="1709" spans="2:9" x14ac:dyDescent="0.2">
      <c r="B1709"/>
      <c r="C1709" s="2">
        <v>81</v>
      </c>
      <c r="D1709" s="5" t="s">
        <v>1366</v>
      </c>
      <c r="E1709" s="12">
        <v>0</v>
      </c>
      <c r="F1709" s="12">
        <v>66311</v>
      </c>
      <c r="G1709" s="12">
        <v>66311</v>
      </c>
      <c r="H1709" s="12">
        <v>0</v>
      </c>
      <c r="I1709" s="12">
        <v>66311</v>
      </c>
    </row>
    <row r="1710" spans="2:9" x14ac:dyDescent="0.2">
      <c r="B1710"/>
      <c r="C1710" s="2">
        <v>82</v>
      </c>
      <c r="D1710" s="5" t="s">
        <v>1367</v>
      </c>
      <c r="E1710" s="12">
        <v>0</v>
      </c>
      <c r="F1710" s="12">
        <v>45355</v>
      </c>
      <c r="G1710" s="12">
        <v>45355</v>
      </c>
      <c r="H1710" s="12">
        <v>40.1</v>
      </c>
      <c r="I1710" s="12">
        <v>45314.9</v>
      </c>
    </row>
    <row r="1711" spans="2:9" x14ac:dyDescent="0.2">
      <c r="B1711"/>
      <c r="C1711" s="2">
        <v>83</v>
      </c>
      <c r="D1711" s="5" t="s">
        <v>1368</v>
      </c>
      <c r="E1711" s="12">
        <v>0</v>
      </c>
      <c r="F1711" s="12">
        <v>4000</v>
      </c>
      <c r="G1711" s="12">
        <v>4000</v>
      </c>
      <c r="H1711" s="12">
        <v>0</v>
      </c>
      <c r="I1711" s="12">
        <v>4000</v>
      </c>
    </row>
    <row r="1712" spans="2:9" x14ac:dyDescent="0.2">
      <c r="B1712"/>
      <c r="C1712" s="2">
        <v>84</v>
      </c>
      <c r="D1712" s="5" t="s">
        <v>1369</v>
      </c>
      <c r="E1712" s="12">
        <v>0</v>
      </c>
      <c r="F1712" s="12">
        <v>5508</v>
      </c>
      <c r="G1712" s="12">
        <v>5508</v>
      </c>
      <c r="H1712" s="12">
        <v>0</v>
      </c>
      <c r="I1712" s="12">
        <v>5508</v>
      </c>
    </row>
    <row r="1713" spans="2:9" x14ac:dyDescent="0.2">
      <c r="B1713"/>
      <c r="C1713" s="2">
        <v>85</v>
      </c>
      <c r="D1713" s="5" t="s">
        <v>1370</v>
      </c>
      <c r="E1713" s="12">
        <v>0</v>
      </c>
      <c r="F1713" s="12">
        <v>77413</v>
      </c>
      <c r="G1713" s="12">
        <v>77413</v>
      </c>
      <c r="H1713" s="12">
        <v>1560</v>
      </c>
      <c r="I1713" s="12">
        <v>75853</v>
      </c>
    </row>
    <row r="1714" spans="2:9" ht="15" customHeight="1" x14ac:dyDescent="0.2">
      <c r="B1714"/>
      <c r="C1714" s="13">
        <f>SUBTOTAL(9,C1682:C1713)</f>
        <v>1824</v>
      </c>
      <c r="D1714" s="14" t="s">
        <v>1371</v>
      </c>
      <c r="E1714" s="15">
        <f>SUBTOTAL(9,E1682:E1713)</f>
        <v>0</v>
      </c>
      <c r="F1714" s="15">
        <f>SUBTOTAL(9,F1682:F1713)</f>
        <v>5269322</v>
      </c>
      <c r="G1714" s="15">
        <f>SUBTOTAL(9,G1682:G1713)</f>
        <v>5269322</v>
      </c>
      <c r="H1714" s="15">
        <f>SUBTOTAL(9,H1682:H1713)</f>
        <v>249289.96078999998</v>
      </c>
      <c r="I1714" s="15">
        <f>SUBTOTAL(9,I1682:I1713)</f>
        <v>5020032.0392100001</v>
      </c>
    </row>
    <row r="1715" spans="2:9" ht="15" customHeight="1" x14ac:dyDescent="0.25">
      <c r="B1715" s="10">
        <v>1422</v>
      </c>
      <c r="C1715" s="2"/>
      <c r="D1715" s="5" t="s">
        <v>1372</v>
      </c>
      <c r="E1715" s="11"/>
      <c r="F1715" s="1"/>
      <c r="H1715" s="1"/>
      <c r="I1715" s="1"/>
    </row>
    <row r="1716" spans="2:9" x14ac:dyDescent="0.2">
      <c r="B1716"/>
      <c r="C1716" s="2">
        <v>21</v>
      </c>
      <c r="D1716" s="5" t="s">
        <v>26</v>
      </c>
      <c r="E1716" s="12">
        <v>0</v>
      </c>
      <c r="F1716" s="12">
        <v>7706</v>
      </c>
      <c r="G1716" s="12">
        <v>7706</v>
      </c>
      <c r="H1716" s="12">
        <v>539.99999000000003</v>
      </c>
      <c r="I1716" s="12">
        <v>7166.0000099999997</v>
      </c>
    </row>
    <row r="1717" spans="2:9" x14ac:dyDescent="0.2">
      <c r="B1717"/>
      <c r="C1717" s="2">
        <v>70</v>
      </c>
      <c r="D1717" s="5" t="s">
        <v>1373</v>
      </c>
      <c r="E1717" s="12">
        <v>0</v>
      </c>
      <c r="F1717" s="12">
        <v>26188</v>
      </c>
      <c r="G1717" s="12">
        <v>26188</v>
      </c>
      <c r="H1717" s="12">
        <v>0</v>
      </c>
      <c r="I1717" s="12">
        <v>26188</v>
      </c>
    </row>
    <row r="1718" spans="2:9" ht="15" customHeight="1" x14ac:dyDescent="0.2">
      <c r="B1718"/>
      <c r="C1718" s="13">
        <f>SUBTOTAL(9,C1716:C1717)</f>
        <v>91</v>
      </c>
      <c r="D1718" s="14" t="s">
        <v>1374</v>
      </c>
      <c r="E1718" s="15">
        <f>SUBTOTAL(9,E1716:E1717)</f>
        <v>0</v>
      </c>
      <c r="F1718" s="15">
        <f>SUBTOTAL(9,F1716:F1717)</f>
        <v>33894</v>
      </c>
      <c r="G1718" s="15">
        <f>SUBTOTAL(9,G1716:G1717)</f>
        <v>33894</v>
      </c>
      <c r="H1718" s="15">
        <f>SUBTOTAL(9,H1716:H1717)</f>
        <v>539.99999000000003</v>
      </c>
      <c r="I1718" s="15">
        <f>SUBTOTAL(9,I1716:I1717)</f>
        <v>33354.000010000003</v>
      </c>
    </row>
    <row r="1719" spans="2:9" ht="15" customHeight="1" x14ac:dyDescent="0.25">
      <c r="B1719" s="10">
        <v>1423</v>
      </c>
      <c r="C1719" s="2"/>
      <c r="D1719" s="5" t="s">
        <v>1375</v>
      </c>
      <c r="E1719" s="11"/>
      <c r="F1719" s="1"/>
      <c r="H1719" s="1"/>
      <c r="I1719" s="1"/>
    </row>
    <row r="1720" spans="2:9" x14ac:dyDescent="0.2">
      <c r="B1720"/>
      <c r="C1720" s="2">
        <v>1</v>
      </c>
      <c r="D1720" s="5" t="s">
        <v>21</v>
      </c>
      <c r="E1720" s="12">
        <v>0</v>
      </c>
      <c r="F1720" s="12">
        <v>28518</v>
      </c>
      <c r="G1720" s="12">
        <v>28518</v>
      </c>
      <c r="H1720" s="12">
        <v>1218.0150599999999</v>
      </c>
      <c r="I1720" s="12">
        <v>27299.984939999998</v>
      </c>
    </row>
    <row r="1721" spans="2:9" ht="15" customHeight="1" x14ac:dyDescent="0.2">
      <c r="B1721"/>
      <c r="C1721" s="13">
        <f>SUBTOTAL(9,C1720:C1720)</f>
        <v>1</v>
      </c>
      <c r="D1721" s="14" t="s">
        <v>1376</v>
      </c>
      <c r="E1721" s="15">
        <f>SUBTOTAL(9,E1720:E1720)</f>
        <v>0</v>
      </c>
      <c r="F1721" s="15">
        <f>SUBTOTAL(9,F1720:F1720)</f>
        <v>28518</v>
      </c>
      <c r="G1721" s="15">
        <f>SUBTOTAL(9,G1720:G1720)</f>
        <v>28518</v>
      </c>
      <c r="H1721" s="15">
        <f>SUBTOTAL(9,H1720:H1720)</f>
        <v>1218.0150599999999</v>
      </c>
      <c r="I1721" s="15">
        <f>SUBTOTAL(9,I1720:I1720)</f>
        <v>27299.984939999998</v>
      </c>
    </row>
    <row r="1722" spans="2:9" ht="15" customHeight="1" x14ac:dyDescent="0.25">
      <c r="B1722" s="10">
        <v>1425</v>
      </c>
      <c r="C1722" s="2"/>
      <c r="D1722" s="5" t="s">
        <v>1377</v>
      </c>
      <c r="E1722" s="11"/>
      <c r="F1722" s="1"/>
      <c r="H1722" s="1"/>
      <c r="I1722" s="1"/>
    </row>
    <row r="1723" spans="2:9" x14ac:dyDescent="0.2">
      <c r="B1723"/>
      <c r="C1723" s="2">
        <v>21</v>
      </c>
      <c r="D1723" s="5" t="s">
        <v>26</v>
      </c>
      <c r="E1723" s="12">
        <v>0</v>
      </c>
      <c r="F1723" s="12">
        <v>99</v>
      </c>
      <c r="G1723" s="12">
        <v>99</v>
      </c>
      <c r="H1723" s="12">
        <v>2.52434</v>
      </c>
      <c r="I1723" s="12">
        <v>96.475660000000005</v>
      </c>
    </row>
    <row r="1724" spans="2:9" x14ac:dyDescent="0.2">
      <c r="B1724"/>
      <c r="C1724" s="2">
        <v>70</v>
      </c>
      <c r="D1724" s="5" t="s">
        <v>1378</v>
      </c>
      <c r="E1724" s="12">
        <v>0</v>
      </c>
      <c r="F1724" s="12">
        <v>17145</v>
      </c>
      <c r="G1724" s="12">
        <v>17145</v>
      </c>
      <c r="H1724" s="12">
        <v>0</v>
      </c>
      <c r="I1724" s="12">
        <v>17145</v>
      </c>
    </row>
    <row r="1725" spans="2:9" ht="15" customHeight="1" x14ac:dyDescent="0.2">
      <c r="B1725"/>
      <c r="C1725" s="13">
        <f>SUBTOTAL(9,C1723:C1724)</f>
        <v>91</v>
      </c>
      <c r="D1725" s="14" t="s">
        <v>1379</v>
      </c>
      <c r="E1725" s="15">
        <f>SUBTOTAL(9,E1723:E1724)</f>
        <v>0</v>
      </c>
      <c r="F1725" s="15">
        <f>SUBTOTAL(9,F1723:F1724)</f>
        <v>17244</v>
      </c>
      <c r="G1725" s="15">
        <f>SUBTOTAL(9,G1723:G1724)</f>
        <v>17244</v>
      </c>
      <c r="H1725" s="15">
        <f>SUBTOTAL(9,H1723:H1724)</f>
        <v>2.52434</v>
      </c>
      <c r="I1725" s="15">
        <f>SUBTOTAL(9,I1723:I1724)</f>
        <v>17241.47566</v>
      </c>
    </row>
    <row r="1726" spans="2:9" ht="15" customHeight="1" x14ac:dyDescent="0.25">
      <c r="B1726" s="10">
        <v>1428</v>
      </c>
      <c r="C1726" s="2"/>
      <c r="D1726" s="5" t="s">
        <v>1380</v>
      </c>
      <c r="E1726" s="11"/>
      <c r="F1726" s="1"/>
      <c r="H1726" s="1"/>
      <c r="I1726" s="1"/>
    </row>
    <row r="1727" spans="2:9" x14ac:dyDescent="0.2">
      <c r="B1727"/>
      <c r="C1727" s="2">
        <v>50</v>
      </c>
      <c r="D1727" s="5" t="s">
        <v>1381</v>
      </c>
      <c r="E1727" s="12">
        <v>0</v>
      </c>
      <c r="F1727" s="12">
        <v>3184450</v>
      </c>
      <c r="G1727" s="12">
        <v>3184450</v>
      </c>
      <c r="H1727" s="12">
        <v>2500500.14812</v>
      </c>
      <c r="I1727" s="12">
        <v>683949.85187999997</v>
      </c>
    </row>
    <row r="1728" spans="2:9" ht="15" customHeight="1" x14ac:dyDescent="0.2">
      <c r="B1728"/>
      <c r="C1728" s="13">
        <f>SUBTOTAL(9,C1727:C1727)</f>
        <v>50</v>
      </c>
      <c r="D1728" s="14" t="s">
        <v>1382</v>
      </c>
      <c r="E1728" s="15">
        <f>SUBTOTAL(9,E1727:E1727)</f>
        <v>0</v>
      </c>
      <c r="F1728" s="15">
        <f>SUBTOTAL(9,F1727:F1727)</f>
        <v>3184450</v>
      </c>
      <c r="G1728" s="15">
        <f>SUBTOTAL(9,G1727:G1727)</f>
        <v>3184450</v>
      </c>
      <c r="H1728" s="15">
        <f>SUBTOTAL(9,H1727:H1727)</f>
        <v>2500500.14812</v>
      </c>
      <c r="I1728" s="15">
        <f>SUBTOTAL(9,I1727:I1727)</f>
        <v>683949.85187999997</v>
      </c>
    </row>
    <row r="1729" spans="2:9" ht="15" customHeight="1" x14ac:dyDescent="0.2">
      <c r="C1729" s="16">
        <f>SUBTOTAL(9,C1681:C1728)</f>
        <v>2057</v>
      </c>
      <c r="D1729" s="14" t="s">
        <v>1383</v>
      </c>
      <c r="E1729" s="17">
        <f>SUBTOTAL(9,E1681:E1728)</f>
        <v>0</v>
      </c>
      <c r="F1729" s="17">
        <f>SUBTOTAL(9,F1681:F1728)</f>
        <v>8533428</v>
      </c>
      <c r="G1729" s="17">
        <f>SUBTOTAL(9,G1681:G1728)</f>
        <v>8533428</v>
      </c>
      <c r="H1729" s="17">
        <f>SUBTOTAL(9,H1681:H1728)</f>
        <v>2751550.6483</v>
      </c>
      <c r="I1729" s="17">
        <f>SUBTOTAL(9,I1681:I1728)</f>
        <v>5781877.3516999995</v>
      </c>
    </row>
    <row r="1730" spans="2:9" ht="27" customHeight="1" x14ac:dyDescent="0.25">
      <c r="B1730" s="1"/>
      <c r="C1730" s="2"/>
      <c r="D1730" s="9" t="s">
        <v>1384</v>
      </c>
      <c r="E1730" s="1"/>
      <c r="F1730" s="1"/>
      <c r="G1730" s="1"/>
      <c r="H1730" s="1"/>
      <c r="I1730" s="1"/>
    </row>
    <row r="1731" spans="2:9" ht="15" customHeight="1" x14ac:dyDescent="0.25">
      <c r="B1731" s="10">
        <v>1429</v>
      </c>
      <c r="C1731" s="2"/>
      <c r="D1731" s="5" t="s">
        <v>1385</v>
      </c>
      <c r="E1731" s="11"/>
      <c r="F1731" s="1"/>
      <c r="H1731" s="1"/>
      <c r="I1731" s="1"/>
    </row>
    <row r="1732" spans="2:9" x14ac:dyDescent="0.2">
      <c r="B1732"/>
      <c r="C1732" s="2">
        <v>1</v>
      </c>
      <c r="D1732" s="5" t="s">
        <v>21</v>
      </c>
      <c r="E1732" s="12">
        <v>0</v>
      </c>
      <c r="F1732" s="12">
        <v>149268</v>
      </c>
      <c r="G1732" s="12">
        <v>149268</v>
      </c>
      <c r="H1732" s="12">
        <v>13644.30365</v>
      </c>
      <c r="I1732" s="12">
        <v>135623.69635000001</v>
      </c>
    </row>
    <row r="1733" spans="2:9" x14ac:dyDescent="0.2">
      <c r="B1733"/>
      <c r="C1733" s="2">
        <v>21</v>
      </c>
      <c r="D1733" s="5" t="s">
        <v>26</v>
      </c>
      <c r="E1733" s="12">
        <v>0</v>
      </c>
      <c r="F1733" s="12">
        <v>31731</v>
      </c>
      <c r="G1733" s="12">
        <v>31731</v>
      </c>
      <c r="H1733" s="12">
        <v>2827.0890100000001</v>
      </c>
      <c r="I1733" s="12">
        <v>28903.91099</v>
      </c>
    </row>
    <row r="1734" spans="2:9" x14ac:dyDescent="0.2">
      <c r="B1734"/>
      <c r="C1734" s="2">
        <v>22</v>
      </c>
      <c r="D1734" s="5" t="s">
        <v>1386</v>
      </c>
      <c r="E1734" s="12">
        <v>0</v>
      </c>
      <c r="F1734" s="12">
        <v>30371</v>
      </c>
      <c r="G1734" s="12">
        <v>30371</v>
      </c>
      <c r="H1734" s="12">
        <v>2560.9435699999999</v>
      </c>
      <c r="I1734" s="12">
        <v>27810.056430000001</v>
      </c>
    </row>
    <row r="1735" spans="2:9" x14ac:dyDescent="0.2">
      <c r="B1735"/>
      <c r="C1735" s="2">
        <v>60</v>
      </c>
      <c r="D1735" s="5" t="s">
        <v>1387</v>
      </c>
      <c r="E1735" s="12">
        <v>0</v>
      </c>
      <c r="F1735" s="12">
        <v>8600</v>
      </c>
      <c r="G1735" s="12">
        <v>8600</v>
      </c>
      <c r="H1735" s="12">
        <v>0</v>
      </c>
      <c r="I1735" s="12">
        <v>8600</v>
      </c>
    </row>
    <row r="1736" spans="2:9" x14ac:dyDescent="0.2">
      <c r="B1736"/>
      <c r="C1736" s="2">
        <v>70</v>
      </c>
      <c r="D1736" s="5" t="s">
        <v>1388</v>
      </c>
      <c r="E1736" s="12">
        <v>0</v>
      </c>
      <c r="F1736" s="12">
        <v>33164</v>
      </c>
      <c r="G1736" s="12">
        <v>33164</v>
      </c>
      <c r="H1736" s="12">
        <v>120.432</v>
      </c>
      <c r="I1736" s="12">
        <v>33043.567999999999</v>
      </c>
    </row>
    <row r="1737" spans="2:9" x14ac:dyDescent="0.2">
      <c r="B1737"/>
      <c r="C1737" s="2">
        <v>71</v>
      </c>
      <c r="D1737" s="5" t="s">
        <v>1389</v>
      </c>
      <c r="E1737" s="12">
        <v>0</v>
      </c>
      <c r="F1737" s="12">
        <v>159015</v>
      </c>
      <c r="G1737" s="12">
        <v>159015</v>
      </c>
      <c r="H1737" s="12">
        <v>333.96</v>
      </c>
      <c r="I1737" s="12">
        <v>158681.04</v>
      </c>
    </row>
    <row r="1738" spans="2:9" x14ac:dyDescent="0.2">
      <c r="B1738"/>
      <c r="C1738" s="2">
        <v>72</v>
      </c>
      <c r="D1738" s="5" t="s">
        <v>1390</v>
      </c>
      <c r="E1738" s="12">
        <v>0</v>
      </c>
      <c r="F1738" s="12">
        <v>58045</v>
      </c>
      <c r="G1738" s="12">
        <v>58045</v>
      </c>
      <c r="H1738" s="12">
        <v>1887.82</v>
      </c>
      <c r="I1738" s="12">
        <v>56157.18</v>
      </c>
    </row>
    <row r="1739" spans="2:9" x14ac:dyDescent="0.2">
      <c r="B1739"/>
      <c r="C1739" s="2">
        <v>73</v>
      </c>
      <c r="D1739" s="5" t="s">
        <v>1391</v>
      </c>
      <c r="E1739" s="12">
        <v>0</v>
      </c>
      <c r="F1739" s="12">
        <v>57575</v>
      </c>
      <c r="G1739" s="12">
        <v>57575</v>
      </c>
      <c r="H1739" s="12">
        <v>1033.5350000000001</v>
      </c>
      <c r="I1739" s="12">
        <v>56541.464999999997</v>
      </c>
    </row>
    <row r="1740" spans="2:9" x14ac:dyDescent="0.2">
      <c r="B1740"/>
      <c r="C1740" s="2">
        <v>74</v>
      </c>
      <c r="D1740" s="5" t="s">
        <v>1392</v>
      </c>
      <c r="E1740" s="12">
        <v>0</v>
      </c>
      <c r="F1740" s="12">
        <v>63926</v>
      </c>
      <c r="G1740" s="12">
        <v>63926</v>
      </c>
      <c r="H1740" s="12">
        <v>269.23599999999999</v>
      </c>
      <c r="I1740" s="12">
        <v>63656.764000000003</v>
      </c>
    </row>
    <row r="1741" spans="2:9" x14ac:dyDescent="0.2">
      <c r="B1741"/>
      <c r="C1741" s="2">
        <v>75</v>
      </c>
      <c r="D1741" s="5" t="s">
        <v>1393</v>
      </c>
      <c r="E1741" s="12">
        <v>0</v>
      </c>
      <c r="F1741" s="12">
        <v>15949</v>
      </c>
      <c r="G1741" s="12">
        <v>15949</v>
      </c>
      <c r="H1741" s="12">
        <v>1090.96</v>
      </c>
      <c r="I1741" s="12">
        <v>14858.04</v>
      </c>
    </row>
    <row r="1742" spans="2:9" x14ac:dyDescent="0.2">
      <c r="B1742"/>
      <c r="C1742" s="2">
        <v>77</v>
      </c>
      <c r="D1742" s="5" t="s">
        <v>1394</v>
      </c>
      <c r="E1742" s="12">
        <v>0</v>
      </c>
      <c r="F1742" s="12">
        <v>8232</v>
      </c>
      <c r="G1742" s="12">
        <v>8232</v>
      </c>
      <c r="H1742" s="12">
        <v>0</v>
      </c>
      <c r="I1742" s="12">
        <v>8232</v>
      </c>
    </row>
    <row r="1743" spans="2:9" x14ac:dyDescent="0.2">
      <c r="B1743"/>
      <c r="C1743" s="2">
        <v>79</v>
      </c>
      <c r="D1743" s="5" t="s">
        <v>1395</v>
      </c>
      <c r="E1743" s="12">
        <v>0</v>
      </c>
      <c r="F1743" s="12">
        <v>63690</v>
      </c>
      <c r="G1743" s="12">
        <v>63690</v>
      </c>
      <c r="H1743" s="12">
        <v>1742.175</v>
      </c>
      <c r="I1743" s="12">
        <v>61947.824999999997</v>
      </c>
    </row>
    <row r="1744" spans="2:9" ht="15" customHeight="1" x14ac:dyDescent="0.2">
      <c r="B1744"/>
      <c r="C1744" s="13">
        <f>SUBTOTAL(9,C1732:C1743)</f>
        <v>695</v>
      </c>
      <c r="D1744" s="14" t="s">
        <v>1396</v>
      </c>
      <c r="E1744" s="15">
        <f>SUBTOTAL(9,E1732:E1743)</f>
        <v>0</v>
      </c>
      <c r="F1744" s="15">
        <f>SUBTOTAL(9,F1732:F1743)</f>
        <v>679566</v>
      </c>
      <c r="G1744" s="15">
        <f>SUBTOTAL(9,G1732:G1743)</f>
        <v>679566</v>
      </c>
      <c r="H1744" s="15">
        <f>SUBTOTAL(9,H1732:H1743)</f>
        <v>25510.454229999999</v>
      </c>
      <c r="I1744" s="15">
        <f>SUBTOTAL(9,I1732:I1743)</f>
        <v>654055.54576999997</v>
      </c>
    </row>
    <row r="1745" spans="2:9" ht="15" customHeight="1" x14ac:dyDescent="0.25">
      <c r="B1745" s="10">
        <v>1432</v>
      </c>
      <c r="C1745" s="2"/>
      <c r="D1745" s="5" t="s">
        <v>1397</v>
      </c>
      <c r="E1745" s="11"/>
      <c r="F1745" s="1"/>
      <c r="H1745" s="1"/>
      <c r="I1745" s="1"/>
    </row>
    <row r="1746" spans="2:9" x14ac:dyDescent="0.2">
      <c r="B1746"/>
      <c r="C1746" s="2">
        <v>50</v>
      </c>
      <c r="D1746" s="5" t="s">
        <v>1398</v>
      </c>
      <c r="E1746" s="12">
        <v>0</v>
      </c>
      <c r="F1746" s="12">
        <v>126362</v>
      </c>
      <c r="G1746" s="12">
        <v>126362</v>
      </c>
      <c r="H1746" s="12">
        <v>0</v>
      </c>
      <c r="I1746" s="12">
        <v>126362</v>
      </c>
    </row>
    <row r="1747" spans="2:9" ht="15" customHeight="1" x14ac:dyDescent="0.2">
      <c r="B1747"/>
      <c r="C1747" s="13">
        <f>SUBTOTAL(9,C1746:C1746)</f>
        <v>50</v>
      </c>
      <c r="D1747" s="14" t="s">
        <v>1399</v>
      </c>
      <c r="E1747" s="15">
        <f>SUBTOTAL(9,E1746:E1746)</f>
        <v>0</v>
      </c>
      <c r="F1747" s="15">
        <f>SUBTOTAL(9,F1746:F1746)</f>
        <v>126362</v>
      </c>
      <c r="G1747" s="15">
        <f>SUBTOTAL(9,G1746:G1746)</f>
        <v>126362</v>
      </c>
      <c r="H1747" s="15">
        <f>SUBTOTAL(9,H1746:H1746)</f>
        <v>0</v>
      </c>
      <c r="I1747" s="15">
        <f>SUBTOTAL(9,I1746:I1746)</f>
        <v>126362</v>
      </c>
    </row>
    <row r="1748" spans="2:9" ht="15" customHeight="1" x14ac:dyDescent="0.2">
      <c r="C1748" s="16">
        <f>SUBTOTAL(9,C1731:C1747)</f>
        <v>745</v>
      </c>
      <c r="D1748" s="14" t="s">
        <v>1400</v>
      </c>
      <c r="E1748" s="17">
        <f>SUBTOTAL(9,E1731:E1747)</f>
        <v>0</v>
      </c>
      <c r="F1748" s="17">
        <f>SUBTOTAL(9,F1731:F1747)</f>
        <v>805928</v>
      </c>
      <c r="G1748" s="17">
        <f>SUBTOTAL(9,G1731:G1747)</f>
        <v>805928</v>
      </c>
      <c r="H1748" s="17">
        <f>SUBTOTAL(9,H1731:H1747)</f>
        <v>25510.454229999999</v>
      </c>
      <c r="I1748" s="17">
        <f>SUBTOTAL(9,I1731:I1747)</f>
        <v>780417.54576999997</v>
      </c>
    </row>
    <row r="1749" spans="2:9" ht="27" customHeight="1" x14ac:dyDescent="0.25">
      <c r="B1749" s="1"/>
      <c r="C1749" s="2"/>
      <c r="D1749" s="9" t="s">
        <v>1401</v>
      </c>
      <c r="E1749" s="1"/>
      <c r="F1749" s="1"/>
      <c r="G1749" s="1"/>
      <c r="H1749" s="1"/>
      <c r="I1749" s="1"/>
    </row>
    <row r="1750" spans="2:9" ht="15" customHeight="1" x14ac:dyDescent="0.25">
      <c r="B1750" s="10">
        <v>1471</v>
      </c>
      <c r="C1750" s="2"/>
      <c r="D1750" s="5" t="s">
        <v>1402</v>
      </c>
      <c r="E1750" s="11"/>
      <c r="F1750" s="1"/>
      <c r="H1750" s="1"/>
      <c r="I1750" s="1"/>
    </row>
    <row r="1751" spans="2:9" x14ac:dyDescent="0.2">
      <c r="B1751"/>
      <c r="C1751" s="2">
        <v>1</v>
      </c>
      <c r="D1751" s="5" t="s">
        <v>21</v>
      </c>
      <c r="E1751" s="12">
        <v>0</v>
      </c>
      <c r="F1751" s="12">
        <v>244359</v>
      </c>
      <c r="G1751" s="12">
        <v>244359</v>
      </c>
      <c r="H1751" s="12">
        <v>23060.47509</v>
      </c>
      <c r="I1751" s="12">
        <v>221298.52491000001</v>
      </c>
    </row>
    <row r="1752" spans="2:9" x14ac:dyDescent="0.2">
      <c r="B1752"/>
      <c r="C1752" s="2">
        <v>21</v>
      </c>
      <c r="D1752" s="5" t="s">
        <v>31</v>
      </c>
      <c r="E1752" s="12">
        <v>0</v>
      </c>
      <c r="F1752" s="12">
        <v>83238</v>
      </c>
      <c r="G1752" s="12">
        <v>83238</v>
      </c>
      <c r="H1752" s="12">
        <v>12199.143830000001</v>
      </c>
      <c r="I1752" s="12">
        <v>71038.856169999999</v>
      </c>
    </row>
    <row r="1753" spans="2:9" x14ac:dyDescent="0.2">
      <c r="B1753"/>
      <c r="C1753" s="2">
        <v>50</v>
      </c>
      <c r="D1753" s="5" t="s">
        <v>1403</v>
      </c>
      <c r="E1753" s="12">
        <v>0</v>
      </c>
      <c r="F1753" s="12">
        <v>522</v>
      </c>
      <c r="G1753" s="12">
        <v>522</v>
      </c>
      <c r="H1753" s="12">
        <v>0</v>
      </c>
      <c r="I1753" s="12">
        <v>522</v>
      </c>
    </row>
    <row r="1754" spans="2:9" ht="15" customHeight="1" x14ac:dyDescent="0.2">
      <c r="B1754"/>
      <c r="C1754" s="13">
        <f>SUBTOTAL(9,C1751:C1753)</f>
        <v>72</v>
      </c>
      <c r="D1754" s="14" t="s">
        <v>1404</v>
      </c>
      <c r="E1754" s="15">
        <f>SUBTOTAL(9,E1751:E1753)</f>
        <v>0</v>
      </c>
      <c r="F1754" s="15">
        <f>SUBTOTAL(9,F1751:F1753)</f>
        <v>328119</v>
      </c>
      <c r="G1754" s="15">
        <f>SUBTOTAL(9,G1751:G1753)</f>
        <v>328119</v>
      </c>
      <c r="H1754" s="15">
        <f>SUBTOTAL(9,H1751:H1753)</f>
        <v>35259.618920000001</v>
      </c>
      <c r="I1754" s="15">
        <f>SUBTOTAL(9,I1751:I1753)</f>
        <v>292859.38108000002</v>
      </c>
    </row>
    <row r="1755" spans="2:9" ht="15" customHeight="1" x14ac:dyDescent="0.25">
      <c r="B1755" s="10">
        <v>1472</v>
      </c>
      <c r="C1755" s="2"/>
      <c r="D1755" s="5" t="s">
        <v>1405</v>
      </c>
      <c r="E1755" s="11"/>
      <c r="F1755" s="1"/>
      <c r="H1755" s="1"/>
      <c r="I1755" s="1"/>
    </row>
    <row r="1756" spans="2:9" x14ac:dyDescent="0.2">
      <c r="B1756"/>
      <c r="C1756" s="2">
        <v>50</v>
      </c>
      <c r="D1756" s="5" t="s">
        <v>1406</v>
      </c>
      <c r="E1756" s="12">
        <v>0</v>
      </c>
      <c r="F1756" s="12">
        <v>20658</v>
      </c>
      <c r="G1756" s="12">
        <v>20658</v>
      </c>
      <c r="H1756" s="12">
        <v>550.52</v>
      </c>
      <c r="I1756" s="12">
        <v>20107.48</v>
      </c>
    </row>
    <row r="1757" spans="2:9" ht="15" customHeight="1" x14ac:dyDescent="0.2">
      <c r="B1757"/>
      <c r="C1757" s="13">
        <f>SUBTOTAL(9,C1756:C1756)</f>
        <v>50</v>
      </c>
      <c r="D1757" s="14" t="s">
        <v>1407</v>
      </c>
      <c r="E1757" s="15">
        <f>SUBTOTAL(9,E1756:E1756)</f>
        <v>0</v>
      </c>
      <c r="F1757" s="15">
        <f>SUBTOTAL(9,F1756:F1756)</f>
        <v>20658</v>
      </c>
      <c r="G1757" s="15">
        <f>SUBTOTAL(9,G1756:G1756)</f>
        <v>20658</v>
      </c>
      <c r="H1757" s="15">
        <f>SUBTOTAL(9,H1756:H1756)</f>
        <v>550.52</v>
      </c>
      <c r="I1757" s="15">
        <f>SUBTOTAL(9,I1756:I1756)</f>
        <v>20107.48</v>
      </c>
    </row>
    <row r="1758" spans="2:9" ht="15" customHeight="1" x14ac:dyDescent="0.25">
      <c r="B1758" s="10">
        <v>1473</v>
      </c>
      <c r="C1758" s="2"/>
      <c r="D1758" s="5" t="s">
        <v>1408</v>
      </c>
      <c r="E1758" s="11"/>
      <c r="F1758" s="1"/>
      <c r="H1758" s="1"/>
      <c r="I1758" s="1"/>
    </row>
    <row r="1759" spans="2:9" x14ac:dyDescent="0.2">
      <c r="B1759"/>
      <c r="C1759" s="2">
        <v>70</v>
      </c>
      <c r="D1759" s="5" t="s">
        <v>207</v>
      </c>
      <c r="E1759" s="12">
        <v>0</v>
      </c>
      <c r="F1759" s="12">
        <v>34893</v>
      </c>
      <c r="G1759" s="12">
        <v>34893</v>
      </c>
      <c r="H1759" s="12">
        <v>17446.5</v>
      </c>
      <c r="I1759" s="12">
        <v>17446.5</v>
      </c>
    </row>
    <row r="1760" spans="2:9" ht="15" customHeight="1" x14ac:dyDescent="0.2">
      <c r="B1760"/>
      <c r="C1760" s="13">
        <f>SUBTOTAL(9,C1759:C1759)</f>
        <v>70</v>
      </c>
      <c r="D1760" s="14" t="s">
        <v>1409</v>
      </c>
      <c r="E1760" s="15">
        <f>SUBTOTAL(9,E1759:E1759)</f>
        <v>0</v>
      </c>
      <c r="F1760" s="15">
        <f>SUBTOTAL(9,F1759:F1759)</f>
        <v>34893</v>
      </c>
      <c r="G1760" s="15">
        <f>SUBTOTAL(9,G1759:G1759)</f>
        <v>34893</v>
      </c>
      <c r="H1760" s="15">
        <f>SUBTOTAL(9,H1759:H1759)</f>
        <v>17446.5</v>
      </c>
      <c r="I1760" s="15">
        <f>SUBTOTAL(9,I1759:I1759)</f>
        <v>17446.5</v>
      </c>
    </row>
    <row r="1761" spans="2:9" ht="15" customHeight="1" x14ac:dyDescent="0.25">
      <c r="B1761" s="10">
        <v>1474</v>
      </c>
      <c r="C1761" s="2"/>
      <c r="D1761" s="5" t="s">
        <v>1410</v>
      </c>
      <c r="E1761" s="11"/>
      <c r="F1761" s="1"/>
      <c r="H1761" s="1"/>
      <c r="I1761" s="1"/>
    </row>
    <row r="1762" spans="2:9" x14ac:dyDescent="0.2">
      <c r="B1762"/>
      <c r="C1762" s="2">
        <v>50</v>
      </c>
      <c r="D1762" s="5" t="s">
        <v>1411</v>
      </c>
      <c r="E1762" s="12">
        <v>0</v>
      </c>
      <c r="F1762" s="12">
        <v>23891</v>
      </c>
      <c r="G1762" s="12">
        <v>23891</v>
      </c>
      <c r="H1762" s="12">
        <v>0</v>
      </c>
      <c r="I1762" s="12">
        <v>23891</v>
      </c>
    </row>
    <row r="1763" spans="2:9" x14ac:dyDescent="0.2">
      <c r="B1763"/>
      <c r="C1763" s="2">
        <v>70</v>
      </c>
      <c r="D1763" s="5" t="s">
        <v>1412</v>
      </c>
      <c r="E1763" s="12">
        <v>0</v>
      </c>
      <c r="F1763" s="12">
        <v>28812</v>
      </c>
      <c r="G1763" s="12">
        <v>28812</v>
      </c>
      <c r="H1763" s="12">
        <v>0</v>
      </c>
      <c r="I1763" s="12">
        <v>28812</v>
      </c>
    </row>
    <row r="1764" spans="2:9" ht="15" customHeight="1" x14ac:dyDescent="0.2">
      <c r="B1764"/>
      <c r="C1764" s="13">
        <f>SUBTOTAL(9,C1762:C1763)</f>
        <v>120</v>
      </c>
      <c r="D1764" s="14" t="s">
        <v>1413</v>
      </c>
      <c r="E1764" s="15">
        <f>SUBTOTAL(9,E1762:E1763)</f>
        <v>0</v>
      </c>
      <c r="F1764" s="15">
        <f>SUBTOTAL(9,F1762:F1763)</f>
        <v>52703</v>
      </c>
      <c r="G1764" s="15">
        <f>SUBTOTAL(9,G1762:G1763)</f>
        <v>52703</v>
      </c>
      <c r="H1764" s="15">
        <f>SUBTOTAL(9,H1762:H1763)</f>
        <v>0</v>
      </c>
      <c r="I1764" s="15">
        <f>SUBTOTAL(9,I1762:I1763)</f>
        <v>52703</v>
      </c>
    </row>
    <row r="1765" spans="2:9" ht="15" customHeight="1" x14ac:dyDescent="0.2">
      <c r="C1765" s="16">
        <f>SUBTOTAL(9,C1750:C1764)</f>
        <v>312</v>
      </c>
      <c r="D1765" s="14" t="s">
        <v>1414</v>
      </c>
      <c r="E1765" s="17">
        <f>SUBTOTAL(9,E1750:E1764)</f>
        <v>0</v>
      </c>
      <c r="F1765" s="17">
        <f>SUBTOTAL(9,F1750:F1764)</f>
        <v>436373</v>
      </c>
      <c r="G1765" s="17">
        <f>SUBTOTAL(9,G1750:G1764)</f>
        <v>436373</v>
      </c>
      <c r="H1765" s="17">
        <f>SUBTOTAL(9,H1750:H1764)</f>
        <v>53256.638919999998</v>
      </c>
      <c r="I1765" s="17">
        <f>SUBTOTAL(9,I1750:I1764)</f>
        <v>383116.36108</v>
      </c>
    </row>
    <row r="1766" spans="2:9" ht="27" customHeight="1" x14ac:dyDescent="0.25">
      <c r="B1766" s="1"/>
      <c r="C1766" s="2"/>
      <c r="D1766" s="9" t="s">
        <v>1415</v>
      </c>
      <c r="E1766" s="1"/>
      <c r="F1766" s="1"/>
      <c r="G1766" s="1"/>
      <c r="H1766" s="1"/>
      <c r="I1766" s="1"/>
    </row>
    <row r="1767" spans="2:9" ht="15" customHeight="1" x14ac:dyDescent="0.25">
      <c r="B1767" s="10">
        <v>1481</v>
      </c>
      <c r="C1767" s="2"/>
      <c r="D1767" s="5" t="s">
        <v>1416</v>
      </c>
      <c r="E1767" s="11"/>
      <c r="F1767" s="1"/>
      <c r="H1767" s="1"/>
      <c r="I1767" s="1"/>
    </row>
    <row r="1768" spans="2:9" x14ac:dyDescent="0.2">
      <c r="B1768"/>
      <c r="C1768" s="2">
        <v>1</v>
      </c>
      <c r="D1768" s="5" t="s">
        <v>976</v>
      </c>
      <c r="E1768" s="12">
        <v>0</v>
      </c>
      <c r="F1768" s="12">
        <v>3002</v>
      </c>
      <c r="G1768" s="12">
        <v>3002</v>
      </c>
      <c r="H1768" s="12">
        <v>9.2669899999999998</v>
      </c>
      <c r="I1768" s="12">
        <v>2992.7330099999999</v>
      </c>
    </row>
    <row r="1769" spans="2:9" x14ac:dyDescent="0.2">
      <c r="B1769"/>
      <c r="C1769" s="2">
        <v>22</v>
      </c>
      <c r="D1769" s="5" t="s">
        <v>1417</v>
      </c>
      <c r="E1769" s="12">
        <v>0</v>
      </c>
      <c r="F1769" s="12">
        <v>290000</v>
      </c>
      <c r="G1769" s="12">
        <v>290000</v>
      </c>
      <c r="H1769" s="12">
        <v>1941.3070399999999</v>
      </c>
      <c r="I1769" s="12">
        <v>288058.69296000001</v>
      </c>
    </row>
    <row r="1770" spans="2:9" x14ac:dyDescent="0.2">
      <c r="B1770"/>
      <c r="C1770" s="2">
        <v>23</v>
      </c>
      <c r="D1770" s="5" t="s">
        <v>1418</v>
      </c>
      <c r="E1770" s="12">
        <v>0</v>
      </c>
      <c r="F1770" s="12">
        <v>310</v>
      </c>
      <c r="G1770" s="12">
        <v>310</v>
      </c>
      <c r="H1770" s="12">
        <v>0</v>
      </c>
      <c r="I1770" s="12">
        <v>310</v>
      </c>
    </row>
    <row r="1771" spans="2:9" ht="15" customHeight="1" x14ac:dyDescent="0.2">
      <c r="B1771"/>
      <c r="C1771" s="13">
        <f>SUBTOTAL(9,C1768:C1770)</f>
        <v>46</v>
      </c>
      <c r="D1771" s="14" t="s">
        <v>1419</v>
      </c>
      <c r="E1771" s="15">
        <f>SUBTOTAL(9,E1768:E1770)</f>
        <v>0</v>
      </c>
      <c r="F1771" s="15">
        <f>SUBTOTAL(9,F1768:F1770)</f>
        <v>293312</v>
      </c>
      <c r="G1771" s="15">
        <f>SUBTOTAL(9,G1768:G1770)</f>
        <v>293312</v>
      </c>
      <c r="H1771" s="15">
        <f>SUBTOTAL(9,H1768:H1770)</f>
        <v>1950.57403</v>
      </c>
      <c r="I1771" s="15">
        <f>SUBTOTAL(9,I1768:I1770)</f>
        <v>291361.42597000004</v>
      </c>
    </row>
    <row r="1772" spans="2:9" ht="15" customHeight="1" x14ac:dyDescent="0.25">
      <c r="B1772" s="10">
        <v>1482</v>
      </c>
      <c r="C1772" s="2"/>
      <c r="D1772" s="5" t="s">
        <v>1420</v>
      </c>
      <c r="E1772" s="11"/>
      <c r="F1772" s="1"/>
      <c r="H1772" s="1"/>
      <c r="I1772" s="1"/>
    </row>
    <row r="1773" spans="2:9" x14ac:dyDescent="0.2">
      <c r="B1773"/>
      <c r="C1773" s="2">
        <v>1</v>
      </c>
      <c r="D1773" s="5" t="s">
        <v>21</v>
      </c>
      <c r="E1773" s="12">
        <v>0</v>
      </c>
      <c r="F1773" s="12">
        <v>99573</v>
      </c>
      <c r="G1773" s="12">
        <v>99573</v>
      </c>
      <c r="H1773" s="12">
        <v>5296.9410699999999</v>
      </c>
      <c r="I1773" s="12">
        <v>94276.058929999999</v>
      </c>
    </row>
    <row r="1774" spans="2:9" x14ac:dyDescent="0.2">
      <c r="B1774"/>
      <c r="C1774" s="2">
        <v>73</v>
      </c>
      <c r="D1774" s="5" t="s">
        <v>1421</v>
      </c>
      <c r="E1774" s="12">
        <v>0</v>
      </c>
      <c r="F1774" s="12">
        <v>3081543</v>
      </c>
      <c r="G1774" s="12">
        <v>3081543</v>
      </c>
      <c r="H1774" s="12">
        <v>-79.147310000000004</v>
      </c>
      <c r="I1774" s="12">
        <v>3081622.1473099999</v>
      </c>
    </row>
    <row r="1775" spans="2:9" ht="15" customHeight="1" x14ac:dyDescent="0.2">
      <c r="B1775"/>
      <c r="C1775" s="13">
        <f>SUBTOTAL(9,C1773:C1774)</f>
        <v>74</v>
      </c>
      <c r="D1775" s="14" t="s">
        <v>1422</v>
      </c>
      <c r="E1775" s="15">
        <f>SUBTOTAL(9,E1773:E1774)</f>
        <v>0</v>
      </c>
      <c r="F1775" s="15">
        <f>SUBTOTAL(9,F1773:F1774)</f>
        <v>3181116</v>
      </c>
      <c r="G1775" s="15">
        <f>SUBTOTAL(9,G1773:G1774)</f>
        <v>3181116</v>
      </c>
      <c r="H1775" s="15">
        <f>SUBTOTAL(9,H1773:H1774)</f>
        <v>5217.7937599999996</v>
      </c>
      <c r="I1775" s="15">
        <f>SUBTOTAL(9,I1773:I1774)</f>
        <v>3175898.2062399997</v>
      </c>
    </row>
    <row r="1776" spans="2:9" ht="15" customHeight="1" x14ac:dyDescent="0.2">
      <c r="C1776" s="16">
        <f>SUBTOTAL(9,C1767:C1775)</f>
        <v>120</v>
      </c>
      <c r="D1776" s="14" t="s">
        <v>1423</v>
      </c>
      <c r="E1776" s="17">
        <f>SUBTOTAL(9,E1767:E1775)</f>
        <v>0</v>
      </c>
      <c r="F1776" s="17">
        <f>SUBTOTAL(9,F1767:F1775)</f>
        <v>3474428</v>
      </c>
      <c r="G1776" s="17">
        <f>SUBTOTAL(9,G1767:G1775)</f>
        <v>3474428</v>
      </c>
      <c r="H1776" s="17">
        <f>SUBTOTAL(9,H1767:H1775)</f>
        <v>7168.3677899999993</v>
      </c>
      <c r="I1776" s="17">
        <f>SUBTOTAL(9,I1767:I1775)</f>
        <v>3467259.63221</v>
      </c>
    </row>
    <row r="1777" spans="2:9" ht="15" customHeight="1" x14ac:dyDescent="0.2">
      <c r="C1777" s="16">
        <f>SUBTOTAL(9,C1649:C1776)</f>
        <v>4222</v>
      </c>
      <c r="D1777" s="14" t="s">
        <v>1424</v>
      </c>
      <c r="E1777" s="17">
        <f>SUBTOTAL(9,E1649:E1776)</f>
        <v>0</v>
      </c>
      <c r="F1777" s="17">
        <f>SUBTOTAL(9,F1649:F1776)</f>
        <v>15492620</v>
      </c>
      <c r="G1777" s="17">
        <f>SUBTOTAL(9,G1649:G1776)</f>
        <v>15492620</v>
      </c>
      <c r="H1777" s="17">
        <f>SUBTOTAL(9,H1649:H1776)</f>
        <v>3104530.7852500002</v>
      </c>
      <c r="I1777" s="17">
        <f>SUBTOTAL(9,I1649:I1776)</f>
        <v>12388089.214749997</v>
      </c>
    </row>
    <row r="1778" spans="2:9" x14ac:dyDescent="0.2">
      <c r="C1778" s="16"/>
      <c r="D1778" s="18"/>
      <c r="E1778" s="19"/>
      <c r="F1778" s="19"/>
      <c r="G1778" s="19"/>
      <c r="H1778" s="19"/>
      <c r="I1778" s="19"/>
    </row>
    <row r="1779" spans="2:9" ht="15" customHeight="1" x14ac:dyDescent="0.2">
      <c r="B1779" s="1"/>
      <c r="C1779" s="2"/>
      <c r="D1779" s="3" t="s">
        <v>1425</v>
      </c>
      <c r="E1779" s="1"/>
      <c r="F1779" s="1"/>
      <c r="G1779" s="1"/>
      <c r="H1779" s="1"/>
      <c r="I1779" s="1"/>
    </row>
    <row r="1780" spans="2:9" ht="27" customHeight="1" x14ac:dyDescent="0.25">
      <c r="B1780" s="1"/>
      <c r="C1780" s="2"/>
      <c r="D1780" s="9" t="s">
        <v>1426</v>
      </c>
      <c r="E1780" s="1"/>
      <c r="F1780" s="1"/>
      <c r="G1780" s="1"/>
      <c r="H1780" s="1"/>
      <c r="I1780" s="1"/>
    </row>
    <row r="1781" spans="2:9" ht="15" customHeight="1" x14ac:dyDescent="0.25">
      <c r="B1781" s="10">
        <v>1600</v>
      </c>
      <c r="C1781" s="2"/>
      <c r="D1781" s="5" t="s">
        <v>1427</v>
      </c>
      <c r="E1781" s="11"/>
      <c r="F1781" s="1"/>
      <c r="H1781" s="1"/>
      <c r="I1781" s="1"/>
    </row>
    <row r="1782" spans="2:9" x14ac:dyDescent="0.2">
      <c r="B1782"/>
      <c r="C1782" s="2">
        <v>1</v>
      </c>
      <c r="D1782" s="5" t="s">
        <v>21</v>
      </c>
      <c r="E1782" s="12">
        <v>0</v>
      </c>
      <c r="F1782" s="12">
        <v>401600</v>
      </c>
      <c r="G1782" s="12">
        <v>401600</v>
      </c>
      <c r="H1782" s="12">
        <v>29684.489539999999</v>
      </c>
      <c r="I1782" s="12">
        <v>371915.51046000002</v>
      </c>
    </row>
    <row r="1783" spans="2:9" x14ac:dyDescent="0.2">
      <c r="B1783"/>
      <c r="C1783" s="2">
        <v>21</v>
      </c>
      <c r="D1783" s="5" t="s">
        <v>31</v>
      </c>
      <c r="E1783" s="12">
        <v>0</v>
      </c>
      <c r="F1783" s="12">
        <v>84600</v>
      </c>
      <c r="G1783" s="12">
        <v>84600</v>
      </c>
      <c r="H1783" s="12">
        <v>10300.747079999999</v>
      </c>
      <c r="I1783" s="12">
        <v>74299.252919999999</v>
      </c>
    </row>
    <row r="1784" spans="2:9" x14ac:dyDescent="0.2">
      <c r="B1784"/>
      <c r="C1784" s="2">
        <v>70</v>
      </c>
      <c r="D1784" s="5" t="s">
        <v>1428</v>
      </c>
      <c r="E1784" s="12">
        <v>0</v>
      </c>
      <c r="F1784" s="12">
        <v>13100</v>
      </c>
      <c r="G1784" s="12">
        <v>13100</v>
      </c>
      <c r="H1784" s="12">
        <v>13100</v>
      </c>
      <c r="I1784" s="12">
        <v>0</v>
      </c>
    </row>
    <row r="1785" spans="2:9" ht="15" customHeight="1" x14ac:dyDescent="0.2">
      <c r="B1785"/>
      <c r="C1785" s="13">
        <f>SUBTOTAL(9,C1782:C1784)</f>
        <v>92</v>
      </c>
      <c r="D1785" s="14" t="s">
        <v>1429</v>
      </c>
      <c r="E1785" s="15">
        <f>SUBTOTAL(9,E1782:E1784)</f>
        <v>0</v>
      </c>
      <c r="F1785" s="15">
        <f>SUBTOTAL(9,F1782:F1784)</f>
        <v>499300</v>
      </c>
      <c r="G1785" s="15">
        <f>SUBTOTAL(9,G1782:G1784)</f>
        <v>499300</v>
      </c>
      <c r="H1785" s="15">
        <f>SUBTOTAL(9,H1782:H1784)</f>
        <v>53085.236619999996</v>
      </c>
      <c r="I1785" s="15">
        <f>SUBTOTAL(9,I1782:I1784)</f>
        <v>446214.76338000002</v>
      </c>
    </row>
    <row r="1786" spans="2:9" ht="15" customHeight="1" x14ac:dyDescent="0.25">
      <c r="B1786" s="10">
        <v>1602</v>
      </c>
      <c r="C1786" s="2"/>
      <c r="D1786" s="5" t="s">
        <v>1430</v>
      </c>
      <c r="E1786" s="11"/>
      <c r="F1786" s="1"/>
      <c r="H1786" s="1"/>
      <c r="I1786" s="1"/>
    </row>
    <row r="1787" spans="2:9" x14ac:dyDescent="0.2">
      <c r="B1787"/>
      <c r="C1787" s="2">
        <v>1</v>
      </c>
      <c r="D1787" s="5" t="s">
        <v>21</v>
      </c>
      <c r="E1787" s="12">
        <v>0</v>
      </c>
      <c r="F1787" s="12">
        <v>419900</v>
      </c>
      <c r="G1787" s="12">
        <v>419900</v>
      </c>
      <c r="H1787" s="12">
        <v>28452.72997</v>
      </c>
      <c r="I1787" s="12">
        <v>391447.27003000001</v>
      </c>
    </row>
    <row r="1788" spans="2:9" x14ac:dyDescent="0.2">
      <c r="B1788"/>
      <c r="C1788" s="2">
        <v>45</v>
      </c>
      <c r="D1788" s="5" t="s">
        <v>32</v>
      </c>
      <c r="E1788" s="12">
        <v>0</v>
      </c>
      <c r="F1788" s="12">
        <v>24100</v>
      </c>
      <c r="G1788" s="12">
        <v>24100</v>
      </c>
      <c r="H1788" s="12">
        <v>333.95706999999999</v>
      </c>
      <c r="I1788" s="12">
        <v>23766.04293</v>
      </c>
    </row>
    <row r="1789" spans="2:9" ht="15" customHeight="1" x14ac:dyDescent="0.2">
      <c r="B1789"/>
      <c r="C1789" s="13">
        <f>SUBTOTAL(9,C1787:C1788)</f>
        <v>46</v>
      </c>
      <c r="D1789" s="14" t="s">
        <v>1431</v>
      </c>
      <c r="E1789" s="15">
        <f>SUBTOTAL(9,E1787:E1788)</f>
        <v>0</v>
      </c>
      <c r="F1789" s="15">
        <f>SUBTOTAL(9,F1787:F1788)</f>
        <v>444000</v>
      </c>
      <c r="G1789" s="15">
        <f>SUBTOTAL(9,G1787:G1788)</f>
        <v>444000</v>
      </c>
      <c r="H1789" s="15">
        <f>SUBTOTAL(9,H1787:H1788)</f>
        <v>28786.687040000001</v>
      </c>
      <c r="I1789" s="15">
        <f>SUBTOTAL(9,I1787:I1788)</f>
        <v>415213.31296000001</v>
      </c>
    </row>
    <row r="1790" spans="2:9" ht="15" customHeight="1" x14ac:dyDescent="0.25">
      <c r="B1790" s="10">
        <v>1605</v>
      </c>
      <c r="C1790" s="2"/>
      <c r="D1790" s="5" t="s">
        <v>1432</v>
      </c>
      <c r="E1790" s="11"/>
      <c r="F1790" s="1"/>
      <c r="H1790" s="1"/>
      <c r="I1790" s="1"/>
    </row>
    <row r="1791" spans="2:9" x14ac:dyDescent="0.2">
      <c r="B1791"/>
      <c r="C1791" s="2">
        <v>1</v>
      </c>
      <c r="D1791" s="5" t="s">
        <v>21</v>
      </c>
      <c r="E1791" s="12">
        <v>0</v>
      </c>
      <c r="F1791" s="12">
        <v>607400</v>
      </c>
      <c r="G1791" s="12">
        <v>607400</v>
      </c>
      <c r="H1791" s="12">
        <v>54612.586040000002</v>
      </c>
      <c r="I1791" s="12">
        <v>552787.41396000003</v>
      </c>
    </row>
    <row r="1792" spans="2:9" x14ac:dyDescent="0.2">
      <c r="B1792"/>
      <c r="C1792" s="2">
        <v>22</v>
      </c>
      <c r="D1792" s="5" t="s">
        <v>1433</v>
      </c>
      <c r="E1792" s="12">
        <v>0</v>
      </c>
      <c r="F1792" s="12">
        <v>6300</v>
      </c>
      <c r="G1792" s="12">
        <v>6300</v>
      </c>
      <c r="H1792" s="12">
        <v>0</v>
      </c>
      <c r="I1792" s="12">
        <v>6300</v>
      </c>
    </row>
    <row r="1793" spans="2:9" x14ac:dyDescent="0.2">
      <c r="B1793"/>
      <c r="C1793" s="2">
        <v>45</v>
      </c>
      <c r="D1793" s="5" t="s">
        <v>32</v>
      </c>
      <c r="E1793" s="12">
        <v>0</v>
      </c>
      <c r="F1793" s="12">
        <v>16600</v>
      </c>
      <c r="G1793" s="12">
        <v>16600</v>
      </c>
      <c r="H1793" s="12">
        <v>1853.4748400000001</v>
      </c>
      <c r="I1793" s="12">
        <v>14746.525159999999</v>
      </c>
    </row>
    <row r="1794" spans="2:9" ht="15" customHeight="1" x14ac:dyDescent="0.2">
      <c r="B1794"/>
      <c r="C1794" s="13">
        <f>SUBTOTAL(9,C1791:C1793)</f>
        <v>68</v>
      </c>
      <c r="D1794" s="14" t="s">
        <v>1434</v>
      </c>
      <c r="E1794" s="15">
        <f>SUBTOTAL(9,E1791:E1793)</f>
        <v>0</v>
      </c>
      <c r="F1794" s="15">
        <f>SUBTOTAL(9,F1791:F1793)</f>
        <v>630300</v>
      </c>
      <c r="G1794" s="15">
        <f>SUBTOTAL(9,G1791:G1793)</f>
        <v>630300</v>
      </c>
      <c r="H1794" s="15">
        <f>SUBTOTAL(9,H1791:H1793)</f>
        <v>56466.060880000005</v>
      </c>
      <c r="I1794" s="15">
        <f>SUBTOTAL(9,I1791:I1793)</f>
        <v>573833.93912</v>
      </c>
    </row>
    <row r="1795" spans="2:9" ht="15" customHeight="1" x14ac:dyDescent="0.2">
      <c r="C1795" s="16">
        <f>SUBTOTAL(9,C1781:C1794)</f>
        <v>206</v>
      </c>
      <c r="D1795" s="14" t="s">
        <v>1435</v>
      </c>
      <c r="E1795" s="17">
        <f>SUBTOTAL(9,E1781:E1794)</f>
        <v>0</v>
      </c>
      <c r="F1795" s="17">
        <f>SUBTOTAL(9,F1781:F1794)</f>
        <v>1573600</v>
      </c>
      <c r="G1795" s="17">
        <f>SUBTOTAL(9,G1781:G1794)</f>
        <v>1573600</v>
      </c>
      <c r="H1795" s="17">
        <f>SUBTOTAL(9,H1781:H1794)</f>
        <v>138337.98454</v>
      </c>
      <c r="I1795" s="17">
        <f>SUBTOTAL(9,I1781:I1794)</f>
        <v>1435262.0154600001</v>
      </c>
    </row>
    <row r="1796" spans="2:9" ht="27" customHeight="1" x14ac:dyDescent="0.25">
      <c r="B1796" s="1"/>
      <c r="C1796" s="2"/>
      <c r="D1796" s="9" t="s">
        <v>1436</v>
      </c>
      <c r="E1796" s="1"/>
      <c r="F1796" s="1"/>
      <c r="G1796" s="1"/>
      <c r="H1796" s="1"/>
      <c r="I1796" s="1"/>
    </row>
    <row r="1797" spans="2:9" ht="15" customHeight="1" x14ac:dyDescent="0.25">
      <c r="B1797" s="10">
        <v>1610</v>
      </c>
      <c r="C1797" s="2"/>
      <c r="D1797" s="5" t="s">
        <v>1437</v>
      </c>
      <c r="E1797" s="11"/>
      <c r="F1797" s="1"/>
      <c r="H1797" s="1"/>
      <c r="I1797" s="1"/>
    </row>
    <row r="1798" spans="2:9" x14ac:dyDescent="0.2">
      <c r="B1798"/>
      <c r="C1798" s="2">
        <v>1</v>
      </c>
      <c r="D1798" s="5" t="s">
        <v>21</v>
      </c>
      <c r="E1798" s="12">
        <v>0</v>
      </c>
      <c r="F1798" s="12">
        <v>1552200</v>
      </c>
      <c r="G1798" s="12">
        <v>1552200</v>
      </c>
      <c r="H1798" s="12">
        <v>139939.96892000001</v>
      </c>
      <c r="I1798" s="12">
        <v>1412260.0310800001</v>
      </c>
    </row>
    <row r="1799" spans="2:9" x14ac:dyDescent="0.2">
      <c r="B1799"/>
      <c r="C1799" s="2">
        <v>45</v>
      </c>
      <c r="D1799" s="5" t="s">
        <v>32</v>
      </c>
      <c r="E1799" s="12">
        <v>0</v>
      </c>
      <c r="F1799" s="12">
        <v>212800</v>
      </c>
      <c r="G1799" s="12">
        <v>212800</v>
      </c>
      <c r="H1799" s="12">
        <v>2802.8424799999998</v>
      </c>
      <c r="I1799" s="12">
        <v>209997.15752000001</v>
      </c>
    </row>
    <row r="1800" spans="2:9" ht="15" customHeight="1" x14ac:dyDescent="0.2">
      <c r="B1800"/>
      <c r="C1800" s="13">
        <f>SUBTOTAL(9,C1798:C1799)</f>
        <v>46</v>
      </c>
      <c r="D1800" s="14" t="s">
        <v>1438</v>
      </c>
      <c r="E1800" s="15">
        <f>SUBTOTAL(9,E1798:E1799)</f>
        <v>0</v>
      </c>
      <c r="F1800" s="15">
        <f>SUBTOTAL(9,F1798:F1799)</f>
        <v>1765000</v>
      </c>
      <c r="G1800" s="15">
        <f>SUBTOTAL(9,G1798:G1799)</f>
        <v>1765000</v>
      </c>
      <c r="H1800" s="15">
        <f>SUBTOTAL(9,H1798:H1799)</f>
        <v>142742.81140000001</v>
      </c>
      <c r="I1800" s="15">
        <f>SUBTOTAL(9,I1798:I1799)</f>
        <v>1622257.1886</v>
      </c>
    </row>
    <row r="1801" spans="2:9" ht="15" customHeight="1" x14ac:dyDescent="0.25">
      <c r="B1801" s="10">
        <v>1618</v>
      </c>
      <c r="C1801" s="2"/>
      <c r="D1801" s="5" t="s">
        <v>1439</v>
      </c>
      <c r="E1801" s="11"/>
      <c r="F1801" s="1"/>
      <c r="H1801" s="1"/>
      <c r="I1801" s="1"/>
    </row>
    <row r="1802" spans="2:9" x14ac:dyDescent="0.2">
      <c r="B1802"/>
      <c r="C1802" s="2">
        <v>1</v>
      </c>
      <c r="D1802" s="5" t="s">
        <v>21</v>
      </c>
      <c r="E1802" s="12">
        <v>0</v>
      </c>
      <c r="F1802" s="12">
        <v>6716700</v>
      </c>
      <c r="G1802" s="12">
        <v>6716700</v>
      </c>
      <c r="H1802" s="12">
        <v>592055.92790000001</v>
      </c>
      <c r="I1802" s="12">
        <v>6124644.0721000005</v>
      </c>
    </row>
    <row r="1803" spans="2:9" x14ac:dyDescent="0.2">
      <c r="B1803"/>
      <c r="C1803" s="2">
        <v>21</v>
      </c>
      <c r="D1803" s="5" t="s">
        <v>26</v>
      </c>
      <c r="E1803" s="12">
        <v>0</v>
      </c>
      <c r="F1803" s="12">
        <v>212500</v>
      </c>
      <c r="G1803" s="12">
        <v>212500</v>
      </c>
      <c r="H1803" s="12">
        <v>16071.880880000001</v>
      </c>
      <c r="I1803" s="12">
        <v>196428.11911999999</v>
      </c>
    </row>
    <row r="1804" spans="2:9" x14ac:dyDescent="0.2">
      <c r="B1804"/>
      <c r="C1804" s="2">
        <v>22</v>
      </c>
      <c r="D1804" s="5" t="s">
        <v>1440</v>
      </c>
      <c r="E1804" s="12">
        <v>0</v>
      </c>
      <c r="F1804" s="12">
        <v>247100</v>
      </c>
      <c r="G1804" s="12">
        <v>247100</v>
      </c>
      <c r="H1804" s="12">
        <v>25671.796190000001</v>
      </c>
      <c r="I1804" s="12">
        <v>221428.20381000001</v>
      </c>
    </row>
    <row r="1805" spans="2:9" x14ac:dyDescent="0.2">
      <c r="B1805"/>
      <c r="C1805" s="2">
        <v>23</v>
      </c>
      <c r="D1805" s="5" t="s">
        <v>1441</v>
      </c>
      <c r="E1805" s="12">
        <v>0</v>
      </c>
      <c r="F1805" s="12">
        <v>94300</v>
      </c>
      <c r="G1805" s="12">
        <v>94300</v>
      </c>
      <c r="H1805" s="12">
        <v>961.16810999999996</v>
      </c>
      <c r="I1805" s="12">
        <v>93338.831890000001</v>
      </c>
    </row>
    <row r="1806" spans="2:9" x14ac:dyDescent="0.2">
      <c r="B1806"/>
      <c r="C1806" s="2">
        <v>45</v>
      </c>
      <c r="D1806" s="5" t="s">
        <v>32</v>
      </c>
      <c r="E1806" s="12">
        <v>0</v>
      </c>
      <c r="F1806" s="12">
        <v>110100</v>
      </c>
      <c r="G1806" s="12">
        <v>110100</v>
      </c>
      <c r="H1806" s="12">
        <v>1839.8135600000001</v>
      </c>
      <c r="I1806" s="12">
        <v>108260.18644</v>
      </c>
    </row>
    <row r="1807" spans="2:9" x14ac:dyDescent="0.2">
      <c r="B1807"/>
      <c r="C1807" s="2">
        <v>70</v>
      </c>
      <c r="D1807" s="5" t="s">
        <v>207</v>
      </c>
      <c r="E1807" s="12">
        <v>0</v>
      </c>
      <c r="F1807" s="12">
        <v>5500</v>
      </c>
      <c r="G1807" s="12">
        <v>5500</v>
      </c>
      <c r="H1807" s="12">
        <v>0</v>
      </c>
      <c r="I1807" s="12">
        <v>5500</v>
      </c>
    </row>
    <row r="1808" spans="2:9" ht="15" customHeight="1" x14ac:dyDescent="0.2">
      <c r="B1808"/>
      <c r="C1808" s="13">
        <f>SUBTOTAL(9,C1802:C1807)</f>
        <v>182</v>
      </c>
      <c r="D1808" s="14" t="s">
        <v>1442</v>
      </c>
      <c r="E1808" s="15">
        <f>SUBTOTAL(9,E1802:E1807)</f>
        <v>0</v>
      </c>
      <c r="F1808" s="15">
        <f>SUBTOTAL(9,F1802:F1807)</f>
        <v>7386200</v>
      </c>
      <c r="G1808" s="15">
        <f>SUBTOTAL(9,G1802:G1807)</f>
        <v>7386200</v>
      </c>
      <c r="H1808" s="15">
        <f>SUBTOTAL(9,H1802:H1807)</f>
        <v>636600.58663999999</v>
      </c>
      <c r="I1808" s="15">
        <f>SUBTOTAL(9,I1802:I1807)</f>
        <v>6749599.4133600006</v>
      </c>
    </row>
    <row r="1809" spans="2:9" ht="15" customHeight="1" x14ac:dyDescent="0.25">
      <c r="B1809" s="10">
        <v>1619</v>
      </c>
      <c r="C1809" s="2"/>
      <c r="D1809" s="5" t="s">
        <v>1443</v>
      </c>
      <c r="E1809" s="11"/>
      <c r="F1809" s="1"/>
      <c r="H1809" s="1"/>
      <c r="I1809" s="1"/>
    </row>
    <row r="1810" spans="2:9" x14ac:dyDescent="0.2">
      <c r="B1810"/>
      <c r="C1810" s="2">
        <v>1</v>
      </c>
      <c r="D1810" s="5" t="s">
        <v>21</v>
      </c>
      <c r="E1810" s="12">
        <v>0</v>
      </c>
      <c r="F1810" s="12">
        <v>71200</v>
      </c>
      <c r="G1810" s="12">
        <v>71200</v>
      </c>
      <c r="H1810" s="12">
        <v>4102.5800799999997</v>
      </c>
      <c r="I1810" s="12">
        <v>67097.41992</v>
      </c>
    </row>
    <row r="1811" spans="2:9" ht="15" customHeight="1" x14ac:dyDescent="0.2">
      <c r="B1811"/>
      <c r="C1811" s="13">
        <f>SUBTOTAL(9,C1810:C1810)</f>
        <v>1</v>
      </c>
      <c r="D1811" s="14" t="s">
        <v>1444</v>
      </c>
      <c r="E1811" s="15">
        <f>SUBTOTAL(9,E1810:E1810)</f>
        <v>0</v>
      </c>
      <c r="F1811" s="15">
        <f>SUBTOTAL(9,F1810:F1810)</f>
        <v>71200</v>
      </c>
      <c r="G1811" s="15">
        <f>SUBTOTAL(9,G1810:G1810)</f>
        <v>71200</v>
      </c>
      <c r="H1811" s="15">
        <f>SUBTOTAL(9,H1810:H1810)</f>
        <v>4102.5800799999997</v>
      </c>
      <c r="I1811" s="15">
        <f>SUBTOTAL(9,I1810:I1810)</f>
        <v>67097.41992</v>
      </c>
    </row>
    <row r="1812" spans="2:9" ht="15" customHeight="1" x14ac:dyDescent="0.2">
      <c r="C1812" s="16">
        <f>SUBTOTAL(9,C1797:C1811)</f>
        <v>229</v>
      </c>
      <c r="D1812" s="14" t="s">
        <v>1445</v>
      </c>
      <c r="E1812" s="17">
        <f>SUBTOTAL(9,E1797:E1811)</f>
        <v>0</v>
      </c>
      <c r="F1812" s="17">
        <f>SUBTOTAL(9,F1797:F1811)</f>
        <v>9222400</v>
      </c>
      <c r="G1812" s="17">
        <f>SUBTOTAL(9,G1797:G1811)</f>
        <v>9222400</v>
      </c>
      <c r="H1812" s="17">
        <f>SUBTOTAL(9,H1797:H1811)</f>
        <v>783445.97811999999</v>
      </c>
      <c r="I1812" s="17">
        <f>SUBTOTAL(9,I1797:I1811)</f>
        <v>8438954.0218800008</v>
      </c>
    </row>
    <row r="1813" spans="2:9" ht="27" customHeight="1" x14ac:dyDescent="0.25">
      <c r="B1813" s="1"/>
      <c r="C1813" s="2"/>
      <c r="D1813" s="9" t="s">
        <v>1446</v>
      </c>
      <c r="E1813" s="1"/>
      <c r="F1813" s="1"/>
      <c r="G1813" s="1"/>
      <c r="H1813" s="1"/>
      <c r="I1813" s="1"/>
    </row>
    <row r="1814" spans="2:9" ht="15" customHeight="1" x14ac:dyDescent="0.25">
      <c r="B1814" s="10">
        <v>1620</v>
      </c>
      <c r="C1814" s="2"/>
      <c r="D1814" s="5" t="s">
        <v>1447</v>
      </c>
      <c r="E1814" s="11"/>
      <c r="F1814" s="1"/>
      <c r="H1814" s="1"/>
      <c r="I1814" s="1"/>
    </row>
    <row r="1815" spans="2:9" x14ac:dyDescent="0.2">
      <c r="B1815"/>
      <c r="C1815" s="2">
        <v>1</v>
      </c>
      <c r="D1815" s="5" t="s">
        <v>21</v>
      </c>
      <c r="E1815" s="12">
        <v>0</v>
      </c>
      <c r="F1815" s="12">
        <v>607900</v>
      </c>
      <c r="G1815" s="12">
        <v>607900</v>
      </c>
      <c r="H1815" s="12">
        <v>62235.263169999998</v>
      </c>
      <c r="I1815" s="12">
        <v>545664.73682999995</v>
      </c>
    </row>
    <row r="1816" spans="2:9" x14ac:dyDescent="0.2">
      <c r="B1816"/>
      <c r="C1816" s="2">
        <v>21</v>
      </c>
      <c r="D1816" s="5" t="s">
        <v>31</v>
      </c>
      <c r="E1816" s="12">
        <v>0</v>
      </c>
      <c r="F1816" s="12">
        <v>259900</v>
      </c>
      <c r="G1816" s="12">
        <v>259900</v>
      </c>
      <c r="H1816" s="12">
        <v>27097.916539999998</v>
      </c>
      <c r="I1816" s="12">
        <v>232802.08345999999</v>
      </c>
    </row>
    <row r="1817" spans="2:9" x14ac:dyDescent="0.2">
      <c r="B1817"/>
      <c r="C1817" s="2">
        <v>45</v>
      </c>
      <c r="D1817" s="5" t="s">
        <v>32</v>
      </c>
      <c r="E1817" s="12">
        <v>0</v>
      </c>
      <c r="F1817" s="12">
        <v>25900</v>
      </c>
      <c r="G1817" s="12">
        <v>25900</v>
      </c>
      <c r="H1817" s="12">
        <v>3980.24496</v>
      </c>
      <c r="I1817" s="12">
        <v>21919.75504</v>
      </c>
    </row>
    <row r="1818" spans="2:9" ht="15" customHeight="1" x14ac:dyDescent="0.2">
      <c r="B1818"/>
      <c r="C1818" s="13">
        <f>SUBTOTAL(9,C1815:C1817)</f>
        <v>67</v>
      </c>
      <c r="D1818" s="14" t="s">
        <v>1448</v>
      </c>
      <c r="E1818" s="15">
        <f>SUBTOTAL(9,E1815:E1817)</f>
        <v>0</v>
      </c>
      <c r="F1818" s="15">
        <f>SUBTOTAL(9,F1815:F1817)</f>
        <v>893700</v>
      </c>
      <c r="G1818" s="15">
        <f>SUBTOTAL(9,G1815:G1817)</f>
        <v>893700</v>
      </c>
      <c r="H1818" s="15">
        <f>SUBTOTAL(9,H1815:H1817)</f>
        <v>93313.424669999993</v>
      </c>
      <c r="I1818" s="15">
        <f>SUBTOTAL(9,I1815:I1817)</f>
        <v>800386.57532999991</v>
      </c>
    </row>
    <row r="1819" spans="2:9" ht="15" customHeight="1" x14ac:dyDescent="0.2">
      <c r="C1819" s="16">
        <f>SUBTOTAL(9,C1814:C1818)</f>
        <v>67</v>
      </c>
      <c r="D1819" s="14" t="s">
        <v>1449</v>
      </c>
      <c r="E1819" s="17">
        <f>SUBTOTAL(9,E1814:E1818)</f>
        <v>0</v>
      </c>
      <c r="F1819" s="17">
        <f>SUBTOTAL(9,F1814:F1818)</f>
        <v>893700</v>
      </c>
      <c r="G1819" s="17">
        <f>SUBTOTAL(9,G1814:G1818)</f>
        <v>893700</v>
      </c>
      <c r="H1819" s="17">
        <f>SUBTOTAL(9,H1814:H1818)</f>
        <v>93313.424669999993</v>
      </c>
      <c r="I1819" s="17">
        <f>SUBTOTAL(9,I1814:I1818)</f>
        <v>800386.57532999991</v>
      </c>
    </row>
    <row r="1820" spans="2:9" ht="27" customHeight="1" x14ac:dyDescent="0.25">
      <c r="B1820" s="1"/>
      <c r="C1820" s="2"/>
      <c r="D1820" s="9" t="s">
        <v>1450</v>
      </c>
      <c r="E1820" s="1"/>
      <c r="F1820" s="1"/>
      <c r="G1820" s="1"/>
      <c r="H1820" s="1"/>
      <c r="I1820" s="1"/>
    </row>
    <row r="1821" spans="2:9" ht="15" customHeight="1" x14ac:dyDescent="0.25">
      <c r="B1821" s="10">
        <v>1632</v>
      </c>
      <c r="C1821" s="2"/>
      <c r="D1821" s="5" t="s">
        <v>1451</v>
      </c>
      <c r="E1821" s="11"/>
      <c r="F1821" s="1"/>
      <c r="H1821" s="1"/>
      <c r="I1821" s="1"/>
    </row>
    <row r="1822" spans="2:9" x14ac:dyDescent="0.2">
      <c r="B1822"/>
      <c r="C1822" s="2">
        <v>61</v>
      </c>
      <c r="D1822" s="5" t="s">
        <v>1452</v>
      </c>
      <c r="E1822" s="12">
        <v>0</v>
      </c>
      <c r="F1822" s="12">
        <v>27000000</v>
      </c>
      <c r="G1822" s="12">
        <v>27000000</v>
      </c>
      <c r="H1822" s="12">
        <v>6149.7659999999996</v>
      </c>
      <c r="I1822" s="12">
        <v>26993850.234000001</v>
      </c>
    </row>
    <row r="1823" spans="2:9" x14ac:dyDescent="0.2">
      <c r="B1823"/>
      <c r="C1823" s="2">
        <v>72</v>
      </c>
      <c r="D1823" s="5" t="s">
        <v>1453</v>
      </c>
      <c r="E1823" s="12">
        <v>0</v>
      </c>
      <c r="F1823" s="12">
        <v>2280000</v>
      </c>
      <c r="G1823" s="12">
        <v>2280000</v>
      </c>
      <c r="H1823" s="12">
        <v>1283.8979999999999</v>
      </c>
      <c r="I1823" s="12">
        <v>2278716.102</v>
      </c>
    </row>
    <row r="1824" spans="2:9" ht="15" customHeight="1" x14ac:dyDescent="0.2">
      <c r="B1824"/>
      <c r="C1824" s="13">
        <f>SUBTOTAL(9,C1822:C1823)</f>
        <v>133</v>
      </c>
      <c r="D1824" s="14" t="s">
        <v>1454</v>
      </c>
      <c r="E1824" s="15">
        <f>SUBTOTAL(9,E1822:E1823)</f>
        <v>0</v>
      </c>
      <c r="F1824" s="15">
        <f>SUBTOTAL(9,F1822:F1823)</f>
        <v>29280000</v>
      </c>
      <c r="G1824" s="15">
        <f>SUBTOTAL(9,G1822:G1823)</f>
        <v>29280000</v>
      </c>
      <c r="H1824" s="15">
        <f>SUBTOTAL(9,H1822:H1823)</f>
        <v>7433.6639999999998</v>
      </c>
      <c r="I1824" s="15">
        <f>SUBTOTAL(9,I1822:I1823)</f>
        <v>29272566.336000003</v>
      </c>
    </row>
    <row r="1825" spans="2:9" ht="15" customHeight="1" x14ac:dyDescent="0.25">
      <c r="B1825" s="10">
        <v>1633</v>
      </c>
      <c r="C1825" s="2"/>
      <c r="D1825" s="5" t="s">
        <v>1455</v>
      </c>
      <c r="E1825" s="11"/>
      <c r="F1825" s="1"/>
      <c r="H1825" s="1"/>
      <c r="I1825" s="1"/>
    </row>
    <row r="1826" spans="2:9" x14ac:dyDescent="0.2">
      <c r="B1826"/>
      <c r="C1826" s="2">
        <v>1</v>
      </c>
      <c r="D1826" s="5" t="s">
        <v>724</v>
      </c>
      <c r="E1826" s="12">
        <v>0</v>
      </c>
      <c r="F1826" s="12">
        <v>7400000</v>
      </c>
      <c r="G1826" s="12">
        <v>7400000</v>
      </c>
      <c r="H1826" s="12">
        <v>440493.19666999998</v>
      </c>
      <c r="I1826" s="12">
        <v>6959506.8033299996</v>
      </c>
    </row>
    <row r="1827" spans="2:9" ht="15" customHeight="1" x14ac:dyDescent="0.2">
      <c r="B1827"/>
      <c r="C1827" s="13">
        <f>SUBTOTAL(9,C1826:C1826)</f>
        <v>1</v>
      </c>
      <c r="D1827" s="14" t="s">
        <v>1456</v>
      </c>
      <c r="E1827" s="15">
        <f>SUBTOTAL(9,E1826:E1826)</f>
        <v>0</v>
      </c>
      <c r="F1827" s="15">
        <f>SUBTOTAL(9,F1826:F1826)</f>
        <v>7400000</v>
      </c>
      <c r="G1827" s="15">
        <f>SUBTOTAL(9,G1826:G1826)</f>
        <v>7400000</v>
      </c>
      <c r="H1827" s="15">
        <f>SUBTOTAL(9,H1826:H1826)</f>
        <v>440493.19666999998</v>
      </c>
      <c r="I1827" s="15">
        <f>SUBTOTAL(9,I1826:I1826)</f>
        <v>6959506.8033299996</v>
      </c>
    </row>
    <row r="1828" spans="2:9" ht="15" customHeight="1" x14ac:dyDescent="0.2">
      <c r="C1828" s="16">
        <f>SUBTOTAL(9,C1821:C1827)</f>
        <v>134</v>
      </c>
      <c r="D1828" s="14" t="s">
        <v>1457</v>
      </c>
      <c r="E1828" s="17">
        <f>SUBTOTAL(9,E1821:E1827)</f>
        <v>0</v>
      </c>
      <c r="F1828" s="17">
        <f>SUBTOTAL(9,F1821:F1827)</f>
        <v>36680000</v>
      </c>
      <c r="G1828" s="17">
        <f>SUBTOTAL(9,G1821:G1827)</f>
        <v>36680000</v>
      </c>
      <c r="H1828" s="17">
        <f>SUBTOTAL(9,H1821:H1827)</f>
        <v>447926.86066999997</v>
      </c>
      <c r="I1828" s="17">
        <f>SUBTOTAL(9,I1821:I1827)</f>
        <v>36232073.13933</v>
      </c>
    </row>
    <row r="1829" spans="2:9" ht="27" customHeight="1" x14ac:dyDescent="0.25">
      <c r="B1829" s="1"/>
      <c r="C1829" s="2"/>
      <c r="D1829" s="9" t="s">
        <v>1458</v>
      </c>
      <c r="E1829" s="1"/>
      <c r="F1829" s="1"/>
      <c r="G1829" s="1"/>
      <c r="H1829" s="1"/>
      <c r="I1829" s="1"/>
    </row>
    <row r="1830" spans="2:9" ht="15" customHeight="1" x14ac:dyDescent="0.25">
      <c r="B1830" s="10">
        <v>1650</v>
      </c>
      <c r="C1830" s="2"/>
      <c r="D1830" s="5" t="s">
        <v>1459</v>
      </c>
      <c r="E1830" s="11"/>
      <c r="F1830" s="1"/>
      <c r="H1830" s="1"/>
      <c r="I1830" s="1"/>
    </row>
    <row r="1831" spans="2:9" x14ac:dyDescent="0.2">
      <c r="B1831"/>
      <c r="C1831" s="2">
        <v>89</v>
      </c>
      <c r="D1831" s="5" t="s">
        <v>1460</v>
      </c>
      <c r="E1831" s="12">
        <v>0</v>
      </c>
      <c r="F1831" s="12">
        <v>10015800</v>
      </c>
      <c r="G1831" s="12">
        <v>10015800</v>
      </c>
      <c r="H1831" s="12">
        <v>-166332.13456000001</v>
      </c>
      <c r="I1831" s="12">
        <v>10182132.13456</v>
      </c>
    </row>
    <row r="1832" spans="2:9" ht="15" customHeight="1" x14ac:dyDescent="0.2">
      <c r="B1832"/>
      <c r="C1832" s="13">
        <f>SUBTOTAL(9,C1831:C1831)</f>
        <v>89</v>
      </c>
      <c r="D1832" s="14" t="s">
        <v>1461</v>
      </c>
      <c r="E1832" s="15">
        <f>SUBTOTAL(9,E1831:E1831)</f>
        <v>0</v>
      </c>
      <c r="F1832" s="15">
        <f>SUBTOTAL(9,F1831:F1831)</f>
        <v>10015800</v>
      </c>
      <c r="G1832" s="15">
        <f>SUBTOTAL(9,G1831:G1831)</f>
        <v>10015800</v>
      </c>
      <c r="H1832" s="15">
        <f>SUBTOTAL(9,H1831:H1831)</f>
        <v>-166332.13456000001</v>
      </c>
      <c r="I1832" s="15">
        <f>SUBTOTAL(9,I1831:I1831)</f>
        <v>10182132.13456</v>
      </c>
    </row>
    <row r="1833" spans="2:9" ht="15" customHeight="1" x14ac:dyDescent="0.2">
      <c r="C1833" s="16">
        <f>SUBTOTAL(9,C1830:C1832)</f>
        <v>89</v>
      </c>
      <c r="D1833" s="14" t="s">
        <v>1462</v>
      </c>
      <c r="E1833" s="17">
        <f>SUBTOTAL(9,E1830:E1832)</f>
        <v>0</v>
      </c>
      <c r="F1833" s="17">
        <f>SUBTOTAL(9,F1830:F1832)</f>
        <v>10015800</v>
      </c>
      <c r="G1833" s="17">
        <f>SUBTOTAL(9,G1830:G1832)</f>
        <v>10015800</v>
      </c>
      <c r="H1833" s="17">
        <f>SUBTOTAL(9,H1830:H1832)</f>
        <v>-166332.13456000001</v>
      </c>
      <c r="I1833" s="17">
        <f>SUBTOTAL(9,I1830:I1832)</f>
        <v>10182132.13456</v>
      </c>
    </row>
    <row r="1834" spans="2:9" ht="15" customHeight="1" x14ac:dyDescent="0.2">
      <c r="C1834" s="16">
        <f>SUBTOTAL(9,C1780:C1833)</f>
        <v>725</v>
      </c>
      <c r="D1834" s="14" t="s">
        <v>1463</v>
      </c>
      <c r="E1834" s="17">
        <f>SUBTOTAL(9,E1780:E1833)</f>
        <v>0</v>
      </c>
      <c r="F1834" s="17">
        <f>SUBTOTAL(9,F1780:F1833)</f>
        <v>58385500</v>
      </c>
      <c r="G1834" s="17">
        <f>SUBTOTAL(9,G1780:G1833)</f>
        <v>58385500</v>
      </c>
      <c r="H1834" s="17">
        <f>SUBTOTAL(9,H1780:H1833)</f>
        <v>1296692.1134400002</v>
      </c>
      <c r="I1834" s="17">
        <f>SUBTOTAL(9,I1780:I1833)</f>
        <v>57088807.886559993</v>
      </c>
    </row>
    <row r="1835" spans="2:9" x14ac:dyDescent="0.2">
      <c r="C1835" s="16"/>
      <c r="D1835" s="18"/>
      <c r="E1835" s="19"/>
      <c r="F1835" s="19"/>
      <c r="G1835" s="19"/>
      <c r="H1835" s="19"/>
      <c r="I1835" s="19"/>
    </row>
    <row r="1836" spans="2:9" ht="15" customHeight="1" x14ac:dyDescent="0.2">
      <c r="B1836" s="1"/>
      <c r="C1836" s="2"/>
      <c r="D1836" s="3" t="s">
        <v>1464</v>
      </c>
      <c r="E1836" s="1"/>
      <c r="F1836" s="1"/>
      <c r="G1836" s="1"/>
      <c r="H1836" s="1"/>
      <c r="I1836" s="1"/>
    </row>
    <row r="1837" spans="2:9" ht="27" customHeight="1" x14ac:dyDescent="0.25">
      <c r="B1837" s="1"/>
      <c r="C1837" s="2"/>
      <c r="D1837" s="9" t="s">
        <v>9</v>
      </c>
      <c r="E1837" s="1"/>
      <c r="F1837" s="1"/>
      <c r="G1837" s="1"/>
      <c r="H1837" s="1"/>
      <c r="I1837" s="1"/>
    </row>
    <row r="1838" spans="2:9" ht="15" customHeight="1" x14ac:dyDescent="0.25">
      <c r="B1838" s="10">
        <v>1700</v>
      </c>
      <c r="C1838" s="2"/>
      <c r="D1838" s="5" t="s">
        <v>1465</v>
      </c>
      <c r="E1838" s="11"/>
      <c r="F1838" s="1"/>
      <c r="H1838" s="1"/>
      <c r="I1838" s="1"/>
    </row>
    <row r="1839" spans="2:9" x14ac:dyDescent="0.2">
      <c r="B1839"/>
      <c r="C1839" s="2">
        <v>1</v>
      </c>
      <c r="D1839" s="5" t="s">
        <v>21</v>
      </c>
      <c r="E1839" s="12">
        <v>0</v>
      </c>
      <c r="F1839" s="12">
        <v>830361</v>
      </c>
      <c r="G1839" s="12">
        <v>830361</v>
      </c>
      <c r="H1839" s="12">
        <v>58700.731039999999</v>
      </c>
      <c r="I1839" s="12">
        <v>771660.26896000002</v>
      </c>
    </row>
    <row r="1840" spans="2:9" x14ac:dyDescent="0.2">
      <c r="B1840"/>
      <c r="C1840" s="2">
        <v>21</v>
      </c>
      <c r="D1840" s="5" t="s">
        <v>1466</v>
      </c>
      <c r="E1840" s="12">
        <v>0</v>
      </c>
      <c r="F1840" s="12">
        <v>132900</v>
      </c>
      <c r="G1840" s="12">
        <v>132900</v>
      </c>
      <c r="H1840" s="12">
        <v>1164.1794500000001</v>
      </c>
      <c r="I1840" s="12">
        <v>131735.82055</v>
      </c>
    </row>
    <row r="1841" spans="2:9" x14ac:dyDescent="0.2">
      <c r="B1841"/>
      <c r="C1841" s="2">
        <v>43</v>
      </c>
      <c r="D1841" s="5" t="s">
        <v>1467</v>
      </c>
      <c r="E1841" s="12">
        <v>0</v>
      </c>
      <c r="F1841" s="12">
        <v>9467</v>
      </c>
      <c r="G1841" s="12">
        <v>9467</v>
      </c>
      <c r="H1841" s="12">
        <v>0</v>
      </c>
      <c r="I1841" s="12">
        <v>9467</v>
      </c>
    </row>
    <row r="1842" spans="2:9" x14ac:dyDescent="0.2">
      <c r="B1842"/>
      <c r="C1842" s="2">
        <v>71</v>
      </c>
      <c r="D1842" s="5" t="s">
        <v>1468</v>
      </c>
      <c r="E1842" s="12">
        <v>0</v>
      </c>
      <c r="F1842" s="12">
        <v>86226</v>
      </c>
      <c r="G1842" s="12">
        <v>86226</v>
      </c>
      <c r="H1842" s="12">
        <v>35577.5</v>
      </c>
      <c r="I1842" s="12">
        <v>50648.5</v>
      </c>
    </row>
    <row r="1843" spans="2:9" x14ac:dyDescent="0.2">
      <c r="B1843"/>
      <c r="C1843" s="2">
        <v>73</v>
      </c>
      <c r="D1843" s="5" t="s">
        <v>1469</v>
      </c>
      <c r="E1843" s="12">
        <v>0</v>
      </c>
      <c r="F1843" s="12">
        <v>85393</v>
      </c>
      <c r="G1843" s="12">
        <v>85393</v>
      </c>
      <c r="H1843" s="12">
        <v>0</v>
      </c>
      <c r="I1843" s="12">
        <v>85393</v>
      </c>
    </row>
    <row r="1844" spans="2:9" x14ac:dyDescent="0.2">
      <c r="B1844"/>
      <c r="C1844" s="2">
        <v>78</v>
      </c>
      <c r="D1844" s="5" t="s">
        <v>1470</v>
      </c>
      <c r="E1844" s="12">
        <v>0</v>
      </c>
      <c r="F1844" s="12">
        <v>349024</v>
      </c>
      <c r="G1844" s="12">
        <v>349024</v>
      </c>
      <c r="H1844" s="12">
        <v>0</v>
      </c>
      <c r="I1844" s="12">
        <v>349024</v>
      </c>
    </row>
    <row r="1845" spans="2:9" ht="15" customHeight="1" x14ac:dyDescent="0.2">
      <c r="B1845"/>
      <c r="C1845" s="13">
        <f>SUBTOTAL(9,C1839:C1844)</f>
        <v>287</v>
      </c>
      <c r="D1845" s="14" t="s">
        <v>1471</v>
      </c>
      <c r="E1845" s="15">
        <f>SUBTOTAL(9,E1839:E1844)</f>
        <v>0</v>
      </c>
      <c r="F1845" s="15">
        <f>SUBTOTAL(9,F1839:F1844)</f>
        <v>1493371</v>
      </c>
      <c r="G1845" s="15">
        <f>SUBTOTAL(9,G1839:G1844)</f>
        <v>1493371</v>
      </c>
      <c r="H1845" s="15">
        <f>SUBTOTAL(9,H1839:H1844)</f>
        <v>95442.410490000009</v>
      </c>
      <c r="I1845" s="15">
        <f>SUBTOTAL(9,I1839:I1844)</f>
        <v>1397928.5895100001</v>
      </c>
    </row>
    <row r="1846" spans="2:9" ht="15" customHeight="1" x14ac:dyDescent="0.25">
      <c r="B1846" s="10">
        <v>1710</v>
      </c>
      <c r="C1846" s="2"/>
      <c r="D1846" s="5" t="s">
        <v>1472</v>
      </c>
      <c r="E1846" s="11"/>
      <c r="F1846" s="1"/>
      <c r="H1846" s="1"/>
      <c r="I1846" s="1"/>
    </row>
    <row r="1847" spans="2:9" x14ac:dyDescent="0.2">
      <c r="B1847"/>
      <c r="C1847" s="2">
        <v>1</v>
      </c>
      <c r="D1847" s="5" t="s">
        <v>976</v>
      </c>
      <c r="E1847" s="12">
        <v>0</v>
      </c>
      <c r="F1847" s="12">
        <v>4414351</v>
      </c>
      <c r="G1847" s="12">
        <v>4414351</v>
      </c>
      <c r="H1847" s="12">
        <v>383423.09226</v>
      </c>
      <c r="I1847" s="12">
        <v>4030927.9077400002</v>
      </c>
    </row>
    <row r="1848" spans="2:9" x14ac:dyDescent="0.2">
      <c r="B1848"/>
      <c r="C1848" s="2">
        <v>47</v>
      </c>
      <c r="D1848" s="5" t="s">
        <v>1473</v>
      </c>
      <c r="E1848" s="12">
        <v>0</v>
      </c>
      <c r="F1848" s="12">
        <v>2994219</v>
      </c>
      <c r="G1848" s="12">
        <v>2994219</v>
      </c>
      <c r="H1848" s="12">
        <v>137215.60446</v>
      </c>
      <c r="I1848" s="12">
        <v>2857003.3955399999</v>
      </c>
    </row>
    <row r="1849" spans="2:9" ht="15" customHeight="1" x14ac:dyDescent="0.2">
      <c r="B1849"/>
      <c r="C1849" s="13">
        <f>SUBTOTAL(9,C1847:C1848)</f>
        <v>48</v>
      </c>
      <c r="D1849" s="14" t="s">
        <v>1474</v>
      </c>
      <c r="E1849" s="15">
        <f>SUBTOTAL(9,E1847:E1848)</f>
        <v>0</v>
      </c>
      <c r="F1849" s="15">
        <f>SUBTOTAL(9,F1847:F1848)</f>
        <v>7408570</v>
      </c>
      <c r="G1849" s="15">
        <f>SUBTOTAL(9,G1847:G1848)</f>
        <v>7408570</v>
      </c>
      <c r="H1849" s="15">
        <f>SUBTOTAL(9,H1847:H1848)</f>
        <v>520638.69672000001</v>
      </c>
      <c r="I1849" s="15">
        <f>SUBTOTAL(9,I1847:I1848)</f>
        <v>6887931.3032799996</v>
      </c>
    </row>
    <row r="1850" spans="2:9" ht="15" customHeight="1" x14ac:dyDescent="0.25">
      <c r="B1850" s="10">
        <v>1716</v>
      </c>
      <c r="C1850" s="2"/>
      <c r="D1850" s="5" t="s">
        <v>1475</v>
      </c>
      <c r="E1850" s="11"/>
      <c r="F1850" s="1"/>
      <c r="H1850" s="1"/>
      <c r="I1850" s="1"/>
    </row>
    <row r="1851" spans="2:9" x14ac:dyDescent="0.2">
      <c r="B1851"/>
      <c r="C1851" s="2">
        <v>51</v>
      </c>
      <c r="D1851" s="5" t="s">
        <v>1476</v>
      </c>
      <c r="E1851" s="12">
        <v>0</v>
      </c>
      <c r="F1851" s="12">
        <v>198975</v>
      </c>
      <c r="G1851" s="12">
        <v>198975</v>
      </c>
      <c r="H1851" s="12">
        <v>0</v>
      </c>
      <c r="I1851" s="12">
        <v>198975</v>
      </c>
    </row>
    <row r="1852" spans="2:9" ht="15" customHeight="1" x14ac:dyDescent="0.2">
      <c r="B1852"/>
      <c r="C1852" s="13">
        <f>SUBTOTAL(9,C1851:C1851)</f>
        <v>51</v>
      </c>
      <c r="D1852" s="14" t="s">
        <v>1477</v>
      </c>
      <c r="E1852" s="15">
        <f>SUBTOTAL(9,E1851:E1851)</f>
        <v>0</v>
      </c>
      <c r="F1852" s="15">
        <f>SUBTOTAL(9,F1851:F1851)</f>
        <v>198975</v>
      </c>
      <c r="G1852" s="15">
        <f>SUBTOTAL(9,G1851:G1851)</f>
        <v>198975</v>
      </c>
      <c r="H1852" s="15">
        <f>SUBTOTAL(9,H1851:H1851)</f>
        <v>0</v>
      </c>
      <c r="I1852" s="15">
        <f>SUBTOTAL(9,I1851:I1851)</f>
        <v>198975</v>
      </c>
    </row>
    <row r="1853" spans="2:9" ht="15" customHeight="1" x14ac:dyDescent="0.25">
      <c r="B1853" s="10">
        <v>1720</v>
      </c>
      <c r="C1853" s="2"/>
      <c r="D1853" s="5" t="s">
        <v>1478</v>
      </c>
      <c r="E1853" s="11"/>
      <c r="F1853" s="1"/>
      <c r="H1853" s="1"/>
      <c r="I1853" s="1"/>
    </row>
    <row r="1854" spans="2:9" x14ac:dyDescent="0.2">
      <c r="B1854"/>
      <c r="C1854" s="2">
        <v>1</v>
      </c>
      <c r="D1854" s="5" t="s">
        <v>21</v>
      </c>
      <c r="E1854" s="12">
        <v>0</v>
      </c>
      <c r="F1854" s="12">
        <v>9473868</v>
      </c>
      <c r="G1854" s="12">
        <v>9473868</v>
      </c>
      <c r="H1854" s="12">
        <v>889254.27378000005</v>
      </c>
      <c r="I1854" s="12">
        <v>8584613.7262200005</v>
      </c>
    </row>
    <row r="1855" spans="2:9" x14ac:dyDescent="0.2">
      <c r="B1855"/>
      <c r="C1855" s="2">
        <v>71</v>
      </c>
      <c r="D1855" s="5" t="s">
        <v>1479</v>
      </c>
      <c r="E1855" s="12">
        <v>0</v>
      </c>
      <c r="F1855" s="12">
        <v>22739</v>
      </c>
      <c r="G1855" s="12">
        <v>22739</v>
      </c>
      <c r="H1855" s="12">
        <v>21436.382000000001</v>
      </c>
      <c r="I1855" s="12">
        <v>1302.6179999999999</v>
      </c>
    </row>
    <row r="1856" spans="2:9" ht="15" customHeight="1" x14ac:dyDescent="0.2">
      <c r="B1856"/>
      <c r="C1856" s="13">
        <f>SUBTOTAL(9,C1854:C1855)</f>
        <v>72</v>
      </c>
      <c r="D1856" s="14" t="s">
        <v>1480</v>
      </c>
      <c r="E1856" s="15">
        <f>SUBTOTAL(9,E1854:E1855)</f>
        <v>0</v>
      </c>
      <c r="F1856" s="15">
        <f>SUBTOTAL(9,F1854:F1855)</f>
        <v>9496607</v>
      </c>
      <c r="G1856" s="15">
        <f>SUBTOTAL(9,G1854:G1855)</f>
        <v>9496607</v>
      </c>
      <c r="H1856" s="15">
        <f>SUBTOTAL(9,H1854:H1855)</f>
        <v>910690.65578000003</v>
      </c>
      <c r="I1856" s="15">
        <f>SUBTOTAL(9,I1854:I1855)</f>
        <v>8585916.3442200013</v>
      </c>
    </row>
    <row r="1857" spans="2:9" ht="15" customHeight="1" x14ac:dyDescent="0.25">
      <c r="B1857" s="10">
        <v>1731</v>
      </c>
      <c r="C1857" s="2"/>
      <c r="D1857" s="5" t="s">
        <v>1481</v>
      </c>
      <c r="E1857" s="11"/>
      <c r="F1857" s="1"/>
      <c r="H1857" s="1"/>
      <c r="I1857" s="1"/>
    </row>
    <row r="1858" spans="2:9" x14ac:dyDescent="0.2">
      <c r="B1858"/>
      <c r="C1858" s="2">
        <v>1</v>
      </c>
      <c r="D1858" s="5" t="s">
        <v>21</v>
      </c>
      <c r="E1858" s="12">
        <v>0</v>
      </c>
      <c r="F1858" s="12">
        <v>5979989</v>
      </c>
      <c r="G1858" s="12">
        <v>5979989</v>
      </c>
      <c r="H1858" s="12">
        <v>382556.58140999998</v>
      </c>
      <c r="I1858" s="12">
        <v>5597432.4185899999</v>
      </c>
    </row>
    <row r="1859" spans="2:9" ht="15" customHeight="1" x14ac:dyDescent="0.2">
      <c r="B1859"/>
      <c r="C1859" s="13">
        <f>SUBTOTAL(9,C1858:C1858)</f>
        <v>1</v>
      </c>
      <c r="D1859" s="14" t="s">
        <v>1482</v>
      </c>
      <c r="E1859" s="15">
        <f>SUBTOTAL(9,E1858:E1858)</f>
        <v>0</v>
      </c>
      <c r="F1859" s="15">
        <f>SUBTOTAL(9,F1858:F1858)</f>
        <v>5979989</v>
      </c>
      <c r="G1859" s="15">
        <f>SUBTOTAL(9,G1858:G1858)</f>
        <v>5979989</v>
      </c>
      <c r="H1859" s="15">
        <f>SUBTOTAL(9,H1858:H1858)</f>
        <v>382556.58140999998</v>
      </c>
      <c r="I1859" s="15">
        <f>SUBTOTAL(9,I1858:I1858)</f>
        <v>5597432.4185899999</v>
      </c>
    </row>
    <row r="1860" spans="2:9" ht="15" customHeight="1" x14ac:dyDescent="0.25">
      <c r="B1860" s="10">
        <v>1732</v>
      </c>
      <c r="C1860" s="2"/>
      <c r="D1860" s="5" t="s">
        <v>1483</v>
      </c>
      <c r="E1860" s="11"/>
      <c r="F1860" s="1"/>
      <c r="H1860" s="1"/>
      <c r="I1860" s="1"/>
    </row>
    <row r="1861" spans="2:9" x14ac:dyDescent="0.2">
      <c r="B1861"/>
      <c r="C1861" s="2">
        <v>1</v>
      </c>
      <c r="D1861" s="5" t="s">
        <v>21</v>
      </c>
      <c r="E1861" s="12">
        <v>0</v>
      </c>
      <c r="F1861" s="12">
        <v>4545051</v>
      </c>
      <c r="G1861" s="12">
        <v>4545051</v>
      </c>
      <c r="H1861" s="12">
        <v>274297.38681</v>
      </c>
      <c r="I1861" s="12">
        <v>4270753.6131899999</v>
      </c>
    </row>
    <row r="1862" spans="2:9" ht="15" customHeight="1" x14ac:dyDescent="0.2">
      <c r="B1862"/>
      <c r="C1862" s="13">
        <f>SUBTOTAL(9,C1861:C1861)</f>
        <v>1</v>
      </c>
      <c r="D1862" s="14" t="s">
        <v>1484</v>
      </c>
      <c r="E1862" s="15">
        <f>SUBTOTAL(9,E1861:E1861)</f>
        <v>0</v>
      </c>
      <c r="F1862" s="15">
        <f>SUBTOTAL(9,F1861:F1861)</f>
        <v>4545051</v>
      </c>
      <c r="G1862" s="15">
        <f>SUBTOTAL(9,G1861:G1861)</f>
        <v>4545051</v>
      </c>
      <c r="H1862" s="15">
        <f>SUBTOTAL(9,H1861:H1861)</f>
        <v>274297.38681</v>
      </c>
      <c r="I1862" s="15">
        <f>SUBTOTAL(9,I1861:I1861)</f>
        <v>4270753.6131899999</v>
      </c>
    </row>
    <row r="1863" spans="2:9" ht="15" customHeight="1" x14ac:dyDescent="0.25">
      <c r="B1863" s="10">
        <v>1733</v>
      </c>
      <c r="C1863" s="2"/>
      <c r="D1863" s="5" t="s">
        <v>1485</v>
      </c>
      <c r="E1863" s="11"/>
      <c r="F1863" s="1"/>
      <c r="H1863" s="1"/>
      <c r="I1863" s="1"/>
    </row>
    <row r="1864" spans="2:9" x14ac:dyDescent="0.2">
      <c r="B1864"/>
      <c r="C1864" s="2">
        <v>1</v>
      </c>
      <c r="D1864" s="5" t="s">
        <v>21</v>
      </c>
      <c r="E1864" s="12">
        <v>0</v>
      </c>
      <c r="F1864" s="12">
        <v>5992775</v>
      </c>
      <c r="G1864" s="12">
        <v>5992775</v>
      </c>
      <c r="H1864" s="12">
        <v>323847.02350000001</v>
      </c>
      <c r="I1864" s="12">
        <v>5668927.9764999999</v>
      </c>
    </row>
    <row r="1865" spans="2:9" ht="15" customHeight="1" x14ac:dyDescent="0.2">
      <c r="B1865"/>
      <c r="C1865" s="13">
        <f>SUBTOTAL(9,C1864:C1864)</f>
        <v>1</v>
      </c>
      <c r="D1865" s="14" t="s">
        <v>1486</v>
      </c>
      <c r="E1865" s="15">
        <f>SUBTOTAL(9,E1864:E1864)</f>
        <v>0</v>
      </c>
      <c r="F1865" s="15">
        <f>SUBTOTAL(9,F1864:F1864)</f>
        <v>5992775</v>
      </c>
      <c r="G1865" s="15">
        <f>SUBTOTAL(9,G1864:G1864)</f>
        <v>5992775</v>
      </c>
      <c r="H1865" s="15">
        <f>SUBTOTAL(9,H1864:H1864)</f>
        <v>323847.02350000001</v>
      </c>
      <c r="I1865" s="15">
        <f>SUBTOTAL(9,I1864:I1864)</f>
        <v>5668927.9764999999</v>
      </c>
    </row>
    <row r="1866" spans="2:9" ht="15" customHeight="1" x14ac:dyDescent="0.25">
      <c r="B1866" s="10">
        <v>1734</v>
      </c>
      <c r="C1866" s="2"/>
      <c r="D1866" s="5" t="s">
        <v>1487</v>
      </c>
      <c r="E1866" s="11"/>
      <c r="F1866" s="1"/>
      <c r="H1866" s="1"/>
      <c r="I1866" s="1"/>
    </row>
    <row r="1867" spans="2:9" x14ac:dyDescent="0.2">
      <c r="B1867"/>
      <c r="C1867" s="2">
        <v>1</v>
      </c>
      <c r="D1867" s="5" t="s">
        <v>21</v>
      </c>
      <c r="E1867" s="12">
        <v>0</v>
      </c>
      <c r="F1867" s="12">
        <v>1439422</v>
      </c>
      <c r="G1867" s="12">
        <v>1439422</v>
      </c>
      <c r="H1867" s="12">
        <v>77592.434880000001</v>
      </c>
      <c r="I1867" s="12">
        <v>1361829.5651199999</v>
      </c>
    </row>
    <row r="1868" spans="2:9" ht="15" customHeight="1" x14ac:dyDescent="0.2">
      <c r="B1868"/>
      <c r="C1868" s="13">
        <f>SUBTOTAL(9,C1867:C1867)</f>
        <v>1</v>
      </c>
      <c r="D1868" s="14" t="s">
        <v>1488</v>
      </c>
      <c r="E1868" s="15">
        <f>SUBTOTAL(9,E1867:E1867)</f>
        <v>0</v>
      </c>
      <c r="F1868" s="15">
        <f>SUBTOTAL(9,F1867:F1867)</f>
        <v>1439422</v>
      </c>
      <c r="G1868" s="15">
        <f>SUBTOTAL(9,G1867:G1867)</f>
        <v>1439422</v>
      </c>
      <c r="H1868" s="15">
        <f>SUBTOTAL(9,H1867:H1867)</f>
        <v>77592.434880000001</v>
      </c>
      <c r="I1868" s="15">
        <f>SUBTOTAL(9,I1867:I1867)</f>
        <v>1361829.5651199999</v>
      </c>
    </row>
    <row r="1869" spans="2:9" ht="15" customHeight="1" x14ac:dyDescent="0.25">
      <c r="B1869" s="10">
        <v>1735</v>
      </c>
      <c r="C1869" s="2"/>
      <c r="D1869" s="5" t="s">
        <v>1489</v>
      </c>
      <c r="E1869" s="11"/>
      <c r="F1869" s="1"/>
      <c r="H1869" s="1"/>
      <c r="I1869" s="1"/>
    </row>
    <row r="1870" spans="2:9" x14ac:dyDescent="0.2">
      <c r="B1870"/>
      <c r="C1870" s="2">
        <v>21</v>
      </c>
      <c r="D1870" s="5" t="s">
        <v>26</v>
      </c>
      <c r="E1870" s="12">
        <v>0</v>
      </c>
      <c r="F1870" s="12">
        <v>2188783</v>
      </c>
      <c r="G1870" s="12">
        <v>2188783</v>
      </c>
      <c r="H1870" s="12">
        <v>157751.19349000001</v>
      </c>
      <c r="I1870" s="12">
        <v>2031031.80651</v>
      </c>
    </row>
    <row r="1871" spans="2:9" ht="15" customHeight="1" x14ac:dyDescent="0.2">
      <c r="B1871"/>
      <c r="C1871" s="13">
        <f>SUBTOTAL(9,C1870:C1870)</f>
        <v>21</v>
      </c>
      <c r="D1871" s="14" t="s">
        <v>1490</v>
      </c>
      <c r="E1871" s="15">
        <f>SUBTOTAL(9,E1870:E1870)</f>
        <v>0</v>
      </c>
      <c r="F1871" s="15">
        <f>SUBTOTAL(9,F1870:F1870)</f>
        <v>2188783</v>
      </c>
      <c r="G1871" s="15">
        <f>SUBTOTAL(9,G1870:G1870)</f>
        <v>2188783</v>
      </c>
      <c r="H1871" s="15">
        <f>SUBTOTAL(9,H1870:H1870)</f>
        <v>157751.19349000001</v>
      </c>
      <c r="I1871" s="15">
        <f>SUBTOTAL(9,I1870:I1870)</f>
        <v>2031031.80651</v>
      </c>
    </row>
    <row r="1872" spans="2:9" ht="15" customHeight="1" x14ac:dyDescent="0.25">
      <c r="B1872" s="10">
        <v>1760</v>
      </c>
      <c r="C1872" s="2"/>
      <c r="D1872" s="5" t="s">
        <v>1491</v>
      </c>
      <c r="E1872" s="11"/>
      <c r="F1872" s="1"/>
      <c r="H1872" s="1"/>
      <c r="I1872" s="1"/>
    </row>
    <row r="1873" spans="2:9" x14ac:dyDescent="0.2">
      <c r="B1873"/>
      <c r="C1873" s="2">
        <v>1</v>
      </c>
      <c r="D1873" s="5" t="s">
        <v>1492</v>
      </c>
      <c r="E1873" s="12">
        <v>0</v>
      </c>
      <c r="F1873" s="12">
        <v>1638693</v>
      </c>
      <c r="G1873" s="12">
        <v>1638693</v>
      </c>
      <c r="H1873" s="12">
        <v>130658.41035000001</v>
      </c>
      <c r="I1873" s="12">
        <v>1508034.58965</v>
      </c>
    </row>
    <row r="1874" spans="2:9" x14ac:dyDescent="0.2">
      <c r="B1874"/>
      <c r="C1874" s="2">
        <v>44</v>
      </c>
      <c r="D1874" s="5" t="s">
        <v>1493</v>
      </c>
      <c r="E1874" s="12">
        <v>0</v>
      </c>
      <c r="F1874" s="12">
        <v>83794</v>
      </c>
      <c r="G1874" s="12">
        <v>83794</v>
      </c>
      <c r="H1874" s="12">
        <v>1444.0037199999999</v>
      </c>
      <c r="I1874" s="12">
        <v>82349.996280000007</v>
      </c>
    </row>
    <row r="1875" spans="2:9" x14ac:dyDescent="0.2">
      <c r="B1875"/>
      <c r="C1875" s="2">
        <v>45</v>
      </c>
      <c r="D1875" s="5" t="s">
        <v>1494</v>
      </c>
      <c r="E1875" s="12">
        <v>0</v>
      </c>
      <c r="F1875" s="12">
        <v>10179932</v>
      </c>
      <c r="G1875" s="12">
        <v>10179932</v>
      </c>
      <c r="H1875" s="12">
        <v>305319.71166999999</v>
      </c>
      <c r="I1875" s="12">
        <v>9874612.2883299999</v>
      </c>
    </row>
    <row r="1876" spans="2:9" x14ac:dyDescent="0.2">
      <c r="B1876"/>
      <c r="C1876" s="2">
        <v>48</v>
      </c>
      <c r="D1876" s="5" t="s">
        <v>1495</v>
      </c>
      <c r="E1876" s="12">
        <v>0</v>
      </c>
      <c r="F1876" s="12">
        <v>350000</v>
      </c>
      <c r="G1876" s="12">
        <v>350000</v>
      </c>
      <c r="H1876" s="12">
        <v>1035.72444</v>
      </c>
      <c r="I1876" s="12">
        <v>348964.27555999998</v>
      </c>
    </row>
    <row r="1877" spans="2:9" ht="25.5" x14ac:dyDescent="0.2">
      <c r="B1877"/>
      <c r="C1877" s="2">
        <v>75</v>
      </c>
      <c r="D1877" s="5" t="s">
        <v>1496</v>
      </c>
      <c r="E1877" s="12">
        <v>0</v>
      </c>
      <c r="F1877" s="12">
        <v>98154</v>
      </c>
      <c r="G1877" s="12">
        <v>98154</v>
      </c>
      <c r="H1877" s="12">
        <v>17458.97624</v>
      </c>
      <c r="I1877" s="12">
        <v>80695.023759999996</v>
      </c>
    </row>
    <row r="1878" spans="2:9" ht="15" customHeight="1" x14ac:dyDescent="0.2">
      <c r="B1878"/>
      <c r="C1878" s="13">
        <f>SUBTOTAL(9,C1873:C1877)</f>
        <v>213</v>
      </c>
      <c r="D1878" s="14" t="s">
        <v>1497</v>
      </c>
      <c r="E1878" s="15">
        <f>SUBTOTAL(9,E1873:E1877)</f>
        <v>0</v>
      </c>
      <c r="F1878" s="15">
        <f>SUBTOTAL(9,F1873:F1877)</f>
        <v>12350573</v>
      </c>
      <c r="G1878" s="15">
        <f>SUBTOTAL(9,G1873:G1877)</f>
        <v>12350573</v>
      </c>
      <c r="H1878" s="15">
        <f>SUBTOTAL(9,H1873:H1877)</f>
        <v>455916.82642</v>
      </c>
      <c r="I1878" s="15">
        <f>SUBTOTAL(9,I1873:I1877)</f>
        <v>11894656.17358</v>
      </c>
    </row>
    <row r="1879" spans="2:9" ht="15" customHeight="1" x14ac:dyDescent="0.25">
      <c r="B1879" s="10">
        <v>1761</v>
      </c>
      <c r="C1879" s="2"/>
      <c r="D1879" s="5" t="s">
        <v>1498</v>
      </c>
      <c r="E1879" s="11"/>
      <c r="F1879" s="1"/>
      <c r="H1879" s="1"/>
      <c r="I1879" s="1"/>
    </row>
    <row r="1880" spans="2:9" x14ac:dyDescent="0.2">
      <c r="B1880"/>
      <c r="C1880" s="2">
        <v>1</v>
      </c>
      <c r="D1880" s="5" t="s">
        <v>1499</v>
      </c>
      <c r="E1880" s="12">
        <v>0</v>
      </c>
      <c r="F1880" s="12">
        <v>178076</v>
      </c>
      <c r="G1880" s="12">
        <v>178076</v>
      </c>
      <c r="H1880" s="12">
        <v>9529.0440199999994</v>
      </c>
      <c r="I1880" s="12">
        <v>168546.95598</v>
      </c>
    </row>
    <row r="1881" spans="2:9" x14ac:dyDescent="0.2">
      <c r="B1881"/>
      <c r="C1881" s="2">
        <v>45</v>
      </c>
      <c r="D1881" s="5" t="s">
        <v>1500</v>
      </c>
      <c r="E1881" s="12">
        <v>0</v>
      </c>
      <c r="F1881" s="12">
        <v>5863471</v>
      </c>
      <c r="G1881" s="12">
        <v>5863471</v>
      </c>
      <c r="H1881" s="12">
        <v>44607.111429999997</v>
      </c>
      <c r="I1881" s="12">
        <v>5818863.8885700004</v>
      </c>
    </row>
    <row r="1882" spans="2:9" x14ac:dyDescent="0.2">
      <c r="B1882"/>
      <c r="C1882" s="2">
        <v>47</v>
      </c>
      <c r="D1882" s="5" t="s">
        <v>1501</v>
      </c>
      <c r="E1882" s="12">
        <v>0</v>
      </c>
      <c r="F1882" s="12">
        <v>779532</v>
      </c>
      <c r="G1882" s="12">
        <v>779532</v>
      </c>
      <c r="H1882" s="12">
        <v>7139.9775799999998</v>
      </c>
      <c r="I1882" s="12">
        <v>772392.02242000005</v>
      </c>
    </row>
    <row r="1883" spans="2:9" ht="15" customHeight="1" x14ac:dyDescent="0.2">
      <c r="B1883"/>
      <c r="C1883" s="13">
        <f>SUBTOTAL(9,C1880:C1882)</f>
        <v>93</v>
      </c>
      <c r="D1883" s="14" t="s">
        <v>1502</v>
      </c>
      <c r="E1883" s="15">
        <f>SUBTOTAL(9,E1880:E1882)</f>
        <v>0</v>
      </c>
      <c r="F1883" s="15">
        <f>SUBTOTAL(9,F1880:F1882)</f>
        <v>6821079</v>
      </c>
      <c r="G1883" s="15">
        <f>SUBTOTAL(9,G1880:G1882)</f>
        <v>6821079</v>
      </c>
      <c r="H1883" s="15">
        <f>SUBTOTAL(9,H1880:H1882)</f>
        <v>61276.133029999997</v>
      </c>
      <c r="I1883" s="15">
        <f>SUBTOTAL(9,I1880:I1882)</f>
        <v>6759802.8669700008</v>
      </c>
    </row>
    <row r="1884" spans="2:9" ht="15" customHeight="1" x14ac:dyDescent="0.25">
      <c r="B1884" s="10">
        <v>1790</v>
      </c>
      <c r="C1884" s="2"/>
      <c r="D1884" s="5" t="s">
        <v>1503</v>
      </c>
      <c r="E1884" s="11"/>
      <c r="F1884" s="1"/>
      <c r="H1884" s="1"/>
      <c r="I1884" s="1"/>
    </row>
    <row r="1885" spans="2:9" x14ac:dyDescent="0.2">
      <c r="B1885"/>
      <c r="C1885" s="2">
        <v>1</v>
      </c>
      <c r="D1885" s="5" t="s">
        <v>21</v>
      </c>
      <c r="E1885" s="12">
        <v>0</v>
      </c>
      <c r="F1885" s="12">
        <v>1184726</v>
      </c>
      <c r="G1885" s="12">
        <v>1184726</v>
      </c>
      <c r="H1885" s="12">
        <v>87950.024959999995</v>
      </c>
      <c r="I1885" s="12">
        <v>1096775.9750399999</v>
      </c>
    </row>
    <row r="1886" spans="2:9" ht="15" customHeight="1" x14ac:dyDescent="0.2">
      <c r="B1886"/>
      <c r="C1886" s="13">
        <f>SUBTOTAL(9,C1885:C1885)</f>
        <v>1</v>
      </c>
      <c r="D1886" s="14" t="s">
        <v>1504</v>
      </c>
      <c r="E1886" s="15">
        <f>SUBTOTAL(9,E1885:E1885)</f>
        <v>0</v>
      </c>
      <c r="F1886" s="15">
        <f>SUBTOTAL(9,F1885:F1885)</f>
        <v>1184726</v>
      </c>
      <c r="G1886" s="15">
        <f>SUBTOTAL(9,G1885:G1885)</f>
        <v>1184726</v>
      </c>
      <c r="H1886" s="15">
        <f>SUBTOTAL(9,H1885:H1885)</f>
        <v>87950.024959999995</v>
      </c>
      <c r="I1886" s="15">
        <f>SUBTOTAL(9,I1885:I1885)</f>
        <v>1096775.9750399999</v>
      </c>
    </row>
    <row r="1887" spans="2:9" ht="15" customHeight="1" x14ac:dyDescent="0.25">
      <c r="B1887" s="10">
        <v>1791</v>
      </c>
      <c r="C1887" s="2"/>
      <c r="D1887" s="5" t="s">
        <v>487</v>
      </c>
      <c r="E1887" s="11"/>
      <c r="F1887" s="1"/>
      <c r="H1887" s="1"/>
      <c r="I1887" s="1"/>
    </row>
    <row r="1888" spans="2:9" x14ac:dyDescent="0.2">
      <c r="B1888"/>
      <c r="C1888" s="2">
        <v>1</v>
      </c>
      <c r="D1888" s="5" t="s">
        <v>21</v>
      </c>
      <c r="E1888" s="12">
        <v>0</v>
      </c>
      <c r="F1888" s="12">
        <v>876527</v>
      </c>
      <c r="G1888" s="12">
        <v>876527</v>
      </c>
      <c r="H1888" s="12">
        <v>106534.39317</v>
      </c>
      <c r="I1888" s="12">
        <v>769992.60682999995</v>
      </c>
    </row>
    <row r="1889" spans="2:9" ht="15" customHeight="1" x14ac:dyDescent="0.2">
      <c r="B1889"/>
      <c r="C1889" s="13">
        <f>SUBTOTAL(9,C1888:C1888)</f>
        <v>1</v>
      </c>
      <c r="D1889" s="14" t="s">
        <v>1505</v>
      </c>
      <c r="E1889" s="15">
        <f>SUBTOTAL(9,E1888:E1888)</f>
        <v>0</v>
      </c>
      <c r="F1889" s="15">
        <f>SUBTOTAL(9,F1888:F1888)</f>
        <v>876527</v>
      </c>
      <c r="G1889" s="15">
        <f>SUBTOTAL(9,G1888:G1888)</f>
        <v>876527</v>
      </c>
      <c r="H1889" s="15">
        <f>SUBTOTAL(9,H1888:H1888)</f>
        <v>106534.39317</v>
      </c>
      <c r="I1889" s="15">
        <f>SUBTOTAL(9,I1888:I1888)</f>
        <v>769992.60682999995</v>
      </c>
    </row>
    <row r="1890" spans="2:9" ht="15" customHeight="1" x14ac:dyDescent="0.25">
      <c r="B1890" s="10">
        <v>1792</v>
      </c>
      <c r="C1890" s="2"/>
      <c r="D1890" s="5" t="s">
        <v>1506</v>
      </c>
      <c r="E1890" s="11"/>
      <c r="F1890" s="1"/>
      <c r="H1890" s="1"/>
      <c r="I1890" s="1"/>
    </row>
    <row r="1891" spans="2:9" x14ac:dyDescent="0.2">
      <c r="B1891"/>
      <c r="C1891" s="2">
        <v>1</v>
      </c>
      <c r="D1891" s="5" t="s">
        <v>21</v>
      </c>
      <c r="E1891" s="12">
        <v>0</v>
      </c>
      <c r="F1891" s="12">
        <v>940928</v>
      </c>
      <c r="G1891" s="12">
        <v>940928</v>
      </c>
      <c r="H1891" s="12">
        <v>51053.200069999999</v>
      </c>
      <c r="I1891" s="12">
        <v>889874.79992999998</v>
      </c>
    </row>
    <row r="1892" spans="2:9" x14ac:dyDescent="0.2">
      <c r="B1892"/>
      <c r="C1892" s="2">
        <v>70</v>
      </c>
      <c r="D1892" s="5" t="s">
        <v>1507</v>
      </c>
      <c r="E1892" s="12">
        <v>0</v>
      </c>
      <c r="F1892" s="12">
        <v>60000</v>
      </c>
      <c r="G1892" s="12">
        <v>60000</v>
      </c>
      <c r="H1892" s="12">
        <v>0</v>
      </c>
      <c r="I1892" s="12">
        <v>60000</v>
      </c>
    </row>
    <row r="1893" spans="2:9" ht="15" customHeight="1" x14ac:dyDescent="0.2">
      <c r="B1893"/>
      <c r="C1893" s="13">
        <f>SUBTOTAL(9,C1891:C1892)</f>
        <v>71</v>
      </c>
      <c r="D1893" s="14" t="s">
        <v>1508</v>
      </c>
      <c r="E1893" s="15">
        <f>SUBTOTAL(9,E1891:E1892)</f>
        <v>0</v>
      </c>
      <c r="F1893" s="15">
        <f>SUBTOTAL(9,F1891:F1892)</f>
        <v>1000928</v>
      </c>
      <c r="G1893" s="15">
        <f>SUBTOTAL(9,G1891:G1892)</f>
        <v>1000928</v>
      </c>
      <c r="H1893" s="15">
        <f>SUBTOTAL(9,H1891:H1892)</f>
        <v>51053.200069999999</v>
      </c>
      <c r="I1893" s="15">
        <f>SUBTOTAL(9,I1891:I1892)</f>
        <v>949874.79992999998</v>
      </c>
    </row>
    <row r="1894" spans="2:9" ht="15" customHeight="1" x14ac:dyDescent="0.2">
      <c r="C1894" s="16">
        <f>SUBTOTAL(9,C1838:C1893)</f>
        <v>862</v>
      </c>
      <c r="D1894" s="14" t="s">
        <v>17</v>
      </c>
      <c r="E1894" s="17">
        <f>SUBTOTAL(9,E1838:E1893)</f>
        <v>0</v>
      </c>
      <c r="F1894" s="17">
        <f>SUBTOTAL(9,F1838:F1893)</f>
        <v>60977376</v>
      </c>
      <c r="G1894" s="17">
        <f>SUBTOTAL(9,G1838:G1893)</f>
        <v>60977376</v>
      </c>
      <c r="H1894" s="17">
        <f>SUBTOTAL(9,H1838:H1893)</f>
        <v>3505546.9607300004</v>
      </c>
      <c r="I1894" s="17">
        <f>SUBTOTAL(9,I1838:I1893)</f>
        <v>57471829.039270006</v>
      </c>
    </row>
    <row r="1895" spans="2:9" ht="15" customHeight="1" x14ac:dyDescent="0.2">
      <c r="C1895" s="16">
        <f>SUBTOTAL(9,C1837:C1894)</f>
        <v>862</v>
      </c>
      <c r="D1895" s="14" t="s">
        <v>1509</v>
      </c>
      <c r="E1895" s="17">
        <f>SUBTOTAL(9,E1837:E1894)</f>
        <v>0</v>
      </c>
      <c r="F1895" s="17">
        <f>SUBTOTAL(9,F1837:F1894)</f>
        <v>60977376</v>
      </c>
      <c r="G1895" s="17">
        <f>SUBTOTAL(9,G1837:G1894)</f>
        <v>60977376</v>
      </c>
      <c r="H1895" s="17">
        <f>SUBTOTAL(9,H1837:H1894)</f>
        <v>3505546.9607300004</v>
      </c>
      <c r="I1895" s="17">
        <f>SUBTOTAL(9,I1837:I1894)</f>
        <v>57471829.039270006</v>
      </c>
    </row>
    <row r="1896" spans="2:9" x14ac:dyDescent="0.2">
      <c r="C1896" s="16"/>
      <c r="D1896" s="18"/>
      <c r="E1896" s="19"/>
      <c r="F1896" s="19"/>
      <c r="G1896" s="19"/>
      <c r="H1896" s="19"/>
      <c r="I1896" s="19"/>
    </row>
    <row r="1897" spans="2:9" ht="15" customHeight="1" x14ac:dyDescent="0.2">
      <c r="B1897" s="1"/>
      <c r="C1897" s="2"/>
      <c r="D1897" s="3" t="s">
        <v>1510</v>
      </c>
      <c r="E1897" s="1"/>
      <c r="F1897" s="1"/>
      <c r="G1897" s="1"/>
      <c r="H1897" s="1"/>
      <c r="I1897" s="1"/>
    </row>
    <row r="1898" spans="2:9" ht="27" customHeight="1" x14ac:dyDescent="0.25">
      <c r="B1898" s="1"/>
      <c r="C1898" s="2"/>
      <c r="D1898" s="9" t="s">
        <v>172</v>
      </c>
      <c r="E1898" s="1"/>
      <c r="F1898" s="1"/>
      <c r="G1898" s="1"/>
      <c r="H1898" s="1"/>
      <c r="I1898" s="1"/>
    </row>
    <row r="1899" spans="2:9" ht="15" customHeight="1" x14ac:dyDescent="0.25">
      <c r="B1899" s="10">
        <v>1800</v>
      </c>
      <c r="C1899" s="2"/>
      <c r="D1899" s="5" t="s">
        <v>1511</v>
      </c>
      <c r="E1899" s="11"/>
      <c r="F1899" s="1"/>
      <c r="H1899" s="1"/>
      <c r="I1899" s="1"/>
    </row>
    <row r="1900" spans="2:9" x14ac:dyDescent="0.2">
      <c r="B1900"/>
      <c r="C1900" s="2">
        <v>1</v>
      </c>
      <c r="D1900" s="5" t="s">
        <v>21</v>
      </c>
      <c r="E1900" s="12">
        <v>0</v>
      </c>
      <c r="F1900" s="12">
        <v>190278</v>
      </c>
      <c r="G1900" s="12">
        <v>190278</v>
      </c>
      <c r="H1900" s="12">
        <v>14420.85793</v>
      </c>
      <c r="I1900" s="12">
        <v>175857.14207</v>
      </c>
    </row>
    <row r="1901" spans="2:9" x14ac:dyDescent="0.2">
      <c r="B1901"/>
      <c r="C1901" s="2">
        <v>21</v>
      </c>
      <c r="D1901" s="5" t="s">
        <v>1512</v>
      </c>
      <c r="E1901" s="12">
        <v>0</v>
      </c>
      <c r="F1901" s="12">
        <v>16500</v>
      </c>
      <c r="G1901" s="12">
        <v>16500</v>
      </c>
      <c r="H1901" s="12">
        <v>2181.1549599999998</v>
      </c>
      <c r="I1901" s="12">
        <v>14318.84504</v>
      </c>
    </row>
    <row r="1902" spans="2:9" x14ac:dyDescent="0.2">
      <c r="B1902"/>
      <c r="C1902" s="2">
        <v>50</v>
      </c>
      <c r="D1902" s="5" t="s">
        <v>1513</v>
      </c>
      <c r="E1902" s="12">
        <v>0</v>
      </c>
      <c r="F1902" s="12">
        <v>500</v>
      </c>
      <c r="G1902" s="12">
        <v>500</v>
      </c>
      <c r="H1902" s="12">
        <v>0</v>
      </c>
      <c r="I1902" s="12">
        <v>500</v>
      </c>
    </row>
    <row r="1903" spans="2:9" x14ac:dyDescent="0.2">
      <c r="B1903"/>
      <c r="C1903" s="2">
        <v>70</v>
      </c>
      <c r="D1903" s="5" t="s">
        <v>1514</v>
      </c>
      <c r="E1903" s="12">
        <v>0</v>
      </c>
      <c r="F1903" s="12">
        <v>6500</v>
      </c>
      <c r="G1903" s="12">
        <v>6500</v>
      </c>
      <c r="H1903" s="12">
        <v>1044.1580100000001</v>
      </c>
      <c r="I1903" s="12">
        <v>5455.8419899999999</v>
      </c>
    </row>
    <row r="1904" spans="2:9" x14ac:dyDescent="0.2">
      <c r="B1904"/>
      <c r="C1904" s="2">
        <v>71</v>
      </c>
      <c r="D1904" s="5" t="s">
        <v>1515</v>
      </c>
      <c r="E1904" s="12">
        <v>0</v>
      </c>
      <c r="F1904" s="12">
        <v>14300</v>
      </c>
      <c r="G1904" s="12">
        <v>14300</v>
      </c>
      <c r="H1904" s="12">
        <v>0</v>
      </c>
      <c r="I1904" s="12">
        <v>14300</v>
      </c>
    </row>
    <row r="1905" spans="2:9" x14ac:dyDescent="0.2">
      <c r="B1905"/>
      <c r="C1905" s="2">
        <v>72</v>
      </c>
      <c r="D1905" s="5" t="s">
        <v>1516</v>
      </c>
      <c r="E1905" s="12">
        <v>0</v>
      </c>
      <c r="F1905" s="12">
        <v>4500</v>
      </c>
      <c r="G1905" s="12">
        <v>4500</v>
      </c>
      <c r="H1905" s="12">
        <v>0</v>
      </c>
      <c r="I1905" s="12">
        <v>4500</v>
      </c>
    </row>
    <row r="1906" spans="2:9" ht="15" customHeight="1" x14ac:dyDescent="0.2">
      <c r="B1906"/>
      <c r="C1906" s="13">
        <f>SUBTOTAL(9,C1900:C1905)</f>
        <v>285</v>
      </c>
      <c r="D1906" s="14" t="s">
        <v>1517</v>
      </c>
      <c r="E1906" s="15">
        <f>SUBTOTAL(9,E1900:E1905)</f>
        <v>0</v>
      </c>
      <c r="F1906" s="15">
        <f>SUBTOTAL(9,F1900:F1905)</f>
        <v>232578</v>
      </c>
      <c r="G1906" s="15">
        <f>SUBTOTAL(9,G1900:G1905)</f>
        <v>232578</v>
      </c>
      <c r="H1906" s="15">
        <f>SUBTOTAL(9,H1900:H1905)</f>
        <v>17646.170899999997</v>
      </c>
      <c r="I1906" s="15">
        <f>SUBTOTAL(9,I1900:I1905)</f>
        <v>214931.82909999997</v>
      </c>
    </row>
    <row r="1907" spans="2:9" ht="15" customHeight="1" x14ac:dyDescent="0.2">
      <c r="C1907" s="16">
        <f>SUBTOTAL(9,C1899:C1906)</f>
        <v>285</v>
      </c>
      <c r="D1907" s="14" t="s">
        <v>177</v>
      </c>
      <c r="E1907" s="17">
        <f>SUBTOTAL(9,E1899:E1906)</f>
        <v>0</v>
      </c>
      <c r="F1907" s="17">
        <f>SUBTOTAL(9,F1899:F1906)</f>
        <v>232578</v>
      </c>
      <c r="G1907" s="17">
        <f>SUBTOTAL(9,G1899:G1906)</f>
        <v>232578</v>
      </c>
      <c r="H1907" s="17">
        <f>SUBTOTAL(9,H1899:H1906)</f>
        <v>17646.170899999997</v>
      </c>
      <c r="I1907" s="17">
        <f>SUBTOTAL(9,I1899:I1906)</f>
        <v>214931.82909999997</v>
      </c>
    </row>
    <row r="1908" spans="2:9" ht="27" customHeight="1" x14ac:dyDescent="0.25">
      <c r="B1908" s="1"/>
      <c r="C1908" s="2"/>
      <c r="D1908" s="9" t="s">
        <v>1518</v>
      </c>
      <c r="E1908" s="1"/>
      <c r="F1908" s="1"/>
      <c r="G1908" s="1"/>
      <c r="H1908" s="1"/>
      <c r="I1908" s="1"/>
    </row>
    <row r="1909" spans="2:9" ht="15" customHeight="1" x14ac:dyDescent="0.25">
      <c r="B1909" s="10">
        <v>1810</v>
      </c>
      <c r="C1909" s="2"/>
      <c r="D1909" s="5" t="s">
        <v>1519</v>
      </c>
      <c r="E1909" s="11"/>
      <c r="F1909" s="1"/>
      <c r="H1909" s="1"/>
      <c r="I1909" s="1"/>
    </row>
    <row r="1910" spans="2:9" x14ac:dyDescent="0.2">
      <c r="B1910"/>
      <c r="C1910" s="2">
        <v>1</v>
      </c>
      <c r="D1910" s="5" t="s">
        <v>21</v>
      </c>
      <c r="E1910" s="12">
        <v>0</v>
      </c>
      <c r="F1910" s="12">
        <v>309500</v>
      </c>
      <c r="G1910" s="12">
        <v>309500</v>
      </c>
      <c r="H1910" s="12">
        <v>36342.148220000003</v>
      </c>
      <c r="I1910" s="12">
        <v>273157.85178000003</v>
      </c>
    </row>
    <row r="1911" spans="2:9" x14ac:dyDescent="0.2">
      <c r="B1911"/>
      <c r="C1911" s="2">
        <v>21</v>
      </c>
      <c r="D1911" s="5" t="s">
        <v>31</v>
      </c>
      <c r="E1911" s="12">
        <v>0</v>
      </c>
      <c r="F1911" s="12">
        <v>69000</v>
      </c>
      <c r="G1911" s="12">
        <v>69000</v>
      </c>
      <c r="H1911" s="12">
        <v>-16762.464059999998</v>
      </c>
      <c r="I1911" s="12">
        <v>85762.464059999998</v>
      </c>
    </row>
    <row r="1912" spans="2:9" x14ac:dyDescent="0.2">
      <c r="B1912"/>
      <c r="C1912" s="2">
        <v>23</v>
      </c>
      <c r="D1912" s="5" t="s">
        <v>1520</v>
      </c>
      <c r="E1912" s="12">
        <v>0</v>
      </c>
      <c r="F1912" s="12">
        <v>119000</v>
      </c>
      <c r="G1912" s="12">
        <v>119000</v>
      </c>
      <c r="H1912" s="12">
        <v>5548.13375</v>
      </c>
      <c r="I1912" s="12">
        <v>113451.86625000001</v>
      </c>
    </row>
    <row r="1913" spans="2:9" ht="15" customHeight="1" x14ac:dyDescent="0.2">
      <c r="B1913"/>
      <c r="C1913" s="13">
        <f>SUBTOTAL(9,C1910:C1912)</f>
        <v>45</v>
      </c>
      <c r="D1913" s="14" t="s">
        <v>1521</v>
      </c>
      <c r="E1913" s="15">
        <f>SUBTOTAL(9,E1910:E1912)</f>
        <v>0</v>
      </c>
      <c r="F1913" s="15">
        <f>SUBTOTAL(9,F1910:F1912)</f>
        <v>497500</v>
      </c>
      <c r="G1913" s="15">
        <f>SUBTOTAL(9,G1910:G1912)</f>
        <v>497500</v>
      </c>
      <c r="H1913" s="15">
        <f>SUBTOTAL(9,H1910:H1912)</f>
        <v>25127.817910000005</v>
      </c>
      <c r="I1913" s="15">
        <f>SUBTOTAL(9,I1910:I1912)</f>
        <v>472372.18209000007</v>
      </c>
    </row>
    <row r="1914" spans="2:9" ht="15" customHeight="1" x14ac:dyDescent="0.25">
      <c r="B1914" s="10">
        <v>1815</v>
      </c>
      <c r="C1914" s="2"/>
      <c r="D1914" s="5" t="s">
        <v>1522</v>
      </c>
      <c r="E1914" s="11"/>
      <c r="F1914" s="1"/>
      <c r="H1914" s="1"/>
      <c r="I1914" s="1"/>
    </row>
    <row r="1915" spans="2:9" x14ac:dyDescent="0.2">
      <c r="B1915"/>
      <c r="C1915" s="2">
        <v>70</v>
      </c>
      <c r="D1915" s="5" t="s">
        <v>172</v>
      </c>
      <c r="E1915" s="12">
        <v>0</v>
      </c>
      <c r="F1915" s="12">
        <v>360000</v>
      </c>
      <c r="G1915" s="12">
        <v>360000</v>
      </c>
      <c r="H1915" s="12">
        <v>90000</v>
      </c>
      <c r="I1915" s="12">
        <v>270000</v>
      </c>
    </row>
    <row r="1916" spans="2:9" ht="15" customHeight="1" x14ac:dyDescent="0.2">
      <c r="B1916"/>
      <c r="C1916" s="13">
        <f>SUBTOTAL(9,C1915:C1915)</f>
        <v>70</v>
      </c>
      <c r="D1916" s="14" t="s">
        <v>1523</v>
      </c>
      <c r="E1916" s="15">
        <f>SUBTOTAL(9,E1915:E1915)</f>
        <v>0</v>
      </c>
      <c r="F1916" s="15">
        <f>SUBTOTAL(9,F1915:F1915)</f>
        <v>360000</v>
      </c>
      <c r="G1916" s="15">
        <f>SUBTOTAL(9,G1915:G1915)</f>
        <v>360000</v>
      </c>
      <c r="H1916" s="15">
        <f>SUBTOTAL(9,H1915:H1915)</f>
        <v>90000</v>
      </c>
      <c r="I1916" s="15">
        <f>SUBTOTAL(9,I1915:I1915)</f>
        <v>270000</v>
      </c>
    </row>
    <row r="1917" spans="2:9" ht="15" customHeight="1" x14ac:dyDescent="0.2">
      <c r="C1917" s="16">
        <f>SUBTOTAL(9,C1909:C1916)</f>
        <v>115</v>
      </c>
      <c r="D1917" s="14" t="s">
        <v>1524</v>
      </c>
      <c r="E1917" s="17">
        <f>SUBTOTAL(9,E1909:E1916)</f>
        <v>0</v>
      </c>
      <c r="F1917" s="17">
        <f>SUBTOTAL(9,F1909:F1916)</f>
        <v>857500</v>
      </c>
      <c r="G1917" s="17">
        <f>SUBTOTAL(9,G1909:G1916)</f>
        <v>857500</v>
      </c>
      <c r="H1917" s="17">
        <f>SUBTOTAL(9,H1909:H1916)</f>
        <v>115127.81791000001</v>
      </c>
      <c r="I1917" s="17">
        <f>SUBTOTAL(9,I1909:I1916)</f>
        <v>742372.18209000002</v>
      </c>
    </row>
    <row r="1918" spans="2:9" ht="27" customHeight="1" x14ac:dyDescent="0.25">
      <c r="B1918" s="1"/>
      <c r="C1918" s="2"/>
      <c r="D1918" s="9" t="s">
        <v>1525</v>
      </c>
      <c r="E1918" s="1"/>
      <c r="F1918" s="1"/>
      <c r="G1918" s="1"/>
      <c r="H1918" s="1"/>
      <c r="I1918" s="1"/>
    </row>
    <row r="1919" spans="2:9" ht="15" customHeight="1" x14ac:dyDescent="0.25">
      <c r="B1919" s="10">
        <v>1820</v>
      </c>
      <c r="C1919" s="2"/>
      <c r="D1919" s="5" t="s">
        <v>1526</v>
      </c>
      <c r="E1919" s="11"/>
      <c r="F1919" s="1"/>
      <c r="H1919" s="1"/>
      <c r="I1919" s="1"/>
    </row>
    <row r="1920" spans="2:9" x14ac:dyDescent="0.2">
      <c r="B1920"/>
      <c r="C1920" s="2">
        <v>1</v>
      </c>
      <c r="D1920" s="5" t="s">
        <v>21</v>
      </c>
      <c r="E1920" s="12">
        <v>0</v>
      </c>
      <c r="F1920" s="12">
        <v>595000</v>
      </c>
      <c r="G1920" s="12">
        <v>595000</v>
      </c>
      <c r="H1920" s="12">
        <v>60674.242010000002</v>
      </c>
      <c r="I1920" s="12">
        <v>534325.75798999995</v>
      </c>
    </row>
    <row r="1921" spans="2:9" x14ac:dyDescent="0.2">
      <c r="B1921"/>
      <c r="C1921" s="2">
        <v>21</v>
      </c>
      <c r="D1921" s="5" t="s">
        <v>31</v>
      </c>
      <c r="E1921" s="12">
        <v>0</v>
      </c>
      <c r="F1921" s="12">
        <v>32000</v>
      </c>
      <c r="G1921" s="12">
        <v>32000</v>
      </c>
      <c r="H1921" s="12">
        <v>1566.0636199999999</v>
      </c>
      <c r="I1921" s="12">
        <v>30433.936379999999</v>
      </c>
    </row>
    <row r="1922" spans="2:9" x14ac:dyDescent="0.2">
      <c r="B1922"/>
      <c r="C1922" s="2">
        <v>22</v>
      </c>
      <c r="D1922" s="5" t="s">
        <v>1527</v>
      </c>
      <c r="E1922" s="12">
        <v>0</v>
      </c>
      <c r="F1922" s="12">
        <v>220000</v>
      </c>
      <c r="G1922" s="12">
        <v>220000</v>
      </c>
      <c r="H1922" s="12">
        <v>14615.97983</v>
      </c>
      <c r="I1922" s="12">
        <v>205384.02017</v>
      </c>
    </row>
    <row r="1923" spans="2:9" x14ac:dyDescent="0.2">
      <c r="B1923"/>
      <c r="C1923" s="2">
        <v>23</v>
      </c>
      <c r="D1923" s="5" t="s">
        <v>1520</v>
      </c>
      <c r="E1923" s="12">
        <v>0</v>
      </c>
      <c r="F1923" s="12">
        <v>87000</v>
      </c>
      <c r="G1923" s="12">
        <v>87000</v>
      </c>
      <c r="H1923" s="12">
        <v>4727.4078300000001</v>
      </c>
      <c r="I1923" s="12">
        <v>82272.592170000004</v>
      </c>
    </row>
    <row r="1924" spans="2:9" x14ac:dyDescent="0.2">
      <c r="B1924"/>
      <c r="C1924" s="2">
        <v>25</v>
      </c>
      <c r="D1924" s="5" t="s">
        <v>1528</v>
      </c>
      <c r="E1924" s="12">
        <v>0</v>
      </c>
      <c r="F1924" s="12">
        <v>45000</v>
      </c>
      <c r="G1924" s="12">
        <v>45000</v>
      </c>
      <c r="H1924" s="12">
        <v>1917.87934</v>
      </c>
      <c r="I1924" s="12">
        <v>43082.12066</v>
      </c>
    </row>
    <row r="1925" spans="2:9" x14ac:dyDescent="0.2">
      <c r="B1925"/>
      <c r="C1925" s="2">
        <v>26</v>
      </c>
      <c r="D1925" s="5" t="s">
        <v>1529</v>
      </c>
      <c r="E1925" s="12">
        <v>0</v>
      </c>
      <c r="F1925" s="12">
        <v>57500</v>
      </c>
      <c r="G1925" s="12">
        <v>57500</v>
      </c>
      <c r="H1925" s="12">
        <v>4714.1572900000001</v>
      </c>
      <c r="I1925" s="12">
        <v>52785.842709999997</v>
      </c>
    </row>
    <row r="1926" spans="2:9" x14ac:dyDescent="0.2">
      <c r="B1926"/>
      <c r="C1926" s="2">
        <v>45</v>
      </c>
      <c r="D1926" s="5" t="s">
        <v>1530</v>
      </c>
      <c r="E1926" s="12">
        <v>0</v>
      </c>
      <c r="F1926" s="12">
        <v>20000</v>
      </c>
      <c r="G1926" s="12">
        <v>20000</v>
      </c>
      <c r="H1926" s="12">
        <v>582.66849999999999</v>
      </c>
      <c r="I1926" s="12">
        <v>19417.3315</v>
      </c>
    </row>
    <row r="1927" spans="2:9" x14ac:dyDescent="0.2">
      <c r="B1927"/>
      <c r="C1927" s="2">
        <v>60</v>
      </c>
      <c r="D1927" s="5" t="s">
        <v>1531</v>
      </c>
      <c r="E1927" s="12">
        <v>0</v>
      </c>
      <c r="F1927" s="12">
        <v>66000</v>
      </c>
      <c r="G1927" s="12">
        <v>66000</v>
      </c>
      <c r="H1927" s="12">
        <v>12144.126</v>
      </c>
      <c r="I1927" s="12">
        <v>53855.874000000003</v>
      </c>
    </row>
    <row r="1928" spans="2:9" x14ac:dyDescent="0.2">
      <c r="B1928"/>
      <c r="C1928" s="2">
        <v>72</v>
      </c>
      <c r="D1928" s="5" t="s">
        <v>1532</v>
      </c>
      <c r="E1928" s="12">
        <v>0</v>
      </c>
      <c r="F1928" s="12">
        <v>6000</v>
      </c>
      <c r="G1928" s="12">
        <v>6000</v>
      </c>
      <c r="H1928" s="12">
        <v>0</v>
      </c>
      <c r="I1928" s="12">
        <v>6000</v>
      </c>
    </row>
    <row r="1929" spans="2:9" x14ac:dyDescent="0.2">
      <c r="B1929"/>
      <c r="C1929" s="2">
        <v>74</v>
      </c>
      <c r="D1929" s="5" t="s">
        <v>1533</v>
      </c>
      <c r="E1929" s="12">
        <v>0</v>
      </c>
      <c r="F1929" s="12">
        <v>7200</v>
      </c>
      <c r="G1929" s="12">
        <v>7200</v>
      </c>
      <c r="H1929" s="12">
        <v>0</v>
      </c>
      <c r="I1929" s="12">
        <v>7200</v>
      </c>
    </row>
    <row r="1930" spans="2:9" ht="15" customHeight="1" x14ac:dyDescent="0.2">
      <c r="B1930"/>
      <c r="C1930" s="13">
        <f>SUBTOTAL(9,C1920:C1929)</f>
        <v>369</v>
      </c>
      <c r="D1930" s="14" t="s">
        <v>1534</v>
      </c>
      <c r="E1930" s="15">
        <f>SUBTOTAL(9,E1920:E1929)</f>
        <v>0</v>
      </c>
      <c r="F1930" s="15">
        <f>SUBTOTAL(9,F1920:F1929)</f>
        <v>1135700</v>
      </c>
      <c r="G1930" s="15">
        <f>SUBTOTAL(9,G1920:G1929)</f>
        <v>1135700</v>
      </c>
      <c r="H1930" s="15">
        <f>SUBTOTAL(9,H1920:H1929)</f>
        <v>100942.52442</v>
      </c>
      <c r="I1930" s="15">
        <f>SUBTOTAL(9,I1920:I1929)</f>
        <v>1034757.4755799999</v>
      </c>
    </row>
    <row r="1931" spans="2:9" ht="15" customHeight="1" x14ac:dyDescent="0.2">
      <c r="C1931" s="16">
        <f>SUBTOTAL(9,C1919:C1930)</f>
        <v>369</v>
      </c>
      <c r="D1931" s="14" t="s">
        <v>1535</v>
      </c>
      <c r="E1931" s="17">
        <f>SUBTOTAL(9,E1919:E1930)</f>
        <v>0</v>
      </c>
      <c r="F1931" s="17">
        <f>SUBTOTAL(9,F1919:F1930)</f>
        <v>1135700</v>
      </c>
      <c r="G1931" s="17">
        <f>SUBTOTAL(9,G1919:G1930)</f>
        <v>1135700</v>
      </c>
      <c r="H1931" s="17">
        <f>SUBTOTAL(9,H1919:H1930)</f>
        <v>100942.52442</v>
      </c>
      <c r="I1931" s="17">
        <f>SUBTOTAL(9,I1919:I1930)</f>
        <v>1034757.4755799999</v>
      </c>
    </row>
    <row r="1932" spans="2:9" ht="27" customHeight="1" x14ac:dyDescent="0.25">
      <c r="B1932" s="1"/>
      <c r="C1932" s="2"/>
      <c r="D1932" s="9" t="s">
        <v>1536</v>
      </c>
      <c r="E1932" s="1"/>
      <c r="F1932" s="1"/>
      <c r="G1932" s="1"/>
      <c r="H1932" s="1"/>
      <c r="I1932" s="1"/>
    </row>
    <row r="1933" spans="2:9" ht="15" customHeight="1" x14ac:dyDescent="0.25">
      <c r="B1933" s="10">
        <v>1830</v>
      </c>
      <c r="C1933" s="2"/>
      <c r="D1933" s="5" t="s">
        <v>1537</v>
      </c>
      <c r="E1933" s="11"/>
      <c r="F1933" s="1"/>
      <c r="H1933" s="1"/>
      <c r="I1933" s="1"/>
    </row>
    <row r="1934" spans="2:9" x14ac:dyDescent="0.2">
      <c r="B1934"/>
      <c r="C1934" s="2">
        <v>50</v>
      </c>
      <c r="D1934" s="5" t="s">
        <v>1538</v>
      </c>
      <c r="E1934" s="12">
        <v>0</v>
      </c>
      <c r="F1934" s="12">
        <v>760000</v>
      </c>
      <c r="G1934" s="12">
        <v>760000</v>
      </c>
      <c r="H1934" s="12">
        <v>760000</v>
      </c>
      <c r="I1934" s="12">
        <v>0</v>
      </c>
    </row>
    <row r="1935" spans="2:9" x14ac:dyDescent="0.2">
      <c r="B1935"/>
      <c r="C1935" s="2">
        <v>70</v>
      </c>
      <c r="D1935" s="5" t="s">
        <v>1539</v>
      </c>
      <c r="E1935" s="12">
        <v>0</v>
      </c>
      <c r="F1935" s="12">
        <v>10000</v>
      </c>
      <c r="G1935" s="12">
        <v>10000</v>
      </c>
      <c r="H1935" s="12">
        <v>0</v>
      </c>
      <c r="I1935" s="12">
        <v>10000</v>
      </c>
    </row>
    <row r="1936" spans="2:9" x14ac:dyDescent="0.2">
      <c r="B1936"/>
      <c r="C1936" s="2">
        <v>72</v>
      </c>
      <c r="D1936" s="5" t="s">
        <v>1540</v>
      </c>
      <c r="E1936" s="12">
        <v>0</v>
      </c>
      <c r="F1936" s="12">
        <v>34000</v>
      </c>
      <c r="G1936" s="12">
        <v>34000</v>
      </c>
      <c r="H1936" s="12">
        <v>0</v>
      </c>
      <c r="I1936" s="12">
        <v>34000</v>
      </c>
    </row>
    <row r="1937" spans="2:9" ht="15" customHeight="1" x14ac:dyDescent="0.2">
      <c r="B1937"/>
      <c r="C1937" s="13">
        <f>SUBTOTAL(9,C1934:C1936)</f>
        <v>192</v>
      </c>
      <c r="D1937" s="14" t="s">
        <v>1541</v>
      </c>
      <c r="E1937" s="15">
        <f>SUBTOTAL(9,E1934:E1936)</f>
        <v>0</v>
      </c>
      <c r="F1937" s="15">
        <f>SUBTOTAL(9,F1934:F1936)</f>
        <v>804000</v>
      </c>
      <c r="G1937" s="15">
        <f>SUBTOTAL(9,G1934:G1936)</f>
        <v>804000</v>
      </c>
      <c r="H1937" s="15">
        <f>SUBTOTAL(9,H1934:H1936)</f>
        <v>760000</v>
      </c>
      <c r="I1937" s="15">
        <f>SUBTOTAL(9,I1934:I1936)</f>
        <v>44000</v>
      </c>
    </row>
    <row r="1938" spans="2:9" ht="15" customHeight="1" x14ac:dyDescent="0.2">
      <c r="C1938" s="16">
        <f>SUBTOTAL(9,C1933:C1937)</f>
        <v>192</v>
      </c>
      <c r="D1938" s="14" t="s">
        <v>1542</v>
      </c>
      <c r="E1938" s="17">
        <f>SUBTOTAL(9,E1933:E1937)</f>
        <v>0</v>
      </c>
      <c r="F1938" s="17">
        <f>SUBTOTAL(9,F1933:F1937)</f>
        <v>804000</v>
      </c>
      <c r="G1938" s="17">
        <f>SUBTOTAL(9,G1933:G1937)</f>
        <v>804000</v>
      </c>
      <c r="H1938" s="17">
        <f>SUBTOTAL(9,H1933:H1937)</f>
        <v>760000</v>
      </c>
      <c r="I1938" s="17">
        <f>SUBTOTAL(9,I1933:I1937)</f>
        <v>44000</v>
      </c>
    </row>
    <row r="1939" spans="2:9" ht="27" customHeight="1" x14ac:dyDescent="0.25">
      <c r="B1939" s="1"/>
      <c r="C1939" s="2"/>
      <c r="D1939" s="9" t="s">
        <v>1543</v>
      </c>
      <c r="E1939" s="1"/>
      <c r="F1939" s="1"/>
      <c r="G1939" s="1"/>
      <c r="H1939" s="1"/>
      <c r="I1939" s="1"/>
    </row>
    <row r="1940" spans="2:9" ht="15" customHeight="1" x14ac:dyDescent="0.25">
      <c r="B1940" s="10">
        <v>1840</v>
      </c>
      <c r="C1940" s="2"/>
      <c r="D1940" s="5" t="s">
        <v>1544</v>
      </c>
      <c r="E1940" s="11"/>
      <c r="F1940" s="1"/>
      <c r="H1940" s="1"/>
      <c r="I1940" s="1"/>
    </row>
    <row r="1941" spans="2:9" x14ac:dyDescent="0.2">
      <c r="B1941"/>
      <c r="C1941" s="2">
        <v>50</v>
      </c>
      <c r="D1941" s="5" t="s">
        <v>1545</v>
      </c>
      <c r="E1941" s="12">
        <v>0</v>
      </c>
      <c r="F1941" s="12">
        <v>160000</v>
      </c>
      <c r="G1941" s="12">
        <v>160000</v>
      </c>
      <c r="H1941" s="12">
        <v>160000</v>
      </c>
      <c r="I1941" s="12">
        <v>0</v>
      </c>
    </row>
    <row r="1942" spans="2:9" x14ac:dyDescent="0.2">
      <c r="B1942"/>
      <c r="C1942" s="2">
        <v>70</v>
      </c>
      <c r="D1942" s="5" t="s">
        <v>1546</v>
      </c>
      <c r="E1942" s="12">
        <v>0</v>
      </c>
      <c r="F1942" s="12">
        <v>110000</v>
      </c>
      <c r="G1942" s="12">
        <v>110000</v>
      </c>
      <c r="H1942" s="12">
        <v>8750</v>
      </c>
      <c r="I1942" s="12">
        <v>101250</v>
      </c>
    </row>
    <row r="1943" spans="2:9" x14ac:dyDescent="0.2">
      <c r="B1943"/>
      <c r="C1943" s="2">
        <v>71</v>
      </c>
      <c r="D1943" s="5" t="s">
        <v>1547</v>
      </c>
      <c r="E1943" s="12">
        <v>0</v>
      </c>
      <c r="F1943" s="12">
        <v>143000</v>
      </c>
      <c r="G1943" s="12">
        <v>143000</v>
      </c>
      <c r="H1943" s="12">
        <v>29376.1325</v>
      </c>
      <c r="I1943" s="12">
        <v>113623.86749999999</v>
      </c>
    </row>
    <row r="1944" spans="2:9" x14ac:dyDescent="0.2">
      <c r="B1944"/>
      <c r="C1944" s="2">
        <v>72</v>
      </c>
      <c r="D1944" s="5" t="s">
        <v>1548</v>
      </c>
      <c r="E1944" s="12">
        <v>0</v>
      </c>
      <c r="F1944" s="12">
        <v>215000</v>
      </c>
      <c r="G1944" s="12">
        <v>215000</v>
      </c>
      <c r="H1944" s="12">
        <v>0</v>
      </c>
      <c r="I1944" s="12">
        <v>215000</v>
      </c>
    </row>
    <row r="1945" spans="2:9" ht="15" customHeight="1" x14ac:dyDescent="0.2">
      <c r="B1945"/>
      <c r="C1945" s="13">
        <f>SUBTOTAL(9,C1941:C1944)</f>
        <v>263</v>
      </c>
      <c r="D1945" s="14" t="s">
        <v>1549</v>
      </c>
      <c r="E1945" s="15">
        <f>SUBTOTAL(9,E1941:E1944)</f>
        <v>0</v>
      </c>
      <c r="F1945" s="15">
        <f>SUBTOTAL(9,F1941:F1944)</f>
        <v>628000</v>
      </c>
      <c r="G1945" s="15">
        <f>SUBTOTAL(9,G1941:G1944)</f>
        <v>628000</v>
      </c>
      <c r="H1945" s="15">
        <f>SUBTOTAL(9,H1941:H1944)</f>
        <v>198126.13250000001</v>
      </c>
      <c r="I1945" s="15">
        <f>SUBTOTAL(9,I1941:I1944)</f>
        <v>429873.86749999999</v>
      </c>
    </row>
    <row r="1946" spans="2:9" ht="15" customHeight="1" x14ac:dyDescent="0.2">
      <c r="C1946" s="16">
        <f>SUBTOTAL(9,C1940:C1945)</f>
        <v>263</v>
      </c>
      <c r="D1946" s="14" t="s">
        <v>1550</v>
      </c>
      <c r="E1946" s="17">
        <f>SUBTOTAL(9,E1940:E1945)</f>
        <v>0</v>
      </c>
      <c r="F1946" s="17">
        <f>SUBTOTAL(9,F1940:F1945)</f>
        <v>628000</v>
      </c>
      <c r="G1946" s="17">
        <f>SUBTOTAL(9,G1940:G1945)</f>
        <v>628000</v>
      </c>
      <c r="H1946" s="17">
        <f>SUBTOTAL(9,H1940:H1945)</f>
        <v>198126.13250000001</v>
      </c>
      <c r="I1946" s="17">
        <f>SUBTOTAL(9,I1940:I1945)</f>
        <v>429873.86749999999</v>
      </c>
    </row>
    <row r="1947" spans="2:9" ht="15" customHeight="1" x14ac:dyDescent="0.2">
      <c r="C1947" s="16">
        <f>SUBTOTAL(9,C1898:C1946)</f>
        <v>1224</v>
      </c>
      <c r="D1947" s="14" t="s">
        <v>1551</v>
      </c>
      <c r="E1947" s="17">
        <f>SUBTOTAL(9,E1898:E1946)</f>
        <v>0</v>
      </c>
      <c r="F1947" s="17">
        <f>SUBTOTAL(9,F1898:F1946)</f>
        <v>3657778</v>
      </c>
      <c r="G1947" s="17">
        <f>SUBTOTAL(9,G1898:G1946)</f>
        <v>3657778</v>
      </c>
      <c r="H1947" s="17">
        <f>SUBTOTAL(9,H1898:H1946)</f>
        <v>1191842.6457300002</v>
      </c>
      <c r="I1947" s="17">
        <f>SUBTOTAL(9,I1898:I1946)</f>
        <v>2465935.3542700005</v>
      </c>
    </row>
    <row r="1948" spans="2:9" x14ac:dyDescent="0.2">
      <c r="C1948" s="16"/>
      <c r="D1948" s="18"/>
      <c r="E1948" s="19"/>
      <c r="F1948" s="19"/>
      <c r="G1948" s="19"/>
      <c r="H1948" s="19"/>
      <c r="I1948" s="19"/>
    </row>
    <row r="1949" spans="2:9" ht="15" customHeight="1" x14ac:dyDescent="0.2">
      <c r="B1949" s="1"/>
      <c r="C1949" s="2"/>
      <c r="D1949" s="3" t="s">
        <v>1552</v>
      </c>
      <c r="E1949" s="1"/>
      <c r="F1949" s="1"/>
      <c r="G1949" s="1"/>
      <c r="H1949" s="1"/>
      <c r="I1949" s="1"/>
    </row>
    <row r="1950" spans="2:9" ht="27" customHeight="1" x14ac:dyDescent="0.25">
      <c r="B1950" s="1"/>
      <c r="C1950" s="2"/>
      <c r="D1950" s="9" t="s">
        <v>9</v>
      </c>
      <c r="E1950" s="1"/>
      <c r="F1950" s="1"/>
      <c r="G1950" s="1"/>
      <c r="H1950" s="1"/>
      <c r="I1950" s="1"/>
    </row>
    <row r="1951" spans="2:9" ht="15" customHeight="1" x14ac:dyDescent="0.25">
      <c r="B1951" s="10">
        <v>2309</v>
      </c>
      <c r="C1951" s="2"/>
      <c r="D1951" s="5" t="s">
        <v>1553</v>
      </c>
      <c r="E1951" s="11"/>
      <c r="F1951" s="1"/>
      <c r="H1951" s="1"/>
      <c r="I1951" s="1"/>
    </row>
    <row r="1952" spans="2:9" x14ac:dyDescent="0.2">
      <c r="B1952"/>
      <c r="C1952" s="2">
        <v>1</v>
      </c>
      <c r="D1952" s="5" t="s">
        <v>21</v>
      </c>
      <c r="E1952" s="12">
        <v>0</v>
      </c>
      <c r="F1952" s="12">
        <v>4955000</v>
      </c>
      <c r="G1952" s="12">
        <v>4955000</v>
      </c>
      <c r="H1952" s="12">
        <v>0</v>
      </c>
      <c r="I1952" s="12">
        <v>4955000</v>
      </c>
    </row>
    <row r="1953" spans="2:9" ht="15" customHeight="1" x14ac:dyDescent="0.2">
      <c r="B1953"/>
      <c r="C1953" s="13">
        <f>SUBTOTAL(9,C1952:C1952)</f>
        <v>1</v>
      </c>
      <c r="D1953" s="14" t="s">
        <v>1554</v>
      </c>
      <c r="E1953" s="15">
        <f>SUBTOTAL(9,E1952:E1952)</f>
        <v>0</v>
      </c>
      <c r="F1953" s="15">
        <f>SUBTOTAL(9,F1952:F1952)</f>
        <v>4955000</v>
      </c>
      <c r="G1953" s="15">
        <f>SUBTOTAL(9,G1952:G1952)</f>
        <v>4955000</v>
      </c>
      <c r="H1953" s="15">
        <f>SUBTOTAL(9,H1952:H1952)</f>
        <v>0</v>
      </c>
      <c r="I1953" s="15">
        <f>SUBTOTAL(9,I1952:I1952)</f>
        <v>4955000</v>
      </c>
    </row>
    <row r="1954" spans="2:9" ht="15" customHeight="1" x14ac:dyDescent="0.2">
      <c r="C1954" s="16">
        <f>SUBTOTAL(9,C1950:C1953)</f>
        <v>1</v>
      </c>
      <c r="D1954" s="14" t="s">
        <v>1555</v>
      </c>
      <c r="E1954" s="17">
        <f>SUBTOTAL(9,E1950:E1953)</f>
        <v>0</v>
      </c>
      <c r="F1954" s="17">
        <f>SUBTOTAL(9,F1950:F1953)</f>
        <v>4955000</v>
      </c>
      <c r="G1954" s="17">
        <f>SUBTOTAL(9,G1950:G1953)</f>
        <v>4955000</v>
      </c>
      <c r="H1954" s="17">
        <f>SUBTOTAL(9,H1950:H1953)</f>
        <v>0</v>
      </c>
      <c r="I1954" s="17">
        <f>SUBTOTAL(9,I1950:I1953)</f>
        <v>4955000</v>
      </c>
    </row>
    <row r="1955" spans="2:9" x14ac:dyDescent="0.2">
      <c r="C1955" s="16"/>
      <c r="D1955" s="18"/>
      <c r="E1955" s="19"/>
      <c r="F1955" s="19"/>
      <c r="G1955" s="19"/>
      <c r="H1955" s="19"/>
      <c r="I1955" s="19"/>
    </row>
    <row r="1956" spans="2:9" ht="15" customHeight="1" x14ac:dyDescent="0.2">
      <c r="B1956" s="1"/>
      <c r="C1956" s="2"/>
      <c r="D1956" s="3" t="s">
        <v>1556</v>
      </c>
      <c r="E1956" s="1"/>
      <c r="F1956" s="1"/>
      <c r="G1956" s="1"/>
      <c r="H1956" s="1"/>
      <c r="I1956" s="1"/>
    </row>
    <row r="1957" spans="2:9" ht="27" customHeight="1" x14ac:dyDescent="0.25">
      <c r="B1957" s="1"/>
      <c r="C1957" s="2"/>
      <c r="D1957" s="9" t="s">
        <v>9</v>
      </c>
      <c r="E1957" s="1"/>
      <c r="F1957" s="1"/>
      <c r="G1957" s="1"/>
      <c r="H1957" s="1"/>
      <c r="I1957" s="1"/>
    </row>
    <row r="1958" spans="2:9" ht="15" customHeight="1" x14ac:dyDescent="0.25">
      <c r="B1958" s="10">
        <v>2410</v>
      </c>
      <c r="C1958" s="2"/>
      <c r="D1958" s="5" t="s">
        <v>1557</v>
      </c>
      <c r="E1958" s="11"/>
      <c r="F1958" s="1"/>
      <c r="H1958" s="1"/>
      <c r="I1958" s="1"/>
    </row>
    <row r="1959" spans="2:9" x14ac:dyDescent="0.2">
      <c r="B1959"/>
      <c r="C1959" s="2">
        <v>1</v>
      </c>
      <c r="D1959" s="5" t="s">
        <v>21</v>
      </c>
      <c r="E1959" s="12">
        <v>0</v>
      </c>
      <c r="F1959" s="12">
        <v>414877</v>
      </c>
      <c r="G1959" s="12">
        <v>414877</v>
      </c>
      <c r="H1959" s="12">
        <v>30457.897430000001</v>
      </c>
      <c r="I1959" s="12">
        <v>384419.10256999999</v>
      </c>
    </row>
    <row r="1960" spans="2:9" x14ac:dyDescent="0.2">
      <c r="B1960"/>
      <c r="C1960" s="2">
        <v>50</v>
      </c>
      <c r="D1960" s="5" t="s">
        <v>1558</v>
      </c>
      <c r="E1960" s="12">
        <v>0</v>
      </c>
      <c r="F1960" s="12">
        <v>7343311</v>
      </c>
      <c r="G1960" s="12">
        <v>7343311</v>
      </c>
      <c r="H1960" s="12">
        <v>3671655</v>
      </c>
      <c r="I1960" s="12">
        <v>3671656</v>
      </c>
    </row>
    <row r="1961" spans="2:9" x14ac:dyDescent="0.2">
      <c r="B1961"/>
      <c r="C1961" s="2">
        <v>70</v>
      </c>
      <c r="D1961" s="5" t="s">
        <v>1559</v>
      </c>
      <c r="E1961" s="12">
        <v>0</v>
      </c>
      <c r="F1961" s="12">
        <v>3552532</v>
      </c>
      <c r="G1961" s="12">
        <v>3552532</v>
      </c>
      <c r="H1961" s="12">
        <v>562366.89272999996</v>
      </c>
      <c r="I1961" s="12">
        <v>2990165.10727</v>
      </c>
    </row>
    <row r="1962" spans="2:9" x14ac:dyDescent="0.2">
      <c r="B1962"/>
      <c r="C1962" s="2">
        <v>71</v>
      </c>
      <c r="D1962" s="5" t="s">
        <v>1560</v>
      </c>
      <c r="E1962" s="12">
        <v>0</v>
      </c>
      <c r="F1962" s="12">
        <v>725460</v>
      </c>
      <c r="G1962" s="12">
        <v>725460</v>
      </c>
      <c r="H1962" s="12">
        <v>37438.520579999997</v>
      </c>
      <c r="I1962" s="12">
        <v>688021.47941999999</v>
      </c>
    </row>
    <row r="1963" spans="2:9" x14ac:dyDescent="0.2">
      <c r="B1963"/>
      <c r="C1963" s="2">
        <v>72</v>
      </c>
      <c r="D1963" s="5" t="s">
        <v>1561</v>
      </c>
      <c r="E1963" s="12">
        <v>0</v>
      </c>
      <c r="F1963" s="12">
        <v>1339845</v>
      </c>
      <c r="G1963" s="12">
        <v>1339845</v>
      </c>
      <c r="H1963" s="12">
        <v>118336.66347</v>
      </c>
      <c r="I1963" s="12">
        <v>1221508.33653</v>
      </c>
    </row>
    <row r="1964" spans="2:9" x14ac:dyDescent="0.2">
      <c r="B1964"/>
      <c r="C1964" s="2">
        <v>73</v>
      </c>
      <c r="D1964" s="5" t="s">
        <v>1562</v>
      </c>
      <c r="E1964" s="12">
        <v>0</v>
      </c>
      <c r="F1964" s="12">
        <v>787385</v>
      </c>
      <c r="G1964" s="12">
        <v>787385</v>
      </c>
      <c r="H1964" s="12">
        <v>30265.652689999999</v>
      </c>
      <c r="I1964" s="12">
        <v>757119.34730999998</v>
      </c>
    </row>
    <row r="1965" spans="2:9" x14ac:dyDescent="0.2">
      <c r="B1965"/>
      <c r="C1965" s="2">
        <v>74</v>
      </c>
      <c r="D1965" s="5" t="s">
        <v>1563</v>
      </c>
      <c r="E1965" s="12">
        <v>0</v>
      </c>
      <c r="F1965" s="12">
        <v>392500</v>
      </c>
      <c r="G1965" s="12">
        <v>392500</v>
      </c>
      <c r="H1965" s="12">
        <v>76256.969899999996</v>
      </c>
      <c r="I1965" s="12">
        <v>316243.03009999997</v>
      </c>
    </row>
    <row r="1966" spans="2:9" x14ac:dyDescent="0.2">
      <c r="B1966"/>
      <c r="C1966" s="2">
        <v>90</v>
      </c>
      <c r="D1966" s="5" t="s">
        <v>1564</v>
      </c>
      <c r="E1966" s="12">
        <v>0</v>
      </c>
      <c r="F1966" s="12">
        <v>30728717</v>
      </c>
      <c r="G1966" s="12">
        <v>30728717</v>
      </c>
      <c r="H1966" s="12">
        <v>5473486.2194800004</v>
      </c>
      <c r="I1966" s="12">
        <v>25255230.78052</v>
      </c>
    </row>
    <row r="1967" spans="2:9" ht="15" customHeight="1" x14ac:dyDescent="0.2">
      <c r="B1967"/>
      <c r="C1967" s="13">
        <f>SUBTOTAL(9,C1959:C1966)</f>
        <v>501</v>
      </c>
      <c r="D1967" s="14" t="s">
        <v>1565</v>
      </c>
      <c r="E1967" s="15">
        <f>SUBTOTAL(9,E1959:E1966)</f>
        <v>0</v>
      </c>
      <c r="F1967" s="15">
        <f>SUBTOTAL(9,F1959:F1966)</f>
        <v>45284627</v>
      </c>
      <c r="G1967" s="15">
        <f>SUBTOTAL(9,G1959:G1966)</f>
        <v>45284627</v>
      </c>
      <c r="H1967" s="15">
        <f>SUBTOTAL(9,H1959:H1966)</f>
        <v>10000263.81628</v>
      </c>
      <c r="I1967" s="15">
        <f>SUBTOTAL(9,I1959:I1966)</f>
        <v>35284363.183719993</v>
      </c>
    </row>
    <row r="1968" spans="2:9" ht="15" customHeight="1" x14ac:dyDescent="0.25">
      <c r="B1968" s="10">
        <v>2412</v>
      </c>
      <c r="C1968" s="2"/>
      <c r="D1968" s="5" t="s">
        <v>1566</v>
      </c>
      <c r="E1968" s="11"/>
      <c r="F1968" s="1"/>
      <c r="H1968" s="1"/>
      <c r="I1968" s="1"/>
    </row>
    <row r="1969" spans="2:9" x14ac:dyDescent="0.2">
      <c r="B1969"/>
      <c r="C1969" s="2">
        <v>1</v>
      </c>
      <c r="D1969" s="5" t="s">
        <v>21</v>
      </c>
      <c r="E1969" s="12">
        <v>0</v>
      </c>
      <c r="F1969" s="12">
        <v>365288</v>
      </c>
      <c r="G1969" s="12">
        <v>365288</v>
      </c>
      <c r="H1969" s="12">
        <v>41883.093690000002</v>
      </c>
      <c r="I1969" s="12">
        <v>323404.90630999999</v>
      </c>
    </row>
    <row r="1970" spans="2:9" x14ac:dyDescent="0.2">
      <c r="B1970"/>
      <c r="C1970" s="2">
        <v>21</v>
      </c>
      <c r="D1970" s="5" t="s">
        <v>31</v>
      </c>
      <c r="E1970" s="12">
        <v>0</v>
      </c>
      <c r="F1970" s="12">
        <v>11841</v>
      </c>
      <c r="G1970" s="12">
        <v>11841</v>
      </c>
      <c r="H1970" s="12">
        <v>619.87249999999995</v>
      </c>
      <c r="I1970" s="12">
        <v>11221.127500000001</v>
      </c>
    </row>
    <row r="1971" spans="2:9" x14ac:dyDescent="0.2">
      <c r="B1971"/>
      <c r="C1971" s="2">
        <v>45</v>
      </c>
      <c r="D1971" s="5" t="s">
        <v>32</v>
      </c>
      <c r="E1971" s="12">
        <v>0</v>
      </c>
      <c r="F1971" s="12">
        <v>70565</v>
      </c>
      <c r="G1971" s="12">
        <v>70565</v>
      </c>
      <c r="H1971" s="12">
        <v>3989.2269500000002</v>
      </c>
      <c r="I1971" s="12">
        <v>66575.773050000003</v>
      </c>
    </row>
    <row r="1972" spans="2:9" x14ac:dyDescent="0.2">
      <c r="B1972"/>
      <c r="C1972" s="2">
        <v>71</v>
      </c>
      <c r="D1972" s="5" t="s">
        <v>1567</v>
      </c>
      <c r="E1972" s="12">
        <v>0</v>
      </c>
      <c r="F1972" s="12">
        <v>12000</v>
      </c>
      <c r="G1972" s="12">
        <v>12000</v>
      </c>
      <c r="H1972" s="12">
        <v>808.96550000000002</v>
      </c>
      <c r="I1972" s="12">
        <v>11191.0345</v>
      </c>
    </row>
    <row r="1973" spans="2:9" x14ac:dyDescent="0.2">
      <c r="B1973"/>
      <c r="C1973" s="2">
        <v>72</v>
      </c>
      <c r="D1973" s="5" t="s">
        <v>1568</v>
      </c>
      <c r="E1973" s="12">
        <v>0</v>
      </c>
      <c r="F1973" s="12">
        <v>3000</v>
      </c>
      <c r="G1973" s="12">
        <v>3000</v>
      </c>
      <c r="H1973" s="12">
        <v>270.18088999999998</v>
      </c>
      <c r="I1973" s="12">
        <v>2729.8191099999999</v>
      </c>
    </row>
    <row r="1974" spans="2:9" x14ac:dyDescent="0.2">
      <c r="B1974"/>
      <c r="C1974" s="2">
        <v>90</v>
      </c>
      <c r="D1974" s="5" t="s">
        <v>1569</v>
      </c>
      <c r="E1974" s="12">
        <v>0</v>
      </c>
      <c r="F1974" s="12">
        <v>14810000</v>
      </c>
      <c r="G1974" s="12">
        <v>14810000</v>
      </c>
      <c r="H1974" s="12">
        <v>588477.23224000004</v>
      </c>
      <c r="I1974" s="12">
        <v>14221522.767759999</v>
      </c>
    </row>
    <row r="1975" spans="2:9" ht="15" customHeight="1" x14ac:dyDescent="0.2">
      <c r="B1975"/>
      <c r="C1975" s="13">
        <f>SUBTOTAL(9,C1969:C1974)</f>
        <v>300</v>
      </c>
      <c r="D1975" s="14" t="s">
        <v>1570</v>
      </c>
      <c r="E1975" s="15">
        <f>SUBTOTAL(9,E1969:E1974)</f>
        <v>0</v>
      </c>
      <c r="F1975" s="15">
        <f>SUBTOTAL(9,F1969:F1974)</f>
        <v>15272694</v>
      </c>
      <c r="G1975" s="15">
        <f>SUBTOTAL(9,G1969:G1974)</f>
        <v>15272694</v>
      </c>
      <c r="H1975" s="15">
        <f>SUBTOTAL(9,H1969:H1974)</f>
        <v>636048.57177000004</v>
      </c>
      <c r="I1975" s="15">
        <f>SUBTOTAL(9,I1969:I1974)</f>
        <v>14636645.428229999</v>
      </c>
    </row>
    <row r="1976" spans="2:9" ht="15" customHeight="1" x14ac:dyDescent="0.25">
      <c r="B1976" s="10">
        <v>2421</v>
      </c>
      <c r="C1976" s="2"/>
      <c r="D1976" s="5" t="s">
        <v>1571</v>
      </c>
      <c r="E1976" s="11"/>
      <c r="F1976" s="1"/>
      <c r="H1976" s="1"/>
      <c r="I1976" s="1"/>
    </row>
    <row r="1977" spans="2:9" x14ac:dyDescent="0.2">
      <c r="B1977"/>
      <c r="C1977" s="2">
        <v>50</v>
      </c>
      <c r="D1977" s="5" t="s">
        <v>1572</v>
      </c>
      <c r="E1977" s="12">
        <v>0</v>
      </c>
      <c r="F1977" s="12">
        <v>495000</v>
      </c>
      <c r="G1977" s="12">
        <v>495000</v>
      </c>
      <c r="H1977" s="12">
        <v>0</v>
      </c>
      <c r="I1977" s="12">
        <v>495000</v>
      </c>
    </row>
    <row r="1978" spans="2:9" x14ac:dyDescent="0.2">
      <c r="B1978"/>
      <c r="C1978" s="2">
        <v>70</v>
      </c>
      <c r="D1978" s="5" t="s">
        <v>1573</v>
      </c>
      <c r="E1978" s="12">
        <v>0</v>
      </c>
      <c r="F1978" s="12">
        <v>169450</v>
      </c>
      <c r="G1978" s="12">
        <v>169450</v>
      </c>
      <c r="H1978" s="12">
        <v>0</v>
      </c>
      <c r="I1978" s="12">
        <v>169450</v>
      </c>
    </row>
    <row r="1979" spans="2:9" x14ac:dyDescent="0.2">
      <c r="B1979"/>
      <c r="C1979" s="2">
        <v>71</v>
      </c>
      <c r="D1979" s="5" t="s">
        <v>1574</v>
      </c>
      <c r="E1979" s="12">
        <v>0</v>
      </c>
      <c r="F1979" s="12">
        <v>97450</v>
      </c>
      <c r="G1979" s="12">
        <v>97450</v>
      </c>
      <c r="H1979" s="12">
        <v>12856.11</v>
      </c>
      <c r="I1979" s="12">
        <v>84593.89</v>
      </c>
    </row>
    <row r="1980" spans="2:9" x14ac:dyDescent="0.2">
      <c r="B1980"/>
      <c r="C1980" s="2">
        <v>72</v>
      </c>
      <c r="D1980" s="5" t="s">
        <v>1575</v>
      </c>
      <c r="E1980" s="12">
        <v>0</v>
      </c>
      <c r="F1980" s="12">
        <v>328750</v>
      </c>
      <c r="G1980" s="12">
        <v>328750</v>
      </c>
      <c r="H1980" s="12">
        <v>25465</v>
      </c>
      <c r="I1980" s="12">
        <v>303285</v>
      </c>
    </row>
    <row r="1981" spans="2:9" x14ac:dyDescent="0.2">
      <c r="B1981"/>
      <c r="C1981" s="2">
        <v>74</v>
      </c>
      <c r="D1981" s="5" t="s">
        <v>1576</v>
      </c>
      <c r="E1981" s="12">
        <v>0</v>
      </c>
      <c r="F1981" s="12">
        <v>478000</v>
      </c>
      <c r="G1981" s="12">
        <v>478000</v>
      </c>
      <c r="H1981" s="12">
        <v>1706.55</v>
      </c>
      <c r="I1981" s="12">
        <v>476293.45</v>
      </c>
    </row>
    <row r="1982" spans="2:9" x14ac:dyDescent="0.2">
      <c r="B1982"/>
      <c r="C1982" s="2">
        <v>76</v>
      </c>
      <c r="D1982" s="5" t="s">
        <v>1577</v>
      </c>
      <c r="E1982" s="12">
        <v>0</v>
      </c>
      <c r="F1982" s="12">
        <v>565500</v>
      </c>
      <c r="G1982" s="12">
        <v>565500</v>
      </c>
      <c r="H1982" s="12">
        <v>22585.027999999998</v>
      </c>
      <c r="I1982" s="12">
        <v>542914.97199999995</v>
      </c>
    </row>
    <row r="1983" spans="2:9" x14ac:dyDescent="0.2">
      <c r="B1983"/>
      <c r="C1983" s="2">
        <v>78</v>
      </c>
      <c r="D1983" s="5" t="s">
        <v>1578</v>
      </c>
      <c r="E1983" s="12">
        <v>0</v>
      </c>
      <c r="F1983" s="12">
        <v>3400</v>
      </c>
      <c r="G1983" s="12">
        <v>3400</v>
      </c>
      <c r="H1983" s="12">
        <v>0</v>
      </c>
      <c r="I1983" s="12">
        <v>3400</v>
      </c>
    </row>
    <row r="1984" spans="2:9" x14ac:dyDescent="0.2">
      <c r="B1984"/>
      <c r="C1984" s="2">
        <v>80</v>
      </c>
      <c r="D1984" s="5" t="s">
        <v>1579</v>
      </c>
      <c r="E1984" s="12">
        <v>0</v>
      </c>
      <c r="F1984" s="12">
        <v>2000</v>
      </c>
      <c r="G1984" s="12">
        <v>2000</v>
      </c>
      <c r="H1984" s="12">
        <v>0</v>
      </c>
      <c r="I1984" s="12">
        <v>2000</v>
      </c>
    </row>
    <row r="1985" spans="2:9" x14ac:dyDescent="0.2">
      <c r="B1985"/>
      <c r="C1985" s="2">
        <v>90</v>
      </c>
      <c r="D1985" s="5" t="s">
        <v>1580</v>
      </c>
      <c r="E1985" s="12">
        <v>0</v>
      </c>
      <c r="F1985" s="12">
        <v>58900000</v>
      </c>
      <c r="G1985" s="12">
        <v>58900000</v>
      </c>
      <c r="H1985" s="12">
        <v>4425000</v>
      </c>
      <c r="I1985" s="12">
        <v>54475000</v>
      </c>
    </row>
    <row r="1986" spans="2:9" ht="15" customHeight="1" x14ac:dyDescent="0.2">
      <c r="B1986"/>
      <c r="C1986" s="13">
        <f>SUBTOTAL(9,C1977:C1985)</f>
        <v>661</v>
      </c>
      <c r="D1986" s="14" t="s">
        <v>1581</v>
      </c>
      <c r="E1986" s="15">
        <f>SUBTOTAL(9,E1977:E1985)</f>
        <v>0</v>
      </c>
      <c r="F1986" s="15">
        <f>SUBTOTAL(9,F1977:F1985)</f>
        <v>61039550</v>
      </c>
      <c r="G1986" s="15">
        <f>SUBTOTAL(9,G1977:G1985)</f>
        <v>61039550</v>
      </c>
      <c r="H1986" s="15">
        <f>SUBTOTAL(9,H1977:H1985)</f>
        <v>4487612.6880000001</v>
      </c>
      <c r="I1986" s="15">
        <f>SUBTOTAL(9,I1977:I1985)</f>
        <v>56551937.311999999</v>
      </c>
    </row>
    <row r="1987" spans="2:9" ht="15" customHeight="1" x14ac:dyDescent="0.25">
      <c r="B1987" s="10">
        <v>2426</v>
      </c>
      <c r="C1987" s="2"/>
      <c r="D1987" s="5" t="s">
        <v>1582</v>
      </c>
      <c r="E1987" s="11"/>
      <c r="F1987" s="1"/>
      <c r="H1987" s="1"/>
      <c r="I1987" s="1"/>
    </row>
    <row r="1988" spans="2:9" x14ac:dyDescent="0.2">
      <c r="B1988"/>
      <c r="C1988" s="2">
        <v>70</v>
      </c>
      <c r="D1988" s="5" t="s">
        <v>207</v>
      </c>
      <c r="E1988" s="12">
        <v>0</v>
      </c>
      <c r="F1988" s="12">
        <v>37200</v>
      </c>
      <c r="G1988" s="12">
        <v>37200</v>
      </c>
      <c r="H1988" s="12">
        <v>0</v>
      </c>
      <c r="I1988" s="12">
        <v>37200</v>
      </c>
    </row>
    <row r="1989" spans="2:9" x14ac:dyDescent="0.2">
      <c r="B1989"/>
      <c r="C1989" s="2">
        <v>71</v>
      </c>
      <c r="D1989" s="5" t="s">
        <v>1583</v>
      </c>
      <c r="E1989" s="12">
        <v>0</v>
      </c>
      <c r="F1989" s="12">
        <v>100000</v>
      </c>
      <c r="G1989" s="12">
        <v>100000</v>
      </c>
      <c r="H1989" s="12">
        <v>0</v>
      </c>
      <c r="I1989" s="12">
        <v>100000</v>
      </c>
    </row>
    <row r="1990" spans="2:9" ht="15" customHeight="1" x14ac:dyDescent="0.2">
      <c r="B1990"/>
      <c r="C1990" s="13">
        <f>SUBTOTAL(9,C1988:C1989)</f>
        <v>141</v>
      </c>
      <c r="D1990" s="14" t="s">
        <v>1584</v>
      </c>
      <c r="E1990" s="15">
        <f>SUBTOTAL(9,E1988:E1989)</f>
        <v>0</v>
      </c>
      <c r="F1990" s="15">
        <f>SUBTOTAL(9,F1988:F1989)</f>
        <v>137200</v>
      </c>
      <c r="G1990" s="15">
        <f>SUBTOTAL(9,G1988:G1989)</f>
        <v>137200</v>
      </c>
      <c r="H1990" s="15">
        <f>SUBTOTAL(9,H1988:H1989)</f>
        <v>0</v>
      </c>
      <c r="I1990" s="15">
        <f>SUBTOTAL(9,I1988:I1989)</f>
        <v>137200</v>
      </c>
    </row>
    <row r="1991" spans="2:9" ht="15" customHeight="1" x14ac:dyDescent="0.25">
      <c r="B1991" s="10">
        <v>2429</v>
      </c>
      <c r="C1991" s="2"/>
      <c r="D1991" s="5" t="s">
        <v>1585</v>
      </c>
      <c r="E1991" s="11"/>
      <c r="F1991" s="1"/>
      <c r="H1991" s="1"/>
      <c r="I1991" s="1"/>
    </row>
    <row r="1992" spans="2:9" x14ac:dyDescent="0.2">
      <c r="B1992"/>
      <c r="C1992" s="2">
        <v>70</v>
      </c>
      <c r="D1992" s="5" t="s">
        <v>1586</v>
      </c>
      <c r="E1992" s="12">
        <v>0</v>
      </c>
      <c r="F1992" s="12">
        <v>118200</v>
      </c>
      <c r="G1992" s="12">
        <v>118200</v>
      </c>
      <c r="H1992" s="12">
        <v>29550</v>
      </c>
      <c r="I1992" s="12">
        <v>88650</v>
      </c>
    </row>
    <row r="1993" spans="2:9" x14ac:dyDescent="0.2">
      <c r="B1993"/>
      <c r="C1993" s="2">
        <v>71</v>
      </c>
      <c r="D1993" s="5" t="s">
        <v>1587</v>
      </c>
      <c r="E1993" s="12">
        <v>0</v>
      </c>
      <c r="F1993" s="12">
        <v>200</v>
      </c>
      <c r="G1993" s="12">
        <v>200</v>
      </c>
      <c r="H1993" s="12">
        <v>0</v>
      </c>
      <c r="I1993" s="12">
        <v>200</v>
      </c>
    </row>
    <row r="1994" spans="2:9" x14ac:dyDescent="0.2">
      <c r="B1994"/>
      <c r="C1994" s="2">
        <v>90</v>
      </c>
      <c r="D1994" s="5" t="s">
        <v>1588</v>
      </c>
      <c r="E1994" s="12">
        <v>0</v>
      </c>
      <c r="F1994" s="12">
        <v>5000000</v>
      </c>
      <c r="G1994" s="12">
        <v>5000000</v>
      </c>
      <c r="H1994" s="12">
        <v>259676.32454</v>
      </c>
      <c r="I1994" s="12">
        <v>4740323.6754599996</v>
      </c>
    </row>
    <row r="1995" spans="2:9" ht="15" customHeight="1" x14ac:dyDescent="0.2">
      <c r="B1995"/>
      <c r="C1995" s="13">
        <f>SUBTOTAL(9,C1992:C1994)</f>
        <v>231</v>
      </c>
      <c r="D1995" s="14" t="s">
        <v>1589</v>
      </c>
      <c r="E1995" s="15">
        <f>SUBTOTAL(9,E1992:E1994)</f>
        <v>0</v>
      </c>
      <c r="F1995" s="15">
        <f>SUBTOTAL(9,F1992:F1994)</f>
        <v>5118400</v>
      </c>
      <c r="G1995" s="15">
        <f>SUBTOTAL(9,G1992:G1994)</f>
        <v>5118400</v>
      </c>
      <c r="H1995" s="15">
        <f>SUBTOTAL(9,H1992:H1994)</f>
        <v>289226.32454</v>
      </c>
      <c r="I1995" s="15">
        <f>SUBTOTAL(9,I1992:I1994)</f>
        <v>4829173.6754599996</v>
      </c>
    </row>
    <row r="1996" spans="2:9" ht="15" customHeight="1" x14ac:dyDescent="0.2">
      <c r="C1996" s="16">
        <f>SUBTOTAL(9,C1957:C1995)</f>
        <v>1834</v>
      </c>
      <c r="D1996" s="14" t="s">
        <v>1590</v>
      </c>
      <c r="E1996" s="17">
        <f>SUBTOTAL(9,E1957:E1995)</f>
        <v>0</v>
      </c>
      <c r="F1996" s="17">
        <f>SUBTOTAL(9,F1957:F1995)</f>
        <v>126852471</v>
      </c>
      <c r="G1996" s="17">
        <f>SUBTOTAL(9,G1957:G1995)</f>
        <v>126852471</v>
      </c>
      <c r="H1996" s="17">
        <f>SUBTOTAL(9,H1957:H1995)</f>
        <v>15413151.400590003</v>
      </c>
      <c r="I1996" s="17">
        <f>SUBTOTAL(9,I1957:I1995)</f>
        <v>111439319.59941</v>
      </c>
    </row>
    <row r="1997" spans="2:9" x14ac:dyDescent="0.2">
      <c r="C1997" s="16"/>
      <c r="D1997" s="18"/>
      <c r="E1997" s="19"/>
      <c r="F1997" s="19"/>
      <c r="G1997" s="19"/>
      <c r="H1997" s="19"/>
      <c r="I1997" s="19"/>
    </row>
    <row r="1998" spans="2:9" ht="15" customHeight="1" x14ac:dyDescent="0.2">
      <c r="B1998" s="1"/>
      <c r="C1998" s="2"/>
      <c r="D1998" s="3" t="s">
        <v>1591</v>
      </c>
      <c r="E1998" s="1"/>
      <c r="F1998" s="1"/>
      <c r="G1998" s="1"/>
      <c r="H1998" s="1"/>
      <c r="I1998" s="1"/>
    </row>
    <row r="1999" spans="2:9" ht="27" customHeight="1" x14ac:dyDescent="0.25">
      <c r="B1999" s="1"/>
      <c r="C1999" s="2"/>
      <c r="D1999" s="9" t="s">
        <v>9</v>
      </c>
      <c r="E1999" s="1"/>
      <c r="F1999" s="1"/>
      <c r="G1999" s="1"/>
      <c r="H1999" s="1"/>
      <c r="I1999" s="1"/>
    </row>
    <row r="2000" spans="2:9" ht="15" customHeight="1" x14ac:dyDescent="0.25">
      <c r="B2000" s="10">
        <v>2440</v>
      </c>
      <c r="C2000" s="2"/>
      <c r="D2000" s="5" t="s">
        <v>1592</v>
      </c>
      <c r="E2000" s="11"/>
      <c r="F2000" s="1"/>
      <c r="H2000" s="1"/>
      <c r="I2000" s="1"/>
    </row>
    <row r="2001" spans="2:9" x14ac:dyDescent="0.2">
      <c r="B2001"/>
      <c r="C2001" s="2">
        <v>30</v>
      </c>
      <c r="D2001" s="5" t="s">
        <v>1593</v>
      </c>
      <c r="E2001" s="12">
        <v>0</v>
      </c>
      <c r="F2001" s="12">
        <v>28000000</v>
      </c>
      <c r="G2001" s="12">
        <v>28000000</v>
      </c>
      <c r="H2001" s="12">
        <v>2804215.0962</v>
      </c>
      <c r="I2001" s="12">
        <v>25195784.9038</v>
      </c>
    </row>
    <row r="2002" spans="2:9" ht="15" customHeight="1" x14ac:dyDescent="0.2">
      <c r="B2002"/>
      <c r="C2002" s="13">
        <f>SUBTOTAL(9,C2001:C2001)</f>
        <v>30</v>
      </c>
      <c r="D2002" s="14" t="s">
        <v>1594</v>
      </c>
      <c r="E2002" s="15">
        <f>SUBTOTAL(9,E2001:E2001)</f>
        <v>0</v>
      </c>
      <c r="F2002" s="15">
        <f>SUBTOTAL(9,F2001:F2001)</f>
        <v>28000000</v>
      </c>
      <c r="G2002" s="15">
        <f>SUBTOTAL(9,G2001:G2001)</f>
        <v>28000000</v>
      </c>
      <c r="H2002" s="15">
        <f>SUBTOTAL(9,H2001:H2001)</f>
        <v>2804215.0962</v>
      </c>
      <c r="I2002" s="15">
        <f>SUBTOTAL(9,I2001:I2001)</f>
        <v>25195784.9038</v>
      </c>
    </row>
    <row r="2003" spans="2:9" ht="15" customHeight="1" x14ac:dyDescent="0.2">
      <c r="C2003" s="16">
        <f>SUBTOTAL(9,C1999:C2002)</f>
        <v>30</v>
      </c>
      <c r="D2003" s="14" t="s">
        <v>1595</v>
      </c>
      <c r="E2003" s="17">
        <f>SUBTOTAL(9,E1999:E2002)</f>
        <v>0</v>
      </c>
      <c r="F2003" s="17">
        <f>SUBTOTAL(9,F1999:F2002)</f>
        <v>28000000</v>
      </c>
      <c r="G2003" s="17">
        <f>SUBTOTAL(9,G1999:G2002)</f>
        <v>28000000</v>
      </c>
      <c r="H2003" s="17">
        <f>SUBTOTAL(9,H1999:H2002)</f>
        <v>2804215.0962</v>
      </c>
      <c r="I2003" s="17">
        <f>SUBTOTAL(9,I1999:I2002)</f>
        <v>25195784.9038</v>
      </c>
    </row>
    <row r="2004" spans="2:9" x14ac:dyDescent="0.2">
      <c r="C2004" s="16"/>
      <c r="D2004" s="18"/>
      <c r="E2004" s="19"/>
      <c r="F2004" s="19"/>
      <c r="G2004" s="19"/>
      <c r="H2004" s="19"/>
      <c r="I2004" s="19"/>
    </row>
    <row r="2005" spans="2:9" ht="15" customHeight="1" x14ac:dyDescent="0.2">
      <c r="B2005" s="1"/>
      <c r="C2005" s="2"/>
      <c r="D2005" s="3" t="s">
        <v>1596</v>
      </c>
      <c r="E2005" s="1"/>
      <c r="F2005" s="1"/>
      <c r="G2005" s="1"/>
      <c r="H2005" s="1"/>
      <c r="I2005" s="1"/>
    </row>
    <row r="2006" spans="2:9" ht="27" customHeight="1" x14ac:dyDescent="0.25">
      <c r="B2006" s="1"/>
      <c r="C2006" s="2"/>
      <c r="D2006" s="9" t="s">
        <v>9</v>
      </c>
      <c r="E2006" s="1"/>
      <c r="F2006" s="1"/>
      <c r="G2006" s="1"/>
      <c r="H2006" s="1"/>
      <c r="I2006" s="1"/>
    </row>
    <row r="2007" spans="2:9" ht="15" customHeight="1" x14ac:dyDescent="0.25">
      <c r="B2007" s="10">
        <v>2445</v>
      </c>
      <c r="C2007" s="2"/>
      <c r="D2007" s="5" t="s">
        <v>1597</v>
      </c>
      <c r="E2007" s="11"/>
      <c r="F2007" s="1"/>
      <c r="H2007" s="1"/>
      <c r="I2007" s="1"/>
    </row>
    <row r="2008" spans="2:9" x14ac:dyDescent="0.2">
      <c r="B2008"/>
      <c r="C2008" s="2">
        <v>24</v>
      </c>
      <c r="D2008" s="5" t="s">
        <v>1598</v>
      </c>
      <c r="E2008" s="12">
        <f>SUBTOTAL(9,E2009:E2013)</f>
        <v>0</v>
      </c>
      <c r="F2008" s="12">
        <f t="shared" ref="F2008:I2008" si="0">SUBTOTAL(9,F2009:F2013)</f>
        <v>-651141</v>
      </c>
      <c r="G2008" s="12">
        <f t="shared" si="0"/>
        <v>-651141</v>
      </c>
      <c r="H2008" s="12">
        <f t="shared" si="0"/>
        <v>282150.18209000002</v>
      </c>
      <c r="I2008" s="12">
        <f t="shared" si="0"/>
        <v>-933291.18209000002</v>
      </c>
    </row>
    <row r="2009" spans="2:9" x14ac:dyDescent="0.2">
      <c r="B2009"/>
      <c r="C2009" s="2"/>
      <c r="D2009" s="5" t="s">
        <v>1599</v>
      </c>
      <c r="E2009" s="12">
        <v>0</v>
      </c>
      <c r="F2009" s="12">
        <v>-5322749</v>
      </c>
      <c r="G2009" s="12">
        <v>-5322749</v>
      </c>
      <c r="H2009" s="12">
        <v>-116587.13131</v>
      </c>
      <c r="I2009" s="12">
        <v>-5206161.8686899999</v>
      </c>
    </row>
    <row r="2010" spans="2:9" x14ac:dyDescent="0.2">
      <c r="B2010"/>
      <c r="C2010" s="2"/>
      <c r="D2010" s="5" t="s">
        <v>1600</v>
      </c>
      <c r="E2010" s="12">
        <v>0</v>
      </c>
      <c r="F2010" s="12">
        <v>1974228</v>
      </c>
      <c r="G2010" s="12">
        <v>1974228</v>
      </c>
      <c r="H2010" s="12">
        <v>249343.96984999999</v>
      </c>
      <c r="I2010" s="12">
        <v>1724884.03015</v>
      </c>
    </row>
    <row r="2011" spans="2:9" x14ac:dyDescent="0.2">
      <c r="B2011"/>
      <c r="C2011" s="2"/>
      <c r="D2011" s="5" t="s">
        <v>1601</v>
      </c>
      <c r="E2011" s="12">
        <v>0</v>
      </c>
      <c r="F2011" s="12">
        <v>1464300</v>
      </c>
      <c r="G2011" s="12">
        <v>1464300</v>
      </c>
      <c r="H2011" s="12">
        <v>149873.65075</v>
      </c>
      <c r="I2011" s="12">
        <v>1314426.34925</v>
      </c>
    </row>
    <row r="2012" spans="2:9" x14ac:dyDescent="0.2">
      <c r="B2012"/>
      <c r="C2012" s="2"/>
      <c r="D2012" s="5" t="s">
        <v>1602</v>
      </c>
      <c r="E2012" s="12">
        <v>0</v>
      </c>
      <c r="F2012" s="12">
        <v>100808</v>
      </c>
      <c r="G2012" s="12">
        <v>100808</v>
      </c>
      <c r="H2012" s="12">
        <v>-480.30720000000002</v>
      </c>
      <c r="I2012" s="12">
        <v>101288.3072</v>
      </c>
    </row>
    <row r="2013" spans="2:9" x14ac:dyDescent="0.2">
      <c r="B2013"/>
      <c r="C2013" s="2"/>
      <c r="D2013" s="5" t="s">
        <v>1603</v>
      </c>
      <c r="E2013" s="12">
        <v>0</v>
      </c>
      <c r="F2013" s="12">
        <v>1132272</v>
      </c>
      <c r="G2013" s="12">
        <v>1132272</v>
      </c>
      <c r="H2013" s="12">
        <v>0</v>
      </c>
      <c r="I2013" s="12">
        <v>1132272</v>
      </c>
    </row>
    <row r="2014" spans="2:9" x14ac:dyDescent="0.2">
      <c r="B2014"/>
      <c r="C2014" s="2">
        <v>30</v>
      </c>
      <c r="D2014" s="5" t="s">
        <v>571</v>
      </c>
      <c r="E2014" s="12">
        <v>0</v>
      </c>
      <c r="F2014" s="12">
        <v>515000</v>
      </c>
      <c r="G2014" s="12">
        <v>515000</v>
      </c>
      <c r="H2014" s="12">
        <v>17296.217329999999</v>
      </c>
      <c r="I2014" s="12">
        <v>497703.78266999999</v>
      </c>
    </row>
    <row r="2015" spans="2:9" x14ac:dyDescent="0.2">
      <c r="B2015"/>
      <c r="C2015" s="2">
        <v>31</v>
      </c>
      <c r="D2015" s="5" t="s">
        <v>1604</v>
      </c>
      <c r="E2015" s="12">
        <v>0</v>
      </c>
      <c r="F2015" s="12">
        <v>187000</v>
      </c>
      <c r="G2015" s="12">
        <v>187000</v>
      </c>
      <c r="H2015" s="12">
        <v>152.18049999999999</v>
      </c>
      <c r="I2015" s="12">
        <v>186847.81950000001</v>
      </c>
    </row>
    <row r="2016" spans="2:9" x14ac:dyDescent="0.2">
      <c r="B2016"/>
      <c r="C2016" s="2">
        <v>32</v>
      </c>
      <c r="D2016" s="5" t="s">
        <v>1605</v>
      </c>
      <c r="E2016" s="12">
        <v>0</v>
      </c>
      <c r="F2016" s="12">
        <v>327000</v>
      </c>
      <c r="G2016" s="12">
        <v>327000</v>
      </c>
      <c r="H2016" s="12">
        <v>4363.8135899999997</v>
      </c>
      <c r="I2016" s="12">
        <v>322636.18641000002</v>
      </c>
    </row>
    <row r="2017" spans="2:9" x14ac:dyDescent="0.2">
      <c r="B2017"/>
      <c r="C2017" s="2">
        <v>33</v>
      </c>
      <c r="D2017" s="5" t="s">
        <v>1606</v>
      </c>
      <c r="E2017" s="12">
        <v>0</v>
      </c>
      <c r="F2017" s="12">
        <v>799745</v>
      </c>
      <c r="G2017" s="12">
        <v>799745</v>
      </c>
      <c r="H2017" s="12">
        <v>90616.52953</v>
      </c>
      <c r="I2017" s="12">
        <v>709128.47046999994</v>
      </c>
    </row>
    <row r="2018" spans="2:9" x14ac:dyDescent="0.2">
      <c r="B2018"/>
      <c r="C2018" s="2">
        <v>34</v>
      </c>
      <c r="D2018" s="5" t="s">
        <v>1607</v>
      </c>
      <c r="E2018" s="12">
        <v>0</v>
      </c>
      <c r="F2018" s="12">
        <v>800000</v>
      </c>
      <c r="G2018" s="12">
        <v>800000</v>
      </c>
      <c r="H2018" s="12">
        <v>77770.410140000007</v>
      </c>
      <c r="I2018" s="12">
        <v>722229.58985999995</v>
      </c>
    </row>
    <row r="2019" spans="2:9" x14ac:dyDescent="0.2">
      <c r="B2019"/>
      <c r="C2019" s="2">
        <v>45</v>
      </c>
      <c r="D2019" s="5" t="s">
        <v>32</v>
      </c>
      <c r="E2019" s="12">
        <v>0</v>
      </c>
      <c r="F2019" s="12">
        <v>303864</v>
      </c>
      <c r="G2019" s="12">
        <v>303864</v>
      </c>
      <c r="H2019" s="12">
        <v>13706.16826</v>
      </c>
      <c r="I2019" s="12">
        <v>290157.83173999999</v>
      </c>
    </row>
    <row r="2020" spans="2:9" x14ac:dyDescent="0.2">
      <c r="B2020"/>
      <c r="C2020" s="2">
        <v>49</v>
      </c>
      <c r="D2020" s="5" t="s">
        <v>1608</v>
      </c>
      <c r="E2020" s="12">
        <v>0</v>
      </c>
      <c r="F2020" s="12">
        <v>103763</v>
      </c>
      <c r="G2020" s="12">
        <v>103763</v>
      </c>
      <c r="H2020" s="12">
        <v>2.5</v>
      </c>
      <c r="I2020" s="12">
        <v>103760.5</v>
      </c>
    </row>
    <row r="2021" spans="2:9" ht="15" customHeight="1" x14ac:dyDescent="0.2">
      <c r="B2021"/>
      <c r="C2021" s="13">
        <f>SUBTOTAL(9,C2008:C2020)</f>
        <v>278</v>
      </c>
      <c r="D2021" s="14" t="s">
        <v>1609</v>
      </c>
      <c r="E2021" s="15">
        <f>SUBTOTAL(9,E2008:E2020)</f>
        <v>0</v>
      </c>
      <c r="F2021" s="15">
        <f>SUBTOTAL(9,F2008:F2020)</f>
        <v>2385231</v>
      </c>
      <c r="G2021" s="15">
        <f>SUBTOTAL(9,G2008:G2020)</f>
        <v>2385231</v>
      </c>
      <c r="H2021" s="15">
        <f>SUBTOTAL(9,H2008:H2020)</f>
        <v>486058.00144000002</v>
      </c>
      <c r="I2021" s="15">
        <f>SUBTOTAL(9,I2008:I2020)</f>
        <v>1899172.99856</v>
      </c>
    </row>
    <row r="2022" spans="2:9" ht="15" customHeight="1" x14ac:dyDescent="0.25">
      <c r="B2022" s="10">
        <v>2460</v>
      </c>
      <c r="C2022" s="2"/>
      <c r="D2022" s="5" t="s">
        <v>1610</v>
      </c>
      <c r="E2022" s="11"/>
      <c r="F2022" s="1"/>
      <c r="H2022" s="1"/>
      <c r="I2022" s="1"/>
    </row>
    <row r="2023" spans="2:9" x14ac:dyDescent="0.2">
      <c r="B2023"/>
      <c r="C2023" s="2">
        <v>24</v>
      </c>
      <c r="D2023" s="5" t="s">
        <v>1598</v>
      </c>
      <c r="E2023" s="12">
        <f>SUBTOTAL(9,E2024:E2025)</f>
        <v>0</v>
      </c>
      <c r="F2023" s="12">
        <f t="shared" ref="F2023:I2023" si="1">SUBTOTAL(9,F2024:F2025)</f>
        <v>0</v>
      </c>
      <c r="G2023" s="12">
        <f t="shared" si="1"/>
        <v>0</v>
      </c>
      <c r="H2023" s="12">
        <f t="shared" si="1"/>
        <v>2.8999999994994141E-4</v>
      </c>
      <c r="I2023" s="12">
        <f t="shared" si="1"/>
        <v>-2.899999963119626E-4</v>
      </c>
    </row>
    <row r="2024" spans="2:9" x14ac:dyDescent="0.2">
      <c r="B2024"/>
      <c r="C2024" s="2"/>
      <c r="D2024" s="5" t="s">
        <v>1599</v>
      </c>
      <c r="E2024" s="12">
        <v>0</v>
      </c>
      <c r="F2024" s="12">
        <v>-203000</v>
      </c>
      <c r="G2024" s="12">
        <v>-203000</v>
      </c>
      <c r="H2024" s="12">
        <v>-15938.61291</v>
      </c>
      <c r="I2024" s="12">
        <v>-187061.38709</v>
      </c>
    </row>
    <row r="2025" spans="2:9" x14ac:dyDescent="0.2">
      <c r="B2025"/>
      <c r="C2025" s="2"/>
      <c r="D2025" s="5" t="s">
        <v>1600</v>
      </c>
      <c r="E2025" s="12">
        <v>0</v>
      </c>
      <c r="F2025" s="12">
        <v>203000</v>
      </c>
      <c r="G2025" s="12">
        <v>203000</v>
      </c>
      <c r="H2025" s="12">
        <v>15938.6132</v>
      </c>
      <c r="I2025" s="12">
        <v>187061.38680000001</v>
      </c>
    </row>
    <row r="2026" spans="2:9" ht="15" customHeight="1" x14ac:dyDescent="0.2">
      <c r="B2026"/>
      <c r="C2026" s="13">
        <f>SUBTOTAL(9,C2023:C2025)</f>
        <v>24</v>
      </c>
      <c r="D2026" s="14" t="s">
        <v>1611</v>
      </c>
      <c r="E2026" s="15">
        <f>SUBTOTAL(9,E2023:E2025)</f>
        <v>0</v>
      </c>
      <c r="F2026" s="15">
        <f>SUBTOTAL(9,F2023:F2025)</f>
        <v>0</v>
      </c>
      <c r="G2026" s="15">
        <f>SUBTOTAL(9,G2023:G2025)</f>
        <v>0</v>
      </c>
      <c r="H2026" s="15">
        <f>SUBTOTAL(9,H2023:H2025)</f>
        <v>2.8999999994994141E-4</v>
      </c>
      <c r="I2026" s="15">
        <f>SUBTOTAL(9,I2023:I2025)</f>
        <v>-2.899999963119626E-4</v>
      </c>
    </row>
    <row r="2027" spans="2:9" ht="15" customHeight="1" x14ac:dyDescent="0.25">
      <c r="B2027" s="10">
        <v>2470</v>
      </c>
      <c r="C2027" s="2"/>
      <c r="D2027" s="5" t="s">
        <v>1612</v>
      </c>
      <c r="E2027" s="11"/>
      <c r="F2027" s="1"/>
      <c r="H2027" s="1"/>
      <c r="I2027" s="1"/>
    </row>
    <row r="2028" spans="2:9" x14ac:dyDescent="0.2">
      <c r="B2028"/>
      <c r="C2028" s="2">
        <v>24</v>
      </c>
      <c r="D2028" s="5" t="s">
        <v>1598</v>
      </c>
      <c r="E2028" s="12">
        <f>SUBTOTAL(9,E2029:E2034)</f>
        <v>0</v>
      </c>
      <c r="F2028" s="12">
        <f t="shared" ref="F2028:I2028" si="2">SUBTOTAL(9,F2029:F2034)</f>
        <v>-15798</v>
      </c>
      <c r="G2028" s="12">
        <f t="shared" si="2"/>
        <v>-15798</v>
      </c>
      <c r="H2028" s="12">
        <f t="shared" si="2"/>
        <v>14510.827420000001</v>
      </c>
      <c r="I2028" s="12">
        <f t="shared" si="2"/>
        <v>-30308.827420000023</v>
      </c>
    </row>
    <row r="2029" spans="2:9" x14ac:dyDescent="0.2">
      <c r="B2029"/>
      <c r="C2029" s="2"/>
      <c r="D2029" s="5" t="s">
        <v>1599</v>
      </c>
      <c r="E2029" s="12">
        <v>0</v>
      </c>
      <c r="F2029" s="12">
        <v>-627825</v>
      </c>
      <c r="G2029" s="12">
        <v>-627825</v>
      </c>
      <c r="H2029" s="12">
        <v>-50805.820829999997</v>
      </c>
      <c r="I2029" s="12">
        <v>-577019.17917000002</v>
      </c>
    </row>
    <row r="2030" spans="2:9" x14ac:dyDescent="0.2">
      <c r="B2030"/>
      <c r="C2030" s="2"/>
      <c r="D2030" s="5" t="s">
        <v>1600</v>
      </c>
      <c r="E2030" s="12">
        <v>0</v>
      </c>
      <c r="F2030" s="12">
        <v>466000</v>
      </c>
      <c r="G2030" s="12">
        <v>466000</v>
      </c>
      <c r="H2030" s="12">
        <v>49376.28602</v>
      </c>
      <c r="I2030" s="12">
        <v>416623.71398</v>
      </c>
    </row>
    <row r="2031" spans="2:9" x14ac:dyDescent="0.2">
      <c r="B2031"/>
      <c r="C2031" s="2"/>
      <c r="D2031" s="5" t="s">
        <v>1601</v>
      </c>
      <c r="E2031" s="12">
        <v>0</v>
      </c>
      <c r="F2031" s="12">
        <v>121027</v>
      </c>
      <c r="G2031" s="12">
        <v>121027</v>
      </c>
      <c r="H2031" s="12">
        <v>10531.49404</v>
      </c>
      <c r="I2031" s="12">
        <v>110495.50595999999</v>
      </c>
    </row>
    <row r="2032" spans="2:9" x14ac:dyDescent="0.2">
      <c r="B2032"/>
      <c r="C2032" s="2"/>
      <c r="D2032" s="5" t="s">
        <v>1602</v>
      </c>
      <c r="E2032" s="12">
        <v>0</v>
      </c>
      <c r="F2032" s="12">
        <v>0</v>
      </c>
      <c r="G2032" s="12">
        <v>0</v>
      </c>
      <c r="H2032" s="12">
        <v>-174.46880999999999</v>
      </c>
      <c r="I2032" s="12">
        <v>174.46880999999999</v>
      </c>
    </row>
    <row r="2033" spans="2:9" x14ac:dyDescent="0.2">
      <c r="B2033"/>
      <c r="C2033" s="2"/>
      <c r="D2033" s="5" t="s">
        <v>1603</v>
      </c>
      <c r="E2033" s="12">
        <v>0</v>
      </c>
      <c r="F2033" s="12">
        <v>67000</v>
      </c>
      <c r="G2033" s="12">
        <v>67000</v>
      </c>
      <c r="H2033" s="12">
        <v>5583.3370000000004</v>
      </c>
      <c r="I2033" s="12">
        <v>61416.663</v>
      </c>
    </row>
    <row r="2034" spans="2:9" x14ac:dyDescent="0.2">
      <c r="B2034"/>
      <c r="C2034" s="2"/>
      <c r="D2034" s="5" t="s">
        <v>1613</v>
      </c>
      <c r="E2034" s="12">
        <v>0</v>
      </c>
      <c r="F2034" s="12">
        <v>-42000</v>
      </c>
      <c r="G2034" s="12">
        <v>-42000</v>
      </c>
      <c r="H2034" s="12">
        <v>0</v>
      </c>
      <c r="I2034" s="12">
        <v>-42000</v>
      </c>
    </row>
    <row r="2035" spans="2:9" x14ac:dyDescent="0.2">
      <c r="B2035"/>
      <c r="C2035" s="2">
        <v>45</v>
      </c>
      <c r="D2035" s="5" t="s">
        <v>32</v>
      </c>
      <c r="E2035" s="12">
        <v>0</v>
      </c>
      <c r="F2035" s="12">
        <v>137062</v>
      </c>
      <c r="G2035" s="12">
        <v>137062</v>
      </c>
      <c r="H2035" s="12">
        <v>13785.65676</v>
      </c>
      <c r="I2035" s="12">
        <v>123276.34324</v>
      </c>
    </row>
    <row r="2036" spans="2:9" ht="15" customHeight="1" x14ac:dyDescent="0.2">
      <c r="B2036"/>
      <c r="C2036" s="13">
        <f>SUBTOTAL(9,C2028:C2035)</f>
        <v>69</v>
      </c>
      <c r="D2036" s="14" t="s">
        <v>1614</v>
      </c>
      <c r="E2036" s="15">
        <f>SUBTOTAL(9,E2028:E2035)</f>
        <v>0</v>
      </c>
      <c r="F2036" s="15">
        <f>SUBTOTAL(9,F2028:F2035)</f>
        <v>121264</v>
      </c>
      <c r="G2036" s="15">
        <f>SUBTOTAL(9,G2028:G2035)</f>
        <v>121264</v>
      </c>
      <c r="H2036" s="15">
        <f>SUBTOTAL(9,H2028:H2035)</f>
        <v>28296.484179999999</v>
      </c>
      <c r="I2036" s="15">
        <f>SUBTOTAL(9,I2028:I2035)</f>
        <v>92967.515819999971</v>
      </c>
    </row>
    <row r="2037" spans="2:9" ht="15" customHeight="1" x14ac:dyDescent="0.25">
      <c r="B2037" s="10">
        <v>2490</v>
      </c>
      <c r="C2037" s="2"/>
      <c r="D2037" s="5" t="s">
        <v>1615</v>
      </c>
      <c r="E2037" s="11"/>
      <c r="F2037" s="1"/>
      <c r="H2037" s="1"/>
      <c r="I2037" s="1"/>
    </row>
    <row r="2038" spans="2:9" x14ac:dyDescent="0.2">
      <c r="B2038"/>
      <c r="C2038" s="2">
        <v>24</v>
      </c>
      <c r="D2038" s="5" t="s">
        <v>1598</v>
      </c>
      <c r="E2038" s="12">
        <f>SUBTOTAL(9,E2039)</f>
        <v>0</v>
      </c>
      <c r="F2038" s="12">
        <f t="shared" ref="F2038:I2038" si="3">SUBTOTAL(9,F2039)</f>
        <v>-10000</v>
      </c>
      <c r="G2038" s="12">
        <f t="shared" si="3"/>
        <v>-10000</v>
      </c>
      <c r="H2038" s="12">
        <f t="shared" si="3"/>
        <v>0</v>
      </c>
      <c r="I2038" s="12">
        <f t="shared" si="3"/>
        <v>-10000</v>
      </c>
    </row>
    <row r="2039" spans="2:9" x14ac:dyDescent="0.2">
      <c r="B2039"/>
      <c r="C2039" s="2"/>
      <c r="D2039" s="5" t="s">
        <v>1616</v>
      </c>
      <c r="E2039" s="12">
        <v>0</v>
      </c>
      <c r="F2039" s="12">
        <v>-10000</v>
      </c>
      <c r="G2039" s="12">
        <v>-10000</v>
      </c>
      <c r="H2039" s="12">
        <v>0</v>
      </c>
      <c r="I2039" s="12">
        <v>-10000</v>
      </c>
    </row>
    <row r="2040" spans="2:9" ht="15" customHeight="1" x14ac:dyDescent="0.2">
      <c r="B2040"/>
      <c r="C2040" s="13">
        <f>SUBTOTAL(9,C2038:C2039)</f>
        <v>24</v>
      </c>
      <c r="D2040" s="14" t="s">
        <v>1617</v>
      </c>
      <c r="E2040" s="15">
        <f>SUBTOTAL(9,E2038:E2039)</f>
        <v>0</v>
      </c>
      <c r="F2040" s="15">
        <f>SUBTOTAL(9,F2038:F2039)</f>
        <v>-10000</v>
      </c>
      <c r="G2040" s="15">
        <f>SUBTOTAL(9,G2038:G2039)</f>
        <v>-10000</v>
      </c>
      <c r="H2040" s="15">
        <f>SUBTOTAL(9,H2038:H2039)</f>
        <v>0</v>
      </c>
      <c r="I2040" s="15">
        <f>SUBTOTAL(9,I2038:I2039)</f>
        <v>-10000</v>
      </c>
    </row>
    <row r="2041" spans="2:9" ht="15" customHeight="1" x14ac:dyDescent="0.2">
      <c r="C2041" s="16">
        <f>SUBTOTAL(9,C2006:C2040)</f>
        <v>395</v>
      </c>
      <c r="D2041" s="14" t="s">
        <v>1618</v>
      </c>
      <c r="E2041" s="17">
        <f>SUBTOTAL(9,E2006:E2040)</f>
        <v>0</v>
      </c>
      <c r="F2041" s="17">
        <f>SUBTOTAL(9,F2006:F2040)</f>
        <v>2496495</v>
      </c>
      <c r="G2041" s="17">
        <f>SUBTOTAL(9,G2006:G2040)</f>
        <v>2496495</v>
      </c>
      <c r="H2041" s="17">
        <f>SUBTOTAL(9,H2006:H2040)</f>
        <v>514354.48591000005</v>
      </c>
      <c r="I2041" s="17">
        <f>SUBTOTAL(9,I2006:I2040)</f>
        <v>1982140.51409</v>
      </c>
    </row>
    <row r="2042" spans="2:9" x14ac:dyDescent="0.2">
      <c r="C2042" s="16"/>
      <c r="D2042" s="18"/>
      <c r="E2042" s="19"/>
      <c r="F2042" s="19"/>
      <c r="G2042" s="19"/>
      <c r="H2042" s="19"/>
      <c r="I2042" s="19"/>
    </row>
    <row r="2043" spans="2:9" ht="15" customHeight="1" x14ac:dyDescent="0.2">
      <c r="B2043" s="1"/>
      <c r="C2043" s="2"/>
      <c r="D2043" s="3" t="s">
        <v>1619</v>
      </c>
      <c r="E2043" s="1"/>
      <c r="F2043" s="1"/>
      <c r="G2043" s="1"/>
      <c r="H2043" s="1"/>
      <c r="I2043" s="1"/>
    </row>
    <row r="2044" spans="2:9" ht="27" customHeight="1" x14ac:dyDescent="0.25">
      <c r="B2044" s="1"/>
      <c r="C2044" s="2"/>
      <c r="D2044" s="9" t="s">
        <v>1620</v>
      </c>
      <c r="E2044" s="1"/>
      <c r="F2044" s="1"/>
      <c r="G2044" s="1"/>
      <c r="H2044" s="1"/>
      <c r="I2044" s="1"/>
    </row>
    <row r="2045" spans="2:9" ht="15" customHeight="1" x14ac:dyDescent="0.25">
      <c r="B2045" s="10">
        <v>2530</v>
      </c>
      <c r="C2045" s="2"/>
      <c r="D2045" s="5" t="s">
        <v>1621</v>
      </c>
      <c r="E2045" s="11"/>
      <c r="F2045" s="1"/>
      <c r="H2045" s="1"/>
      <c r="I2045" s="1"/>
    </row>
    <row r="2046" spans="2:9" x14ac:dyDescent="0.2">
      <c r="B2046"/>
      <c r="C2046" s="2">
        <v>70</v>
      </c>
      <c r="D2046" s="5" t="s">
        <v>1622</v>
      </c>
      <c r="E2046" s="12">
        <v>0</v>
      </c>
      <c r="F2046" s="12">
        <v>19230000</v>
      </c>
      <c r="G2046" s="12">
        <v>19230000</v>
      </c>
      <c r="H2046" s="12">
        <v>637479.32700000005</v>
      </c>
      <c r="I2046" s="12">
        <v>18592520.673</v>
      </c>
    </row>
    <row r="2047" spans="2:9" x14ac:dyDescent="0.2">
      <c r="B2047"/>
      <c r="C2047" s="2">
        <v>71</v>
      </c>
      <c r="D2047" s="5" t="s">
        <v>1623</v>
      </c>
      <c r="E2047" s="12">
        <v>0</v>
      </c>
      <c r="F2047" s="12">
        <v>825000</v>
      </c>
      <c r="G2047" s="12">
        <v>825000</v>
      </c>
      <c r="H2047" s="12">
        <v>70676.259999999995</v>
      </c>
      <c r="I2047" s="12">
        <v>754323.74</v>
      </c>
    </row>
    <row r="2048" spans="2:9" x14ac:dyDescent="0.2">
      <c r="B2048"/>
      <c r="C2048" s="2">
        <v>72</v>
      </c>
      <c r="D2048" s="5" t="s">
        <v>1624</v>
      </c>
      <c r="E2048" s="12">
        <v>0</v>
      </c>
      <c r="F2048" s="12">
        <v>485000</v>
      </c>
      <c r="G2048" s="12">
        <v>485000</v>
      </c>
      <c r="H2048" s="12">
        <v>0</v>
      </c>
      <c r="I2048" s="12">
        <v>485000</v>
      </c>
    </row>
    <row r="2049" spans="2:9" x14ac:dyDescent="0.2">
      <c r="B2049"/>
      <c r="C2049" s="2">
        <v>73</v>
      </c>
      <c r="D2049" s="5" t="s">
        <v>1625</v>
      </c>
      <c r="E2049" s="12">
        <v>0</v>
      </c>
      <c r="F2049" s="12">
        <v>49000</v>
      </c>
      <c r="G2049" s="12">
        <v>49000</v>
      </c>
      <c r="H2049" s="12">
        <v>1216.527</v>
      </c>
      <c r="I2049" s="12">
        <v>47783.472999999998</v>
      </c>
    </row>
    <row r="2050" spans="2:9" ht="15" customHeight="1" x14ac:dyDescent="0.2">
      <c r="B2050"/>
      <c r="C2050" s="13">
        <f>SUBTOTAL(9,C2046:C2049)</f>
        <v>286</v>
      </c>
      <c r="D2050" s="14" t="s">
        <v>1626</v>
      </c>
      <c r="E2050" s="15">
        <f>SUBTOTAL(9,E2046:E2049)</f>
        <v>0</v>
      </c>
      <c r="F2050" s="15">
        <f>SUBTOTAL(9,F2046:F2049)</f>
        <v>20589000</v>
      </c>
      <c r="G2050" s="15">
        <f>SUBTOTAL(9,G2046:G2049)</f>
        <v>20589000</v>
      </c>
      <c r="H2050" s="15">
        <f>SUBTOTAL(9,H2046:H2049)</f>
        <v>709372.11400000006</v>
      </c>
      <c r="I2050" s="15">
        <f>SUBTOTAL(9,I2046:I2049)</f>
        <v>19879627.886</v>
      </c>
    </row>
    <row r="2051" spans="2:9" ht="15" customHeight="1" x14ac:dyDescent="0.2">
      <c r="C2051" s="16">
        <f>SUBTOTAL(9,C2045:C2050)</f>
        <v>286</v>
      </c>
      <c r="D2051" s="14" t="s">
        <v>1627</v>
      </c>
      <c r="E2051" s="17">
        <f>SUBTOTAL(9,E2045:E2050)</f>
        <v>0</v>
      </c>
      <c r="F2051" s="17">
        <f>SUBTOTAL(9,F2045:F2050)</f>
        <v>20589000</v>
      </c>
      <c r="G2051" s="17">
        <f>SUBTOTAL(9,G2045:G2050)</f>
        <v>20589000</v>
      </c>
      <c r="H2051" s="17">
        <f>SUBTOTAL(9,H2045:H2050)</f>
        <v>709372.11400000006</v>
      </c>
      <c r="I2051" s="17">
        <f>SUBTOTAL(9,I2045:I2050)</f>
        <v>19879627.886</v>
      </c>
    </row>
    <row r="2052" spans="2:9" ht="27" customHeight="1" x14ac:dyDescent="0.25">
      <c r="B2052" s="1"/>
      <c r="C2052" s="2"/>
      <c r="D2052" s="9" t="s">
        <v>1628</v>
      </c>
      <c r="E2052" s="1"/>
      <c r="F2052" s="1"/>
      <c r="G2052" s="1"/>
      <c r="H2052" s="1"/>
      <c r="I2052" s="1"/>
    </row>
    <row r="2053" spans="2:9" ht="15" customHeight="1" x14ac:dyDescent="0.25">
      <c r="B2053" s="10">
        <v>2540</v>
      </c>
      <c r="C2053" s="2"/>
      <c r="D2053" s="5" t="s">
        <v>1629</v>
      </c>
      <c r="E2053" s="11"/>
      <c r="F2053" s="1"/>
      <c r="H2053" s="1"/>
      <c r="I2053" s="1"/>
    </row>
    <row r="2054" spans="2:9" x14ac:dyDescent="0.2">
      <c r="B2054"/>
      <c r="C2054" s="2">
        <v>70</v>
      </c>
      <c r="D2054" s="5" t="s">
        <v>787</v>
      </c>
      <c r="E2054" s="12">
        <v>0</v>
      </c>
      <c r="F2054" s="12">
        <v>80000</v>
      </c>
      <c r="G2054" s="12">
        <v>80000</v>
      </c>
      <c r="H2054" s="12">
        <v>20000</v>
      </c>
      <c r="I2054" s="12">
        <v>60000</v>
      </c>
    </row>
    <row r="2055" spans="2:9" ht="15" customHeight="1" x14ac:dyDescent="0.2">
      <c r="B2055"/>
      <c r="C2055" s="13">
        <f>SUBTOTAL(9,C2054:C2054)</f>
        <v>70</v>
      </c>
      <c r="D2055" s="14" t="s">
        <v>1630</v>
      </c>
      <c r="E2055" s="15">
        <f>SUBTOTAL(9,E2054:E2054)</f>
        <v>0</v>
      </c>
      <c r="F2055" s="15">
        <f>SUBTOTAL(9,F2054:F2054)</f>
        <v>80000</v>
      </c>
      <c r="G2055" s="15">
        <f>SUBTOTAL(9,G2054:G2054)</f>
        <v>80000</v>
      </c>
      <c r="H2055" s="15">
        <f>SUBTOTAL(9,H2054:H2054)</f>
        <v>20000</v>
      </c>
      <c r="I2055" s="15">
        <f>SUBTOTAL(9,I2054:I2054)</f>
        <v>60000</v>
      </c>
    </row>
    <row r="2056" spans="2:9" ht="15" customHeight="1" x14ac:dyDescent="0.25">
      <c r="B2056" s="10">
        <v>2541</v>
      </c>
      <c r="C2056" s="2"/>
      <c r="D2056" s="5" t="s">
        <v>1631</v>
      </c>
      <c r="E2056" s="11"/>
      <c r="F2056" s="1"/>
      <c r="H2056" s="1"/>
      <c r="I2056" s="1"/>
    </row>
    <row r="2057" spans="2:9" x14ac:dyDescent="0.2">
      <c r="B2057"/>
      <c r="C2057" s="2">
        <v>70</v>
      </c>
      <c r="D2057" s="5" t="s">
        <v>1632</v>
      </c>
      <c r="E2057" s="12">
        <v>0</v>
      </c>
      <c r="F2057" s="12">
        <v>8964800</v>
      </c>
      <c r="G2057" s="12">
        <v>8964800</v>
      </c>
      <c r="H2057" s="12">
        <v>788214.97664000001</v>
      </c>
      <c r="I2057" s="12">
        <v>8176585.02336</v>
      </c>
    </row>
    <row r="2058" spans="2:9" ht="15" customHeight="1" x14ac:dyDescent="0.2">
      <c r="B2058"/>
      <c r="C2058" s="13">
        <f>SUBTOTAL(9,C2057:C2057)</f>
        <v>70</v>
      </c>
      <c r="D2058" s="14" t="s">
        <v>1633</v>
      </c>
      <c r="E2058" s="15">
        <f>SUBTOTAL(9,E2057:E2057)</f>
        <v>0</v>
      </c>
      <c r="F2058" s="15">
        <f>SUBTOTAL(9,F2057:F2057)</f>
        <v>8964800</v>
      </c>
      <c r="G2058" s="15">
        <f>SUBTOTAL(9,G2057:G2057)</f>
        <v>8964800</v>
      </c>
      <c r="H2058" s="15">
        <f>SUBTOTAL(9,H2057:H2057)</f>
        <v>788214.97664000001</v>
      </c>
      <c r="I2058" s="15">
        <f>SUBTOTAL(9,I2057:I2057)</f>
        <v>8176585.02336</v>
      </c>
    </row>
    <row r="2059" spans="2:9" ht="15" customHeight="1" x14ac:dyDescent="0.25">
      <c r="B2059" s="10">
        <v>2542</v>
      </c>
      <c r="C2059" s="2"/>
      <c r="D2059" s="5" t="s">
        <v>1634</v>
      </c>
      <c r="E2059" s="11"/>
      <c r="F2059" s="1"/>
      <c r="H2059" s="1"/>
      <c r="I2059" s="1"/>
    </row>
    <row r="2060" spans="2:9" x14ac:dyDescent="0.2">
      <c r="B2060"/>
      <c r="C2060" s="2">
        <v>70</v>
      </c>
      <c r="D2060" s="5" t="s">
        <v>1635</v>
      </c>
      <c r="E2060" s="12">
        <v>0</v>
      </c>
      <c r="F2060" s="12">
        <v>925000</v>
      </c>
      <c r="G2060" s="12">
        <v>925000</v>
      </c>
      <c r="H2060" s="12">
        <v>77528.355119999993</v>
      </c>
      <c r="I2060" s="12">
        <v>847471.64488000004</v>
      </c>
    </row>
    <row r="2061" spans="2:9" ht="15" customHeight="1" x14ac:dyDescent="0.2">
      <c r="B2061"/>
      <c r="C2061" s="13">
        <f>SUBTOTAL(9,C2060:C2060)</f>
        <v>70</v>
      </c>
      <c r="D2061" s="14" t="s">
        <v>1636</v>
      </c>
      <c r="E2061" s="15">
        <f>SUBTOTAL(9,E2060:E2060)</f>
        <v>0</v>
      </c>
      <c r="F2061" s="15">
        <f>SUBTOTAL(9,F2060:F2060)</f>
        <v>925000</v>
      </c>
      <c r="G2061" s="15">
        <f>SUBTOTAL(9,G2060:G2060)</f>
        <v>925000</v>
      </c>
      <c r="H2061" s="15">
        <f>SUBTOTAL(9,H2060:H2060)</f>
        <v>77528.355119999993</v>
      </c>
      <c r="I2061" s="15">
        <f>SUBTOTAL(9,I2060:I2060)</f>
        <v>847471.64488000004</v>
      </c>
    </row>
    <row r="2062" spans="2:9" ht="15" customHeight="1" x14ac:dyDescent="0.2">
      <c r="C2062" s="16">
        <f>SUBTOTAL(9,C2053:C2061)</f>
        <v>210</v>
      </c>
      <c r="D2062" s="14" t="s">
        <v>1637</v>
      </c>
      <c r="E2062" s="17">
        <f>SUBTOTAL(9,E2053:E2061)</f>
        <v>0</v>
      </c>
      <c r="F2062" s="17">
        <f>SUBTOTAL(9,F2053:F2061)</f>
        <v>9969800</v>
      </c>
      <c r="G2062" s="17">
        <f>SUBTOTAL(9,G2053:G2061)</f>
        <v>9969800</v>
      </c>
      <c r="H2062" s="17">
        <f>SUBTOTAL(9,H2053:H2061)</f>
        <v>885743.33175999997</v>
      </c>
      <c r="I2062" s="17">
        <f>SUBTOTAL(9,I2053:I2061)</f>
        <v>9084056.6682399996</v>
      </c>
    </row>
    <row r="2063" spans="2:9" ht="27" customHeight="1" x14ac:dyDescent="0.25">
      <c r="B2063" s="1"/>
      <c r="C2063" s="2"/>
      <c r="D2063" s="9" t="s">
        <v>1638</v>
      </c>
      <c r="E2063" s="1"/>
      <c r="F2063" s="1"/>
      <c r="G2063" s="1"/>
      <c r="H2063" s="1"/>
      <c r="I2063" s="1"/>
    </row>
    <row r="2064" spans="2:9" ht="15" customHeight="1" x14ac:dyDescent="0.25">
      <c r="B2064" s="10">
        <v>2620</v>
      </c>
      <c r="C2064" s="2"/>
      <c r="D2064" s="5" t="s">
        <v>1639</v>
      </c>
      <c r="E2064" s="11"/>
      <c r="F2064" s="1"/>
      <c r="H2064" s="1"/>
      <c r="I2064" s="1"/>
    </row>
    <row r="2065" spans="2:9" x14ac:dyDescent="0.2">
      <c r="B2065"/>
      <c r="C2065" s="2">
        <v>70</v>
      </c>
      <c r="D2065" s="5" t="s">
        <v>1640</v>
      </c>
      <c r="E2065" s="12">
        <v>0</v>
      </c>
      <c r="F2065" s="12">
        <v>1678000</v>
      </c>
      <c r="G2065" s="12">
        <v>1678000</v>
      </c>
      <c r="H2065" s="12">
        <v>135581.77600000001</v>
      </c>
      <c r="I2065" s="12">
        <v>1542418.2239999999</v>
      </c>
    </row>
    <row r="2066" spans="2:9" x14ac:dyDescent="0.2">
      <c r="B2066"/>
      <c r="C2066" s="2">
        <v>72</v>
      </c>
      <c r="D2066" s="5" t="s">
        <v>1641</v>
      </c>
      <c r="E2066" s="12">
        <v>0</v>
      </c>
      <c r="F2066" s="12">
        <v>122740</v>
      </c>
      <c r="G2066" s="12">
        <v>122740</v>
      </c>
      <c r="H2066" s="12">
        <v>11375.263999999999</v>
      </c>
      <c r="I2066" s="12">
        <v>111364.736</v>
      </c>
    </row>
    <row r="2067" spans="2:9" x14ac:dyDescent="0.2">
      <c r="B2067"/>
      <c r="C2067" s="2">
        <v>73</v>
      </c>
      <c r="D2067" s="5" t="s">
        <v>1642</v>
      </c>
      <c r="E2067" s="12">
        <v>0</v>
      </c>
      <c r="F2067" s="12">
        <v>58820</v>
      </c>
      <c r="G2067" s="12">
        <v>58820</v>
      </c>
      <c r="H2067" s="12">
        <v>5106.3329999999996</v>
      </c>
      <c r="I2067" s="12">
        <v>53713.667000000001</v>
      </c>
    </row>
    <row r="2068" spans="2:9" x14ac:dyDescent="0.2">
      <c r="B2068"/>
      <c r="C2068" s="2">
        <v>76</v>
      </c>
      <c r="D2068" s="5" t="s">
        <v>1643</v>
      </c>
      <c r="E2068" s="12">
        <v>0</v>
      </c>
      <c r="F2068" s="12">
        <v>715000</v>
      </c>
      <c r="G2068" s="12">
        <v>715000</v>
      </c>
      <c r="H2068" s="12">
        <v>59506.070800000001</v>
      </c>
      <c r="I2068" s="12">
        <v>655493.92920000001</v>
      </c>
    </row>
    <row r="2069" spans="2:9" ht="15" customHeight="1" x14ac:dyDescent="0.2">
      <c r="B2069"/>
      <c r="C2069" s="13">
        <f>SUBTOTAL(9,C2065:C2068)</f>
        <v>291</v>
      </c>
      <c r="D2069" s="14" t="s">
        <v>1644</v>
      </c>
      <c r="E2069" s="15">
        <f>SUBTOTAL(9,E2065:E2068)</f>
        <v>0</v>
      </c>
      <c r="F2069" s="15">
        <f>SUBTOTAL(9,F2065:F2068)</f>
        <v>2574560</v>
      </c>
      <c r="G2069" s="15">
        <f>SUBTOTAL(9,G2065:G2068)</f>
        <v>2574560</v>
      </c>
      <c r="H2069" s="15">
        <f>SUBTOTAL(9,H2065:H2068)</f>
        <v>211569.44380000001</v>
      </c>
      <c r="I2069" s="15">
        <f>SUBTOTAL(9,I2065:I2068)</f>
        <v>2362990.5562</v>
      </c>
    </row>
    <row r="2070" spans="2:9" ht="15" customHeight="1" x14ac:dyDescent="0.25">
      <c r="B2070" s="10">
        <v>2650</v>
      </c>
      <c r="C2070" s="2"/>
      <c r="D2070" s="5" t="s">
        <v>1645</v>
      </c>
      <c r="E2070" s="11"/>
      <c r="F2070" s="1"/>
      <c r="H2070" s="1"/>
      <c r="I2070" s="1"/>
    </row>
    <row r="2071" spans="2:9" x14ac:dyDescent="0.2">
      <c r="B2071"/>
      <c r="C2071" s="2">
        <v>70</v>
      </c>
      <c r="D2071" s="5" t="s">
        <v>1646</v>
      </c>
      <c r="E2071" s="12">
        <v>0</v>
      </c>
      <c r="F2071" s="12">
        <v>39890000</v>
      </c>
      <c r="G2071" s="12">
        <v>39890000</v>
      </c>
      <c r="H2071" s="12">
        <v>1067377.923</v>
      </c>
      <c r="I2071" s="12">
        <v>38822622.077</v>
      </c>
    </row>
    <row r="2072" spans="2:9" x14ac:dyDescent="0.2">
      <c r="B2072"/>
      <c r="C2072" s="2">
        <v>71</v>
      </c>
      <c r="D2072" s="5" t="s">
        <v>1647</v>
      </c>
      <c r="E2072" s="12">
        <v>0</v>
      </c>
      <c r="F2072" s="12">
        <v>1460000</v>
      </c>
      <c r="G2072" s="12">
        <v>1460000</v>
      </c>
      <c r="H2072" s="12">
        <v>120486.273</v>
      </c>
      <c r="I2072" s="12">
        <v>1339513.727</v>
      </c>
    </row>
    <row r="2073" spans="2:9" x14ac:dyDescent="0.2">
      <c r="B2073"/>
      <c r="C2073" s="2">
        <v>72</v>
      </c>
      <c r="D2073" s="5" t="s">
        <v>1648</v>
      </c>
      <c r="E2073" s="12">
        <v>0</v>
      </c>
      <c r="F2073" s="12">
        <v>1100000</v>
      </c>
      <c r="G2073" s="12">
        <v>1100000</v>
      </c>
      <c r="H2073" s="12">
        <v>30412.717000000001</v>
      </c>
      <c r="I2073" s="12">
        <v>1069587.2830000001</v>
      </c>
    </row>
    <row r="2074" spans="2:9" x14ac:dyDescent="0.2">
      <c r="B2074"/>
      <c r="C2074" s="2">
        <v>75</v>
      </c>
      <c r="D2074" s="5" t="s">
        <v>1649</v>
      </c>
      <c r="E2074" s="12">
        <v>0</v>
      </c>
      <c r="F2074" s="12">
        <v>2260000</v>
      </c>
      <c r="G2074" s="12">
        <v>2260000</v>
      </c>
      <c r="H2074" s="12">
        <v>22.193000000000001</v>
      </c>
      <c r="I2074" s="12">
        <v>2259977.807</v>
      </c>
    </row>
    <row r="2075" spans="2:9" x14ac:dyDescent="0.2">
      <c r="B2075"/>
      <c r="C2075" s="2">
        <v>76</v>
      </c>
      <c r="D2075" s="5" t="s">
        <v>1650</v>
      </c>
      <c r="E2075" s="12">
        <v>0</v>
      </c>
      <c r="F2075" s="12">
        <v>102000</v>
      </c>
      <c r="G2075" s="12">
        <v>102000</v>
      </c>
      <c r="H2075" s="12">
        <v>5.7</v>
      </c>
      <c r="I2075" s="12">
        <v>101994.3</v>
      </c>
    </row>
    <row r="2076" spans="2:9" ht="15" customHeight="1" x14ac:dyDescent="0.2">
      <c r="B2076"/>
      <c r="C2076" s="13">
        <f>SUBTOTAL(9,C2071:C2075)</f>
        <v>364</v>
      </c>
      <c r="D2076" s="14" t="s">
        <v>1651</v>
      </c>
      <c r="E2076" s="15">
        <f>SUBTOTAL(9,E2071:E2075)</f>
        <v>0</v>
      </c>
      <c r="F2076" s="15">
        <f>SUBTOTAL(9,F2071:F2075)</f>
        <v>44812000</v>
      </c>
      <c r="G2076" s="15">
        <f>SUBTOTAL(9,G2071:G2075)</f>
        <v>44812000</v>
      </c>
      <c r="H2076" s="15">
        <f>SUBTOTAL(9,H2071:H2075)</f>
        <v>1218304.8059999999</v>
      </c>
      <c r="I2076" s="15">
        <f>SUBTOTAL(9,I2071:I2075)</f>
        <v>43593695.193999991</v>
      </c>
    </row>
    <row r="2077" spans="2:9" ht="15" customHeight="1" x14ac:dyDescent="0.25">
      <c r="B2077" s="10">
        <v>2651</v>
      </c>
      <c r="C2077" s="2"/>
      <c r="D2077" s="5" t="s">
        <v>1652</v>
      </c>
      <c r="E2077" s="11"/>
      <c r="F2077" s="1"/>
      <c r="H2077" s="1"/>
      <c r="I2077" s="1"/>
    </row>
    <row r="2078" spans="2:9" x14ac:dyDescent="0.2">
      <c r="B2078"/>
      <c r="C2078" s="2">
        <v>70</v>
      </c>
      <c r="D2078" s="5" t="s">
        <v>1653</v>
      </c>
      <c r="E2078" s="12">
        <v>0</v>
      </c>
      <c r="F2078" s="12">
        <v>28489000</v>
      </c>
      <c r="G2078" s="12">
        <v>28489000</v>
      </c>
      <c r="H2078" s="12">
        <v>2327844.5834499998</v>
      </c>
      <c r="I2078" s="12">
        <v>26161155.416549999</v>
      </c>
    </row>
    <row r="2079" spans="2:9" x14ac:dyDescent="0.2">
      <c r="B2079"/>
      <c r="C2079" s="2">
        <v>71</v>
      </c>
      <c r="D2079" s="5" t="s">
        <v>1654</v>
      </c>
      <c r="E2079" s="12">
        <v>0</v>
      </c>
      <c r="F2079" s="12">
        <v>168000</v>
      </c>
      <c r="G2079" s="12">
        <v>168000</v>
      </c>
      <c r="H2079" s="12">
        <v>12624.18908</v>
      </c>
      <c r="I2079" s="12">
        <v>155375.81091999999</v>
      </c>
    </row>
    <row r="2080" spans="2:9" x14ac:dyDescent="0.2">
      <c r="B2080"/>
      <c r="C2080" s="2">
        <v>72</v>
      </c>
      <c r="D2080" s="5" t="s">
        <v>1655</v>
      </c>
      <c r="E2080" s="12">
        <v>0</v>
      </c>
      <c r="F2080" s="12">
        <v>395000</v>
      </c>
      <c r="G2080" s="12">
        <v>395000</v>
      </c>
      <c r="H2080" s="12">
        <v>30807.76874</v>
      </c>
      <c r="I2080" s="12">
        <v>364192.23125999997</v>
      </c>
    </row>
    <row r="2081" spans="2:9" ht="15" customHeight="1" x14ac:dyDescent="0.2">
      <c r="B2081"/>
      <c r="C2081" s="13">
        <f>SUBTOTAL(9,C2078:C2080)</f>
        <v>213</v>
      </c>
      <c r="D2081" s="14" t="s">
        <v>1656</v>
      </c>
      <c r="E2081" s="15">
        <f>SUBTOTAL(9,E2078:E2080)</f>
        <v>0</v>
      </c>
      <c r="F2081" s="15">
        <f>SUBTOTAL(9,F2078:F2080)</f>
        <v>29052000</v>
      </c>
      <c r="G2081" s="15">
        <f>SUBTOTAL(9,G2078:G2080)</f>
        <v>29052000</v>
      </c>
      <c r="H2081" s="15">
        <f>SUBTOTAL(9,H2078:H2080)</f>
        <v>2371276.5412699999</v>
      </c>
      <c r="I2081" s="15">
        <f>SUBTOTAL(9,I2078:I2080)</f>
        <v>26680723.458730001</v>
      </c>
    </row>
    <row r="2082" spans="2:9" ht="15" customHeight="1" x14ac:dyDescent="0.25">
      <c r="B2082" s="10">
        <v>2655</v>
      </c>
      <c r="C2082" s="2"/>
      <c r="D2082" s="5" t="s">
        <v>1657</v>
      </c>
      <c r="E2082" s="11"/>
      <c r="F2082" s="1"/>
      <c r="H2082" s="1"/>
      <c r="I2082" s="1"/>
    </row>
    <row r="2083" spans="2:9" x14ac:dyDescent="0.2">
      <c r="B2083"/>
      <c r="C2083" s="2">
        <v>70</v>
      </c>
      <c r="D2083" s="5" t="s">
        <v>1658</v>
      </c>
      <c r="E2083" s="12">
        <v>0</v>
      </c>
      <c r="F2083" s="12">
        <v>100699500</v>
      </c>
      <c r="G2083" s="12">
        <v>100699500</v>
      </c>
      <c r="H2083" s="12">
        <v>8131567.9649999999</v>
      </c>
      <c r="I2083" s="12">
        <v>92567932.034999996</v>
      </c>
    </row>
    <row r="2084" spans="2:9" x14ac:dyDescent="0.2">
      <c r="B2084"/>
      <c r="C2084" s="2">
        <v>75</v>
      </c>
      <c r="D2084" s="5" t="s">
        <v>1659</v>
      </c>
      <c r="E2084" s="12">
        <v>0</v>
      </c>
      <c r="F2084" s="12">
        <v>70000</v>
      </c>
      <c r="G2084" s="12">
        <v>70000</v>
      </c>
      <c r="H2084" s="12">
        <v>4914.0829999999996</v>
      </c>
      <c r="I2084" s="12">
        <v>65085.917000000001</v>
      </c>
    </row>
    <row r="2085" spans="2:9" x14ac:dyDescent="0.2">
      <c r="B2085"/>
      <c r="C2085" s="2">
        <v>76</v>
      </c>
      <c r="D2085" s="5" t="s">
        <v>1660</v>
      </c>
      <c r="E2085" s="12">
        <v>0</v>
      </c>
      <c r="F2085" s="12">
        <v>38000</v>
      </c>
      <c r="G2085" s="12">
        <v>38000</v>
      </c>
      <c r="H2085" s="12">
        <v>3255.973</v>
      </c>
      <c r="I2085" s="12">
        <v>34744.027000000002</v>
      </c>
    </row>
    <row r="2086" spans="2:9" ht="15" customHeight="1" x14ac:dyDescent="0.2">
      <c r="B2086"/>
      <c r="C2086" s="13">
        <f>SUBTOTAL(9,C2083:C2085)</f>
        <v>221</v>
      </c>
      <c r="D2086" s="14" t="s">
        <v>1661</v>
      </c>
      <c r="E2086" s="15">
        <f>SUBTOTAL(9,E2083:E2085)</f>
        <v>0</v>
      </c>
      <c r="F2086" s="15">
        <f>SUBTOTAL(9,F2083:F2085)</f>
        <v>100807500</v>
      </c>
      <c r="G2086" s="15">
        <f>SUBTOTAL(9,G2083:G2085)</f>
        <v>100807500</v>
      </c>
      <c r="H2086" s="15">
        <f>SUBTOTAL(9,H2083:H2085)</f>
        <v>8139738.0209999997</v>
      </c>
      <c r="I2086" s="15">
        <f>SUBTOTAL(9,I2083:I2085)</f>
        <v>92667761.978999987</v>
      </c>
    </row>
    <row r="2087" spans="2:9" ht="15" customHeight="1" x14ac:dyDescent="0.25">
      <c r="B2087" s="10">
        <v>2661</v>
      </c>
      <c r="C2087" s="2"/>
      <c r="D2087" s="5" t="s">
        <v>1662</v>
      </c>
      <c r="E2087" s="11"/>
      <c r="F2087" s="1"/>
      <c r="H2087" s="1"/>
      <c r="I2087" s="1"/>
    </row>
    <row r="2088" spans="2:9" x14ac:dyDescent="0.2">
      <c r="B2088"/>
      <c r="C2088" s="2">
        <v>70</v>
      </c>
      <c r="D2088" s="5" t="s">
        <v>1663</v>
      </c>
      <c r="E2088" s="12">
        <v>0</v>
      </c>
      <c r="F2088" s="12">
        <v>1616300</v>
      </c>
      <c r="G2088" s="12">
        <v>1616300</v>
      </c>
      <c r="H2088" s="12">
        <v>141668.45800000001</v>
      </c>
      <c r="I2088" s="12">
        <v>1474631.5419999999</v>
      </c>
    </row>
    <row r="2089" spans="2:9" x14ac:dyDescent="0.2">
      <c r="B2089"/>
      <c r="C2089" s="2">
        <v>71</v>
      </c>
      <c r="D2089" s="5" t="s">
        <v>1664</v>
      </c>
      <c r="E2089" s="12">
        <v>0</v>
      </c>
      <c r="F2089" s="12">
        <v>1570200</v>
      </c>
      <c r="G2089" s="12">
        <v>1570200</v>
      </c>
      <c r="H2089" s="12">
        <v>130848.766</v>
      </c>
      <c r="I2089" s="12">
        <v>1439351.2339999999</v>
      </c>
    </row>
    <row r="2090" spans="2:9" x14ac:dyDescent="0.2">
      <c r="B2090"/>
      <c r="C2090" s="2">
        <v>72</v>
      </c>
      <c r="D2090" s="5" t="s">
        <v>1665</v>
      </c>
      <c r="E2090" s="12">
        <v>0</v>
      </c>
      <c r="F2090" s="12">
        <v>5310</v>
      </c>
      <c r="G2090" s="12">
        <v>5310</v>
      </c>
      <c r="H2090" s="12">
        <v>0</v>
      </c>
      <c r="I2090" s="12">
        <v>5310</v>
      </c>
    </row>
    <row r="2091" spans="2:9" x14ac:dyDescent="0.2">
      <c r="B2091"/>
      <c r="C2091" s="2">
        <v>73</v>
      </c>
      <c r="D2091" s="5" t="s">
        <v>1666</v>
      </c>
      <c r="E2091" s="12">
        <v>0</v>
      </c>
      <c r="F2091" s="12">
        <v>130000</v>
      </c>
      <c r="G2091" s="12">
        <v>130000</v>
      </c>
      <c r="H2091" s="12">
        <v>8479.3684400000002</v>
      </c>
      <c r="I2091" s="12">
        <v>121520.63155999999</v>
      </c>
    </row>
    <row r="2092" spans="2:9" x14ac:dyDescent="0.2">
      <c r="B2092"/>
      <c r="C2092" s="2">
        <v>74</v>
      </c>
      <c r="D2092" s="5" t="s">
        <v>1667</v>
      </c>
      <c r="E2092" s="12">
        <v>0</v>
      </c>
      <c r="F2092" s="12">
        <v>799700</v>
      </c>
      <c r="G2092" s="12">
        <v>799700</v>
      </c>
      <c r="H2092" s="12">
        <v>52978.191919999997</v>
      </c>
      <c r="I2092" s="12">
        <v>746721.80807999999</v>
      </c>
    </row>
    <row r="2093" spans="2:9" x14ac:dyDescent="0.2">
      <c r="B2093"/>
      <c r="C2093" s="2">
        <v>75</v>
      </c>
      <c r="D2093" s="5" t="s">
        <v>1668</v>
      </c>
      <c r="E2093" s="12">
        <v>0</v>
      </c>
      <c r="F2093" s="12">
        <v>3417400</v>
      </c>
      <c r="G2093" s="12">
        <v>3417400</v>
      </c>
      <c r="H2093" s="12">
        <v>265807.83892000001</v>
      </c>
      <c r="I2093" s="12">
        <v>3151592.16108</v>
      </c>
    </row>
    <row r="2094" spans="2:9" x14ac:dyDescent="0.2">
      <c r="B2094"/>
      <c r="C2094" s="2">
        <v>76</v>
      </c>
      <c r="D2094" s="5" t="s">
        <v>1669</v>
      </c>
      <c r="E2094" s="12">
        <v>0</v>
      </c>
      <c r="F2094" s="12">
        <v>330000</v>
      </c>
      <c r="G2094" s="12">
        <v>330000</v>
      </c>
      <c r="H2094" s="12">
        <v>37709.934009999997</v>
      </c>
      <c r="I2094" s="12">
        <v>292290.06598999997</v>
      </c>
    </row>
    <row r="2095" spans="2:9" x14ac:dyDescent="0.2">
      <c r="B2095"/>
      <c r="C2095" s="2">
        <v>77</v>
      </c>
      <c r="D2095" s="5" t="s">
        <v>1670</v>
      </c>
      <c r="E2095" s="12">
        <v>0</v>
      </c>
      <c r="F2095" s="12">
        <v>1685700</v>
      </c>
      <c r="G2095" s="12">
        <v>1685700</v>
      </c>
      <c r="H2095" s="12">
        <v>144588.21067</v>
      </c>
      <c r="I2095" s="12">
        <v>1541111.7893300001</v>
      </c>
    </row>
    <row r="2096" spans="2:9" x14ac:dyDescent="0.2">
      <c r="B2096"/>
      <c r="C2096" s="2">
        <v>78</v>
      </c>
      <c r="D2096" s="5" t="s">
        <v>1671</v>
      </c>
      <c r="E2096" s="12">
        <v>0</v>
      </c>
      <c r="F2096" s="12">
        <v>772000</v>
      </c>
      <c r="G2096" s="12">
        <v>772000</v>
      </c>
      <c r="H2096" s="12">
        <v>80620.733590000003</v>
      </c>
      <c r="I2096" s="12">
        <v>691379.26641000004</v>
      </c>
    </row>
    <row r="2097" spans="2:9" x14ac:dyDescent="0.2">
      <c r="B2097"/>
      <c r="C2097" s="2">
        <v>79</v>
      </c>
      <c r="D2097" s="5" t="s">
        <v>1672</v>
      </c>
      <c r="E2097" s="12">
        <v>0</v>
      </c>
      <c r="F2097" s="12">
        <v>52064</v>
      </c>
      <c r="G2097" s="12">
        <v>52064</v>
      </c>
      <c r="H2097" s="12">
        <v>400.85568000000001</v>
      </c>
      <c r="I2097" s="12">
        <v>51663.144319999999</v>
      </c>
    </row>
    <row r="2098" spans="2:9" ht="15" customHeight="1" x14ac:dyDescent="0.2">
      <c r="B2098"/>
      <c r="C2098" s="13">
        <f>SUBTOTAL(9,C2088:C2097)</f>
        <v>745</v>
      </c>
      <c r="D2098" s="14" t="s">
        <v>1673</v>
      </c>
      <c r="E2098" s="15">
        <f>SUBTOTAL(9,E2088:E2097)</f>
        <v>0</v>
      </c>
      <c r="F2098" s="15">
        <f>SUBTOTAL(9,F2088:F2097)</f>
        <v>10378674</v>
      </c>
      <c r="G2098" s="15">
        <f>SUBTOTAL(9,G2088:G2097)</f>
        <v>10378674</v>
      </c>
      <c r="H2098" s="15">
        <f>SUBTOTAL(9,H2088:H2097)</f>
        <v>863102.35723000008</v>
      </c>
      <c r="I2098" s="15">
        <f>SUBTOTAL(9,I2088:I2097)</f>
        <v>9515571.6427699998</v>
      </c>
    </row>
    <row r="2099" spans="2:9" ht="15" customHeight="1" x14ac:dyDescent="0.25">
      <c r="B2099" s="10">
        <v>2670</v>
      </c>
      <c r="C2099" s="2"/>
      <c r="D2099" s="5" t="s">
        <v>1674</v>
      </c>
      <c r="E2099" s="11"/>
      <c r="F2099" s="1"/>
      <c r="H2099" s="1"/>
      <c r="I2099" s="1"/>
    </row>
    <row r="2100" spans="2:9" x14ac:dyDescent="0.2">
      <c r="B2100"/>
      <c r="C2100" s="2">
        <v>70</v>
      </c>
      <c r="D2100" s="5" t="s">
        <v>1675</v>
      </c>
      <c r="E2100" s="12">
        <v>0</v>
      </c>
      <c r="F2100" s="12">
        <v>78750000</v>
      </c>
      <c r="G2100" s="12">
        <v>78750000</v>
      </c>
      <c r="H2100" s="12">
        <v>6397641.6440000003</v>
      </c>
      <c r="I2100" s="12">
        <v>72352358.356000006</v>
      </c>
    </row>
    <row r="2101" spans="2:9" x14ac:dyDescent="0.2">
      <c r="B2101"/>
      <c r="C2101" s="2">
        <v>71</v>
      </c>
      <c r="D2101" s="5" t="s">
        <v>1676</v>
      </c>
      <c r="E2101" s="12">
        <v>0</v>
      </c>
      <c r="F2101" s="12">
        <v>154780000</v>
      </c>
      <c r="G2101" s="12">
        <v>154780000</v>
      </c>
      <c r="H2101" s="12">
        <v>12569713.312999999</v>
      </c>
      <c r="I2101" s="12">
        <v>142210286.68700001</v>
      </c>
    </row>
    <row r="2102" spans="2:9" x14ac:dyDescent="0.2">
      <c r="B2102"/>
      <c r="C2102" s="2">
        <v>72</v>
      </c>
      <c r="D2102" s="5" t="s">
        <v>1677</v>
      </c>
      <c r="E2102" s="12">
        <v>0</v>
      </c>
      <c r="F2102" s="12">
        <v>4360000</v>
      </c>
      <c r="G2102" s="12">
        <v>4360000</v>
      </c>
      <c r="H2102" s="12">
        <v>284268.25199999998</v>
      </c>
      <c r="I2102" s="12">
        <v>4075731.7480000001</v>
      </c>
    </row>
    <row r="2103" spans="2:9" x14ac:dyDescent="0.2">
      <c r="B2103"/>
      <c r="C2103" s="2">
        <v>73</v>
      </c>
      <c r="D2103" s="5" t="s">
        <v>1678</v>
      </c>
      <c r="E2103" s="12">
        <v>0</v>
      </c>
      <c r="F2103" s="12">
        <v>6410000</v>
      </c>
      <c r="G2103" s="12">
        <v>6410000</v>
      </c>
      <c r="H2103" s="12">
        <v>525927.46200000006</v>
      </c>
      <c r="I2103" s="12">
        <v>5884072.5379999997</v>
      </c>
    </row>
    <row r="2104" spans="2:9" ht="15" customHeight="1" x14ac:dyDescent="0.2">
      <c r="B2104"/>
      <c r="C2104" s="13">
        <f>SUBTOTAL(9,C2100:C2103)</f>
        <v>286</v>
      </c>
      <c r="D2104" s="14" t="s">
        <v>1679</v>
      </c>
      <c r="E2104" s="15">
        <f>SUBTOTAL(9,E2100:E2103)</f>
        <v>0</v>
      </c>
      <c r="F2104" s="15">
        <f>SUBTOTAL(9,F2100:F2103)</f>
        <v>244300000</v>
      </c>
      <c r="G2104" s="15">
        <f>SUBTOTAL(9,G2100:G2103)</f>
        <v>244300000</v>
      </c>
      <c r="H2104" s="15">
        <f>SUBTOTAL(9,H2100:H2103)</f>
        <v>19777550.671</v>
      </c>
      <c r="I2104" s="15">
        <f>SUBTOTAL(9,I2100:I2103)</f>
        <v>224522449.329</v>
      </c>
    </row>
    <row r="2105" spans="2:9" ht="15" customHeight="1" x14ac:dyDescent="0.25">
      <c r="B2105" s="10">
        <v>2680</v>
      </c>
      <c r="C2105" s="2"/>
      <c r="D2105" s="5" t="s">
        <v>1680</v>
      </c>
      <c r="E2105" s="11"/>
      <c r="F2105" s="1"/>
      <c r="H2105" s="1"/>
      <c r="I2105" s="1"/>
    </row>
    <row r="2106" spans="2:9" x14ac:dyDescent="0.2">
      <c r="B2106"/>
      <c r="C2106" s="2">
        <v>70</v>
      </c>
      <c r="D2106" s="5" t="s">
        <v>1675</v>
      </c>
      <c r="E2106" s="12">
        <v>0</v>
      </c>
      <c r="F2106" s="12">
        <v>1100000</v>
      </c>
      <c r="G2106" s="12">
        <v>1100000</v>
      </c>
      <c r="H2106" s="12">
        <v>93262.498000000007</v>
      </c>
      <c r="I2106" s="12">
        <v>1006737.502</v>
      </c>
    </row>
    <row r="2107" spans="2:9" x14ac:dyDescent="0.2">
      <c r="B2107"/>
      <c r="C2107" s="2">
        <v>71</v>
      </c>
      <c r="D2107" s="5" t="s">
        <v>1676</v>
      </c>
      <c r="E2107" s="12">
        <v>0</v>
      </c>
      <c r="F2107" s="12">
        <v>810000</v>
      </c>
      <c r="G2107" s="12">
        <v>810000</v>
      </c>
      <c r="H2107" s="12">
        <v>68494.194000000003</v>
      </c>
      <c r="I2107" s="12">
        <v>741505.80599999998</v>
      </c>
    </row>
    <row r="2108" spans="2:9" x14ac:dyDescent="0.2">
      <c r="B2108"/>
      <c r="C2108" s="2">
        <v>72</v>
      </c>
      <c r="D2108" s="5" t="s">
        <v>1681</v>
      </c>
      <c r="E2108" s="12">
        <v>0</v>
      </c>
      <c r="F2108" s="12">
        <v>82000</v>
      </c>
      <c r="G2108" s="12">
        <v>82000</v>
      </c>
      <c r="H2108" s="12">
        <v>7584.8890000000001</v>
      </c>
      <c r="I2108" s="12">
        <v>74415.111000000004</v>
      </c>
    </row>
    <row r="2109" spans="2:9" x14ac:dyDescent="0.2">
      <c r="B2109"/>
      <c r="C2109" s="2">
        <v>74</v>
      </c>
      <c r="D2109" s="5" t="s">
        <v>1642</v>
      </c>
      <c r="E2109" s="12">
        <v>0</v>
      </c>
      <c r="F2109" s="12">
        <v>1200</v>
      </c>
      <c r="G2109" s="12">
        <v>1200</v>
      </c>
      <c r="H2109" s="12">
        <v>22.893999999999998</v>
      </c>
      <c r="I2109" s="12">
        <v>1177.106</v>
      </c>
    </row>
    <row r="2110" spans="2:9" x14ac:dyDescent="0.2">
      <c r="B2110"/>
      <c r="C2110" s="2">
        <v>75</v>
      </c>
      <c r="D2110" s="5" t="s">
        <v>1682</v>
      </c>
      <c r="E2110" s="12">
        <v>0</v>
      </c>
      <c r="F2110" s="12">
        <v>3900</v>
      </c>
      <c r="G2110" s="12">
        <v>3900</v>
      </c>
      <c r="H2110" s="12">
        <v>404.88299999999998</v>
      </c>
      <c r="I2110" s="12">
        <v>3495.1170000000002</v>
      </c>
    </row>
    <row r="2111" spans="2:9" ht="15" customHeight="1" x14ac:dyDescent="0.2">
      <c r="B2111"/>
      <c r="C2111" s="13">
        <f>SUBTOTAL(9,C2106:C2110)</f>
        <v>362</v>
      </c>
      <c r="D2111" s="14" t="s">
        <v>1683</v>
      </c>
      <c r="E2111" s="15">
        <f>SUBTOTAL(9,E2106:E2110)</f>
        <v>0</v>
      </c>
      <c r="F2111" s="15">
        <f>SUBTOTAL(9,F2106:F2110)</f>
        <v>1997100</v>
      </c>
      <c r="G2111" s="15">
        <f>SUBTOTAL(9,G2106:G2110)</f>
        <v>1997100</v>
      </c>
      <c r="H2111" s="15">
        <f>SUBTOTAL(9,H2106:H2110)</f>
        <v>169769.35800000001</v>
      </c>
      <c r="I2111" s="15">
        <f>SUBTOTAL(9,I2106:I2110)</f>
        <v>1827330.642</v>
      </c>
    </row>
    <row r="2112" spans="2:9" ht="15" customHeight="1" x14ac:dyDescent="0.25">
      <c r="B2112" s="10">
        <v>2686</v>
      </c>
      <c r="C2112" s="2"/>
      <c r="D2112" s="5" t="s">
        <v>1684</v>
      </c>
      <c r="E2112" s="11"/>
      <c r="F2112" s="1"/>
      <c r="H2112" s="1"/>
      <c r="I2112" s="1"/>
    </row>
    <row r="2113" spans="2:9" x14ac:dyDescent="0.2">
      <c r="B2113"/>
      <c r="C2113" s="2">
        <v>70</v>
      </c>
      <c r="D2113" s="5" t="s">
        <v>1685</v>
      </c>
      <c r="E2113" s="12">
        <v>0</v>
      </c>
      <c r="F2113" s="12">
        <v>220000</v>
      </c>
      <c r="G2113" s="12">
        <v>220000</v>
      </c>
      <c r="H2113" s="12">
        <v>13387.575999999999</v>
      </c>
      <c r="I2113" s="12">
        <v>206612.424</v>
      </c>
    </row>
    <row r="2114" spans="2:9" ht="15" customHeight="1" x14ac:dyDescent="0.2">
      <c r="B2114"/>
      <c r="C2114" s="13">
        <f>SUBTOTAL(9,C2113:C2113)</f>
        <v>70</v>
      </c>
      <c r="D2114" s="14" t="s">
        <v>1686</v>
      </c>
      <c r="E2114" s="15">
        <f>SUBTOTAL(9,E2113:E2113)</f>
        <v>0</v>
      </c>
      <c r="F2114" s="15">
        <f>SUBTOTAL(9,F2113:F2113)</f>
        <v>220000</v>
      </c>
      <c r="G2114" s="15">
        <f>SUBTOTAL(9,G2113:G2113)</f>
        <v>220000</v>
      </c>
      <c r="H2114" s="15">
        <f>SUBTOTAL(9,H2113:H2113)</f>
        <v>13387.575999999999</v>
      </c>
      <c r="I2114" s="15">
        <f>SUBTOTAL(9,I2113:I2113)</f>
        <v>206612.424</v>
      </c>
    </row>
    <row r="2115" spans="2:9" ht="15" customHeight="1" x14ac:dyDescent="0.2">
      <c r="C2115" s="16">
        <f>SUBTOTAL(9,C2064:C2114)</f>
        <v>2552</v>
      </c>
      <c r="D2115" s="14" t="s">
        <v>1687</v>
      </c>
      <c r="E2115" s="17">
        <f>SUBTOTAL(9,E2064:E2114)</f>
        <v>0</v>
      </c>
      <c r="F2115" s="17">
        <f>SUBTOTAL(9,F2064:F2114)</f>
        <v>434141834</v>
      </c>
      <c r="G2115" s="17">
        <f>SUBTOTAL(9,G2064:G2114)</f>
        <v>434141834</v>
      </c>
      <c r="H2115" s="17">
        <f>SUBTOTAL(9,H2064:H2114)</f>
        <v>32764698.774300002</v>
      </c>
      <c r="I2115" s="17">
        <f>SUBTOTAL(9,I2064:I2114)</f>
        <v>401377135.22570002</v>
      </c>
    </row>
    <row r="2116" spans="2:9" ht="27" customHeight="1" x14ac:dyDescent="0.25">
      <c r="B2116" s="1"/>
      <c r="C2116" s="2"/>
      <c r="D2116" s="9" t="s">
        <v>1688</v>
      </c>
      <c r="E2116" s="1"/>
      <c r="F2116" s="1"/>
      <c r="G2116" s="1"/>
      <c r="H2116" s="1"/>
      <c r="I2116" s="1"/>
    </row>
    <row r="2117" spans="2:9" ht="15" customHeight="1" x14ac:dyDescent="0.25">
      <c r="B2117" s="10">
        <v>2711</v>
      </c>
      <c r="C2117" s="2"/>
      <c r="D2117" s="5" t="s">
        <v>1689</v>
      </c>
      <c r="E2117" s="11"/>
      <c r="F2117" s="1"/>
      <c r="H2117" s="1"/>
      <c r="I2117" s="1"/>
    </row>
    <row r="2118" spans="2:9" x14ac:dyDescent="0.2">
      <c r="B2118"/>
      <c r="C2118" s="2">
        <v>70</v>
      </c>
      <c r="D2118" s="5" t="s">
        <v>1690</v>
      </c>
      <c r="E2118" s="12">
        <v>0</v>
      </c>
      <c r="F2118" s="12">
        <v>2276700</v>
      </c>
      <c r="G2118" s="12">
        <v>2276700</v>
      </c>
      <c r="H2118" s="12">
        <v>171401.56890000001</v>
      </c>
      <c r="I2118" s="12">
        <v>2105298.4311000002</v>
      </c>
    </row>
    <row r="2119" spans="2:9" x14ac:dyDescent="0.2">
      <c r="B2119"/>
      <c r="C2119" s="2">
        <v>71</v>
      </c>
      <c r="D2119" s="5" t="s">
        <v>1691</v>
      </c>
      <c r="E2119" s="12">
        <v>0</v>
      </c>
      <c r="F2119" s="12">
        <v>336100</v>
      </c>
      <c r="G2119" s="12">
        <v>336100</v>
      </c>
      <c r="H2119" s="12">
        <v>28610.576000000001</v>
      </c>
      <c r="I2119" s="12">
        <v>307489.424</v>
      </c>
    </row>
    <row r="2120" spans="2:9" x14ac:dyDescent="0.2">
      <c r="B2120"/>
      <c r="C2120" s="2">
        <v>72</v>
      </c>
      <c r="D2120" s="5" t="s">
        <v>1692</v>
      </c>
      <c r="E2120" s="12">
        <v>0</v>
      </c>
      <c r="F2120" s="12">
        <v>2200500</v>
      </c>
      <c r="G2120" s="12">
        <v>2200500</v>
      </c>
      <c r="H2120" s="12">
        <v>160983.4026</v>
      </c>
      <c r="I2120" s="12">
        <v>2039516.5974000001</v>
      </c>
    </row>
    <row r="2121" spans="2:9" x14ac:dyDescent="0.2">
      <c r="B2121"/>
      <c r="C2121" s="2">
        <v>76</v>
      </c>
      <c r="D2121" s="5" t="s">
        <v>1693</v>
      </c>
      <c r="E2121" s="12">
        <v>0</v>
      </c>
      <c r="F2121" s="12">
        <v>1147500</v>
      </c>
      <c r="G2121" s="12">
        <v>1147500</v>
      </c>
      <c r="H2121" s="12">
        <v>50006.143929999998</v>
      </c>
      <c r="I2121" s="12">
        <v>1097493.85607</v>
      </c>
    </row>
    <row r="2122" spans="2:9" ht="15" customHeight="1" x14ac:dyDescent="0.2">
      <c r="B2122"/>
      <c r="C2122" s="13">
        <f>SUBTOTAL(9,C2118:C2121)</f>
        <v>289</v>
      </c>
      <c r="D2122" s="14" t="s">
        <v>1694</v>
      </c>
      <c r="E2122" s="15">
        <f>SUBTOTAL(9,E2118:E2121)</f>
        <v>0</v>
      </c>
      <c r="F2122" s="15">
        <f>SUBTOTAL(9,F2118:F2121)</f>
        <v>5960800</v>
      </c>
      <c r="G2122" s="15">
        <f>SUBTOTAL(9,G2118:G2121)</f>
        <v>5960800</v>
      </c>
      <c r="H2122" s="15">
        <f>SUBTOTAL(9,H2118:H2121)</f>
        <v>411001.69143000001</v>
      </c>
      <c r="I2122" s="15">
        <f>SUBTOTAL(9,I2118:I2121)</f>
        <v>5549798.3085700003</v>
      </c>
    </row>
    <row r="2123" spans="2:9" ht="15" customHeight="1" x14ac:dyDescent="0.25">
      <c r="B2123" s="10">
        <v>2751</v>
      </c>
      <c r="C2123" s="2"/>
      <c r="D2123" s="5" t="s">
        <v>1695</v>
      </c>
      <c r="E2123" s="11"/>
      <c r="F2123" s="1"/>
      <c r="H2123" s="1"/>
      <c r="I2123" s="1"/>
    </row>
    <row r="2124" spans="2:9" x14ac:dyDescent="0.2">
      <c r="B2124"/>
      <c r="C2124" s="2">
        <v>70</v>
      </c>
      <c r="D2124" s="5" t="s">
        <v>1696</v>
      </c>
      <c r="E2124" s="12">
        <v>0</v>
      </c>
      <c r="F2124" s="12">
        <v>10332000</v>
      </c>
      <c r="G2124" s="12">
        <v>10332000</v>
      </c>
      <c r="H2124" s="12">
        <v>755244.23095</v>
      </c>
      <c r="I2124" s="12">
        <v>9576755.7690500002</v>
      </c>
    </row>
    <row r="2125" spans="2:9" x14ac:dyDescent="0.2">
      <c r="B2125"/>
      <c r="C2125" s="2">
        <v>71</v>
      </c>
      <c r="D2125" s="5" t="s">
        <v>1655</v>
      </c>
      <c r="E2125" s="12">
        <v>0</v>
      </c>
      <c r="F2125" s="12">
        <v>8000</v>
      </c>
      <c r="G2125" s="12">
        <v>8000</v>
      </c>
      <c r="H2125" s="12">
        <v>748.14400000000001</v>
      </c>
      <c r="I2125" s="12">
        <v>7251.8559999999998</v>
      </c>
    </row>
    <row r="2126" spans="2:9" x14ac:dyDescent="0.2">
      <c r="B2126"/>
      <c r="C2126" s="2">
        <v>72</v>
      </c>
      <c r="D2126" s="5" t="s">
        <v>1697</v>
      </c>
      <c r="E2126" s="12">
        <v>0</v>
      </c>
      <c r="F2126" s="12">
        <v>2110000</v>
      </c>
      <c r="G2126" s="12">
        <v>2110000</v>
      </c>
      <c r="H2126" s="12">
        <v>144706.35754999999</v>
      </c>
      <c r="I2126" s="12">
        <v>1965293.6424499999</v>
      </c>
    </row>
    <row r="2127" spans="2:9" ht="15" customHeight="1" x14ac:dyDescent="0.2">
      <c r="B2127"/>
      <c r="C2127" s="13">
        <f>SUBTOTAL(9,C2124:C2126)</f>
        <v>213</v>
      </c>
      <c r="D2127" s="14" t="s">
        <v>1698</v>
      </c>
      <c r="E2127" s="15">
        <f>SUBTOTAL(9,E2124:E2126)</f>
        <v>0</v>
      </c>
      <c r="F2127" s="15">
        <f>SUBTOTAL(9,F2124:F2126)</f>
        <v>12450000</v>
      </c>
      <c r="G2127" s="15">
        <f>SUBTOTAL(9,G2124:G2126)</f>
        <v>12450000</v>
      </c>
      <c r="H2127" s="15">
        <f>SUBTOTAL(9,H2124:H2126)</f>
        <v>900698.73249999993</v>
      </c>
      <c r="I2127" s="15">
        <f>SUBTOTAL(9,I2124:I2126)</f>
        <v>11549301.2675</v>
      </c>
    </row>
    <row r="2128" spans="2:9" ht="15" customHeight="1" x14ac:dyDescent="0.25">
      <c r="B2128" s="10">
        <v>2752</v>
      </c>
      <c r="C2128" s="2"/>
      <c r="D2128" s="5" t="s">
        <v>1699</v>
      </c>
      <c r="E2128" s="11"/>
      <c r="F2128" s="1"/>
      <c r="H2128" s="1"/>
      <c r="I2128" s="1"/>
    </row>
    <row r="2129" spans="2:9" x14ac:dyDescent="0.2">
      <c r="B2129"/>
      <c r="C2129" s="2">
        <v>70</v>
      </c>
      <c r="D2129" s="5" t="s">
        <v>1700</v>
      </c>
      <c r="E2129" s="12">
        <v>0</v>
      </c>
      <c r="F2129" s="12">
        <v>5451274</v>
      </c>
      <c r="G2129" s="12">
        <v>5451274</v>
      </c>
      <c r="H2129" s="12">
        <v>243402.44738</v>
      </c>
      <c r="I2129" s="12">
        <v>5207871.5526200002</v>
      </c>
    </row>
    <row r="2130" spans="2:9" x14ac:dyDescent="0.2">
      <c r="B2130"/>
      <c r="C2130" s="2">
        <v>71</v>
      </c>
      <c r="D2130" s="5" t="s">
        <v>1701</v>
      </c>
      <c r="E2130" s="12">
        <v>0</v>
      </c>
      <c r="F2130" s="12">
        <v>1039600</v>
      </c>
      <c r="G2130" s="12">
        <v>1039600</v>
      </c>
      <c r="H2130" s="12">
        <v>22062.288250000001</v>
      </c>
      <c r="I2130" s="12">
        <v>1017537.71175</v>
      </c>
    </row>
    <row r="2131" spans="2:9" ht="15" customHeight="1" x14ac:dyDescent="0.2">
      <c r="B2131"/>
      <c r="C2131" s="13">
        <f>SUBTOTAL(9,C2129:C2130)</f>
        <v>141</v>
      </c>
      <c r="D2131" s="14" t="s">
        <v>1702</v>
      </c>
      <c r="E2131" s="15">
        <f>SUBTOTAL(9,E2129:E2130)</f>
        <v>0</v>
      </c>
      <c r="F2131" s="15">
        <f>SUBTOTAL(9,F2129:F2130)</f>
        <v>6490874</v>
      </c>
      <c r="G2131" s="15">
        <f>SUBTOTAL(9,G2129:G2130)</f>
        <v>6490874</v>
      </c>
      <c r="H2131" s="15">
        <f>SUBTOTAL(9,H2129:H2130)</f>
        <v>265464.73563000001</v>
      </c>
      <c r="I2131" s="15">
        <f>SUBTOTAL(9,I2129:I2130)</f>
        <v>6225409.26437</v>
      </c>
    </row>
    <row r="2132" spans="2:9" ht="15" customHeight="1" x14ac:dyDescent="0.25">
      <c r="B2132" s="10">
        <v>2755</v>
      </c>
      <c r="C2132" s="2"/>
      <c r="D2132" s="5" t="s">
        <v>1703</v>
      </c>
      <c r="E2132" s="11"/>
      <c r="F2132" s="1"/>
      <c r="H2132" s="1"/>
      <c r="I2132" s="1"/>
    </row>
    <row r="2133" spans="2:9" x14ac:dyDescent="0.2">
      <c r="B2133"/>
      <c r="C2133" s="2">
        <v>62</v>
      </c>
      <c r="D2133" s="5" t="s">
        <v>1704</v>
      </c>
      <c r="E2133" s="12">
        <v>0</v>
      </c>
      <c r="F2133" s="12">
        <v>454000</v>
      </c>
      <c r="G2133" s="12">
        <v>454000</v>
      </c>
      <c r="H2133" s="12">
        <v>125642.69021</v>
      </c>
      <c r="I2133" s="12">
        <v>328357.30979000003</v>
      </c>
    </row>
    <row r="2134" spans="2:9" x14ac:dyDescent="0.2">
      <c r="B2134"/>
      <c r="C2134" s="2">
        <v>70</v>
      </c>
      <c r="D2134" s="5" t="s">
        <v>1705</v>
      </c>
      <c r="E2134" s="12">
        <v>0</v>
      </c>
      <c r="F2134" s="12">
        <v>5434911</v>
      </c>
      <c r="G2134" s="12">
        <v>5434911</v>
      </c>
      <c r="H2134" s="12">
        <v>442936.35762000002</v>
      </c>
      <c r="I2134" s="12">
        <v>4991974.6423800001</v>
      </c>
    </row>
    <row r="2135" spans="2:9" x14ac:dyDescent="0.2">
      <c r="B2135"/>
      <c r="C2135" s="2">
        <v>71</v>
      </c>
      <c r="D2135" s="5" t="s">
        <v>1706</v>
      </c>
      <c r="E2135" s="12">
        <v>0</v>
      </c>
      <c r="F2135" s="12">
        <v>1238200</v>
      </c>
      <c r="G2135" s="12">
        <v>1238200</v>
      </c>
      <c r="H2135" s="12">
        <v>81477.767999999996</v>
      </c>
      <c r="I2135" s="12">
        <v>1156722.2320000001</v>
      </c>
    </row>
    <row r="2136" spans="2:9" x14ac:dyDescent="0.2">
      <c r="B2136"/>
      <c r="C2136" s="2">
        <v>72</v>
      </c>
      <c r="D2136" s="5" t="s">
        <v>1707</v>
      </c>
      <c r="E2136" s="12">
        <v>0</v>
      </c>
      <c r="F2136" s="12">
        <v>70000</v>
      </c>
      <c r="G2136" s="12">
        <v>70000</v>
      </c>
      <c r="H2136" s="12">
        <v>5114.165</v>
      </c>
      <c r="I2136" s="12">
        <v>64885.834999999999</v>
      </c>
    </row>
    <row r="2137" spans="2:9" x14ac:dyDescent="0.2">
      <c r="B2137"/>
      <c r="C2137" s="2">
        <v>73</v>
      </c>
      <c r="D2137" s="5" t="s">
        <v>1708</v>
      </c>
      <c r="E2137" s="12">
        <v>0</v>
      </c>
      <c r="F2137" s="12">
        <v>199000</v>
      </c>
      <c r="G2137" s="12">
        <v>199000</v>
      </c>
      <c r="H2137" s="12">
        <v>13008.243</v>
      </c>
      <c r="I2137" s="12">
        <v>185991.75700000001</v>
      </c>
    </row>
    <row r="2138" spans="2:9" x14ac:dyDescent="0.2">
      <c r="B2138"/>
      <c r="C2138" s="2">
        <v>75</v>
      </c>
      <c r="D2138" s="5" t="s">
        <v>1709</v>
      </c>
      <c r="E2138" s="12">
        <v>0</v>
      </c>
      <c r="F2138" s="12">
        <v>192000</v>
      </c>
      <c r="G2138" s="12">
        <v>192000</v>
      </c>
      <c r="H2138" s="12">
        <v>15363.29912</v>
      </c>
      <c r="I2138" s="12">
        <v>176636.70087999999</v>
      </c>
    </row>
    <row r="2139" spans="2:9" ht="15" customHeight="1" x14ac:dyDescent="0.2">
      <c r="B2139"/>
      <c r="C2139" s="13">
        <f>SUBTOTAL(9,C2133:C2138)</f>
        <v>423</v>
      </c>
      <c r="D2139" s="14" t="s">
        <v>1710</v>
      </c>
      <c r="E2139" s="15">
        <f>SUBTOTAL(9,E2133:E2138)</f>
        <v>0</v>
      </c>
      <c r="F2139" s="15">
        <f>SUBTOTAL(9,F2133:F2138)</f>
        <v>7588111</v>
      </c>
      <c r="G2139" s="15">
        <f>SUBTOTAL(9,G2133:G2138)</f>
        <v>7588111</v>
      </c>
      <c r="H2139" s="15">
        <f>SUBTOTAL(9,H2133:H2138)</f>
        <v>683542.52295000013</v>
      </c>
      <c r="I2139" s="15">
        <f>SUBTOTAL(9,I2133:I2138)</f>
        <v>6904568.4770500008</v>
      </c>
    </row>
    <row r="2140" spans="2:9" ht="15" customHeight="1" x14ac:dyDescent="0.25">
      <c r="B2140" s="10">
        <v>2756</v>
      </c>
      <c r="C2140" s="2"/>
      <c r="D2140" s="5" t="s">
        <v>1711</v>
      </c>
      <c r="E2140" s="11"/>
      <c r="F2140" s="1"/>
      <c r="H2140" s="1"/>
      <c r="I2140" s="1"/>
    </row>
    <row r="2141" spans="2:9" x14ac:dyDescent="0.2">
      <c r="B2141"/>
      <c r="C2141" s="2">
        <v>70</v>
      </c>
      <c r="D2141" s="5" t="s">
        <v>863</v>
      </c>
      <c r="E2141" s="12">
        <v>0</v>
      </c>
      <c r="F2141" s="12">
        <v>17000</v>
      </c>
      <c r="G2141" s="12">
        <v>17000</v>
      </c>
      <c r="H2141" s="12">
        <v>1815.2550000000001</v>
      </c>
      <c r="I2141" s="12">
        <v>15184.745000000001</v>
      </c>
    </row>
    <row r="2142" spans="2:9" x14ac:dyDescent="0.2">
      <c r="B2142"/>
      <c r="C2142" s="2">
        <v>71</v>
      </c>
      <c r="D2142" s="5" t="s">
        <v>1712</v>
      </c>
      <c r="E2142" s="12">
        <v>0</v>
      </c>
      <c r="F2142" s="12">
        <v>405000</v>
      </c>
      <c r="G2142" s="12">
        <v>405000</v>
      </c>
      <c r="H2142" s="12">
        <v>26966.277040000001</v>
      </c>
      <c r="I2142" s="12">
        <v>378033.72295999998</v>
      </c>
    </row>
    <row r="2143" spans="2:9" x14ac:dyDescent="0.2">
      <c r="B2143"/>
      <c r="C2143" s="2">
        <v>72</v>
      </c>
      <c r="D2143" s="5" t="s">
        <v>1713</v>
      </c>
      <c r="E2143" s="12">
        <v>0</v>
      </c>
      <c r="F2143" s="12">
        <v>245000</v>
      </c>
      <c r="G2143" s="12">
        <v>245000</v>
      </c>
      <c r="H2143" s="12">
        <v>31229.943050000002</v>
      </c>
      <c r="I2143" s="12">
        <v>213770.05695</v>
      </c>
    </row>
    <row r="2144" spans="2:9" ht="15" customHeight="1" x14ac:dyDescent="0.2">
      <c r="B2144"/>
      <c r="C2144" s="13">
        <f>SUBTOTAL(9,C2141:C2143)</f>
        <v>213</v>
      </c>
      <c r="D2144" s="14" t="s">
        <v>1714</v>
      </c>
      <c r="E2144" s="15">
        <f>SUBTOTAL(9,E2141:E2143)</f>
        <v>0</v>
      </c>
      <c r="F2144" s="15">
        <f>SUBTOTAL(9,F2141:F2143)</f>
        <v>667000</v>
      </c>
      <c r="G2144" s="15">
        <f>SUBTOTAL(9,G2141:G2143)</f>
        <v>667000</v>
      </c>
      <c r="H2144" s="15">
        <f>SUBTOTAL(9,H2141:H2143)</f>
        <v>60011.475090000007</v>
      </c>
      <c r="I2144" s="15">
        <f>SUBTOTAL(9,I2141:I2143)</f>
        <v>606988.52490999992</v>
      </c>
    </row>
    <row r="2145" spans="2:9" ht="15" customHeight="1" x14ac:dyDescent="0.25">
      <c r="B2145" s="10">
        <v>2790</v>
      </c>
      <c r="C2145" s="2"/>
      <c r="D2145" s="5" t="s">
        <v>1715</v>
      </c>
      <c r="E2145" s="11"/>
      <c r="F2145" s="1"/>
      <c r="H2145" s="1"/>
      <c r="I2145" s="1"/>
    </row>
    <row r="2146" spans="2:9" x14ac:dyDescent="0.2">
      <c r="B2146"/>
      <c r="C2146" s="2">
        <v>70</v>
      </c>
      <c r="D2146" s="5" t="s">
        <v>1716</v>
      </c>
      <c r="E2146" s="12">
        <v>0</v>
      </c>
      <c r="F2146" s="12">
        <v>247000</v>
      </c>
      <c r="G2146" s="12">
        <v>247000</v>
      </c>
      <c r="H2146" s="12">
        <v>19833.904180000001</v>
      </c>
      <c r="I2146" s="12">
        <v>227166.09581999999</v>
      </c>
    </row>
    <row r="2147" spans="2:9" ht="15" customHeight="1" x14ac:dyDescent="0.2">
      <c r="B2147"/>
      <c r="C2147" s="13">
        <f>SUBTOTAL(9,C2146:C2146)</f>
        <v>70</v>
      </c>
      <c r="D2147" s="14" t="s">
        <v>1717</v>
      </c>
      <c r="E2147" s="15">
        <f>SUBTOTAL(9,E2146:E2146)</f>
        <v>0</v>
      </c>
      <c r="F2147" s="15">
        <f>SUBTOTAL(9,F2146:F2146)</f>
        <v>247000</v>
      </c>
      <c r="G2147" s="15">
        <f>SUBTOTAL(9,G2146:G2146)</f>
        <v>247000</v>
      </c>
      <c r="H2147" s="15">
        <f>SUBTOTAL(9,H2146:H2146)</f>
        <v>19833.904180000001</v>
      </c>
      <c r="I2147" s="15">
        <f>SUBTOTAL(9,I2146:I2146)</f>
        <v>227166.09581999999</v>
      </c>
    </row>
    <row r="2148" spans="2:9" ht="15" customHeight="1" x14ac:dyDescent="0.2">
      <c r="C2148" s="16">
        <f>SUBTOTAL(9,C2117:C2147)</f>
        <v>1349</v>
      </c>
      <c r="D2148" s="14" t="s">
        <v>1718</v>
      </c>
      <c r="E2148" s="17">
        <f>SUBTOTAL(9,E2117:E2147)</f>
        <v>0</v>
      </c>
      <c r="F2148" s="17">
        <f>SUBTOTAL(9,F2117:F2147)</f>
        <v>33403785</v>
      </c>
      <c r="G2148" s="17">
        <f>SUBTOTAL(9,G2117:G2147)</f>
        <v>33403785</v>
      </c>
      <c r="H2148" s="17">
        <f>SUBTOTAL(9,H2117:H2147)</f>
        <v>2340553.0617800001</v>
      </c>
      <c r="I2148" s="17">
        <f>SUBTOTAL(9,I2117:I2147)</f>
        <v>31063231.938219998</v>
      </c>
    </row>
    <row r="2149" spans="2:9" ht="15" customHeight="1" x14ac:dyDescent="0.2">
      <c r="C2149" s="16">
        <f>SUBTOTAL(9,C2044:C2148)</f>
        <v>4397</v>
      </c>
      <c r="D2149" s="14" t="s">
        <v>1719</v>
      </c>
      <c r="E2149" s="17">
        <f>SUBTOTAL(9,E2044:E2148)</f>
        <v>0</v>
      </c>
      <c r="F2149" s="17">
        <f>SUBTOTAL(9,F2044:F2148)</f>
        <v>498104419</v>
      </c>
      <c r="G2149" s="17">
        <f>SUBTOTAL(9,G2044:G2148)</f>
        <v>498104419</v>
      </c>
      <c r="H2149" s="17">
        <f>SUBTOTAL(9,H2044:H2148)</f>
        <v>36700367.281839989</v>
      </c>
      <c r="I2149" s="17">
        <f>SUBTOTAL(9,I2044:I2148)</f>
        <v>461404051.71815997</v>
      </c>
    </row>
    <row r="2150" spans="2:9" x14ac:dyDescent="0.2">
      <c r="C2150" s="16"/>
      <c r="D2150" s="18"/>
      <c r="E2150" s="19"/>
      <c r="F2150" s="19"/>
      <c r="G2150" s="19"/>
      <c r="H2150" s="19"/>
      <c r="I2150" s="19"/>
    </row>
    <row r="2151" spans="2:9" ht="15" customHeight="1" x14ac:dyDescent="0.2">
      <c r="B2151" s="1"/>
      <c r="C2151" s="2"/>
      <c r="D2151" s="3" t="s">
        <v>1720</v>
      </c>
      <c r="E2151" s="1"/>
      <c r="F2151" s="1"/>
      <c r="G2151" s="1"/>
      <c r="H2151" s="1"/>
      <c r="I2151" s="1"/>
    </row>
    <row r="2152" spans="2:9" ht="27" customHeight="1" x14ac:dyDescent="0.25">
      <c r="B2152" s="1"/>
      <c r="C2152" s="2"/>
      <c r="D2152" s="9" t="s">
        <v>9</v>
      </c>
      <c r="E2152" s="1"/>
      <c r="F2152" s="1"/>
      <c r="G2152" s="1"/>
      <c r="H2152" s="1"/>
      <c r="I2152" s="1"/>
    </row>
    <row r="2153" spans="2:9" ht="15" customHeight="1" x14ac:dyDescent="0.25">
      <c r="B2153" s="10">
        <v>2800</v>
      </c>
      <c r="C2153" s="2"/>
      <c r="D2153" s="5" t="s">
        <v>1721</v>
      </c>
      <c r="E2153" s="11"/>
      <c r="F2153" s="1"/>
      <c r="H2153" s="1"/>
      <c r="I2153" s="1"/>
    </row>
    <row r="2154" spans="2:9" x14ac:dyDescent="0.2">
      <c r="B2154"/>
      <c r="C2154" s="2">
        <v>50</v>
      </c>
      <c r="D2154" s="5" t="s">
        <v>1722</v>
      </c>
      <c r="E2154" s="12">
        <v>0</v>
      </c>
      <c r="F2154" s="12">
        <v>244951000</v>
      </c>
      <c r="G2154" s="12">
        <v>244951000</v>
      </c>
      <c r="H2154" s="12">
        <v>330000</v>
      </c>
      <c r="I2154" s="12">
        <v>244621000</v>
      </c>
    </row>
    <row r="2155" spans="2:9" ht="15" customHeight="1" x14ac:dyDescent="0.2">
      <c r="B2155"/>
      <c r="C2155" s="13">
        <f>SUBTOTAL(9,C2154:C2154)</f>
        <v>50</v>
      </c>
      <c r="D2155" s="14" t="s">
        <v>1723</v>
      </c>
      <c r="E2155" s="15">
        <f>SUBTOTAL(9,E2154:E2154)</f>
        <v>0</v>
      </c>
      <c r="F2155" s="15">
        <f>SUBTOTAL(9,F2154:F2154)</f>
        <v>244951000</v>
      </c>
      <c r="G2155" s="15">
        <f>SUBTOTAL(9,G2154:G2154)</f>
        <v>244951000</v>
      </c>
      <c r="H2155" s="15">
        <f>SUBTOTAL(9,H2154:H2154)</f>
        <v>330000</v>
      </c>
      <c r="I2155" s="15">
        <f>SUBTOTAL(9,I2154:I2154)</f>
        <v>244621000</v>
      </c>
    </row>
    <row r="2156" spans="2:9" ht="15" customHeight="1" x14ac:dyDescent="0.2">
      <c r="C2156" s="16">
        <f>SUBTOTAL(9,C2152:C2155)</f>
        <v>50</v>
      </c>
      <c r="D2156" s="14" t="s">
        <v>1724</v>
      </c>
      <c r="E2156" s="17">
        <f>SUBTOTAL(9,E2152:E2155)</f>
        <v>0</v>
      </c>
      <c r="F2156" s="17">
        <f>SUBTOTAL(9,F2152:F2155)</f>
        <v>244951000</v>
      </c>
      <c r="G2156" s="17">
        <f>SUBTOTAL(9,G2152:G2155)</f>
        <v>244951000</v>
      </c>
      <c r="H2156" s="17">
        <f>SUBTOTAL(9,H2152:H2155)</f>
        <v>330000</v>
      </c>
      <c r="I2156" s="17">
        <f>SUBTOTAL(9,I2152:I2155)</f>
        <v>244621000</v>
      </c>
    </row>
    <row r="2157" spans="2:9" x14ac:dyDescent="0.2">
      <c r="C2157" s="16"/>
      <c r="D2157" s="18"/>
      <c r="E2157" s="19"/>
      <c r="F2157" s="19"/>
      <c r="G2157" s="19"/>
      <c r="H2157" s="19"/>
      <c r="I2157" s="19"/>
    </row>
    <row r="2158" spans="2:9" ht="15" customHeight="1" x14ac:dyDescent="0.2">
      <c r="C2158" s="16">
        <f>SUBTOTAL(9,C6:C2157)</f>
        <v>54978</v>
      </c>
      <c r="D2158" s="20" t="s">
        <v>1725</v>
      </c>
      <c r="E2158" s="21">
        <f>SUBTOTAL(9,E6:E2157)</f>
        <v>0</v>
      </c>
      <c r="F2158" s="21">
        <f>SUBTOTAL(9,F6:F2157)</f>
        <v>1809475945</v>
      </c>
      <c r="G2158" s="21">
        <f>SUBTOTAL(9,G6:G2157)</f>
        <v>1809475945</v>
      </c>
      <c r="H2158" s="21">
        <f>SUBTOTAL(9,H6:H2157)</f>
        <v>164334383.92397991</v>
      </c>
      <c r="I2158" s="21">
        <f>SUBTOTAL(9,I6:I2157)</f>
        <v>1645141561.07602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2020-02-24T09:29:06Z</dcterms:created>
  <dcterms:modified xsi:type="dcterms:W3CDTF">2020-02-24T09:53:44Z</dcterms:modified>
</cp:coreProperties>
</file>