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1 Januar\"/>
    </mc:Choice>
  </mc:AlternateContent>
  <xr:revisionPtr revIDLastSave="0" documentId="13_ncr:1_{1E71831A-4788-4A33-8A19-8D37DF19AB8F}" xr6:coauthVersionLast="44" xr6:coauthVersionMax="44" xr10:uidLastSave="{00000000-0000-0000-0000-000000000000}"/>
  <bookViews>
    <workbookView xWindow="2340" yWindow="7620" windowWidth="21600" windowHeight="11385" xr2:uid="{27A7C879-0AAC-4F9D-BFAE-4C056B2164C5}"/>
  </bookViews>
  <sheets>
    <sheet name="inntekter - 202001" sheetId="1" r:id="rId1"/>
  </sheets>
  <definedNames>
    <definedName name="Print_Area" localSheetId="0">'inntekter - 202001'!#REF!</definedName>
    <definedName name="Print_Titles" localSheetId="0">'inntekter - 202001'!#REF!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64" i="1" l="1"/>
  <c r="G664" i="1"/>
  <c r="E664" i="1"/>
  <c r="E673" i="1" s="1"/>
  <c r="G954" i="1"/>
  <c r="F954" i="1"/>
  <c r="E954" i="1"/>
  <c r="C954" i="1"/>
  <c r="G947" i="1"/>
  <c r="F947" i="1"/>
  <c r="E947" i="1"/>
  <c r="C947" i="1"/>
  <c r="G943" i="1"/>
  <c r="F943" i="1"/>
  <c r="E943" i="1"/>
  <c r="C943" i="1"/>
  <c r="G940" i="1"/>
  <c r="F940" i="1"/>
  <c r="E940" i="1"/>
  <c r="C940" i="1"/>
  <c r="G932" i="1"/>
  <c r="F932" i="1"/>
  <c r="E932" i="1"/>
  <c r="C932" i="1"/>
  <c r="G924" i="1"/>
  <c r="F924" i="1"/>
  <c r="E924" i="1"/>
  <c r="C924" i="1"/>
  <c r="G921" i="1"/>
  <c r="F921" i="1"/>
  <c r="E921" i="1"/>
  <c r="C921" i="1"/>
  <c r="G918" i="1"/>
  <c r="F918" i="1"/>
  <c r="E918" i="1"/>
  <c r="C918" i="1"/>
  <c r="G915" i="1"/>
  <c r="F915" i="1"/>
  <c r="E915" i="1"/>
  <c r="C915" i="1"/>
  <c r="G912" i="1"/>
  <c r="F912" i="1"/>
  <c r="E912" i="1"/>
  <c r="C912" i="1"/>
  <c r="G909" i="1"/>
  <c r="F909" i="1"/>
  <c r="E909" i="1"/>
  <c r="C909" i="1"/>
  <c r="G906" i="1"/>
  <c r="F906" i="1"/>
  <c r="E906" i="1"/>
  <c r="C906" i="1"/>
  <c r="G902" i="1"/>
  <c r="F902" i="1"/>
  <c r="E902" i="1"/>
  <c r="C902" i="1"/>
  <c r="G899" i="1"/>
  <c r="F899" i="1"/>
  <c r="E899" i="1"/>
  <c r="C899" i="1"/>
  <c r="G894" i="1"/>
  <c r="F894" i="1"/>
  <c r="E894" i="1"/>
  <c r="C894" i="1"/>
  <c r="G891" i="1"/>
  <c r="F891" i="1"/>
  <c r="E891" i="1"/>
  <c r="C891" i="1"/>
  <c r="G888" i="1"/>
  <c r="F888" i="1"/>
  <c r="E888" i="1"/>
  <c r="C888" i="1"/>
  <c r="G885" i="1"/>
  <c r="F885" i="1"/>
  <c r="E885" i="1"/>
  <c r="C885" i="1"/>
  <c r="G882" i="1"/>
  <c r="F882" i="1"/>
  <c r="E882" i="1"/>
  <c r="C882" i="1"/>
  <c r="G879" i="1"/>
  <c r="F879" i="1"/>
  <c r="E879" i="1"/>
  <c r="C879" i="1"/>
  <c r="G876" i="1"/>
  <c r="F876" i="1"/>
  <c r="E876" i="1"/>
  <c r="C876" i="1"/>
  <c r="G873" i="1"/>
  <c r="F873" i="1"/>
  <c r="E873" i="1"/>
  <c r="C873" i="1"/>
  <c r="G870" i="1"/>
  <c r="F870" i="1"/>
  <c r="E870" i="1"/>
  <c r="C870" i="1"/>
  <c r="G867" i="1"/>
  <c r="F867" i="1"/>
  <c r="E867" i="1"/>
  <c r="C867" i="1"/>
  <c r="G864" i="1"/>
  <c r="F864" i="1"/>
  <c r="E864" i="1"/>
  <c r="C864" i="1"/>
  <c r="G856" i="1"/>
  <c r="F856" i="1"/>
  <c r="E856" i="1"/>
  <c r="C856" i="1"/>
  <c r="G848" i="1"/>
  <c r="F848" i="1"/>
  <c r="E848" i="1"/>
  <c r="C848" i="1"/>
  <c r="G845" i="1"/>
  <c r="F845" i="1"/>
  <c r="E845" i="1"/>
  <c r="C845" i="1"/>
  <c r="G841" i="1"/>
  <c r="F841" i="1"/>
  <c r="E841" i="1"/>
  <c r="C841" i="1"/>
  <c r="G838" i="1"/>
  <c r="F838" i="1"/>
  <c r="E838" i="1"/>
  <c r="C838" i="1"/>
  <c r="G833" i="1"/>
  <c r="F833" i="1"/>
  <c r="E833" i="1"/>
  <c r="C833" i="1"/>
  <c r="G830" i="1"/>
  <c r="F830" i="1"/>
  <c r="E830" i="1"/>
  <c r="C830" i="1"/>
  <c r="G826" i="1"/>
  <c r="F826" i="1"/>
  <c r="E826" i="1"/>
  <c r="C826" i="1"/>
  <c r="G819" i="1"/>
  <c r="F819" i="1"/>
  <c r="E819" i="1"/>
  <c r="C819" i="1"/>
  <c r="G812" i="1"/>
  <c r="F812" i="1"/>
  <c r="E812" i="1"/>
  <c r="C812" i="1"/>
  <c r="G809" i="1"/>
  <c r="F809" i="1"/>
  <c r="E809" i="1"/>
  <c r="C809" i="1"/>
  <c r="G806" i="1"/>
  <c r="F806" i="1"/>
  <c r="E806" i="1"/>
  <c r="C806" i="1"/>
  <c r="G800" i="1"/>
  <c r="F800" i="1"/>
  <c r="E800" i="1"/>
  <c r="C800" i="1"/>
  <c r="G797" i="1"/>
  <c r="F797" i="1"/>
  <c r="E797" i="1"/>
  <c r="C797" i="1"/>
  <c r="G794" i="1"/>
  <c r="F794" i="1"/>
  <c r="E794" i="1"/>
  <c r="C794" i="1"/>
  <c r="G791" i="1"/>
  <c r="F791" i="1"/>
  <c r="E791" i="1"/>
  <c r="C791" i="1"/>
  <c r="G784" i="1"/>
  <c r="F784" i="1"/>
  <c r="E784" i="1"/>
  <c r="C784" i="1"/>
  <c r="G781" i="1"/>
  <c r="F781" i="1"/>
  <c r="E781" i="1"/>
  <c r="C781" i="1"/>
  <c r="G778" i="1"/>
  <c r="F778" i="1"/>
  <c r="E778" i="1"/>
  <c r="C778" i="1"/>
  <c r="G775" i="1"/>
  <c r="F775" i="1"/>
  <c r="E775" i="1"/>
  <c r="C775" i="1"/>
  <c r="G771" i="1"/>
  <c r="F771" i="1"/>
  <c r="E771" i="1"/>
  <c r="C771" i="1"/>
  <c r="G768" i="1"/>
  <c r="F768" i="1"/>
  <c r="E768" i="1"/>
  <c r="C768" i="1"/>
  <c r="G765" i="1"/>
  <c r="F765" i="1"/>
  <c r="E765" i="1"/>
  <c r="C765" i="1"/>
  <c r="G762" i="1"/>
  <c r="F762" i="1"/>
  <c r="E762" i="1"/>
  <c r="C762" i="1"/>
  <c r="G758" i="1"/>
  <c r="F758" i="1"/>
  <c r="E758" i="1"/>
  <c r="C758" i="1"/>
  <c r="G754" i="1"/>
  <c r="F754" i="1"/>
  <c r="E754" i="1"/>
  <c r="C754" i="1"/>
  <c r="G750" i="1"/>
  <c r="F750" i="1"/>
  <c r="E750" i="1"/>
  <c r="C750" i="1"/>
  <c r="G747" i="1"/>
  <c r="F747" i="1"/>
  <c r="E747" i="1"/>
  <c r="C747" i="1"/>
  <c r="G742" i="1"/>
  <c r="F742" i="1"/>
  <c r="E742" i="1"/>
  <c r="C742" i="1"/>
  <c r="G736" i="1"/>
  <c r="F736" i="1"/>
  <c r="E736" i="1"/>
  <c r="C736" i="1"/>
  <c r="G733" i="1"/>
  <c r="F733" i="1"/>
  <c r="E733" i="1"/>
  <c r="C733" i="1"/>
  <c r="G730" i="1"/>
  <c r="F730" i="1"/>
  <c r="E730" i="1"/>
  <c r="C730" i="1"/>
  <c r="G727" i="1"/>
  <c r="F727" i="1"/>
  <c r="E727" i="1"/>
  <c r="C727" i="1"/>
  <c r="G723" i="1"/>
  <c r="F723" i="1"/>
  <c r="E723" i="1"/>
  <c r="C723" i="1"/>
  <c r="G720" i="1"/>
  <c r="F720" i="1"/>
  <c r="E720" i="1"/>
  <c r="C720" i="1"/>
  <c r="G717" i="1"/>
  <c r="F717" i="1"/>
  <c r="E717" i="1"/>
  <c r="C717" i="1"/>
  <c r="G712" i="1"/>
  <c r="F712" i="1"/>
  <c r="E712" i="1"/>
  <c r="C712" i="1"/>
  <c r="G709" i="1"/>
  <c r="F709" i="1"/>
  <c r="E709" i="1"/>
  <c r="C709" i="1"/>
  <c r="G705" i="1"/>
  <c r="F705" i="1"/>
  <c r="E705" i="1"/>
  <c r="C705" i="1"/>
  <c r="G696" i="1"/>
  <c r="F696" i="1"/>
  <c r="E696" i="1"/>
  <c r="C696" i="1"/>
  <c r="G693" i="1"/>
  <c r="F693" i="1"/>
  <c r="E693" i="1"/>
  <c r="C693" i="1"/>
  <c r="G690" i="1"/>
  <c r="F690" i="1"/>
  <c r="E690" i="1"/>
  <c r="C690" i="1"/>
  <c r="G687" i="1"/>
  <c r="F687" i="1"/>
  <c r="E687" i="1"/>
  <c r="C687" i="1"/>
  <c r="G683" i="1"/>
  <c r="F683" i="1"/>
  <c r="E683" i="1"/>
  <c r="C683" i="1"/>
  <c r="G680" i="1"/>
  <c r="F680" i="1"/>
  <c r="E680" i="1"/>
  <c r="C680" i="1"/>
  <c r="G673" i="1"/>
  <c r="F673" i="1"/>
  <c r="C673" i="1"/>
  <c r="G657" i="1"/>
  <c r="F657" i="1"/>
  <c r="E657" i="1"/>
  <c r="C657" i="1"/>
  <c r="G654" i="1"/>
  <c r="F654" i="1"/>
  <c r="E654" i="1"/>
  <c r="C654" i="1"/>
  <c r="G651" i="1"/>
  <c r="F651" i="1"/>
  <c r="E651" i="1"/>
  <c r="C651" i="1"/>
  <c r="G647" i="1"/>
  <c r="F647" i="1"/>
  <c r="E647" i="1"/>
  <c r="C647" i="1"/>
  <c r="G644" i="1"/>
  <c r="F644" i="1"/>
  <c r="E644" i="1"/>
  <c r="C644" i="1"/>
  <c r="G638" i="1"/>
  <c r="F638" i="1"/>
  <c r="E638" i="1"/>
  <c r="C638" i="1"/>
  <c r="G633" i="1"/>
  <c r="F633" i="1"/>
  <c r="E633" i="1"/>
  <c r="C633" i="1"/>
  <c r="G626" i="1"/>
  <c r="G658" i="1" s="1"/>
  <c r="F626" i="1"/>
  <c r="F658" i="1" s="1"/>
  <c r="E626" i="1"/>
  <c r="E658" i="1" s="1"/>
  <c r="C626" i="1"/>
  <c r="C658" i="1" s="1"/>
  <c r="G621" i="1"/>
  <c r="F621" i="1"/>
  <c r="E621" i="1"/>
  <c r="C621" i="1"/>
  <c r="G615" i="1"/>
  <c r="F615" i="1"/>
  <c r="E615" i="1"/>
  <c r="C615" i="1"/>
  <c r="G610" i="1"/>
  <c r="G622" i="1" s="1"/>
  <c r="F610" i="1"/>
  <c r="F622" i="1" s="1"/>
  <c r="E610" i="1"/>
  <c r="E622" i="1" s="1"/>
  <c r="C610" i="1"/>
  <c r="C622" i="1" s="1"/>
  <c r="G604" i="1"/>
  <c r="F604" i="1"/>
  <c r="E604" i="1"/>
  <c r="C604" i="1"/>
  <c r="G601" i="1"/>
  <c r="F601" i="1"/>
  <c r="E601" i="1"/>
  <c r="C601" i="1"/>
  <c r="G598" i="1"/>
  <c r="F598" i="1"/>
  <c r="E598" i="1"/>
  <c r="C598" i="1"/>
  <c r="G595" i="1"/>
  <c r="F595" i="1"/>
  <c r="E595" i="1"/>
  <c r="C595" i="1"/>
  <c r="G592" i="1"/>
  <c r="F592" i="1"/>
  <c r="E592" i="1"/>
  <c r="C592" i="1"/>
  <c r="G587" i="1"/>
  <c r="F587" i="1"/>
  <c r="E587" i="1"/>
  <c r="C587" i="1"/>
  <c r="G584" i="1"/>
  <c r="F584" i="1"/>
  <c r="E584" i="1"/>
  <c r="C584" i="1"/>
  <c r="G581" i="1"/>
  <c r="F581" i="1"/>
  <c r="E581" i="1"/>
  <c r="C581" i="1"/>
  <c r="G578" i="1"/>
  <c r="F578" i="1"/>
  <c r="E578" i="1"/>
  <c r="C578" i="1"/>
  <c r="G575" i="1"/>
  <c r="F575" i="1"/>
  <c r="E575" i="1"/>
  <c r="C575" i="1"/>
  <c r="G572" i="1"/>
  <c r="F572" i="1"/>
  <c r="E572" i="1"/>
  <c r="C572" i="1"/>
  <c r="G568" i="1"/>
  <c r="G605" i="1" s="1"/>
  <c r="F568" i="1"/>
  <c r="F605" i="1" s="1"/>
  <c r="E568" i="1"/>
  <c r="E605" i="1" s="1"/>
  <c r="C568" i="1"/>
  <c r="C605" i="1" s="1"/>
  <c r="G563" i="1"/>
  <c r="F563" i="1"/>
  <c r="E563" i="1"/>
  <c r="C563" i="1"/>
  <c r="G560" i="1"/>
  <c r="F560" i="1"/>
  <c r="E560" i="1"/>
  <c r="C560" i="1"/>
  <c r="G556" i="1"/>
  <c r="F556" i="1"/>
  <c r="E556" i="1"/>
  <c r="C556" i="1"/>
  <c r="G543" i="1"/>
  <c r="F543" i="1"/>
  <c r="E543" i="1"/>
  <c r="C543" i="1"/>
  <c r="G536" i="1"/>
  <c r="F536" i="1"/>
  <c r="E536" i="1"/>
  <c r="C536" i="1"/>
  <c r="G532" i="1"/>
  <c r="F532" i="1"/>
  <c r="E532" i="1"/>
  <c r="C532" i="1"/>
  <c r="G528" i="1"/>
  <c r="G564" i="1" s="1"/>
  <c r="F528" i="1"/>
  <c r="F564" i="1" s="1"/>
  <c r="E528" i="1"/>
  <c r="E564" i="1" s="1"/>
  <c r="C528" i="1"/>
  <c r="C564" i="1" s="1"/>
  <c r="G523" i="1"/>
  <c r="F523" i="1"/>
  <c r="E523" i="1"/>
  <c r="C523" i="1"/>
  <c r="G520" i="1"/>
  <c r="F520" i="1"/>
  <c r="E520" i="1"/>
  <c r="C520" i="1"/>
  <c r="G515" i="1"/>
  <c r="F515" i="1"/>
  <c r="E515" i="1"/>
  <c r="C515" i="1"/>
  <c r="G511" i="1"/>
  <c r="F511" i="1"/>
  <c r="E511" i="1"/>
  <c r="C511" i="1"/>
  <c r="G508" i="1"/>
  <c r="F508" i="1"/>
  <c r="E508" i="1"/>
  <c r="C508" i="1"/>
  <c r="G500" i="1"/>
  <c r="F500" i="1"/>
  <c r="E500" i="1"/>
  <c r="C500" i="1"/>
  <c r="G497" i="1"/>
  <c r="G524" i="1" s="1"/>
  <c r="F497" i="1"/>
  <c r="F524" i="1" s="1"/>
  <c r="E497" i="1"/>
  <c r="E524" i="1" s="1"/>
  <c r="C497" i="1"/>
  <c r="C524" i="1" s="1"/>
  <c r="G491" i="1"/>
  <c r="F491" i="1"/>
  <c r="E491" i="1"/>
  <c r="C491" i="1"/>
  <c r="G488" i="1"/>
  <c r="F488" i="1"/>
  <c r="E488" i="1"/>
  <c r="C488" i="1"/>
  <c r="G485" i="1"/>
  <c r="F485" i="1"/>
  <c r="E485" i="1"/>
  <c r="C485" i="1"/>
  <c r="G482" i="1"/>
  <c r="F482" i="1"/>
  <c r="E482" i="1"/>
  <c r="C482" i="1"/>
  <c r="G479" i="1"/>
  <c r="F479" i="1"/>
  <c r="E479" i="1"/>
  <c r="C479" i="1"/>
  <c r="G476" i="1"/>
  <c r="F476" i="1"/>
  <c r="E476" i="1"/>
  <c r="C476" i="1"/>
  <c r="G473" i="1"/>
  <c r="F473" i="1"/>
  <c r="E473" i="1"/>
  <c r="C473" i="1"/>
  <c r="G470" i="1"/>
  <c r="F470" i="1"/>
  <c r="E470" i="1"/>
  <c r="C470" i="1"/>
  <c r="G465" i="1"/>
  <c r="F465" i="1"/>
  <c r="E465" i="1"/>
  <c r="C465" i="1"/>
  <c r="G462" i="1"/>
  <c r="F462" i="1"/>
  <c r="E462" i="1"/>
  <c r="C462" i="1"/>
  <c r="G459" i="1"/>
  <c r="G492" i="1" s="1"/>
  <c r="F459" i="1"/>
  <c r="F492" i="1" s="1"/>
  <c r="E459" i="1"/>
  <c r="E492" i="1" s="1"/>
  <c r="C459" i="1"/>
  <c r="C492" i="1" s="1"/>
  <c r="G454" i="1"/>
  <c r="F454" i="1"/>
  <c r="E454" i="1"/>
  <c r="C454" i="1"/>
  <c r="G451" i="1"/>
  <c r="F451" i="1"/>
  <c r="E451" i="1"/>
  <c r="C451" i="1"/>
  <c r="G448" i="1"/>
  <c r="F448" i="1"/>
  <c r="E448" i="1"/>
  <c r="C448" i="1"/>
  <c r="G445" i="1"/>
  <c r="F445" i="1"/>
  <c r="E445" i="1"/>
  <c r="C445" i="1"/>
  <c r="G442" i="1"/>
  <c r="F442" i="1"/>
  <c r="E442" i="1"/>
  <c r="C442" i="1"/>
  <c r="G438" i="1"/>
  <c r="G455" i="1" s="1"/>
  <c r="F438" i="1"/>
  <c r="F455" i="1" s="1"/>
  <c r="E438" i="1"/>
  <c r="E455" i="1" s="1"/>
  <c r="C438" i="1"/>
  <c r="C455" i="1" s="1"/>
  <c r="G432" i="1"/>
  <c r="F432" i="1"/>
  <c r="E432" i="1"/>
  <c r="C432" i="1"/>
  <c r="G426" i="1"/>
  <c r="F426" i="1"/>
  <c r="E426" i="1"/>
  <c r="C426" i="1"/>
  <c r="G423" i="1"/>
  <c r="F423" i="1"/>
  <c r="E423" i="1"/>
  <c r="C423" i="1"/>
  <c r="G417" i="1"/>
  <c r="F417" i="1"/>
  <c r="E417" i="1"/>
  <c r="C417" i="1"/>
  <c r="G414" i="1"/>
  <c r="F414" i="1"/>
  <c r="E414" i="1"/>
  <c r="C414" i="1"/>
  <c r="G411" i="1"/>
  <c r="F411" i="1"/>
  <c r="E411" i="1"/>
  <c r="C411" i="1"/>
  <c r="G405" i="1"/>
  <c r="F405" i="1"/>
  <c r="E405" i="1"/>
  <c r="C405" i="1"/>
  <c r="G400" i="1"/>
  <c r="F400" i="1"/>
  <c r="E400" i="1"/>
  <c r="C400" i="1"/>
  <c r="G396" i="1"/>
  <c r="F396" i="1"/>
  <c r="E396" i="1"/>
  <c r="C396" i="1"/>
  <c r="G389" i="1"/>
  <c r="F389" i="1"/>
  <c r="E389" i="1"/>
  <c r="C389" i="1"/>
  <c r="G386" i="1"/>
  <c r="F386" i="1"/>
  <c r="E386" i="1"/>
  <c r="C386" i="1"/>
  <c r="G383" i="1"/>
  <c r="F383" i="1"/>
  <c r="E383" i="1"/>
  <c r="C383" i="1"/>
  <c r="G378" i="1"/>
  <c r="F378" i="1"/>
  <c r="E378" i="1"/>
  <c r="C378" i="1"/>
  <c r="G375" i="1"/>
  <c r="F375" i="1"/>
  <c r="E375" i="1"/>
  <c r="C375" i="1"/>
  <c r="G371" i="1"/>
  <c r="F371" i="1"/>
  <c r="E371" i="1"/>
  <c r="C371" i="1"/>
  <c r="G368" i="1"/>
  <c r="F368" i="1"/>
  <c r="E368" i="1"/>
  <c r="C368" i="1"/>
  <c r="G362" i="1"/>
  <c r="G433" i="1" s="1"/>
  <c r="F362" i="1"/>
  <c r="F433" i="1" s="1"/>
  <c r="E362" i="1"/>
  <c r="E433" i="1" s="1"/>
  <c r="C362" i="1"/>
  <c r="C433" i="1" s="1"/>
  <c r="G355" i="1"/>
  <c r="F355" i="1"/>
  <c r="E355" i="1"/>
  <c r="C355" i="1"/>
  <c r="G352" i="1"/>
  <c r="F352" i="1"/>
  <c r="E352" i="1"/>
  <c r="C352" i="1"/>
  <c r="G348" i="1"/>
  <c r="F348" i="1"/>
  <c r="E348" i="1"/>
  <c r="C348" i="1"/>
  <c r="G343" i="1"/>
  <c r="F343" i="1"/>
  <c r="E343" i="1"/>
  <c r="C343" i="1"/>
  <c r="G340" i="1"/>
  <c r="G356" i="1" s="1"/>
  <c r="F340" i="1"/>
  <c r="F356" i="1" s="1"/>
  <c r="E340" i="1"/>
  <c r="E356" i="1" s="1"/>
  <c r="C340" i="1"/>
  <c r="C356" i="1" s="1"/>
  <c r="G335" i="1"/>
  <c r="F335" i="1"/>
  <c r="E335" i="1"/>
  <c r="C335" i="1"/>
  <c r="G332" i="1"/>
  <c r="F332" i="1"/>
  <c r="E332" i="1"/>
  <c r="C332" i="1"/>
  <c r="G328" i="1"/>
  <c r="F328" i="1"/>
  <c r="E328" i="1"/>
  <c r="C328" i="1"/>
  <c r="G324" i="1"/>
  <c r="F324" i="1"/>
  <c r="E324" i="1"/>
  <c r="C324" i="1"/>
  <c r="G321" i="1"/>
  <c r="F321" i="1"/>
  <c r="E321" i="1"/>
  <c r="C321" i="1"/>
  <c r="G318" i="1"/>
  <c r="F318" i="1"/>
  <c r="E318" i="1"/>
  <c r="C318" i="1"/>
  <c r="G314" i="1"/>
  <c r="F314" i="1"/>
  <c r="E314" i="1"/>
  <c r="C314" i="1"/>
  <c r="G307" i="1"/>
  <c r="F307" i="1"/>
  <c r="E307" i="1"/>
  <c r="C307" i="1"/>
  <c r="G302" i="1"/>
  <c r="F302" i="1"/>
  <c r="E302" i="1"/>
  <c r="C302" i="1"/>
  <c r="G299" i="1"/>
  <c r="F299" i="1"/>
  <c r="E299" i="1"/>
  <c r="C299" i="1"/>
  <c r="G296" i="1"/>
  <c r="F296" i="1"/>
  <c r="E296" i="1"/>
  <c r="C296" i="1"/>
  <c r="G293" i="1"/>
  <c r="F293" i="1"/>
  <c r="E293" i="1"/>
  <c r="C293" i="1"/>
  <c r="G290" i="1"/>
  <c r="G336" i="1" s="1"/>
  <c r="F290" i="1"/>
  <c r="F336" i="1" s="1"/>
  <c r="E290" i="1"/>
  <c r="E336" i="1" s="1"/>
  <c r="C290" i="1"/>
  <c r="C336" i="1" s="1"/>
  <c r="G285" i="1"/>
  <c r="F285" i="1"/>
  <c r="E285" i="1"/>
  <c r="C285" i="1"/>
  <c r="G279" i="1"/>
  <c r="F279" i="1"/>
  <c r="E279" i="1"/>
  <c r="C279" i="1"/>
  <c r="G271" i="1"/>
  <c r="F271" i="1"/>
  <c r="E271" i="1"/>
  <c r="C271" i="1"/>
  <c r="G268" i="1"/>
  <c r="F268" i="1"/>
  <c r="E268" i="1"/>
  <c r="C268" i="1"/>
  <c r="G265" i="1"/>
  <c r="F265" i="1"/>
  <c r="E265" i="1"/>
  <c r="C265" i="1"/>
  <c r="G262" i="1"/>
  <c r="F262" i="1"/>
  <c r="E262" i="1"/>
  <c r="C262" i="1"/>
  <c r="G259" i="1"/>
  <c r="F259" i="1"/>
  <c r="E259" i="1"/>
  <c r="C259" i="1"/>
  <c r="G255" i="1"/>
  <c r="G286" i="1" s="1"/>
  <c r="F255" i="1"/>
  <c r="F286" i="1" s="1"/>
  <c r="E255" i="1"/>
  <c r="E286" i="1" s="1"/>
  <c r="C255" i="1"/>
  <c r="C286" i="1" s="1"/>
  <c r="G247" i="1"/>
  <c r="F247" i="1"/>
  <c r="E247" i="1"/>
  <c r="C247" i="1"/>
  <c r="G242" i="1"/>
  <c r="F242" i="1"/>
  <c r="E242" i="1"/>
  <c r="C242" i="1"/>
  <c r="G238" i="1"/>
  <c r="F238" i="1"/>
  <c r="E238" i="1"/>
  <c r="C238" i="1"/>
  <c r="G235" i="1"/>
  <c r="F235" i="1"/>
  <c r="E235" i="1"/>
  <c r="C235" i="1"/>
  <c r="G231" i="1"/>
  <c r="F231" i="1"/>
  <c r="E231" i="1"/>
  <c r="C231" i="1"/>
  <c r="G228" i="1"/>
  <c r="F228" i="1"/>
  <c r="E228" i="1"/>
  <c r="C228" i="1"/>
  <c r="G225" i="1"/>
  <c r="F225" i="1"/>
  <c r="E225" i="1"/>
  <c r="C225" i="1"/>
  <c r="G222" i="1"/>
  <c r="F222" i="1"/>
  <c r="E222" i="1"/>
  <c r="C222" i="1"/>
  <c r="G215" i="1"/>
  <c r="F215" i="1"/>
  <c r="E215" i="1"/>
  <c r="C215" i="1"/>
  <c r="G212" i="1"/>
  <c r="F212" i="1"/>
  <c r="E212" i="1"/>
  <c r="C212" i="1"/>
  <c r="G208" i="1"/>
  <c r="G248" i="1" s="1"/>
  <c r="F208" i="1"/>
  <c r="F248" i="1" s="1"/>
  <c r="E208" i="1"/>
  <c r="E248" i="1" s="1"/>
  <c r="C208" i="1"/>
  <c r="C248" i="1" s="1"/>
  <c r="G202" i="1"/>
  <c r="F202" i="1"/>
  <c r="E202" i="1"/>
  <c r="C202" i="1"/>
  <c r="G193" i="1"/>
  <c r="F193" i="1"/>
  <c r="E193" i="1"/>
  <c r="C193" i="1"/>
  <c r="G190" i="1"/>
  <c r="F190" i="1"/>
  <c r="E190" i="1"/>
  <c r="C190" i="1"/>
  <c r="G187" i="1"/>
  <c r="F187" i="1"/>
  <c r="E187" i="1"/>
  <c r="C187" i="1"/>
  <c r="G183" i="1"/>
  <c r="F183" i="1"/>
  <c r="E183" i="1"/>
  <c r="C183" i="1"/>
  <c r="G180" i="1"/>
  <c r="F180" i="1"/>
  <c r="E180" i="1"/>
  <c r="C180" i="1"/>
  <c r="G177" i="1"/>
  <c r="F177" i="1"/>
  <c r="E177" i="1"/>
  <c r="C177" i="1"/>
  <c r="G174" i="1"/>
  <c r="F174" i="1"/>
  <c r="E174" i="1"/>
  <c r="C174" i="1"/>
  <c r="G171" i="1"/>
  <c r="F171" i="1"/>
  <c r="E171" i="1"/>
  <c r="C171" i="1"/>
  <c r="G162" i="1"/>
  <c r="F162" i="1"/>
  <c r="E162" i="1"/>
  <c r="C162" i="1"/>
  <c r="G159" i="1"/>
  <c r="F159" i="1"/>
  <c r="E159" i="1"/>
  <c r="C159" i="1"/>
  <c r="G156" i="1"/>
  <c r="F156" i="1"/>
  <c r="E156" i="1"/>
  <c r="C156" i="1"/>
  <c r="G152" i="1"/>
  <c r="F152" i="1"/>
  <c r="E152" i="1"/>
  <c r="C152" i="1"/>
  <c r="G143" i="1"/>
  <c r="F143" i="1"/>
  <c r="E143" i="1"/>
  <c r="C143" i="1"/>
  <c r="G140" i="1"/>
  <c r="F140" i="1"/>
  <c r="E140" i="1"/>
  <c r="C140" i="1"/>
  <c r="G135" i="1"/>
  <c r="F135" i="1"/>
  <c r="E135" i="1"/>
  <c r="C135" i="1"/>
  <c r="G129" i="1"/>
  <c r="G203" i="1" s="1"/>
  <c r="F129" i="1"/>
  <c r="F203" i="1" s="1"/>
  <c r="E129" i="1"/>
  <c r="E203" i="1" s="1"/>
  <c r="C129" i="1"/>
  <c r="C203" i="1" s="1"/>
  <c r="G123" i="1"/>
  <c r="F123" i="1"/>
  <c r="E123" i="1"/>
  <c r="C123" i="1"/>
  <c r="G118" i="1"/>
  <c r="F118" i="1"/>
  <c r="E118" i="1"/>
  <c r="C118" i="1"/>
  <c r="G114" i="1"/>
  <c r="F114" i="1"/>
  <c r="E114" i="1"/>
  <c r="C114" i="1"/>
  <c r="G110" i="1"/>
  <c r="F110" i="1"/>
  <c r="E110" i="1"/>
  <c r="C110" i="1"/>
  <c r="G106" i="1"/>
  <c r="F106" i="1"/>
  <c r="E106" i="1"/>
  <c r="C106" i="1"/>
  <c r="G102" i="1"/>
  <c r="F102" i="1"/>
  <c r="E102" i="1"/>
  <c r="C102" i="1"/>
  <c r="G98" i="1"/>
  <c r="F98" i="1"/>
  <c r="E98" i="1"/>
  <c r="C98" i="1"/>
  <c r="G95" i="1"/>
  <c r="F95" i="1"/>
  <c r="E95" i="1"/>
  <c r="C95" i="1"/>
  <c r="G91" i="1"/>
  <c r="F91" i="1"/>
  <c r="E91" i="1"/>
  <c r="C91" i="1"/>
  <c r="G87" i="1"/>
  <c r="F87" i="1"/>
  <c r="E87" i="1"/>
  <c r="C87" i="1"/>
  <c r="G84" i="1"/>
  <c r="G124" i="1" s="1"/>
  <c r="F84" i="1"/>
  <c r="F124" i="1" s="1"/>
  <c r="E84" i="1"/>
  <c r="E124" i="1" s="1"/>
  <c r="C84" i="1"/>
  <c r="C124" i="1" s="1"/>
  <c r="G79" i="1"/>
  <c r="F79" i="1"/>
  <c r="E79" i="1"/>
  <c r="C79" i="1"/>
  <c r="G76" i="1"/>
  <c r="F76" i="1"/>
  <c r="E76" i="1"/>
  <c r="C76" i="1"/>
  <c r="G73" i="1"/>
  <c r="F73" i="1"/>
  <c r="E73" i="1"/>
  <c r="C73" i="1"/>
  <c r="G70" i="1"/>
  <c r="F70" i="1"/>
  <c r="E70" i="1"/>
  <c r="C70" i="1"/>
  <c r="G67" i="1"/>
  <c r="F67" i="1"/>
  <c r="E67" i="1"/>
  <c r="C67" i="1"/>
  <c r="G64" i="1"/>
  <c r="F64" i="1"/>
  <c r="E64" i="1"/>
  <c r="C64" i="1"/>
  <c r="G60" i="1"/>
  <c r="F60" i="1"/>
  <c r="E60" i="1"/>
  <c r="C60" i="1"/>
  <c r="G56" i="1"/>
  <c r="F56" i="1"/>
  <c r="E56" i="1"/>
  <c r="C56" i="1"/>
  <c r="G52" i="1"/>
  <c r="F52" i="1"/>
  <c r="E52" i="1"/>
  <c r="C52" i="1"/>
  <c r="G48" i="1"/>
  <c r="F48" i="1"/>
  <c r="E48" i="1"/>
  <c r="C48" i="1"/>
  <c r="G45" i="1"/>
  <c r="F45" i="1"/>
  <c r="E45" i="1"/>
  <c r="C45" i="1"/>
  <c r="G42" i="1"/>
  <c r="F42" i="1"/>
  <c r="E42" i="1"/>
  <c r="C42" i="1"/>
  <c r="G38" i="1"/>
  <c r="G80" i="1" s="1"/>
  <c r="F38" i="1"/>
  <c r="F80" i="1" s="1"/>
  <c r="E38" i="1"/>
  <c r="E80" i="1" s="1"/>
  <c r="C38" i="1"/>
  <c r="C80" i="1" s="1"/>
  <c r="G33" i="1"/>
  <c r="G34" i="1" s="1"/>
  <c r="F33" i="1"/>
  <c r="F34" i="1" s="1"/>
  <c r="E33" i="1"/>
  <c r="E34" i="1" s="1"/>
  <c r="C33" i="1"/>
  <c r="C34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E15" i="1" s="1"/>
  <c r="C11" i="1"/>
  <c r="C697" i="1" l="1"/>
  <c r="C849" i="1"/>
  <c r="C955" i="1"/>
  <c r="E659" i="1"/>
  <c r="E674" i="1"/>
  <c r="E697" i="1"/>
  <c r="E849" i="1"/>
  <c r="E925" i="1"/>
  <c r="E948" i="1"/>
  <c r="E955" i="1"/>
  <c r="C15" i="1"/>
  <c r="C659" i="1" s="1"/>
  <c r="C674" i="1"/>
  <c r="C925" i="1"/>
  <c r="C948" i="1"/>
  <c r="F15" i="1"/>
  <c r="F674" i="1"/>
  <c r="F697" i="1"/>
  <c r="F849" i="1"/>
  <c r="F925" i="1"/>
  <c r="F948" i="1"/>
  <c r="F955" i="1"/>
  <c r="G15" i="1"/>
  <c r="G659" i="1"/>
  <c r="G674" i="1"/>
  <c r="G697" i="1"/>
  <c r="G849" i="1"/>
  <c r="G925" i="1"/>
  <c r="G948" i="1"/>
  <c r="G955" i="1"/>
  <c r="G957" i="1" l="1"/>
  <c r="C957" i="1"/>
  <c r="E957" i="1"/>
  <c r="F659" i="1"/>
  <c r="F957" i="1" s="1"/>
</calcChain>
</file>

<file path=xl/sharedStrings.xml><?xml version="1.0" encoding="utf-8"?>
<sst xmlns="http://schemas.openxmlformats.org/spreadsheetml/2006/main" count="950" uniqueCount="799">
  <si>
    <t>Inntekter januar 2020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</si>
  <si>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</si>
  <si>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</si>
  <si>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</si>
  <si>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</si>
  <si>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</si>
  <si>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</si>
  <si>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</si>
  <si>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</si>
  <si>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</si>
  <si>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</si>
  <si>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</si>
  <si>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</si>
  <si>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</si>
  <si>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</si>
  <si>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</si>
  <si>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</si>
  <si>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</si>
  <si>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</si>
  <si>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</si>
  <si>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</si>
  <si>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</si>
  <si>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</si>
  <si>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</si>
  <si>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</si>
  <si>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</si>
  <si>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</si>
  <si>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</si>
  <si>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</si>
  <si>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</si>
  <si>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</si>
  <si>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Tilbakebetaling av kortsiktig overgangslån til Somalia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</si>
  <si>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</si>
  <si>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</si>
  <si>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</si>
  <si>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</si>
  <si>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</si>
  <si>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</si>
  <si>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</si>
  <si>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</si>
  <si>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</si>
  <si>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</si>
  <si>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</si>
  <si>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</si>
  <si>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</si>
  <si>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</si>
  <si>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</si>
  <si>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</si>
  <si>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</si>
  <si>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</si>
  <si>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</si>
  <si>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Kompetanse Norge:</t>
  </si>
  <si>
    <t>Sum kap 3256</t>
  </si>
  <si>
    <t>Nasjonalt organ for kvalitet i utdanningen:</t>
  </si>
  <si>
    <t>Inntekter fra oppdrag</t>
  </si>
  <si>
    <t>Sum kap 3271</t>
  </si>
  <si>
    <t>Tiltak for høyere utdanning og forskning:</t>
  </si>
  <si>
    <t>Sum kap 3275</t>
  </si>
  <si>
    <t>Internasjonale samarbeidstiltak:</t>
  </si>
  <si>
    <t>Sum kap 3288</t>
  </si>
  <si>
    <t>Integrerings- og mangfoldsdirektoratet:</t>
  </si>
  <si>
    <t>Diverse inntekter</t>
  </si>
  <si>
    <t>Sum kap 3290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</si>
  <si>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</si>
  <si>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</si>
  <si>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</si>
  <si>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</si>
  <si>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</si>
  <si>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</si>
  <si>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</si>
  <si>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</si>
  <si>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</si>
  <si>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</si>
  <si>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</si>
  <si>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</si>
  <si>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</si>
  <si>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</si>
  <si>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</si>
  <si>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</si>
  <si>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</si>
  <si>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</si>
  <si>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</si>
  <si>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</si>
  <si>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</si>
  <si>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</si>
  <si>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</si>
  <si>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</si>
  <si>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</si>
  <si>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</si>
  <si>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</si>
  <si>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</si>
  <si>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Sum kap 3334</t>
  </si>
  <si>
    <t>Medieformål:</t>
  </si>
  <si>
    <t>Gebyr</t>
  </si>
  <si>
    <t>Sum kap 3335</t>
  </si>
  <si>
    <t>Inntekter fra spill, lotterier og stiftelser:</t>
  </si>
  <si>
    <t>Gebyr - lotterier</t>
  </si>
  <si>
    <t>Gebyr - stiftelser</t>
  </si>
  <si>
    <t>Sum kap 3339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</si>
  <si>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</si>
  <si>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</si>
  <si>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</si>
  <si>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</si>
  <si>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</si>
  <si>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</si>
  <si>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</si>
  <si>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</si>
  <si>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</si>
  <si>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</si>
  <si>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</si>
  <si>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</si>
  <si>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</si>
  <si>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</si>
  <si>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</si>
  <si>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</si>
  <si>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</si>
  <si>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</si>
  <si>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</si>
  <si>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</si>
  <si>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</si>
  <si>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</si>
  <si>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</si>
  <si>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</si>
  <si>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</si>
  <si>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</si>
  <si>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</si>
  <si>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</si>
  <si>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</si>
  <si>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</si>
  <si>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</si>
  <si>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</si>
  <si>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</si>
  <si>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</si>
  <si>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</si>
  <si>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</si>
  <si>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</si>
  <si>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</si>
  <si>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</si>
  <si>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</si>
  <si>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</si>
  <si>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</si>
  <si>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</si>
  <si>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</si>
  <si>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</si>
  <si>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</si>
  <si>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</si>
  <si>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</si>
  <si>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</si>
  <si>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</si>
  <si>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</si>
  <si>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</si>
  <si>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</si>
  <si>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</si>
  <si>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</si>
  <si>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</si>
  <si>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</si>
  <si>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</si>
  <si>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</si>
  <si>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</si>
  <si>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</si>
  <si>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</si>
  <si>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</si>
  <si>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</si>
  <si>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</si>
  <si>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</si>
  <si>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</si>
  <si>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</si>
  <si>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</si>
  <si>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</si>
  <si>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</si>
  <si>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</si>
  <si>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</si>
  <si>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</si>
  <si>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Digitaliseringsdirektoratet:</t>
  </si>
  <si>
    <t>Bruk av nasjonale felleskomponenter</t>
  </si>
  <si>
    <t>Tilleggstjenester til nasjonale felleskomponenter</t>
  </si>
  <si>
    <t>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</si>
  <si>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</si>
  <si>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</si>
  <si>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</si>
  <si>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</si>
  <si>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</si>
  <si>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</si>
  <si>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</si>
  <si>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</si>
  <si>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</si>
  <si>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</si>
  <si>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</si>
  <si>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</si>
  <si>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</si>
  <si>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</si>
  <si>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</si>
  <si>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</si>
  <si>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</si>
  <si>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</si>
  <si>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</si>
  <si>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</si>
  <si>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</si>
  <si>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</si>
  <si>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</si>
  <si>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</si>
  <si>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</si>
  <si>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</si>
  <si>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</si>
  <si>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</si>
  <si>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</si>
  <si>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</si>
  <si>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</si>
  <si>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</si>
  <si>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</si>
  <si>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</si>
  <si>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</si>
  <si>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</si>
  <si>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</si>
  <si>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</si>
  <si>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</si>
  <si>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</si>
  <si>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</si>
  <si>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</si>
  <si>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</si>
  <si>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</si>
  <si>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</si>
  <si>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</si>
  <si>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</si>
  <si>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</si>
  <si>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</si>
  <si>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</si>
  <si>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</si>
  <si>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</si>
  <si>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</si>
  <si>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</si>
  <si>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</si>
  <si>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</si>
  <si>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</si>
  <si>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</si>
  <si>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</si>
  <si>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</si>
  <si>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</si>
  <si>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Sum kap 3703</t>
  </si>
  <si>
    <t>Helsearkivet: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</si>
  <si>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</si>
  <si>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</si>
  <si>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</si>
  <si>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</si>
  <si>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</si>
  <si>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</si>
  <si>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</si>
  <si>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</si>
  <si>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</si>
  <si>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</si>
  <si>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</si>
  <si>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</si>
  <si>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</si>
  <si>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</si>
  <si>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</si>
  <si>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</si>
  <si>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</si>
  <si>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</si>
  <si>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</si>
  <si>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</si>
  <si>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</si>
  <si>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</si>
  <si>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</si>
  <si>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</si>
  <si>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</si>
  <si>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</si>
  <si>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</si>
  <si>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</si>
  <si>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</si>
  <si>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</si>
  <si>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</si>
  <si>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</si>
  <si>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</si>
  <si>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</si>
  <si>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</si>
  <si>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</si>
  <si>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</si>
  <si>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</si>
  <si>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</si>
  <si>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</si>
  <si>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</si>
  <si>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</si>
  <si>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</si>
  <si>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</si>
  <si>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</si>
  <si>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</si>
  <si>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</si>
  <si>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</si>
  <si>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</si>
  <si>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</si>
  <si>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</si>
  <si>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</si>
  <si>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</si>
  <si>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</si>
  <si>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</si>
  <si>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</si>
  <si>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</si>
  <si>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</si>
  <si>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</si>
  <si>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</si>
  <si>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</si>
  <si>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</si>
  <si>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</si>
  <si>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</si>
  <si>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</si>
  <si>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</si>
  <si>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</si>
  <si>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</si>
  <si>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</si>
  <si>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</si>
  <si>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Norsk nukleær dekommisjonering:</t>
  </si>
  <si>
    <t>Innbetaling fra stiftelsen IFEs dekommisjoneringsfond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</si>
  <si>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</si>
  <si>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</si>
  <si>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</si>
  <si>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</si>
  <si>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</si>
  <si>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</si>
  <si>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</si>
  <si>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</si>
  <si>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</si>
  <si>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</si>
  <si>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</si>
  <si>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</si>
  <si>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</si>
  <si>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</si>
  <si>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</si>
  <si>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</si>
  <si>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</si>
  <si>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</si>
  <si>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</si>
  <si>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</si>
  <si>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</si>
  <si>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</si>
  <si>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</si>
  <si>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</si>
  <si>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</si>
  <si>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</si>
  <si>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</si>
  <si>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</si>
  <si>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</si>
  <si>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</si>
  <si>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</si>
  <si>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</si>
  <si>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</si>
  <si>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</si>
  <si>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egenkapitalinnskudd til Store Norske Spitsbergen Kulkompani AS</t>
  </si>
  <si>
    <t>Avdrag på lån, Store Norske Spitsbergen Kulkompani AS</t>
  </si>
  <si>
    <t>Tilbakeføring av egenkapitalinnskudd til Store Norske Spitsbergen Kulkompani AS</t>
  </si>
  <si>
    <t>Salg av aksjer</t>
  </si>
  <si>
    <t>Sum kap 3950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</si>
  <si>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</si>
  <si>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</si>
  <si>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</si>
  <si>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</si>
  <si>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</si>
  <si>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</si>
  <si>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</si>
  <si>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</si>
  <si>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</si>
  <si>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</si>
  <si>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</si>
  <si>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</si>
  <si>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</si>
  <si>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</si>
  <si>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</si>
  <si>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</si>
  <si>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</si>
  <si>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</si>
  <si>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</si>
  <si>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</si>
  <si>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</si>
  <si>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</si>
  <si>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</si>
  <si>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</si>
  <si>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</si>
  <si>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</si>
  <si>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</si>
  <si>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</si>
  <si>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</si>
  <si>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</si>
  <si>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</si>
  <si>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</si>
  <si>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</si>
  <si>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</si>
  <si>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</si>
  <si>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</si>
  <si>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</si>
  <si>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</si>
  <si>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</si>
  <si>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</si>
  <si>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</si>
  <si>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</si>
  <si>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</si>
  <si>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</si>
  <si>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</si>
  <si>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</si>
  <si>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</si>
  <si>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</si>
  <si>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</si>
  <si>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</si>
  <si>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</si>
  <si>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</si>
  <si>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</si>
  <si>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</si>
  <si>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</si>
  <si>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</si>
  <si>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</si>
  <si>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</si>
  <si>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</si>
  <si>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</si>
  <si>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</si>
  <si>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</si>
  <si>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</si>
  <si>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</si>
  <si>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</si>
  <si>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</si>
  <si>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</si>
  <si>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</si>
  <si>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</si>
  <si>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</si>
  <si>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</si>
  <si>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</si>
  <si>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</si>
  <si>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</si>
  <si>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</si>
  <si>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</si>
  <si>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</si>
  <si>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</si>
  <si>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</si>
  <si>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</si>
  <si>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</si>
  <si>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</si>
  <si>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</si>
  <si>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</si>
  <si>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</si>
  <si>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</si>
  <si>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</si>
  <si>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</si>
  <si>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</si>
  <si>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</si>
  <si>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</si>
  <si>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</si>
  <si>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</si>
  <si>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</si>
  <si>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</si>
  <si>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</si>
  <si>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</si>
  <si>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</si>
  <si>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</si>
  <si>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</si>
  <si>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</si>
  <si>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</si>
  <si>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</si>
  <si>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</si>
  <si>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</si>
  <si>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</si>
  <si>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Den nordiske investeringsbank:</t>
  </si>
  <si>
    <t>Tilbakeføring av tapsfondsmidler</t>
  </si>
  <si>
    <t>Sum kap 4670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</si>
  <si>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</si>
  <si>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</si>
  <si>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</si>
  <si>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</si>
  <si>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</si>
  <si>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</si>
  <si>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</si>
  <si>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</si>
  <si>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</si>
  <si>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</si>
  <si>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</si>
  <si>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</si>
  <si>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</si>
  <si>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</si>
  <si>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</si>
  <si>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</si>
  <si>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</si>
  <si>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</si>
  <si>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</si>
  <si>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</si>
  <si>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</si>
  <si>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</si>
  <si>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</si>
  <si>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</si>
  <si>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</si>
  <si>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</si>
  <si>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</si>
  <si>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</si>
  <si>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</si>
  <si>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</si>
  <si>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</si>
  <si>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</si>
  <si>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</si>
  <si>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</si>
  <si>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</si>
  <si>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</si>
  <si>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</si>
  <si>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</si>
  <si>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</si>
  <si>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</si>
  <si>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</si>
  <si>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</si>
  <si>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</si>
  <si>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</si>
  <si>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</si>
  <si>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</si>
  <si>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</si>
  <si>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</si>
  <si>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</si>
  <si>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</si>
  <si>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</si>
  <si>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</si>
  <si>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</si>
  <si>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</si>
  <si>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</si>
  <si>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</si>
  <si>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</si>
  <si>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</si>
  <si>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</si>
  <si>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</si>
  <si>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</si>
  <si>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</si>
  <si>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</si>
  <si>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</si>
  <si>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</si>
  <si>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</si>
  <si>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</si>
  <si>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</si>
  <si>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</si>
  <si>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</si>
  <si>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</si>
  <si>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</si>
  <si>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</si>
  <si>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</si>
  <si>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</si>
  <si>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</si>
  <si>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</si>
  <si>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</si>
  <si>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</si>
  <si>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</si>
  <si>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</si>
  <si>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</si>
  <si>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</si>
  <si>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</si>
  <si>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</si>
  <si>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</si>
  <si>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</si>
  <si>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</si>
  <si>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</si>
  <si>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</si>
  <si>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</si>
  <si>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</si>
  <si>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</si>
  <si>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</si>
  <si>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</si>
  <si>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</si>
  <si>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</si>
  <si>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</si>
  <si>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</si>
  <si>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</si>
  <si>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</si>
  <si>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</si>
  <si>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</si>
  <si>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</si>
  <si>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</si>
  <si>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</si>
  <si>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</si>
  <si>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</si>
  <si>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</si>
  <si>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</si>
  <si>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</si>
  <si>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</si>
  <si>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</si>
  <si>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</si>
  <si>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</si>
  <si>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</si>
  <si>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</si>
  <si>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</si>
  <si>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</si>
  <si>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</si>
  <si>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</si>
  <si>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</si>
  <si>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</si>
  <si>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</si>
  <si>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</si>
  <si>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</si>
  <si>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</si>
  <si>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</si>
  <si>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</si>
  <si>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</si>
  <si>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</si>
  <si>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</si>
  <si>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</si>
  <si>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</si>
  <si>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</si>
  <si>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</si>
  <si>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</si>
  <si>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</si>
  <si>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</si>
  <si>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</si>
  <si>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</si>
  <si>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</si>
  <si>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</si>
  <si>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</si>
  <si>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</si>
  <si>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</si>
  <si>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</si>
  <si>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</si>
  <si>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</si>
  <si>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</si>
  <si>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</si>
  <si>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</si>
  <si>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</si>
  <si>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</si>
  <si>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</si>
  <si>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</si>
  <si>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</si>
  <si>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</si>
  <si>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</si>
  <si>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</si>
  <si>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</si>
  <si>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</si>
  <si>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</si>
  <si>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</si>
  <si>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</si>
  <si>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</si>
  <si>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</si>
  <si>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</si>
  <si>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</si>
  <si>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</si>
  <si>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</si>
  <si>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</si>
  <si>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</si>
  <si>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</si>
  <si>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</si>
  <si>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</si>
  <si>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</si>
  <si>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</si>
  <si>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</si>
  <si>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</si>
  <si>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</si>
  <si>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</si>
  <si>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</si>
  <si>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</si>
  <si>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</si>
  <si>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</si>
  <si>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</si>
  <si>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</si>
  <si>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</si>
  <si>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</si>
  <si>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</si>
  <si>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</si>
  <si>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</si>
  <si>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</si>
  <si>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</si>
  <si>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</si>
  <si>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</si>
  <si>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</si>
  <si>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</si>
  <si>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</si>
  <si>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</si>
  <si>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</si>
  <si>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</si>
  <si>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</si>
  <si>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</si>
  <si>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</si>
  <si>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</si>
  <si>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</si>
  <si>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</si>
  <si>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</si>
  <si>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</si>
  <si>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</si>
  <si>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</si>
  <si>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</si>
  <si>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</si>
  <si>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</si>
  <si>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</si>
  <si>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</si>
  <si>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</si>
  <si>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</si>
  <si>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</si>
  <si>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</si>
  <si>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</si>
  <si>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</si>
  <si>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</si>
  <si>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</si>
  <si>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</si>
  <si>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</si>
  <si>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</si>
  <si>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</si>
  <si>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</si>
  <si>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</si>
  <si>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</si>
  <si>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</si>
  <si>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</si>
  <si>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</si>
  <si>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</si>
  <si>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</si>
  <si>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</si>
  <si>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</si>
  <si>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</si>
  <si>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</si>
  <si>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</si>
  <si>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</si>
  <si>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</si>
  <si>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</si>
  <si>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</si>
  <si>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</si>
  <si>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Konsesjonsavgifter fra vannkraftutbygging</t>
  </si>
  <si>
    <t>Beredskapstilsyn og tilsyn med damsikkerhet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</si>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</sst>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45BD-1F8C-4C78-92E5-DB752F3295D9}">
  <sheetPr>
    <pageSetUpPr fitToPage="1"/>
  </sheetPr>
  <dimension ref="A1:N957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1.8</v>
      </c>
      <c r="G10" s="12">
        <v>-98.2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1.8</v>
      </c>
      <c r="G11" s="15">
        <f>SUBTOTAL(9,G10:G10)</f>
        <v>-98.2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19600</v>
      </c>
      <c r="F13" s="12">
        <v>1103.7826500000001</v>
      </c>
      <c r="G13" s="12">
        <v>-18496.217349999999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19600</v>
      </c>
      <c r="F14" s="15">
        <f>SUBTOTAL(9,F13:F13)</f>
        <v>1103.7826500000001</v>
      </c>
      <c r="G14" s="15">
        <f>SUBTOTAL(9,G13:G13)</f>
        <v>-18496.217349999999</v>
      </c>
    </row>
    <row r="15" spans="1:14" ht="15" customHeight="1" x14ac:dyDescent="0.2">
      <c r="B15" s="4"/>
      <c r="C15" s="16">
        <f>SUBTOTAL(9,C9:C14)</f>
        <v>3</v>
      </c>
      <c r="D15" s="14" t="s">
        <v>14</v>
      </c>
      <c r="E15" s="17">
        <f>SUBTOTAL(9,E9:E14)</f>
        <v>19700</v>
      </c>
      <c r="F15" s="17">
        <f>SUBTOTAL(9,F9:F14)</f>
        <v>1105.5826500000001</v>
      </c>
      <c r="G15" s="17">
        <f>SUBTOTAL(9,G9:G14)</f>
        <v>-18594.41735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6300</v>
      </c>
      <c r="F18" s="12">
        <v>606.06863999999996</v>
      </c>
      <c r="G18" s="12">
        <v>-5693.9313599999996</v>
      </c>
    </row>
    <row r="19" spans="2:7" x14ac:dyDescent="0.2">
      <c r="C19" s="4">
        <v>3</v>
      </c>
      <c r="D19" s="5" t="s">
        <v>18</v>
      </c>
      <c r="E19" s="12">
        <v>1100</v>
      </c>
      <c r="F19" s="12">
        <v>93.830500000000001</v>
      </c>
      <c r="G19" s="12">
        <v>-1006.1695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7400</v>
      </c>
      <c r="F20" s="15">
        <f>SUBTOTAL(9,F18:F19)</f>
        <v>699.89913999999999</v>
      </c>
      <c r="G20" s="15">
        <f>SUBTOTAL(9,G18:G19)</f>
        <v>-6700.1008599999996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2000</v>
      </c>
      <c r="F22" s="12">
        <v>0</v>
      </c>
      <c r="G22" s="12">
        <v>-2000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0</v>
      </c>
      <c r="G23" s="12">
        <v>-300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2300</v>
      </c>
      <c r="F24" s="15">
        <f>SUBTOTAL(9,F22:F23)</f>
        <v>0</v>
      </c>
      <c r="G24" s="15">
        <f>SUBTOTAL(9,G22:G23)</f>
        <v>-2300</v>
      </c>
    </row>
    <row r="25" spans="2:7" ht="15" customHeight="1" x14ac:dyDescent="0.2">
      <c r="B25" s="4"/>
      <c r="C25" s="16">
        <f>SUBTOTAL(9,C17:C24)</f>
        <v>7</v>
      </c>
      <c r="D25" s="14" t="s">
        <v>24</v>
      </c>
      <c r="E25" s="17">
        <f>SUBTOTAL(9,E17:E24)</f>
        <v>9700</v>
      </c>
      <c r="F25" s="17">
        <f>SUBTOTAL(9,F17:F24)</f>
        <v>699.89913999999999</v>
      </c>
      <c r="G25" s="17">
        <f>SUBTOTAL(9,G17:G24)</f>
        <v>-9000.1008599999986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27368</v>
      </c>
      <c r="F28" s="12">
        <v>1093.30738</v>
      </c>
      <c r="G28" s="12">
        <v>-26274.692620000002</v>
      </c>
    </row>
    <row r="29" spans="2:7" x14ac:dyDescent="0.2">
      <c r="C29" s="4">
        <v>2</v>
      </c>
      <c r="D29" s="5" t="s">
        <v>28</v>
      </c>
      <c r="E29" s="12">
        <v>199348</v>
      </c>
      <c r="F29" s="12">
        <v>13730.80629</v>
      </c>
      <c r="G29" s="12">
        <v>-185617.19370999999</v>
      </c>
    </row>
    <row r="30" spans="2:7" x14ac:dyDescent="0.2">
      <c r="C30" s="4">
        <v>5</v>
      </c>
      <c r="D30" s="5" t="s">
        <v>29</v>
      </c>
      <c r="E30" s="12">
        <v>45540</v>
      </c>
      <c r="F30" s="12">
        <v>272.20805999999999</v>
      </c>
      <c r="G30" s="12">
        <v>-45267.791940000003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6.1602399999999999</v>
      </c>
      <c r="G31" s="12">
        <v>-311.83976000000001</v>
      </c>
    </row>
    <row r="32" spans="2:7" x14ac:dyDescent="0.2">
      <c r="C32" s="4">
        <v>91</v>
      </c>
      <c r="D32" s="5" t="s">
        <v>31</v>
      </c>
      <c r="E32" s="12">
        <v>0</v>
      </c>
      <c r="F32" s="12">
        <v>0</v>
      </c>
      <c r="G32" s="12">
        <v>0</v>
      </c>
    </row>
    <row r="33" spans="2:7" ht="15" customHeight="1" x14ac:dyDescent="0.2">
      <c r="C33" s="13">
        <f>SUBTOTAL(9,C28:C32)</f>
        <v>189</v>
      </c>
      <c r="D33" s="14" t="s">
        <v>32</v>
      </c>
      <c r="E33" s="15">
        <f>SUBTOTAL(9,E28:E32)</f>
        <v>272574</v>
      </c>
      <c r="F33" s="15">
        <f>SUBTOTAL(9,F28:F32)</f>
        <v>15102.481970000001</v>
      </c>
      <c r="G33" s="15">
        <f>SUBTOTAL(9,G28:G32)</f>
        <v>-257471.51803000001</v>
      </c>
    </row>
    <row r="34" spans="2:7" ht="15" customHeight="1" x14ac:dyDescent="0.2">
      <c r="B34" s="4"/>
      <c r="C34" s="16">
        <f>SUBTOTAL(9,C27:C33)</f>
        <v>189</v>
      </c>
      <c r="D34" s="14" t="s">
        <v>33</v>
      </c>
      <c r="E34" s="17">
        <f>SUBTOTAL(9,E27:E33)</f>
        <v>272574</v>
      </c>
      <c r="F34" s="17">
        <f>SUBTOTAL(9,F27:F33)</f>
        <v>15102.481970000001</v>
      </c>
      <c r="G34" s="17">
        <f>SUBTOTAL(9,G27:G33)</f>
        <v>-257471.51803000001</v>
      </c>
    </row>
    <row r="35" spans="2:7" ht="27" customHeight="1" x14ac:dyDescent="0.25">
      <c r="B35" s="1"/>
      <c r="C35" s="4"/>
      <c r="D35" s="9" t="s">
        <v>34</v>
      </c>
      <c r="E35" s="1"/>
      <c r="F35" s="1"/>
      <c r="G35" s="1"/>
    </row>
    <row r="36" spans="2:7" ht="14.25" customHeight="1" x14ac:dyDescent="0.2">
      <c r="B36" s="10">
        <v>3200</v>
      </c>
      <c r="C36" s="4"/>
      <c r="D36" s="11" t="s">
        <v>35</v>
      </c>
      <c r="E36" s="1"/>
      <c r="F36" s="1"/>
      <c r="G36" s="1"/>
    </row>
    <row r="37" spans="2:7" x14ac:dyDescent="0.2">
      <c r="C37" s="4">
        <v>2</v>
      </c>
      <c r="D37" s="5" t="s">
        <v>36</v>
      </c>
      <c r="E37" s="12">
        <v>0</v>
      </c>
      <c r="F37" s="12">
        <v>7.8239999999999998</v>
      </c>
      <c r="G37" s="12">
        <v>7.8239999999999998</v>
      </c>
    </row>
    <row r="38" spans="2:7" ht="15" customHeight="1" x14ac:dyDescent="0.2">
      <c r="C38" s="13">
        <f>SUBTOTAL(9,C37:C37)</f>
        <v>2</v>
      </c>
      <c r="D38" s="14" t="s">
        <v>37</v>
      </c>
      <c r="E38" s="15">
        <f>SUBTOTAL(9,E37:E37)</f>
        <v>0</v>
      </c>
      <c r="F38" s="15">
        <f>SUBTOTAL(9,F37:F37)</f>
        <v>7.8239999999999998</v>
      </c>
      <c r="G38" s="15">
        <f>SUBTOTAL(9,G37:G37)</f>
        <v>7.8239999999999998</v>
      </c>
    </row>
    <row r="39" spans="2:7" ht="14.25" customHeight="1" x14ac:dyDescent="0.2">
      <c r="B39" s="10">
        <v>3220</v>
      </c>
      <c r="C39" s="4"/>
      <c r="D39" s="11" t="s">
        <v>38</v>
      </c>
      <c r="E39" s="1"/>
      <c r="F39" s="1"/>
      <c r="G39" s="1"/>
    </row>
    <row r="40" spans="2:7" x14ac:dyDescent="0.2">
      <c r="C40" s="4">
        <v>1</v>
      </c>
      <c r="D40" s="5" t="s">
        <v>39</v>
      </c>
      <c r="E40" s="12">
        <v>13612</v>
      </c>
      <c r="F40" s="12">
        <v>349.75702000000001</v>
      </c>
      <c r="G40" s="12">
        <v>-13262.242980000001</v>
      </c>
    </row>
    <row r="41" spans="2:7" x14ac:dyDescent="0.2">
      <c r="C41" s="4">
        <v>2</v>
      </c>
      <c r="D41" s="5" t="s">
        <v>36</v>
      </c>
      <c r="E41" s="12">
        <v>1295</v>
      </c>
      <c r="F41" s="12">
        <v>0</v>
      </c>
      <c r="G41" s="12">
        <v>-1295</v>
      </c>
    </row>
    <row r="42" spans="2:7" ht="15" customHeight="1" x14ac:dyDescent="0.2">
      <c r="C42" s="13">
        <f>SUBTOTAL(9,C40:C41)</f>
        <v>3</v>
      </c>
      <c r="D42" s="14" t="s">
        <v>40</v>
      </c>
      <c r="E42" s="15">
        <f>SUBTOTAL(9,E40:E41)</f>
        <v>14907</v>
      </c>
      <c r="F42" s="15">
        <f>SUBTOTAL(9,F40:F41)</f>
        <v>349.75702000000001</v>
      </c>
      <c r="G42" s="15">
        <f>SUBTOTAL(9,G40:G41)</f>
        <v>-14557.242980000001</v>
      </c>
    </row>
    <row r="43" spans="2:7" ht="14.25" customHeight="1" x14ac:dyDescent="0.2">
      <c r="B43" s="10">
        <v>3222</v>
      </c>
      <c r="C43" s="4"/>
      <c r="D43" s="11" t="s">
        <v>41</v>
      </c>
      <c r="E43" s="1"/>
      <c r="F43" s="1"/>
      <c r="G43" s="1"/>
    </row>
    <row r="44" spans="2:7" x14ac:dyDescent="0.2">
      <c r="C44" s="4">
        <v>2</v>
      </c>
      <c r="D44" s="5" t="s">
        <v>36</v>
      </c>
      <c r="E44" s="12">
        <v>8884</v>
      </c>
      <c r="F44" s="12">
        <v>1077.87204</v>
      </c>
      <c r="G44" s="12">
        <v>-7806.1279599999998</v>
      </c>
    </row>
    <row r="45" spans="2:7" ht="15" customHeight="1" x14ac:dyDescent="0.2">
      <c r="C45" s="13">
        <f>SUBTOTAL(9,C44:C44)</f>
        <v>2</v>
      </c>
      <c r="D45" s="14" t="s">
        <v>42</v>
      </c>
      <c r="E45" s="15">
        <f>SUBTOTAL(9,E44:E44)</f>
        <v>8884</v>
      </c>
      <c r="F45" s="15">
        <f>SUBTOTAL(9,F44:F44)</f>
        <v>1077.87204</v>
      </c>
      <c r="G45" s="15">
        <f>SUBTOTAL(9,G44:G44)</f>
        <v>-7806.1279599999998</v>
      </c>
    </row>
    <row r="46" spans="2:7" ht="14.25" customHeight="1" x14ac:dyDescent="0.2">
      <c r="B46" s="10">
        <v>3225</v>
      </c>
      <c r="C46" s="4"/>
      <c r="D46" s="11" t="s">
        <v>43</v>
      </c>
      <c r="E46" s="1"/>
      <c r="F46" s="1"/>
      <c r="G46" s="1"/>
    </row>
    <row r="47" spans="2:7" x14ac:dyDescent="0.2">
      <c r="C47" s="4">
        <v>4</v>
      </c>
      <c r="D47" s="5" t="s">
        <v>44</v>
      </c>
      <c r="E47" s="12">
        <v>23617</v>
      </c>
      <c r="F47" s="12">
        <v>0</v>
      </c>
      <c r="G47" s="12">
        <v>-23617</v>
      </c>
    </row>
    <row r="48" spans="2:7" ht="15" customHeight="1" x14ac:dyDescent="0.2">
      <c r="C48" s="13">
        <f>SUBTOTAL(9,C47:C47)</f>
        <v>4</v>
      </c>
      <c r="D48" s="14" t="s">
        <v>45</v>
      </c>
      <c r="E48" s="15">
        <f>SUBTOTAL(9,E47:E47)</f>
        <v>23617</v>
      </c>
      <c r="F48" s="15">
        <f>SUBTOTAL(9,F47:F47)</f>
        <v>0</v>
      </c>
      <c r="G48" s="15">
        <f>SUBTOTAL(9,G47:G47)</f>
        <v>-23617</v>
      </c>
    </row>
    <row r="49" spans="2:7" ht="14.25" customHeight="1" x14ac:dyDescent="0.2">
      <c r="B49" s="10">
        <v>3230</v>
      </c>
      <c r="C49" s="4"/>
      <c r="D49" s="11" t="s">
        <v>46</v>
      </c>
      <c r="E49" s="1"/>
      <c r="F49" s="1"/>
      <c r="G49" s="1"/>
    </row>
    <row r="50" spans="2:7" x14ac:dyDescent="0.2">
      <c r="C50" s="4">
        <v>1</v>
      </c>
      <c r="D50" s="5" t="s">
        <v>39</v>
      </c>
      <c r="E50" s="12">
        <v>35088</v>
      </c>
      <c r="F50" s="12">
        <v>3438.01656</v>
      </c>
      <c r="G50" s="12">
        <v>-31649.98344</v>
      </c>
    </row>
    <row r="51" spans="2:7" x14ac:dyDescent="0.2">
      <c r="C51" s="4">
        <v>2</v>
      </c>
      <c r="D51" s="5" t="s">
        <v>36</v>
      </c>
      <c r="E51" s="12">
        <v>10775</v>
      </c>
      <c r="F51" s="12">
        <v>168.50740999999999</v>
      </c>
      <c r="G51" s="12">
        <v>-10606.49259</v>
      </c>
    </row>
    <row r="52" spans="2:7" ht="15" customHeight="1" x14ac:dyDescent="0.2">
      <c r="C52" s="13">
        <f>SUBTOTAL(9,C50:C51)</f>
        <v>3</v>
      </c>
      <c r="D52" s="14" t="s">
        <v>47</v>
      </c>
      <c r="E52" s="15">
        <f>SUBTOTAL(9,E50:E51)</f>
        <v>45863</v>
      </c>
      <c r="F52" s="15">
        <f>SUBTOTAL(9,F50:F51)</f>
        <v>3606.5239700000002</v>
      </c>
      <c r="G52" s="15">
        <f>SUBTOTAL(9,G50:G51)</f>
        <v>-42256.476029999998</v>
      </c>
    </row>
    <row r="53" spans="2:7" ht="14.25" customHeight="1" x14ac:dyDescent="0.2">
      <c r="B53" s="10">
        <v>3242</v>
      </c>
      <c r="C53" s="4"/>
      <c r="D53" s="11" t="s">
        <v>48</v>
      </c>
      <c r="E53" s="1"/>
      <c r="F53" s="1"/>
      <c r="G53" s="1"/>
    </row>
    <row r="54" spans="2:7" x14ac:dyDescent="0.2">
      <c r="C54" s="4">
        <v>2</v>
      </c>
      <c r="D54" s="5" t="s">
        <v>36</v>
      </c>
      <c r="E54" s="12">
        <v>4878</v>
      </c>
      <c r="F54" s="12">
        <v>306.61365999999998</v>
      </c>
      <c r="G54" s="12">
        <v>-4571.38634</v>
      </c>
    </row>
    <row r="55" spans="2:7" x14ac:dyDescent="0.2">
      <c r="C55" s="4">
        <v>61</v>
      </c>
      <c r="D55" s="5" t="s">
        <v>49</v>
      </c>
      <c r="E55" s="12">
        <v>1268</v>
      </c>
      <c r="F55" s="12">
        <v>0</v>
      </c>
      <c r="G55" s="12">
        <v>-1268</v>
      </c>
    </row>
    <row r="56" spans="2:7" ht="15" customHeight="1" x14ac:dyDescent="0.2">
      <c r="C56" s="13">
        <f>SUBTOTAL(9,C54:C55)</f>
        <v>63</v>
      </c>
      <c r="D56" s="14" t="s">
        <v>50</v>
      </c>
      <c r="E56" s="15">
        <f>SUBTOTAL(9,E54:E55)</f>
        <v>6146</v>
      </c>
      <c r="F56" s="15">
        <f>SUBTOTAL(9,F54:F55)</f>
        <v>306.61365999999998</v>
      </c>
      <c r="G56" s="15">
        <f>SUBTOTAL(9,G54:G55)</f>
        <v>-5839.38634</v>
      </c>
    </row>
    <row r="57" spans="2:7" ht="14.25" customHeight="1" x14ac:dyDescent="0.2">
      <c r="B57" s="10">
        <v>3256</v>
      </c>
      <c r="C57" s="4"/>
      <c r="D57" s="11" t="s">
        <v>51</v>
      </c>
      <c r="E57" s="1"/>
      <c r="F57" s="1"/>
      <c r="G57" s="1"/>
    </row>
    <row r="58" spans="2:7" x14ac:dyDescent="0.2">
      <c r="C58" s="4">
        <v>1</v>
      </c>
      <c r="D58" s="5" t="s">
        <v>39</v>
      </c>
      <c r="E58" s="12">
        <v>8425</v>
      </c>
      <c r="F58" s="12">
        <v>287.90084999999999</v>
      </c>
      <c r="G58" s="12">
        <v>-8137.09915</v>
      </c>
    </row>
    <row r="59" spans="2:7" x14ac:dyDescent="0.2">
      <c r="C59" s="4">
        <v>2</v>
      </c>
      <c r="D59" s="5" t="s">
        <v>36</v>
      </c>
      <c r="E59" s="12">
        <v>378</v>
      </c>
      <c r="F59" s="12">
        <v>66.059179999999998</v>
      </c>
      <c r="G59" s="12">
        <v>-311.94081999999997</v>
      </c>
    </row>
    <row r="60" spans="2:7" ht="15" customHeight="1" x14ac:dyDescent="0.2">
      <c r="C60" s="13">
        <f>SUBTOTAL(9,C58:C59)</f>
        <v>3</v>
      </c>
      <c r="D60" s="14" t="s">
        <v>52</v>
      </c>
      <c r="E60" s="15">
        <f>SUBTOTAL(9,E58:E59)</f>
        <v>8803</v>
      </c>
      <c r="F60" s="15">
        <f>SUBTOTAL(9,F58:F59)</f>
        <v>353.96002999999996</v>
      </c>
      <c r="G60" s="15">
        <f>SUBTOTAL(9,G58:G59)</f>
        <v>-8449.0399699999998</v>
      </c>
    </row>
    <row r="61" spans="2:7" ht="14.25" customHeight="1" x14ac:dyDescent="0.2">
      <c r="B61" s="10">
        <v>3271</v>
      </c>
      <c r="C61" s="4"/>
      <c r="D61" s="11" t="s">
        <v>53</v>
      </c>
      <c r="E61" s="1"/>
      <c r="F61" s="1"/>
      <c r="G61" s="1"/>
    </row>
    <row r="62" spans="2:7" x14ac:dyDescent="0.2">
      <c r="C62" s="4">
        <v>1</v>
      </c>
      <c r="D62" s="5" t="s">
        <v>54</v>
      </c>
      <c r="E62" s="12">
        <v>10</v>
      </c>
      <c r="F62" s="12">
        <v>27.028729999999999</v>
      </c>
      <c r="G62" s="12">
        <v>17.028729999999999</v>
      </c>
    </row>
    <row r="63" spans="2:7" x14ac:dyDescent="0.2">
      <c r="C63" s="4">
        <v>2</v>
      </c>
      <c r="D63" s="5" t="s">
        <v>36</v>
      </c>
      <c r="E63" s="12">
        <v>617</v>
      </c>
      <c r="F63" s="12">
        <v>165.12</v>
      </c>
      <c r="G63" s="12">
        <v>-451.88</v>
      </c>
    </row>
    <row r="64" spans="2:7" ht="15" customHeight="1" x14ac:dyDescent="0.2">
      <c r="C64" s="13">
        <f>SUBTOTAL(9,C62:C63)</f>
        <v>3</v>
      </c>
      <c r="D64" s="14" t="s">
        <v>55</v>
      </c>
      <c r="E64" s="15">
        <f>SUBTOTAL(9,E62:E63)</f>
        <v>627</v>
      </c>
      <c r="F64" s="15">
        <f>SUBTOTAL(9,F62:F63)</f>
        <v>192.14873</v>
      </c>
      <c r="G64" s="15">
        <f>SUBTOTAL(9,G62:G63)</f>
        <v>-434.85127</v>
      </c>
    </row>
    <row r="65" spans="2:7" ht="14.25" customHeight="1" x14ac:dyDescent="0.2">
      <c r="B65" s="10">
        <v>3275</v>
      </c>
      <c r="C65" s="4"/>
      <c r="D65" s="11" t="s">
        <v>56</v>
      </c>
      <c r="E65" s="1"/>
      <c r="F65" s="1"/>
      <c r="G65" s="1"/>
    </row>
    <row r="66" spans="2:7" x14ac:dyDescent="0.2">
      <c r="C66" s="4">
        <v>1</v>
      </c>
      <c r="D66" s="5" t="s">
        <v>54</v>
      </c>
      <c r="E66" s="12">
        <v>10</v>
      </c>
      <c r="F66" s="12">
        <v>0</v>
      </c>
      <c r="G66" s="12">
        <v>-10</v>
      </c>
    </row>
    <row r="67" spans="2:7" ht="15" customHeight="1" x14ac:dyDescent="0.2">
      <c r="C67" s="13">
        <f>SUBTOTAL(9,C66:C66)</f>
        <v>1</v>
      </c>
      <c r="D67" s="14" t="s">
        <v>57</v>
      </c>
      <c r="E67" s="15">
        <f>SUBTOTAL(9,E66:E66)</f>
        <v>10</v>
      </c>
      <c r="F67" s="15">
        <f>SUBTOTAL(9,F66:F66)</f>
        <v>0</v>
      </c>
      <c r="G67" s="15">
        <f>SUBTOTAL(9,G66:G66)</f>
        <v>-10</v>
      </c>
    </row>
    <row r="68" spans="2:7" ht="14.25" customHeight="1" x14ac:dyDescent="0.2">
      <c r="B68" s="10">
        <v>3288</v>
      </c>
      <c r="C68" s="4"/>
      <c r="D68" s="11" t="s">
        <v>58</v>
      </c>
      <c r="E68" s="1"/>
      <c r="F68" s="1"/>
      <c r="G68" s="1"/>
    </row>
    <row r="69" spans="2:7" x14ac:dyDescent="0.2">
      <c r="C69" s="4">
        <v>4</v>
      </c>
      <c r="D69" s="5" t="s">
        <v>44</v>
      </c>
      <c r="E69" s="12">
        <v>6236</v>
      </c>
      <c r="F69" s="12">
        <v>0</v>
      </c>
      <c r="G69" s="12">
        <v>-6236</v>
      </c>
    </row>
    <row r="70" spans="2:7" ht="15" customHeight="1" x14ac:dyDescent="0.2">
      <c r="C70" s="13">
        <f>SUBTOTAL(9,C69:C69)</f>
        <v>4</v>
      </c>
      <c r="D70" s="14" t="s">
        <v>59</v>
      </c>
      <c r="E70" s="15">
        <f>SUBTOTAL(9,E69:E69)</f>
        <v>6236</v>
      </c>
      <c r="F70" s="15">
        <f>SUBTOTAL(9,F69:F69)</f>
        <v>0</v>
      </c>
      <c r="G70" s="15">
        <f>SUBTOTAL(9,G69:G69)</f>
        <v>-6236</v>
      </c>
    </row>
    <row r="71" spans="2:7" ht="14.25" customHeight="1" x14ac:dyDescent="0.2">
      <c r="B71" s="10">
        <v>3290</v>
      </c>
      <c r="C71" s="4"/>
      <c r="D71" s="11" t="s">
        <v>60</v>
      </c>
      <c r="E71" s="1"/>
      <c r="F71" s="1"/>
      <c r="G71" s="1"/>
    </row>
    <row r="72" spans="2:7" x14ac:dyDescent="0.2">
      <c r="C72" s="4">
        <v>1</v>
      </c>
      <c r="D72" s="5" t="s">
        <v>61</v>
      </c>
      <c r="E72" s="12">
        <v>0</v>
      </c>
      <c r="F72" s="12">
        <v>3.2679999999999998</v>
      </c>
      <c r="G72" s="12">
        <v>3.2679999999999998</v>
      </c>
    </row>
    <row r="73" spans="2:7" ht="15" customHeight="1" x14ac:dyDescent="0.2">
      <c r="C73" s="13">
        <f>SUBTOTAL(9,C72:C72)</f>
        <v>1</v>
      </c>
      <c r="D73" s="14" t="s">
        <v>62</v>
      </c>
      <c r="E73" s="15">
        <f>SUBTOTAL(9,E72:E72)</f>
        <v>0</v>
      </c>
      <c r="F73" s="15">
        <f>SUBTOTAL(9,F72:F72)</f>
        <v>3.2679999999999998</v>
      </c>
      <c r="G73" s="15">
        <f>SUBTOTAL(9,G72:G72)</f>
        <v>3.2679999999999998</v>
      </c>
    </row>
    <row r="74" spans="2:7" ht="14.25" customHeight="1" x14ac:dyDescent="0.2">
      <c r="B74" s="10">
        <v>3291</v>
      </c>
      <c r="C74" s="4"/>
      <c r="D74" s="11" t="s">
        <v>63</v>
      </c>
      <c r="E74" s="1"/>
      <c r="F74" s="1"/>
      <c r="G74" s="1"/>
    </row>
    <row r="75" spans="2:7" x14ac:dyDescent="0.2">
      <c r="C75" s="4">
        <v>4</v>
      </c>
      <c r="D75" s="5" t="s">
        <v>64</v>
      </c>
      <c r="E75" s="12">
        <v>11223</v>
      </c>
      <c r="F75" s="12">
        <v>0</v>
      </c>
      <c r="G75" s="12">
        <v>-11223</v>
      </c>
    </row>
    <row r="76" spans="2:7" ht="15" customHeight="1" x14ac:dyDescent="0.2">
      <c r="C76" s="13">
        <f>SUBTOTAL(9,C75:C75)</f>
        <v>4</v>
      </c>
      <c r="D76" s="14" t="s">
        <v>65</v>
      </c>
      <c r="E76" s="15">
        <f>SUBTOTAL(9,E75:E75)</f>
        <v>11223</v>
      </c>
      <c r="F76" s="15">
        <f>SUBTOTAL(9,F75:F75)</f>
        <v>0</v>
      </c>
      <c r="G76" s="15">
        <f>SUBTOTAL(9,G75:G75)</f>
        <v>-11223</v>
      </c>
    </row>
    <row r="77" spans="2:7" ht="14.25" customHeight="1" x14ac:dyDescent="0.2">
      <c r="B77" s="10">
        <v>3292</v>
      </c>
      <c r="C77" s="4"/>
      <c r="D77" s="11" t="s">
        <v>66</v>
      </c>
      <c r="E77" s="1"/>
      <c r="F77" s="1"/>
      <c r="G77" s="1"/>
    </row>
    <row r="78" spans="2:7" x14ac:dyDescent="0.2">
      <c r="C78" s="4">
        <v>1</v>
      </c>
      <c r="D78" s="5" t="s">
        <v>67</v>
      </c>
      <c r="E78" s="12">
        <v>28055</v>
      </c>
      <c r="F78" s="12">
        <v>0</v>
      </c>
      <c r="G78" s="12">
        <v>-28055</v>
      </c>
    </row>
    <row r="79" spans="2:7" ht="15" customHeight="1" x14ac:dyDescent="0.2">
      <c r="C79" s="13">
        <f>SUBTOTAL(9,C78:C78)</f>
        <v>1</v>
      </c>
      <c r="D79" s="14" t="s">
        <v>68</v>
      </c>
      <c r="E79" s="15">
        <f>SUBTOTAL(9,E78:E78)</f>
        <v>28055</v>
      </c>
      <c r="F79" s="15">
        <f>SUBTOTAL(9,F78:F78)</f>
        <v>0</v>
      </c>
      <c r="G79" s="15">
        <f>SUBTOTAL(9,G78:G78)</f>
        <v>-28055</v>
      </c>
    </row>
    <row r="80" spans="2:7" ht="15" customHeight="1" x14ac:dyDescent="0.2">
      <c r="B80" s="4"/>
      <c r="C80" s="16">
        <f>SUBTOTAL(9,C36:C79)</f>
        <v>94</v>
      </c>
      <c r="D80" s="14" t="s">
        <v>69</v>
      </c>
      <c r="E80" s="17">
        <f>SUBTOTAL(9,E36:E79)</f>
        <v>154371</v>
      </c>
      <c r="F80" s="17">
        <f>SUBTOTAL(9,F36:F79)</f>
        <v>5897.9674500000001</v>
      </c>
      <c r="G80" s="17">
        <f>SUBTOTAL(9,G36:G79)</f>
        <v>-148473.03255</v>
      </c>
    </row>
    <row r="81" spans="2:7" ht="27" customHeight="1" x14ac:dyDescent="0.25">
      <c r="B81" s="1"/>
      <c r="C81" s="4"/>
      <c r="D81" s="9" t="s">
        <v>70</v>
      </c>
      <c r="E81" s="1"/>
      <c r="F81" s="1"/>
      <c r="G81" s="1"/>
    </row>
    <row r="82" spans="2:7" ht="14.25" customHeight="1" x14ac:dyDescent="0.2">
      <c r="B82" s="10">
        <v>3300</v>
      </c>
      <c r="C82" s="4"/>
      <c r="D82" s="11" t="s">
        <v>71</v>
      </c>
      <c r="E82" s="1"/>
      <c r="F82" s="1"/>
      <c r="G82" s="1"/>
    </row>
    <row r="83" spans="2:7" x14ac:dyDescent="0.2">
      <c r="C83" s="4">
        <v>1</v>
      </c>
      <c r="D83" s="5" t="s">
        <v>72</v>
      </c>
      <c r="E83" s="12">
        <v>88</v>
      </c>
      <c r="F83" s="12">
        <v>0</v>
      </c>
      <c r="G83" s="12">
        <v>-88</v>
      </c>
    </row>
    <row r="84" spans="2:7" ht="15" customHeight="1" x14ac:dyDescent="0.2">
      <c r="C84" s="13">
        <f>SUBTOTAL(9,C83:C83)</f>
        <v>1</v>
      </c>
      <c r="D84" s="14" t="s">
        <v>73</v>
      </c>
      <c r="E84" s="15">
        <f>SUBTOTAL(9,E83:E83)</f>
        <v>88</v>
      </c>
      <c r="F84" s="15">
        <f>SUBTOTAL(9,F83:F83)</f>
        <v>0</v>
      </c>
      <c r="G84" s="15">
        <f>SUBTOTAL(9,G83:G83)</f>
        <v>-88</v>
      </c>
    </row>
    <row r="85" spans="2:7" ht="14.25" customHeight="1" x14ac:dyDescent="0.2">
      <c r="B85" s="10">
        <v>3320</v>
      </c>
      <c r="C85" s="4"/>
      <c r="D85" s="11" t="s">
        <v>74</v>
      </c>
      <c r="E85" s="1"/>
      <c r="F85" s="1"/>
      <c r="G85" s="1"/>
    </row>
    <row r="86" spans="2:7" x14ac:dyDescent="0.2">
      <c r="C86" s="4">
        <v>1</v>
      </c>
      <c r="D86" s="5" t="s">
        <v>72</v>
      </c>
      <c r="E86" s="12">
        <v>4334</v>
      </c>
      <c r="F86" s="12">
        <v>48.55</v>
      </c>
      <c r="G86" s="12">
        <v>-4285.45</v>
      </c>
    </row>
    <row r="87" spans="2:7" ht="15" customHeight="1" x14ac:dyDescent="0.2">
      <c r="C87" s="13">
        <f>SUBTOTAL(9,C86:C86)</f>
        <v>1</v>
      </c>
      <c r="D87" s="14" t="s">
        <v>75</v>
      </c>
      <c r="E87" s="15">
        <f>SUBTOTAL(9,E86:E86)</f>
        <v>4334</v>
      </c>
      <c r="F87" s="15">
        <f>SUBTOTAL(9,F86:F86)</f>
        <v>48.55</v>
      </c>
      <c r="G87" s="15">
        <f>SUBTOTAL(9,G86:G86)</f>
        <v>-4285.45</v>
      </c>
    </row>
    <row r="88" spans="2:7" ht="14.25" customHeight="1" x14ac:dyDescent="0.2">
      <c r="B88" s="10">
        <v>3322</v>
      </c>
      <c r="C88" s="4"/>
      <c r="D88" s="11" t="s">
        <v>76</v>
      </c>
      <c r="E88" s="1"/>
      <c r="F88" s="1"/>
      <c r="G88" s="1"/>
    </row>
    <row r="89" spans="2:7" x14ac:dyDescent="0.2">
      <c r="C89" s="4">
        <v>1</v>
      </c>
      <c r="D89" s="5" t="s">
        <v>72</v>
      </c>
      <c r="E89" s="12">
        <v>139</v>
      </c>
      <c r="F89" s="12">
        <v>0</v>
      </c>
      <c r="G89" s="12">
        <v>-139</v>
      </c>
    </row>
    <row r="90" spans="2:7" x14ac:dyDescent="0.2">
      <c r="C90" s="4">
        <v>2</v>
      </c>
      <c r="D90" s="5" t="s">
        <v>39</v>
      </c>
      <c r="E90" s="12">
        <v>31832</v>
      </c>
      <c r="F90" s="12">
        <v>0</v>
      </c>
      <c r="G90" s="12">
        <v>-31832</v>
      </c>
    </row>
    <row r="91" spans="2:7" ht="15" customHeight="1" x14ac:dyDescent="0.2">
      <c r="C91" s="13">
        <f>SUBTOTAL(9,C89:C90)</f>
        <v>3</v>
      </c>
      <c r="D91" s="14" t="s">
        <v>77</v>
      </c>
      <c r="E91" s="15">
        <f>SUBTOTAL(9,E89:E90)</f>
        <v>31971</v>
      </c>
      <c r="F91" s="15">
        <f>SUBTOTAL(9,F89:F90)</f>
        <v>0</v>
      </c>
      <c r="G91" s="15">
        <f>SUBTOTAL(9,G89:G90)</f>
        <v>-31971</v>
      </c>
    </row>
    <row r="92" spans="2:7" ht="14.25" customHeight="1" x14ac:dyDescent="0.2">
      <c r="B92" s="10">
        <v>3323</v>
      </c>
      <c r="C92" s="4"/>
      <c r="D92" s="11" t="s">
        <v>78</v>
      </c>
      <c r="E92" s="1"/>
      <c r="F92" s="1"/>
      <c r="G92" s="1"/>
    </row>
    <row r="93" spans="2:7" x14ac:dyDescent="0.2">
      <c r="C93" s="4">
        <v>1</v>
      </c>
      <c r="D93" s="5" t="s">
        <v>72</v>
      </c>
      <c r="E93" s="12">
        <v>345</v>
      </c>
      <c r="F93" s="12">
        <v>36.826999999999998</v>
      </c>
      <c r="G93" s="12">
        <v>-308.173</v>
      </c>
    </row>
    <row r="94" spans="2:7" x14ac:dyDescent="0.2">
      <c r="C94" s="4">
        <v>2</v>
      </c>
      <c r="D94" s="5" t="s">
        <v>79</v>
      </c>
      <c r="E94" s="12">
        <v>28772</v>
      </c>
      <c r="F94" s="12">
        <v>1707.7916700000001</v>
      </c>
      <c r="G94" s="12">
        <v>-27064.208330000001</v>
      </c>
    </row>
    <row r="95" spans="2:7" ht="15" customHeight="1" x14ac:dyDescent="0.2">
      <c r="C95" s="13">
        <f>SUBTOTAL(9,C93:C94)</f>
        <v>3</v>
      </c>
      <c r="D95" s="14" t="s">
        <v>80</v>
      </c>
      <c r="E95" s="15">
        <f>SUBTOTAL(9,E93:E94)</f>
        <v>29117</v>
      </c>
      <c r="F95" s="15">
        <f>SUBTOTAL(9,F93:F94)</f>
        <v>1744.6186700000001</v>
      </c>
      <c r="G95" s="15">
        <f>SUBTOTAL(9,G93:G94)</f>
        <v>-27372.38133</v>
      </c>
    </row>
    <row r="96" spans="2:7" ht="14.25" customHeight="1" x14ac:dyDescent="0.2">
      <c r="B96" s="10">
        <v>3325</v>
      </c>
      <c r="C96" s="4"/>
      <c r="D96" s="11" t="s">
        <v>81</v>
      </c>
      <c r="E96" s="1"/>
      <c r="F96" s="1"/>
      <c r="G96" s="1"/>
    </row>
    <row r="97" spans="2:7" x14ac:dyDescent="0.2">
      <c r="C97" s="4">
        <v>1</v>
      </c>
      <c r="D97" s="5" t="s">
        <v>72</v>
      </c>
      <c r="E97" s="12">
        <v>2170</v>
      </c>
      <c r="F97" s="12">
        <v>0</v>
      </c>
      <c r="G97" s="12">
        <v>-2170</v>
      </c>
    </row>
    <row r="98" spans="2:7" ht="15" customHeight="1" x14ac:dyDescent="0.2">
      <c r="C98" s="13">
        <f>SUBTOTAL(9,C97:C97)</f>
        <v>1</v>
      </c>
      <c r="D98" s="14" t="s">
        <v>82</v>
      </c>
      <c r="E98" s="15">
        <f>SUBTOTAL(9,E97:E97)</f>
        <v>2170</v>
      </c>
      <c r="F98" s="15">
        <f>SUBTOTAL(9,F97:F97)</f>
        <v>0</v>
      </c>
      <c r="G98" s="15">
        <f>SUBTOTAL(9,G97:G97)</f>
        <v>-2170</v>
      </c>
    </row>
    <row r="99" spans="2:7" ht="14.25" customHeight="1" x14ac:dyDescent="0.2">
      <c r="B99" s="10">
        <v>3326</v>
      </c>
      <c r="C99" s="4"/>
      <c r="D99" s="11" t="s">
        <v>83</v>
      </c>
      <c r="E99" s="1"/>
      <c r="F99" s="1"/>
      <c r="G99" s="1"/>
    </row>
    <row r="100" spans="2:7" x14ac:dyDescent="0.2">
      <c r="C100" s="4">
        <v>1</v>
      </c>
      <c r="D100" s="5" t="s">
        <v>72</v>
      </c>
      <c r="E100" s="12">
        <v>21018</v>
      </c>
      <c r="F100" s="12">
        <v>1235.2907600000001</v>
      </c>
      <c r="G100" s="12">
        <v>-19782.70924</v>
      </c>
    </row>
    <row r="101" spans="2:7" x14ac:dyDescent="0.2">
      <c r="C101" s="4">
        <v>2</v>
      </c>
      <c r="D101" s="5" t="s">
        <v>39</v>
      </c>
      <c r="E101" s="12">
        <v>16310</v>
      </c>
      <c r="F101" s="12">
        <v>0</v>
      </c>
      <c r="G101" s="12">
        <v>-16310</v>
      </c>
    </row>
    <row r="102" spans="2:7" ht="15" customHeight="1" x14ac:dyDescent="0.2">
      <c r="C102" s="13">
        <f>SUBTOTAL(9,C100:C101)</f>
        <v>3</v>
      </c>
      <c r="D102" s="14" t="s">
        <v>84</v>
      </c>
      <c r="E102" s="15">
        <f>SUBTOTAL(9,E100:E101)</f>
        <v>37328</v>
      </c>
      <c r="F102" s="15">
        <f>SUBTOTAL(9,F100:F101)</f>
        <v>1235.2907600000001</v>
      </c>
      <c r="G102" s="15">
        <f>SUBTOTAL(9,G100:G101)</f>
        <v>-36092.709239999996</v>
      </c>
    </row>
    <row r="103" spans="2:7" ht="14.25" customHeight="1" x14ac:dyDescent="0.2">
      <c r="B103" s="10">
        <v>3327</v>
      </c>
      <c r="C103" s="4"/>
      <c r="D103" s="11" t="s">
        <v>85</v>
      </c>
      <c r="E103" s="1"/>
      <c r="F103" s="1"/>
      <c r="G103" s="1"/>
    </row>
    <row r="104" spans="2:7" x14ac:dyDescent="0.2">
      <c r="C104" s="4">
        <v>1</v>
      </c>
      <c r="D104" s="5" t="s">
        <v>72</v>
      </c>
      <c r="E104" s="12">
        <v>30710</v>
      </c>
      <c r="F104" s="12">
        <v>667.48779999999999</v>
      </c>
      <c r="G104" s="12">
        <v>-30042.512200000001</v>
      </c>
    </row>
    <row r="105" spans="2:7" x14ac:dyDescent="0.2">
      <c r="C105" s="4">
        <v>2</v>
      </c>
      <c r="D105" s="5" t="s">
        <v>86</v>
      </c>
      <c r="E105" s="12">
        <v>4103</v>
      </c>
      <c r="F105" s="12">
        <v>96.092799999999997</v>
      </c>
      <c r="G105" s="12">
        <v>-4006.9072000000001</v>
      </c>
    </row>
    <row r="106" spans="2:7" ht="15" customHeight="1" x14ac:dyDescent="0.2">
      <c r="C106" s="13">
        <f>SUBTOTAL(9,C104:C105)</f>
        <v>3</v>
      </c>
      <c r="D106" s="14" t="s">
        <v>87</v>
      </c>
      <c r="E106" s="15">
        <f>SUBTOTAL(9,E104:E105)</f>
        <v>34813</v>
      </c>
      <c r="F106" s="15">
        <f>SUBTOTAL(9,F104:F105)</f>
        <v>763.5806</v>
      </c>
      <c r="G106" s="15">
        <f>SUBTOTAL(9,G104:G105)</f>
        <v>-34049.419399999999</v>
      </c>
    </row>
    <row r="107" spans="2:7" ht="14.25" customHeight="1" x14ac:dyDescent="0.2">
      <c r="B107" s="10">
        <v>3329</v>
      </c>
      <c r="C107" s="4"/>
      <c r="D107" s="11" t="s">
        <v>88</v>
      </c>
      <c r="E107" s="1"/>
      <c r="F107" s="1"/>
      <c r="G107" s="1"/>
    </row>
    <row r="108" spans="2:7" x14ac:dyDescent="0.2">
      <c r="C108" s="4">
        <v>1</v>
      </c>
      <c r="D108" s="5" t="s">
        <v>72</v>
      </c>
      <c r="E108" s="12">
        <v>6804</v>
      </c>
      <c r="F108" s="12">
        <v>866.36077</v>
      </c>
      <c r="G108" s="12">
        <v>-5937.6392299999998</v>
      </c>
    </row>
    <row r="109" spans="2:7" x14ac:dyDescent="0.2">
      <c r="C109" s="4">
        <v>2</v>
      </c>
      <c r="D109" s="5" t="s">
        <v>39</v>
      </c>
      <c r="E109" s="12">
        <v>5104</v>
      </c>
      <c r="F109" s="12">
        <v>65.131</v>
      </c>
      <c r="G109" s="12">
        <v>-5038.8689999999997</v>
      </c>
    </row>
    <row r="110" spans="2:7" ht="15" customHeight="1" x14ac:dyDescent="0.2">
      <c r="C110" s="13">
        <f>SUBTOTAL(9,C108:C109)</f>
        <v>3</v>
      </c>
      <c r="D110" s="14" t="s">
        <v>89</v>
      </c>
      <c r="E110" s="15">
        <f>SUBTOTAL(9,E108:E109)</f>
        <v>11908</v>
      </c>
      <c r="F110" s="15">
        <f>SUBTOTAL(9,F108:F109)</f>
        <v>931.49176999999997</v>
      </c>
      <c r="G110" s="15">
        <f>SUBTOTAL(9,G108:G109)</f>
        <v>-10976.508229999999</v>
      </c>
    </row>
    <row r="111" spans="2:7" ht="14.25" customHeight="1" x14ac:dyDescent="0.2">
      <c r="B111" s="10">
        <v>3334</v>
      </c>
      <c r="C111" s="4"/>
      <c r="D111" s="11" t="s">
        <v>90</v>
      </c>
      <c r="E111" s="1"/>
      <c r="F111" s="1"/>
      <c r="G111" s="1"/>
    </row>
    <row r="112" spans="2:7" x14ac:dyDescent="0.2">
      <c r="C112" s="4">
        <v>1</v>
      </c>
      <c r="D112" s="5" t="s">
        <v>72</v>
      </c>
      <c r="E112" s="12">
        <v>5969</v>
      </c>
      <c r="F112" s="12">
        <v>437.09226000000001</v>
      </c>
      <c r="G112" s="12">
        <v>-5531.9077399999996</v>
      </c>
    </row>
    <row r="113" spans="2:7" x14ac:dyDescent="0.2">
      <c r="C113" s="4">
        <v>2</v>
      </c>
      <c r="D113" s="5" t="s">
        <v>39</v>
      </c>
      <c r="E113" s="12">
        <v>6870</v>
      </c>
      <c r="F113" s="12">
        <v>140.86346</v>
      </c>
      <c r="G113" s="12">
        <v>-6729.1365400000004</v>
      </c>
    </row>
    <row r="114" spans="2:7" ht="15" customHeight="1" x14ac:dyDescent="0.2">
      <c r="C114" s="13">
        <f>SUBTOTAL(9,C112:C113)</f>
        <v>3</v>
      </c>
      <c r="D114" s="14" t="s">
        <v>91</v>
      </c>
      <c r="E114" s="15">
        <f>SUBTOTAL(9,E112:E113)</f>
        <v>12839</v>
      </c>
      <c r="F114" s="15">
        <f>SUBTOTAL(9,F112:F113)</f>
        <v>577.95572000000004</v>
      </c>
      <c r="G114" s="15">
        <f>SUBTOTAL(9,G112:G113)</f>
        <v>-12261.04428</v>
      </c>
    </row>
    <row r="115" spans="2:7" ht="14.25" customHeight="1" x14ac:dyDescent="0.2">
      <c r="B115" s="10">
        <v>3335</v>
      </c>
      <c r="C115" s="4"/>
      <c r="D115" s="11" t="s">
        <v>92</v>
      </c>
      <c r="E115" s="1"/>
      <c r="F115" s="1"/>
      <c r="G115" s="1"/>
    </row>
    <row r="116" spans="2:7" x14ac:dyDescent="0.2">
      <c r="C116" s="4">
        <v>2</v>
      </c>
      <c r="D116" s="5" t="s">
        <v>39</v>
      </c>
      <c r="E116" s="12">
        <v>2554</v>
      </c>
      <c r="F116" s="12">
        <v>0</v>
      </c>
      <c r="G116" s="12">
        <v>-2554</v>
      </c>
    </row>
    <row r="117" spans="2:7" x14ac:dyDescent="0.2">
      <c r="C117" s="4">
        <v>70</v>
      </c>
      <c r="D117" s="5" t="s">
        <v>93</v>
      </c>
      <c r="E117" s="12">
        <v>1400</v>
      </c>
      <c r="F117" s="12">
        <v>98.831800000000001</v>
      </c>
      <c r="G117" s="12">
        <v>-1301.1682000000001</v>
      </c>
    </row>
    <row r="118" spans="2:7" ht="15" customHeight="1" x14ac:dyDescent="0.2">
      <c r="C118" s="13">
        <f>SUBTOTAL(9,C116:C117)</f>
        <v>72</v>
      </c>
      <c r="D118" s="14" t="s">
        <v>94</v>
      </c>
      <c r="E118" s="15">
        <f>SUBTOTAL(9,E116:E117)</f>
        <v>3954</v>
      </c>
      <c r="F118" s="15">
        <f>SUBTOTAL(9,F116:F117)</f>
        <v>98.831800000000001</v>
      </c>
      <c r="G118" s="15">
        <f>SUBTOTAL(9,G116:G117)</f>
        <v>-3855.1682000000001</v>
      </c>
    </row>
    <row r="119" spans="2:7" ht="14.25" customHeight="1" x14ac:dyDescent="0.2">
      <c r="B119" s="10">
        <v>3339</v>
      </c>
      <c r="C119" s="4"/>
      <c r="D119" s="11" t="s">
        <v>95</v>
      </c>
      <c r="E119" s="1"/>
      <c r="F119" s="1"/>
      <c r="G119" s="1"/>
    </row>
    <row r="120" spans="2:7" x14ac:dyDescent="0.2">
      <c r="C120" s="4">
        <v>2</v>
      </c>
      <c r="D120" s="5" t="s">
        <v>96</v>
      </c>
      <c r="E120" s="12">
        <v>8253</v>
      </c>
      <c r="F120" s="12">
        <v>173.89400000000001</v>
      </c>
      <c r="G120" s="12">
        <v>-8079.1059999999998</v>
      </c>
    </row>
    <row r="121" spans="2:7" x14ac:dyDescent="0.2">
      <c r="C121" s="4">
        <v>4</v>
      </c>
      <c r="D121" s="5" t="s">
        <v>97</v>
      </c>
      <c r="E121" s="12">
        <v>163</v>
      </c>
      <c r="F121" s="12">
        <v>0</v>
      </c>
      <c r="G121" s="12">
        <v>-163</v>
      </c>
    </row>
    <row r="122" spans="2:7" x14ac:dyDescent="0.2">
      <c r="C122" s="4">
        <v>7</v>
      </c>
      <c r="D122" s="5" t="s">
        <v>39</v>
      </c>
      <c r="E122" s="12">
        <v>6988</v>
      </c>
      <c r="F122" s="12">
        <v>0</v>
      </c>
      <c r="G122" s="12">
        <v>-6988</v>
      </c>
    </row>
    <row r="123" spans="2:7" ht="15" customHeight="1" x14ac:dyDescent="0.2">
      <c r="C123" s="13">
        <f>SUBTOTAL(9,C120:C122)</f>
        <v>13</v>
      </c>
      <c r="D123" s="14" t="s">
        <v>98</v>
      </c>
      <c r="E123" s="15">
        <f>SUBTOTAL(9,E120:E122)</f>
        <v>15404</v>
      </c>
      <c r="F123" s="15">
        <f>SUBTOTAL(9,F120:F122)</f>
        <v>173.89400000000001</v>
      </c>
      <c r="G123" s="15">
        <f>SUBTOTAL(9,G120:G122)</f>
        <v>-15230.106</v>
      </c>
    </row>
    <row r="124" spans="2:7" ht="15" customHeight="1" x14ac:dyDescent="0.2">
      <c r="B124" s="4"/>
      <c r="C124" s="16">
        <f>SUBTOTAL(9,C82:C123)</f>
        <v>106</v>
      </c>
      <c r="D124" s="14" t="s">
        <v>99</v>
      </c>
      <c r="E124" s="17">
        <f>SUBTOTAL(9,E82:E123)</f>
        <v>183926</v>
      </c>
      <c r="F124" s="17">
        <f>SUBTOTAL(9,F82:F123)</f>
        <v>5574.2133199999998</v>
      </c>
      <c r="G124" s="17">
        <f>SUBTOTAL(9,G82:G123)</f>
        <v>-178351.78667999999</v>
      </c>
    </row>
    <row r="125" spans="2:7" ht="27" customHeight="1" x14ac:dyDescent="0.25">
      <c r="B125" s="1"/>
      <c r="C125" s="4"/>
      <c r="D125" s="9" t="s">
        <v>100</v>
      </c>
      <c r="E125" s="1"/>
      <c r="F125" s="1"/>
      <c r="G125" s="1"/>
    </row>
    <row r="126" spans="2:7" ht="14.25" customHeight="1" x14ac:dyDescent="0.2">
      <c r="B126" s="10">
        <v>3400</v>
      </c>
      <c r="C126" s="4"/>
      <c r="D126" s="11" t="s">
        <v>101</v>
      </c>
      <c r="E126" s="1"/>
      <c r="F126" s="1"/>
      <c r="G126" s="1"/>
    </row>
    <row r="127" spans="2:7" x14ac:dyDescent="0.2">
      <c r="C127" s="4">
        <v>1</v>
      </c>
      <c r="D127" s="5" t="s">
        <v>61</v>
      </c>
      <c r="E127" s="12">
        <v>5631</v>
      </c>
      <c r="F127" s="12">
        <v>196.81121999999999</v>
      </c>
      <c r="G127" s="12">
        <v>-5434.1887800000004</v>
      </c>
    </row>
    <row r="128" spans="2:7" x14ac:dyDescent="0.2">
      <c r="C128" s="4">
        <v>2</v>
      </c>
      <c r="D128" s="5" t="s">
        <v>44</v>
      </c>
      <c r="E128" s="12">
        <v>1000</v>
      </c>
      <c r="F128" s="12">
        <v>0</v>
      </c>
      <c r="G128" s="12">
        <v>-1000</v>
      </c>
    </row>
    <row r="129" spans="2:7" ht="15" customHeight="1" x14ac:dyDescent="0.2">
      <c r="C129" s="13">
        <f>SUBTOTAL(9,C127:C128)</f>
        <v>3</v>
      </c>
      <c r="D129" s="14" t="s">
        <v>102</v>
      </c>
      <c r="E129" s="15">
        <f>SUBTOTAL(9,E127:E128)</f>
        <v>6631</v>
      </c>
      <c r="F129" s="15">
        <f>SUBTOTAL(9,F127:F128)</f>
        <v>196.81121999999999</v>
      </c>
      <c r="G129" s="15">
        <f>SUBTOTAL(9,G127:G128)</f>
        <v>-6434.1887800000004</v>
      </c>
    </row>
    <row r="130" spans="2:7" ht="14.25" customHeight="1" x14ac:dyDescent="0.2">
      <c r="B130" s="10">
        <v>3410</v>
      </c>
      <c r="C130" s="4"/>
      <c r="D130" s="11" t="s">
        <v>103</v>
      </c>
      <c r="E130" s="1"/>
      <c r="F130" s="1"/>
      <c r="G130" s="1"/>
    </row>
    <row r="131" spans="2:7" x14ac:dyDescent="0.2">
      <c r="C131" s="4">
        <v>1</v>
      </c>
      <c r="D131" s="5" t="s">
        <v>104</v>
      </c>
      <c r="E131" s="12">
        <v>260596</v>
      </c>
      <c r="F131" s="12">
        <v>24662.056779999999</v>
      </c>
      <c r="G131" s="12">
        <v>-235933.94321999999</v>
      </c>
    </row>
    <row r="132" spans="2:7" x14ac:dyDescent="0.2">
      <c r="C132" s="4">
        <v>2</v>
      </c>
      <c r="D132" s="5" t="s">
        <v>105</v>
      </c>
      <c r="E132" s="12">
        <v>24390</v>
      </c>
      <c r="F132" s="12">
        <v>2638.9681099999998</v>
      </c>
      <c r="G132" s="12">
        <v>-21751.031889999998</v>
      </c>
    </row>
    <row r="133" spans="2:7" x14ac:dyDescent="0.2">
      <c r="C133" s="4">
        <v>3</v>
      </c>
      <c r="D133" s="5" t="s">
        <v>9</v>
      </c>
      <c r="E133" s="12">
        <v>1910</v>
      </c>
      <c r="F133" s="12">
        <v>1286.2683999999999</v>
      </c>
      <c r="G133" s="12">
        <v>-623.73159999999996</v>
      </c>
    </row>
    <row r="134" spans="2:7" x14ac:dyDescent="0.2">
      <c r="C134" s="4">
        <v>4</v>
      </c>
      <c r="D134" s="5" t="s">
        <v>106</v>
      </c>
      <c r="E134" s="12">
        <v>2452</v>
      </c>
      <c r="F134" s="12">
        <v>5028.3613500000001</v>
      </c>
      <c r="G134" s="12">
        <v>2576.3613500000001</v>
      </c>
    </row>
    <row r="135" spans="2:7" ht="15" customHeight="1" x14ac:dyDescent="0.2">
      <c r="C135" s="13">
        <f>SUBTOTAL(9,C131:C134)</f>
        <v>10</v>
      </c>
      <c r="D135" s="14" t="s">
        <v>107</v>
      </c>
      <c r="E135" s="15">
        <f>SUBTOTAL(9,E131:E134)</f>
        <v>289348</v>
      </c>
      <c r="F135" s="15">
        <f>SUBTOTAL(9,F131:F134)</f>
        <v>33615.654640000001</v>
      </c>
      <c r="G135" s="15">
        <f>SUBTOTAL(9,G131:G134)</f>
        <v>-255732.34536000001</v>
      </c>
    </row>
    <row r="136" spans="2:7" ht="14.25" customHeight="1" x14ac:dyDescent="0.2">
      <c r="B136" s="10">
        <v>3430</v>
      </c>
      <c r="C136" s="4"/>
      <c r="D136" s="11" t="s">
        <v>108</v>
      </c>
      <c r="E136" s="1"/>
      <c r="F136" s="1"/>
      <c r="G136" s="1"/>
    </row>
    <row r="137" spans="2:7" x14ac:dyDescent="0.2">
      <c r="C137" s="4">
        <v>2</v>
      </c>
      <c r="D137" s="5" t="s">
        <v>109</v>
      </c>
      <c r="E137" s="12">
        <v>92653</v>
      </c>
      <c r="F137" s="12">
        <v>5935.8483299999998</v>
      </c>
      <c r="G137" s="12">
        <v>-86717.151670000007</v>
      </c>
    </row>
    <row r="138" spans="2:7" x14ac:dyDescent="0.2">
      <c r="C138" s="4">
        <v>3</v>
      </c>
      <c r="D138" s="5" t="s">
        <v>110</v>
      </c>
      <c r="E138" s="12">
        <v>25665</v>
      </c>
      <c r="F138" s="12">
        <v>1374.4836</v>
      </c>
      <c r="G138" s="12">
        <v>-24290.5164</v>
      </c>
    </row>
    <row r="139" spans="2:7" x14ac:dyDescent="0.2">
      <c r="C139" s="4">
        <v>4</v>
      </c>
      <c r="D139" s="5" t="s">
        <v>111</v>
      </c>
      <c r="E139" s="12">
        <v>2454</v>
      </c>
      <c r="F139" s="12">
        <v>0</v>
      </c>
      <c r="G139" s="12">
        <v>-2454</v>
      </c>
    </row>
    <row r="140" spans="2:7" ht="15" customHeight="1" x14ac:dyDescent="0.2">
      <c r="C140" s="13">
        <f>SUBTOTAL(9,C137:C139)</f>
        <v>9</v>
      </c>
      <c r="D140" s="14" t="s">
        <v>112</v>
      </c>
      <c r="E140" s="15">
        <f>SUBTOTAL(9,E137:E139)</f>
        <v>120772</v>
      </c>
      <c r="F140" s="15">
        <f>SUBTOTAL(9,F137:F139)</f>
        <v>7310.3319300000003</v>
      </c>
      <c r="G140" s="15">
        <f>SUBTOTAL(9,G137:G139)</f>
        <v>-113461.66807000001</v>
      </c>
    </row>
    <row r="141" spans="2:7" ht="14.25" customHeight="1" x14ac:dyDescent="0.2">
      <c r="B141" s="10">
        <v>3432</v>
      </c>
      <c r="C141" s="4"/>
      <c r="D141" s="11" t="s">
        <v>113</v>
      </c>
      <c r="E141" s="1"/>
      <c r="F141" s="1"/>
      <c r="G141" s="1"/>
    </row>
    <row r="142" spans="2:7" x14ac:dyDescent="0.2">
      <c r="C142" s="4">
        <v>3</v>
      </c>
      <c r="D142" s="5" t="s">
        <v>110</v>
      </c>
      <c r="E142" s="12">
        <v>1087</v>
      </c>
      <c r="F142" s="12">
        <v>0</v>
      </c>
      <c r="G142" s="12">
        <v>-1087</v>
      </c>
    </row>
    <row r="143" spans="2:7" ht="15" customHeight="1" x14ac:dyDescent="0.2">
      <c r="C143" s="13">
        <f>SUBTOTAL(9,C142:C142)</f>
        <v>3</v>
      </c>
      <c r="D143" s="14" t="s">
        <v>114</v>
      </c>
      <c r="E143" s="15">
        <f>SUBTOTAL(9,E142:E142)</f>
        <v>1087</v>
      </c>
      <c r="F143" s="15">
        <f>SUBTOTAL(9,F142:F142)</f>
        <v>0</v>
      </c>
      <c r="G143" s="15">
        <f>SUBTOTAL(9,G142:G142)</f>
        <v>-1087</v>
      </c>
    </row>
    <row r="144" spans="2:7" ht="14.25" customHeight="1" x14ac:dyDescent="0.2">
      <c r="B144" s="10">
        <v>3440</v>
      </c>
      <c r="C144" s="4"/>
      <c r="D144" s="11" t="s">
        <v>115</v>
      </c>
      <c r="E144" s="1"/>
      <c r="F144" s="1"/>
      <c r="G144" s="1"/>
    </row>
    <row r="145" spans="2:7" x14ac:dyDescent="0.2">
      <c r="C145" s="4">
        <v>1</v>
      </c>
      <c r="D145" s="5" t="s">
        <v>116</v>
      </c>
      <c r="E145" s="12">
        <v>450693</v>
      </c>
      <c r="F145" s="12">
        <v>30349.46</v>
      </c>
      <c r="G145" s="12">
        <v>-420343.54</v>
      </c>
    </row>
    <row r="146" spans="2:7" x14ac:dyDescent="0.2">
      <c r="C146" s="4">
        <v>2</v>
      </c>
      <c r="D146" s="5" t="s">
        <v>117</v>
      </c>
      <c r="E146" s="12">
        <v>269583</v>
      </c>
      <c r="F146" s="12">
        <v>5218.2945200000004</v>
      </c>
      <c r="G146" s="12">
        <v>-264364.70548</v>
      </c>
    </row>
    <row r="147" spans="2:7" x14ac:dyDescent="0.2">
      <c r="C147" s="4">
        <v>3</v>
      </c>
      <c r="D147" s="5" t="s">
        <v>17</v>
      </c>
      <c r="E147" s="12">
        <v>77756</v>
      </c>
      <c r="F147" s="12">
        <v>3058.4066699999998</v>
      </c>
      <c r="G147" s="12">
        <v>-74697.593330000003</v>
      </c>
    </row>
    <row r="148" spans="2:7" x14ac:dyDescent="0.2">
      <c r="C148" s="4">
        <v>4</v>
      </c>
      <c r="D148" s="5" t="s">
        <v>118</v>
      </c>
      <c r="E148" s="12">
        <v>4376</v>
      </c>
      <c r="F148" s="12">
        <v>111.255</v>
      </c>
      <c r="G148" s="12">
        <v>-4264.7449999999999</v>
      </c>
    </row>
    <row r="149" spans="2:7" x14ac:dyDescent="0.2">
      <c r="C149" s="4">
        <v>6</v>
      </c>
      <c r="D149" s="5" t="s">
        <v>119</v>
      </c>
      <c r="E149" s="12">
        <v>296273</v>
      </c>
      <c r="F149" s="12">
        <v>22062.86059</v>
      </c>
      <c r="G149" s="12">
        <v>-274210.13941</v>
      </c>
    </row>
    <row r="150" spans="2:7" x14ac:dyDescent="0.2">
      <c r="C150" s="4">
        <v>7</v>
      </c>
      <c r="D150" s="5" t="s">
        <v>120</v>
      </c>
      <c r="E150" s="12">
        <v>1121054</v>
      </c>
      <c r="F150" s="12">
        <v>67481.523620000007</v>
      </c>
      <c r="G150" s="12">
        <v>-1053572.4763799999</v>
      </c>
    </row>
    <row r="151" spans="2:7" x14ac:dyDescent="0.2">
      <c r="C151" s="4">
        <v>8</v>
      </c>
      <c r="D151" s="5" t="s">
        <v>121</v>
      </c>
      <c r="E151" s="12">
        <v>30998</v>
      </c>
      <c r="F151" s="12">
        <v>0</v>
      </c>
      <c r="G151" s="12">
        <v>-30998</v>
      </c>
    </row>
    <row r="152" spans="2:7" ht="15" customHeight="1" x14ac:dyDescent="0.2">
      <c r="C152" s="13">
        <f>SUBTOTAL(9,C145:C151)</f>
        <v>31</v>
      </c>
      <c r="D152" s="14" t="s">
        <v>122</v>
      </c>
      <c r="E152" s="15">
        <f>SUBTOTAL(9,E145:E151)</f>
        <v>2250733</v>
      </c>
      <c r="F152" s="15">
        <f>SUBTOTAL(9,F145:F151)</f>
        <v>128281.80040000001</v>
      </c>
      <c r="G152" s="15">
        <f>SUBTOTAL(9,G145:G151)</f>
        <v>-2122451.1995999999</v>
      </c>
    </row>
    <row r="153" spans="2:7" ht="14.25" customHeight="1" x14ac:dyDescent="0.2">
      <c r="B153" s="10">
        <v>3442</v>
      </c>
      <c r="C153" s="4"/>
      <c r="D153" s="11" t="s">
        <v>123</v>
      </c>
      <c r="E153" s="1"/>
      <c r="F153" s="1"/>
      <c r="G153" s="1"/>
    </row>
    <row r="154" spans="2:7" x14ac:dyDescent="0.2">
      <c r="C154" s="4">
        <v>2</v>
      </c>
      <c r="D154" s="5" t="s">
        <v>61</v>
      </c>
      <c r="E154" s="12">
        <v>17090</v>
      </c>
      <c r="F154" s="12">
        <v>3235.67776</v>
      </c>
      <c r="G154" s="12">
        <v>-13854.32224</v>
      </c>
    </row>
    <row r="155" spans="2:7" x14ac:dyDescent="0.2">
      <c r="C155" s="4">
        <v>3</v>
      </c>
      <c r="D155" s="5" t="s">
        <v>124</v>
      </c>
      <c r="E155" s="12">
        <v>19003</v>
      </c>
      <c r="F155" s="12">
        <v>902.64988000000005</v>
      </c>
      <c r="G155" s="12">
        <v>-18100.350119999999</v>
      </c>
    </row>
    <row r="156" spans="2:7" ht="15" customHeight="1" x14ac:dyDescent="0.2">
      <c r="C156" s="13">
        <f>SUBTOTAL(9,C154:C155)</f>
        <v>5</v>
      </c>
      <c r="D156" s="14" t="s">
        <v>125</v>
      </c>
      <c r="E156" s="15">
        <f>SUBTOTAL(9,E154:E155)</f>
        <v>36093</v>
      </c>
      <c r="F156" s="15">
        <f>SUBTOTAL(9,F154:F155)</f>
        <v>4138.3276400000004</v>
      </c>
      <c r="G156" s="15">
        <f>SUBTOTAL(9,G154:G155)</f>
        <v>-31954.672359999997</v>
      </c>
    </row>
    <row r="157" spans="2:7" ht="14.25" customHeight="1" x14ac:dyDescent="0.2">
      <c r="B157" s="10">
        <v>3444</v>
      </c>
      <c r="C157" s="4"/>
      <c r="D157" s="11" t="s">
        <v>126</v>
      </c>
      <c r="E157" s="1"/>
      <c r="F157" s="1"/>
      <c r="G157" s="1"/>
    </row>
    <row r="158" spans="2:7" x14ac:dyDescent="0.2">
      <c r="C158" s="4">
        <v>2</v>
      </c>
      <c r="D158" s="5" t="s">
        <v>127</v>
      </c>
      <c r="E158" s="12">
        <v>17640</v>
      </c>
      <c r="F158" s="12">
        <v>157.06594000000001</v>
      </c>
      <c r="G158" s="12">
        <v>-17482.93406</v>
      </c>
    </row>
    <row r="159" spans="2:7" ht="15" customHeight="1" x14ac:dyDescent="0.2">
      <c r="C159" s="13">
        <f>SUBTOTAL(9,C158:C158)</f>
        <v>2</v>
      </c>
      <c r="D159" s="14" t="s">
        <v>128</v>
      </c>
      <c r="E159" s="15">
        <f>SUBTOTAL(9,E158:E158)</f>
        <v>17640</v>
      </c>
      <c r="F159" s="15">
        <f>SUBTOTAL(9,F158:F158)</f>
        <v>157.06594000000001</v>
      </c>
      <c r="G159" s="15">
        <f>SUBTOTAL(9,G158:G158)</f>
        <v>-17482.93406</v>
      </c>
    </row>
    <row r="160" spans="2:7" ht="14.25" customHeight="1" x14ac:dyDescent="0.2">
      <c r="B160" s="10">
        <v>3445</v>
      </c>
      <c r="C160" s="4"/>
      <c r="D160" s="11" t="s">
        <v>129</v>
      </c>
      <c r="E160" s="1"/>
      <c r="F160" s="1"/>
      <c r="G160" s="1"/>
    </row>
    <row r="161" spans="2:7" x14ac:dyDescent="0.2">
      <c r="C161" s="4">
        <v>2</v>
      </c>
      <c r="D161" s="5" t="s">
        <v>127</v>
      </c>
      <c r="E161" s="12">
        <v>3096</v>
      </c>
      <c r="F161" s="12">
        <v>0</v>
      </c>
      <c r="G161" s="12">
        <v>-3096</v>
      </c>
    </row>
    <row r="162" spans="2:7" ht="15" customHeight="1" x14ac:dyDescent="0.2">
      <c r="C162" s="13">
        <f>SUBTOTAL(9,C161:C161)</f>
        <v>2</v>
      </c>
      <c r="D162" s="14" t="s">
        <v>130</v>
      </c>
      <c r="E162" s="15">
        <f>SUBTOTAL(9,E161:E161)</f>
        <v>3096</v>
      </c>
      <c r="F162" s="15">
        <f>SUBTOTAL(9,F161:F161)</f>
        <v>0</v>
      </c>
      <c r="G162" s="15">
        <f>SUBTOTAL(9,G161:G161)</f>
        <v>-3096</v>
      </c>
    </row>
    <row r="163" spans="2:7" ht="14.25" customHeight="1" x14ac:dyDescent="0.2">
      <c r="B163" s="10">
        <v>3451</v>
      </c>
      <c r="C163" s="4"/>
      <c r="D163" s="11" t="s">
        <v>131</v>
      </c>
      <c r="E163" s="1"/>
      <c r="F163" s="1"/>
      <c r="G163" s="1"/>
    </row>
    <row r="164" spans="2:7" x14ac:dyDescent="0.2">
      <c r="C164" s="4">
        <v>1</v>
      </c>
      <c r="D164" s="5" t="s">
        <v>93</v>
      </c>
      <c r="E164" s="12">
        <v>154511</v>
      </c>
      <c r="F164" s="12">
        <v>2693.817</v>
      </c>
      <c r="G164" s="12">
        <v>-151817.18299999999</v>
      </c>
    </row>
    <row r="165" spans="2:7" x14ac:dyDescent="0.2">
      <c r="C165" s="4">
        <v>2</v>
      </c>
      <c r="D165" s="5" t="s">
        <v>132</v>
      </c>
      <c r="E165" s="12">
        <v>33183</v>
      </c>
      <c r="F165" s="12">
        <v>143.09800000000001</v>
      </c>
      <c r="G165" s="12">
        <v>-33039.902000000002</v>
      </c>
    </row>
    <row r="166" spans="2:7" x14ac:dyDescent="0.2">
      <c r="C166" s="4">
        <v>3</v>
      </c>
      <c r="D166" s="5" t="s">
        <v>61</v>
      </c>
      <c r="E166" s="12">
        <v>27468</v>
      </c>
      <c r="F166" s="12">
        <v>3693.0913500000001</v>
      </c>
      <c r="G166" s="12">
        <v>-23774.908650000001</v>
      </c>
    </row>
    <row r="167" spans="2:7" x14ac:dyDescent="0.2">
      <c r="C167" s="4">
        <v>4</v>
      </c>
      <c r="D167" s="5" t="s">
        <v>133</v>
      </c>
      <c r="E167" s="12">
        <v>73155</v>
      </c>
      <c r="F167" s="12">
        <v>631.81899999999996</v>
      </c>
      <c r="G167" s="12">
        <v>-72523.180999999997</v>
      </c>
    </row>
    <row r="168" spans="2:7" x14ac:dyDescent="0.2">
      <c r="C168" s="4">
        <v>5</v>
      </c>
      <c r="D168" s="5" t="s">
        <v>134</v>
      </c>
      <c r="E168" s="12">
        <v>455876</v>
      </c>
      <c r="F168" s="12">
        <v>1216.5507600000001</v>
      </c>
      <c r="G168" s="12">
        <v>-454659.44923999999</v>
      </c>
    </row>
    <row r="169" spans="2:7" x14ac:dyDescent="0.2">
      <c r="C169" s="4">
        <v>6</v>
      </c>
      <c r="D169" s="5" t="s">
        <v>127</v>
      </c>
      <c r="E169" s="12">
        <v>6808</v>
      </c>
      <c r="F169" s="12">
        <v>950.38279</v>
      </c>
      <c r="G169" s="12">
        <v>-5857.6172100000003</v>
      </c>
    </row>
    <row r="170" spans="2:7" x14ac:dyDescent="0.2">
      <c r="C170" s="4">
        <v>40</v>
      </c>
      <c r="D170" s="5" t="s">
        <v>135</v>
      </c>
      <c r="E170" s="12">
        <v>0</v>
      </c>
      <c r="F170" s="12">
        <v>-209.55591000000001</v>
      </c>
      <c r="G170" s="12">
        <v>-209.55591000000001</v>
      </c>
    </row>
    <row r="171" spans="2:7" ht="15" customHeight="1" x14ac:dyDescent="0.2">
      <c r="C171" s="13">
        <f>SUBTOTAL(9,C164:C170)</f>
        <v>61</v>
      </c>
      <c r="D171" s="14" t="s">
        <v>136</v>
      </c>
      <c r="E171" s="15">
        <f>SUBTOTAL(9,E164:E170)</f>
        <v>751001</v>
      </c>
      <c r="F171" s="15">
        <f>SUBTOTAL(9,F164:F170)</f>
        <v>9119.2029899999998</v>
      </c>
      <c r="G171" s="15">
        <f>SUBTOTAL(9,G164:G170)</f>
        <v>-741881.79700999998</v>
      </c>
    </row>
    <row r="172" spans="2:7" ht="14.25" customHeight="1" x14ac:dyDescent="0.2">
      <c r="B172" s="10">
        <v>3454</v>
      </c>
      <c r="C172" s="4"/>
      <c r="D172" s="11" t="s">
        <v>137</v>
      </c>
      <c r="E172" s="1"/>
      <c r="F172" s="1"/>
      <c r="G172" s="1"/>
    </row>
    <row r="173" spans="2:7" x14ac:dyDescent="0.2">
      <c r="C173" s="4">
        <v>1</v>
      </c>
      <c r="D173" s="5" t="s">
        <v>127</v>
      </c>
      <c r="E173" s="12">
        <v>27479</v>
      </c>
      <c r="F173" s="12">
        <v>0</v>
      </c>
      <c r="G173" s="12">
        <v>-27479</v>
      </c>
    </row>
    <row r="174" spans="2:7" ht="15" customHeight="1" x14ac:dyDescent="0.2">
      <c r="C174" s="13">
        <f>SUBTOTAL(9,C173:C173)</f>
        <v>1</v>
      </c>
      <c r="D174" s="14" t="s">
        <v>138</v>
      </c>
      <c r="E174" s="15">
        <f>SUBTOTAL(9,E173:E173)</f>
        <v>27479</v>
      </c>
      <c r="F174" s="15">
        <f>SUBTOTAL(9,F173:F173)</f>
        <v>0</v>
      </c>
      <c r="G174" s="15">
        <f>SUBTOTAL(9,G173:G173)</f>
        <v>-27479</v>
      </c>
    </row>
    <row r="175" spans="2:7" ht="14.25" customHeight="1" x14ac:dyDescent="0.2">
      <c r="B175" s="10">
        <v>3455</v>
      </c>
      <c r="C175" s="4"/>
      <c r="D175" s="11" t="s">
        <v>139</v>
      </c>
      <c r="E175" s="1"/>
      <c r="F175" s="1"/>
      <c r="G175" s="1"/>
    </row>
    <row r="176" spans="2:7" x14ac:dyDescent="0.2">
      <c r="C176" s="4">
        <v>1</v>
      </c>
      <c r="D176" s="5" t="s">
        <v>127</v>
      </c>
      <c r="E176" s="12">
        <v>0</v>
      </c>
      <c r="F176" s="12">
        <v>410.65931</v>
      </c>
      <c r="G176" s="12">
        <v>410.65931</v>
      </c>
    </row>
    <row r="177" spans="2:7" ht="15" customHeight="1" x14ac:dyDescent="0.2">
      <c r="C177" s="13">
        <f>SUBTOTAL(9,C176:C176)</f>
        <v>1</v>
      </c>
      <c r="D177" s="14" t="s">
        <v>140</v>
      </c>
      <c r="E177" s="15">
        <f>SUBTOTAL(9,E176:E176)</f>
        <v>0</v>
      </c>
      <c r="F177" s="15">
        <f>SUBTOTAL(9,F176:F176)</f>
        <v>410.65931</v>
      </c>
      <c r="G177" s="15">
        <f>SUBTOTAL(9,G176:G176)</f>
        <v>410.65931</v>
      </c>
    </row>
    <row r="178" spans="2:7" ht="14.25" customHeight="1" x14ac:dyDescent="0.2">
      <c r="B178" s="10">
        <v>3457</v>
      </c>
      <c r="C178" s="4"/>
      <c r="D178" s="11" t="s">
        <v>141</v>
      </c>
      <c r="E178" s="1"/>
      <c r="F178" s="1"/>
      <c r="G178" s="1"/>
    </row>
    <row r="179" spans="2:7" x14ac:dyDescent="0.2">
      <c r="C179" s="4">
        <v>1</v>
      </c>
      <c r="D179" s="5" t="s">
        <v>142</v>
      </c>
      <c r="E179" s="12">
        <v>33815</v>
      </c>
      <c r="F179" s="12">
        <v>1774.0740000000001</v>
      </c>
      <c r="G179" s="12">
        <v>-32040.925999999999</v>
      </c>
    </row>
    <row r="180" spans="2:7" ht="15" customHeight="1" x14ac:dyDescent="0.2">
      <c r="C180" s="13">
        <f>SUBTOTAL(9,C179:C179)</f>
        <v>1</v>
      </c>
      <c r="D180" s="14" t="s">
        <v>143</v>
      </c>
      <c r="E180" s="15">
        <f>SUBTOTAL(9,E179:E179)</f>
        <v>33815</v>
      </c>
      <c r="F180" s="15">
        <f>SUBTOTAL(9,F179:F179)</f>
        <v>1774.0740000000001</v>
      </c>
      <c r="G180" s="15">
        <f>SUBTOTAL(9,G179:G179)</f>
        <v>-32040.925999999999</v>
      </c>
    </row>
    <row r="181" spans="2:7" ht="14.25" customHeight="1" x14ac:dyDescent="0.2">
      <c r="B181" s="10">
        <v>3469</v>
      </c>
      <c r="C181" s="4"/>
      <c r="D181" s="11" t="s">
        <v>144</v>
      </c>
      <c r="E181" s="1"/>
      <c r="F181" s="1"/>
      <c r="G181" s="1"/>
    </row>
    <row r="182" spans="2:7" x14ac:dyDescent="0.2">
      <c r="C182" s="4">
        <v>1</v>
      </c>
      <c r="D182" s="5" t="s">
        <v>145</v>
      </c>
      <c r="E182" s="12">
        <v>4295</v>
      </c>
      <c r="F182" s="12">
        <v>0</v>
      </c>
      <c r="G182" s="12">
        <v>-4295</v>
      </c>
    </row>
    <row r="183" spans="2:7" ht="15" customHeight="1" x14ac:dyDescent="0.2">
      <c r="C183" s="13">
        <f>SUBTOTAL(9,C182:C182)</f>
        <v>1</v>
      </c>
      <c r="D183" s="14" t="s">
        <v>146</v>
      </c>
      <c r="E183" s="15">
        <f>SUBTOTAL(9,E182:E182)</f>
        <v>4295</v>
      </c>
      <c r="F183" s="15">
        <f>SUBTOTAL(9,F182:F182)</f>
        <v>0</v>
      </c>
      <c r="G183" s="15">
        <f>SUBTOTAL(9,G182:G182)</f>
        <v>-4295</v>
      </c>
    </row>
    <row r="184" spans="2:7" ht="14.25" customHeight="1" x14ac:dyDescent="0.2">
      <c r="B184" s="10">
        <v>3470</v>
      </c>
      <c r="C184" s="4"/>
      <c r="D184" s="11" t="s">
        <v>147</v>
      </c>
      <c r="E184" s="1"/>
      <c r="F184" s="1"/>
      <c r="G184" s="1"/>
    </row>
    <row r="185" spans="2:7" x14ac:dyDescent="0.2">
      <c r="C185" s="4">
        <v>1</v>
      </c>
      <c r="D185" s="5" t="s">
        <v>148</v>
      </c>
      <c r="E185" s="12">
        <v>4192</v>
      </c>
      <c r="F185" s="12">
        <v>147.79801</v>
      </c>
      <c r="G185" s="12">
        <v>-4044.20199</v>
      </c>
    </row>
    <row r="186" spans="2:7" x14ac:dyDescent="0.2">
      <c r="C186" s="4">
        <v>2</v>
      </c>
      <c r="D186" s="5" t="s">
        <v>149</v>
      </c>
      <c r="E186" s="12">
        <v>5255</v>
      </c>
      <c r="F186" s="12">
        <v>0</v>
      </c>
      <c r="G186" s="12">
        <v>-5255</v>
      </c>
    </row>
    <row r="187" spans="2:7" ht="15" customHeight="1" x14ac:dyDescent="0.2">
      <c r="C187" s="13">
        <f>SUBTOTAL(9,C185:C186)</f>
        <v>3</v>
      </c>
      <c r="D187" s="14" t="s">
        <v>150</v>
      </c>
      <c r="E187" s="15">
        <f>SUBTOTAL(9,E185:E186)</f>
        <v>9447</v>
      </c>
      <c r="F187" s="15">
        <f>SUBTOTAL(9,F185:F186)</f>
        <v>147.79801</v>
      </c>
      <c r="G187" s="15">
        <f>SUBTOTAL(9,G185:G186)</f>
        <v>-9299.2019899999996</v>
      </c>
    </row>
    <row r="188" spans="2:7" ht="14.25" customHeight="1" x14ac:dyDescent="0.2">
      <c r="B188" s="10">
        <v>3473</v>
      </c>
      <c r="C188" s="4"/>
      <c r="D188" s="11" t="s">
        <v>151</v>
      </c>
      <c r="E188" s="1"/>
      <c r="F188" s="1"/>
      <c r="G188" s="1"/>
    </row>
    <row r="189" spans="2:7" x14ac:dyDescent="0.2">
      <c r="C189" s="4">
        <v>1</v>
      </c>
      <c r="D189" s="5" t="s">
        <v>61</v>
      </c>
      <c r="E189" s="12">
        <v>5</v>
      </c>
      <c r="F189" s="12">
        <v>11</v>
      </c>
      <c r="G189" s="12">
        <v>6</v>
      </c>
    </row>
    <row r="190" spans="2:7" ht="15" customHeight="1" x14ac:dyDescent="0.2">
      <c r="C190" s="13">
        <f>SUBTOTAL(9,C189:C189)</f>
        <v>1</v>
      </c>
      <c r="D190" s="14" t="s">
        <v>152</v>
      </c>
      <c r="E190" s="15">
        <f>SUBTOTAL(9,E189:E189)</f>
        <v>5</v>
      </c>
      <c r="F190" s="15">
        <f>SUBTOTAL(9,F189:F189)</f>
        <v>11</v>
      </c>
      <c r="G190" s="15">
        <f>SUBTOTAL(9,G189:G189)</f>
        <v>6</v>
      </c>
    </row>
    <row r="191" spans="2:7" ht="14.25" customHeight="1" x14ac:dyDescent="0.2">
      <c r="B191" s="10">
        <v>3474</v>
      </c>
      <c r="C191" s="4"/>
      <c r="D191" s="11" t="s">
        <v>153</v>
      </c>
      <c r="E191" s="1"/>
      <c r="F191" s="1"/>
      <c r="G191" s="1"/>
    </row>
    <row r="192" spans="2:7" x14ac:dyDescent="0.2">
      <c r="C192" s="4">
        <v>2</v>
      </c>
      <c r="D192" s="5" t="s">
        <v>127</v>
      </c>
      <c r="E192" s="12">
        <v>723</v>
      </c>
      <c r="F192" s="12">
        <v>0</v>
      </c>
      <c r="G192" s="12">
        <v>-723</v>
      </c>
    </row>
    <row r="193" spans="2:7" ht="15" customHeight="1" x14ac:dyDescent="0.2">
      <c r="C193" s="13">
        <f>SUBTOTAL(9,C192:C192)</f>
        <v>2</v>
      </c>
      <c r="D193" s="14" t="s">
        <v>154</v>
      </c>
      <c r="E193" s="15">
        <f>SUBTOTAL(9,E192:E192)</f>
        <v>723</v>
      </c>
      <c r="F193" s="15">
        <f>SUBTOTAL(9,F192:F192)</f>
        <v>0</v>
      </c>
      <c r="G193" s="15">
        <f>SUBTOTAL(9,G192:G192)</f>
        <v>-723</v>
      </c>
    </row>
    <row r="194" spans="2:7" ht="14.25" customHeight="1" x14ac:dyDescent="0.2">
      <c r="B194" s="10">
        <v>3490</v>
      </c>
      <c r="C194" s="4"/>
      <c r="D194" s="11" t="s">
        <v>155</v>
      </c>
      <c r="E194" s="1"/>
      <c r="F194" s="1"/>
      <c r="G194" s="1"/>
    </row>
    <row r="195" spans="2:7" x14ac:dyDescent="0.2">
      <c r="C195" s="4">
        <v>1</v>
      </c>
      <c r="D195" s="5" t="s">
        <v>156</v>
      </c>
      <c r="E195" s="12">
        <v>769</v>
      </c>
      <c r="F195" s="12">
        <v>0</v>
      </c>
      <c r="G195" s="12">
        <v>-769</v>
      </c>
    </row>
    <row r="196" spans="2:7" x14ac:dyDescent="0.2">
      <c r="C196" s="4">
        <v>3</v>
      </c>
      <c r="D196" s="5" t="s">
        <v>157</v>
      </c>
      <c r="E196" s="12">
        <v>31094</v>
      </c>
      <c r="F196" s="12">
        <v>0</v>
      </c>
      <c r="G196" s="12">
        <v>-31094</v>
      </c>
    </row>
    <row r="197" spans="2:7" x14ac:dyDescent="0.2">
      <c r="C197" s="4">
        <v>4</v>
      </c>
      <c r="D197" s="5" t="s">
        <v>158</v>
      </c>
      <c r="E197" s="12">
        <v>343876</v>
      </c>
      <c r="F197" s="12">
        <v>0</v>
      </c>
      <c r="G197" s="12">
        <v>-343876</v>
      </c>
    </row>
    <row r="198" spans="2:7" x14ac:dyDescent="0.2">
      <c r="C198" s="4">
        <v>5</v>
      </c>
      <c r="D198" s="5" t="s">
        <v>159</v>
      </c>
      <c r="E198" s="12">
        <v>7018</v>
      </c>
      <c r="F198" s="12">
        <v>591.79409999999996</v>
      </c>
      <c r="G198" s="12">
        <v>-6426.2058999999999</v>
      </c>
    </row>
    <row r="199" spans="2:7" x14ac:dyDescent="0.2">
      <c r="C199" s="4">
        <v>6</v>
      </c>
      <c r="D199" s="5" t="s">
        <v>160</v>
      </c>
      <c r="E199" s="12">
        <v>21982</v>
      </c>
      <c r="F199" s="12">
        <v>0</v>
      </c>
      <c r="G199" s="12">
        <v>-21982</v>
      </c>
    </row>
    <row r="200" spans="2:7" x14ac:dyDescent="0.2">
      <c r="C200" s="4">
        <v>7</v>
      </c>
      <c r="D200" s="5" t="s">
        <v>161</v>
      </c>
      <c r="E200" s="12">
        <v>20635</v>
      </c>
      <c r="F200" s="12">
        <v>0</v>
      </c>
      <c r="G200" s="12">
        <v>-20635</v>
      </c>
    </row>
    <row r="201" spans="2:7" x14ac:dyDescent="0.2">
      <c r="C201" s="4">
        <v>8</v>
      </c>
      <c r="D201" s="5" t="s">
        <v>162</v>
      </c>
      <c r="E201" s="12">
        <v>113692</v>
      </c>
      <c r="F201" s="12">
        <v>0</v>
      </c>
      <c r="G201" s="12">
        <v>-113692</v>
      </c>
    </row>
    <row r="202" spans="2:7" ht="15" customHeight="1" x14ac:dyDescent="0.2">
      <c r="C202" s="13">
        <f>SUBTOTAL(9,C195:C201)</f>
        <v>34</v>
      </c>
      <c r="D202" s="14" t="s">
        <v>163</v>
      </c>
      <c r="E202" s="15">
        <f>SUBTOTAL(9,E195:E201)</f>
        <v>539066</v>
      </c>
      <c r="F202" s="15">
        <f>SUBTOTAL(9,F195:F201)</f>
        <v>591.79409999999996</v>
      </c>
      <c r="G202" s="15">
        <f>SUBTOTAL(9,G195:G201)</f>
        <v>-538474.20589999994</v>
      </c>
    </row>
    <row r="203" spans="2:7" ht="15" customHeight="1" x14ac:dyDescent="0.2">
      <c r="B203" s="4"/>
      <c r="C203" s="16">
        <f>SUBTOTAL(9,C126:C202)</f>
        <v>170</v>
      </c>
      <c r="D203" s="14" t="s">
        <v>164</v>
      </c>
      <c r="E203" s="17">
        <f>SUBTOTAL(9,E126:E202)</f>
        <v>4091231</v>
      </c>
      <c r="F203" s="17">
        <f>SUBTOTAL(9,F126:F202)</f>
        <v>185754.52017999999</v>
      </c>
      <c r="G203" s="17">
        <f>SUBTOTAL(9,G126:G202)</f>
        <v>-3905476.4798199995</v>
      </c>
    </row>
    <row r="204" spans="2:7" ht="27" customHeight="1" x14ac:dyDescent="0.25">
      <c r="B204" s="1"/>
      <c r="C204" s="4"/>
      <c r="D204" s="9" t="s">
        <v>165</v>
      </c>
      <c r="E204" s="1"/>
      <c r="F204" s="1"/>
      <c r="G204" s="1"/>
    </row>
    <row r="205" spans="2:7" ht="14.25" customHeight="1" x14ac:dyDescent="0.2">
      <c r="B205" s="10">
        <v>3510</v>
      </c>
      <c r="C205" s="4"/>
      <c r="D205" s="11" t="s">
        <v>166</v>
      </c>
      <c r="E205" s="1"/>
      <c r="F205" s="1"/>
      <c r="G205" s="1"/>
    </row>
    <row r="206" spans="2:7" x14ac:dyDescent="0.2">
      <c r="C206" s="4">
        <v>2</v>
      </c>
      <c r="D206" s="5" t="s">
        <v>61</v>
      </c>
      <c r="E206" s="12">
        <v>22761</v>
      </c>
      <c r="F206" s="12">
        <v>2267.2880399999999</v>
      </c>
      <c r="G206" s="12">
        <v>-20493.711960000001</v>
      </c>
    </row>
    <row r="207" spans="2:7" x14ac:dyDescent="0.2">
      <c r="C207" s="4">
        <v>3</v>
      </c>
      <c r="D207" s="5" t="s">
        <v>167</v>
      </c>
      <c r="E207" s="12">
        <v>62295</v>
      </c>
      <c r="F207" s="12">
        <v>1959.13941</v>
      </c>
      <c r="G207" s="12">
        <v>-60335.860589999997</v>
      </c>
    </row>
    <row r="208" spans="2:7" ht="15" customHeight="1" x14ac:dyDescent="0.2">
      <c r="C208" s="13">
        <f>SUBTOTAL(9,C206:C207)</f>
        <v>5</v>
      </c>
      <c r="D208" s="14" t="s">
        <v>168</v>
      </c>
      <c r="E208" s="15">
        <f>SUBTOTAL(9,E206:E207)</f>
        <v>85056</v>
      </c>
      <c r="F208" s="15">
        <f>SUBTOTAL(9,F206:F207)</f>
        <v>4226.4274500000001</v>
      </c>
      <c r="G208" s="15">
        <f>SUBTOTAL(9,G206:G207)</f>
        <v>-80829.572549999997</v>
      </c>
    </row>
    <row r="209" spans="2:7" ht="14.25" customHeight="1" x14ac:dyDescent="0.2">
      <c r="B209" s="10">
        <v>3525</v>
      </c>
      <c r="C209" s="4"/>
      <c r="D209" s="11" t="s">
        <v>169</v>
      </c>
      <c r="E209" s="1"/>
      <c r="F209" s="1"/>
      <c r="G209" s="1"/>
    </row>
    <row r="210" spans="2:7" x14ac:dyDescent="0.2">
      <c r="C210" s="4">
        <v>1</v>
      </c>
      <c r="D210" s="5" t="s">
        <v>39</v>
      </c>
      <c r="E210" s="12">
        <v>172308</v>
      </c>
      <c r="F210" s="12">
        <v>545.56201999999996</v>
      </c>
      <c r="G210" s="12">
        <v>-171762.43797999999</v>
      </c>
    </row>
    <row r="211" spans="2:7" x14ac:dyDescent="0.2">
      <c r="C211" s="4">
        <v>2</v>
      </c>
      <c r="D211" s="5" t="s">
        <v>61</v>
      </c>
      <c r="E211" s="12">
        <v>0</v>
      </c>
      <c r="F211" s="12">
        <v>246.65824000000001</v>
      </c>
      <c r="G211" s="12">
        <v>246.65824000000001</v>
      </c>
    </row>
    <row r="212" spans="2:7" ht="15" customHeight="1" x14ac:dyDescent="0.2">
      <c r="C212" s="13">
        <f>SUBTOTAL(9,C210:C211)</f>
        <v>3</v>
      </c>
      <c r="D212" s="14" t="s">
        <v>170</v>
      </c>
      <c r="E212" s="15">
        <f>SUBTOTAL(9,E210:E211)</f>
        <v>172308</v>
      </c>
      <c r="F212" s="15">
        <f>SUBTOTAL(9,F210:F211)</f>
        <v>792.22025999999994</v>
      </c>
      <c r="G212" s="15">
        <f>SUBTOTAL(9,G210:G211)</f>
        <v>-171515.77974</v>
      </c>
    </row>
    <row r="213" spans="2:7" ht="14.25" customHeight="1" x14ac:dyDescent="0.2">
      <c r="B213" s="10">
        <v>3533</v>
      </c>
      <c r="C213" s="4"/>
      <c r="D213" s="11" t="s">
        <v>171</v>
      </c>
      <c r="E213" s="1"/>
      <c r="F213" s="1"/>
      <c r="G213" s="1"/>
    </row>
    <row r="214" spans="2:7" x14ac:dyDescent="0.2">
      <c r="C214" s="4">
        <v>2</v>
      </c>
      <c r="D214" s="5" t="s">
        <v>61</v>
      </c>
      <c r="E214" s="12">
        <v>2447</v>
      </c>
      <c r="F214" s="12">
        <v>409.959</v>
      </c>
      <c r="G214" s="12">
        <v>-2037.0409999999999</v>
      </c>
    </row>
    <row r="215" spans="2:7" ht="15" customHeight="1" x14ac:dyDescent="0.2">
      <c r="C215" s="13">
        <f>SUBTOTAL(9,C214:C214)</f>
        <v>2</v>
      </c>
      <c r="D215" s="14" t="s">
        <v>172</v>
      </c>
      <c r="E215" s="15">
        <f>SUBTOTAL(9,E214:E214)</f>
        <v>2447</v>
      </c>
      <c r="F215" s="15">
        <f>SUBTOTAL(9,F214:F214)</f>
        <v>409.959</v>
      </c>
      <c r="G215" s="15">
        <f>SUBTOTAL(9,G214:G214)</f>
        <v>-2037.0409999999999</v>
      </c>
    </row>
    <row r="216" spans="2:7" ht="14.25" customHeight="1" x14ac:dyDescent="0.2">
      <c r="B216" s="10">
        <v>3540</v>
      </c>
      <c r="C216" s="4"/>
      <c r="D216" s="11" t="s">
        <v>173</v>
      </c>
      <c r="E216" s="1"/>
      <c r="F216" s="1"/>
      <c r="G216" s="1"/>
    </row>
    <row r="217" spans="2:7" x14ac:dyDescent="0.2">
      <c r="C217" s="4">
        <v>3</v>
      </c>
      <c r="D217" s="5" t="s">
        <v>61</v>
      </c>
      <c r="E217" s="12">
        <v>433</v>
      </c>
      <c r="F217" s="12">
        <v>1606.9427800000001</v>
      </c>
      <c r="G217" s="12">
        <v>1173.9427800000001</v>
      </c>
    </row>
    <row r="218" spans="2:7" x14ac:dyDescent="0.2">
      <c r="C218" s="4">
        <v>5</v>
      </c>
      <c r="D218" s="5" t="s">
        <v>174</v>
      </c>
      <c r="E218" s="12">
        <v>80000</v>
      </c>
      <c r="F218" s="12">
        <v>0</v>
      </c>
      <c r="G218" s="12">
        <v>-80000</v>
      </c>
    </row>
    <row r="219" spans="2:7" x14ac:dyDescent="0.2">
      <c r="C219" s="4">
        <v>6</v>
      </c>
      <c r="D219" s="5" t="s">
        <v>175</v>
      </c>
      <c r="E219" s="12">
        <v>799</v>
      </c>
      <c r="F219" s="12">
        <v>25</v>
      </c>
      <c r="G219" s="12">
        <v>-774</v>
      </c>
    </row>
    <row r="220" spans="2:7" x14ac:dyDescent="0.2">
      <c r="C220" s="4">
        <v>7</v>
      </c>
      <c r="D220" s="5" t="s">
        <v>176</v>
      </c>
      <c r="E220" s="12">
        <v>91545</v>
      </c>
      <c r="F220" s="12">
        <v>0</v>
      </c>
      <c r="G220" s="12">
        <v>-91545</v>
      </c>
    </row>
    <row r="221" spans="2:7" x14ac:dyDescent="0.2">
      <c r="C221" s="4">
        <v>86</v>
      </c>
      <c r="D221" s="5" t="s">
        <v>177</v>
      </c>
      <c r="E221" s="12">
        <v>100</v>
      </c>
      <c r="F221" s="12">
        <v>0</v>
      </c>
      <c r="G221" s="12">
        <v>-100</v>
      </c>
    </row>
    <row r="222" spans="2:7" ht="15" customHeight="1" x14ac:dyDescent="0.2">
      <c r="C222" s="13">
        <f>SUBTOTAL(9,C217:C221)</f>
        <v>107</v>
      </c>
      <c r="D222" s="14" t="s">
        <v>178</v>
      </c>
      <c r="E222" s="15">
        <f>SUBTOTAL(9,E217:E221)</f>
        <v>172877</v>
      </c>
      <c r="F222" s="15">
        <f>SUBTOTAL(9,F217:F221)</f>
        <v>1631.9427800000001</v>
      </c>
      <c r="G222" s="15">
        <f>SUBTOTAL(9,G217:G221)</f>
        <v>-171245.05722000002</v>
      </c>
    </row>
    <row r="223" spans="2:7" ht="14.25" customHeight="1" x14ac:dyDescent="0.2">
      <c r="B223" s="10">
        <v>3542</v>
      </c>
      <c r="C223" s="4"/>
      <c r="D223" s="11" t="s">
        <v>179</v>
      </c>
      <c r="E223" s="1"/>
      <c r="F223" s="1"/>
      <c r="G223" s="1"/>
    </row>
    <row r="224" spans="2:7" x14ac:dyDescent="0.2">
      <c r="C224" s="4">
        <v>1</v>
      </c>
      <c r="D224" s="5" t="s">
        <v>180</v>
      </c>
      <c r="E224" s="12">
        <v>2259</v>
      </c>
      <c r="F224" s="12">
        <v>0</v>
      </c>
      <c r="G224" s="12">
        <v>-2259</v>
      </c>
    </row>
    <row r="225" spans="2:7" ht="15" customHeight="1" x14ac:dyDescent="0.2">
      <c r="C225" s="13">
        <f>SUBTOTAL(9,C224:C224)</f>
        <v>1</v>
      </c>
      <c r="D225" s="14" t="s">
        <v>181</v>
      </c>
      <c r="E225" s="15">
        <f>SUBTOTAL(9,E224:E224)</f>
        <v>2259</v>
      </c>
      <c r="F225" s="15">
        <f>SUBTOTAL(9,F224:F224)</f>
        <v>0</v>
      </c>
      <c r="G225" s="15">
        <f>SUBTOTAL(9,G224:G224)</f>
        <v>-2259</v>
      </c>
    </row>
    <row r="226" spans="2:7" ht="14.25" customHeight="1" x14ac:dyDescent="0.2">
      <c r="B226" s="10">
        <v>3543</v>
      </c>
      <c r="C226" s="4"/>
      <c r="D226" s="11" t="s">
        <v>182</v>
      </c>
      <c r="E226" s="1"/>
      <c r="F226" s="1"/>
      <c r="G226" s="1"/>
    </row>
    <row r="227" spans="2:7" x14ac:dyDescent="0.2">
      <c r="C227" s="4">
        <v>1</v>
      </c>
      <c r="D227" s="5" t="s">
        <v>183</v>
      </c>
      <c r="E227" s="12">
        <v>597</v>
      </c>
      <c r="F227" s="12">
        <v>29.6</v>
      </c>
      <c r="G227" s="12">
        <v>-567.4</v>
      </c>
    </row>
    <row r="228" spans="2:7" ht="15" customHeight="1" x14ac:dyDescent="0.2">
      <c r="C228" s="13">
        <f>SUBTOTAL(9,C227:C227)</f>
        <v>1</v>
      </c>
      <c r="D228" s="14" t="s">
        <v>184</v>
      </c>
      <c r="E228" s="15">
        <f>SUBTOTAL(9,E227:E227)</f>
        <v>597</v>
      </c>
      <c r="F228" s="15">
        <f>SUBTOTAL(9,F227:F227)</f>
        <v>29.6</v>
      </c>
      <c r="G228" s="15">
        <f>SUBTOTAL(9,G227:G227)</f>
        <v>-567.4</v>
      </c>
    </row>
    <row r="229" spans="2:7" ht="14.25" customHeight="1" x14ac:dyDescent="0.2">
      <c r="B229" s="10">
        <v>3545</v>
      </c>
      <c r="C229" s="4"/>
      <c r="D229" s="11" t="s">
        <v>185</v>
      </c>
      <c r="E229" s="1"/>
      <c r="F229" s="1"/>
      <c r="G229" s="1"/>
    </row>
    <row r="230" spans="2:7" x14ac:dyDescent="0.2">
      <c r="C230" s="4">
        <v>1</v>
      </c>
      <c r="D230" s="5" t="s">
        <v>61</v>
      </c>
      <c r="E230" s="12">
        <v>0</v>
      </c>
      <c r="F230" s="12">
        <v>56.25</v>
      </c>
      <c r="G230" s="12">
        <v>56.25</v>
      </c>
    </row>
    <row r="231" spans="2:7" ht="15" customHeight="1" x14ac:dyDescent="0.2">
      <c r="C231" s="13">
        <f>SUBTOTAL(9,C230:C230)</f>
        <v>1</v>
      </c>
      <c r="D231" s="14" t="s">
        <v>186</v>
      </c>
      <c r="E231" s="15">
        <f>SUBTOTAL(9,E230:E230)</f>
        <v>0</v>
      </c>
      <c r="F231" s="15">
        <f>SUBTOTAL(9,F230:F230)</f>
        <v>56.25</v>
      </c>
      <c r="G231" s="15">
        <f>SUBTOTAL(9,G230:G230)</f>
        <v>56.25</v>
      </c>
    </row>
    <row r="232" spans="2:7" ht="14.25" customHeight="1" x14ac:dyDescent="0.2">
      <c r="B232" s="10">
        <v>3563</v>
      </c>
      <c r="C232" s="4"/>
      <c r="D232" s="11" t="s">
        <v>187</v>
      </c>
      <c r="E232" s="1"/>
      <c r="F232" s="1"/>
      <c r="G232" s="1"/>
    </row>
    <row r="233" spans="2:7" x14ac:dyDescent="0.2">
      <c r="C233" s="4">
        <v>2</v>
      </c>
      <c r="D233" s="5" t="s">
        <v>61</v>
      </c>
      <c r="E233" s="12">
        <v>2789</v>
      </c>
      <c r="F233" s="12">
        <v>0</v>
      </c>
      <c r="G233" s="12">
        <v>-2789</v>
      </c>
    </row>
    <row r="234" spans="2:7" x14ac:dyDescent="0.2">
      <c r="C234" s="4">
        <v>3</v>
      </c>
      <c r="D234" s="5" t="s">
        <v>18</v>
      </c>
      <c r="E234" s="12">
        <v>279</v>
      </c>
      <c r="F234" s="12">
        <v>0</v>
      </c>
      <c r="G234" s="12">
        <v>-279</v>
      </c>
    </row>
    <row r="235" spans="2:7" ht="15" customHeight="1" x14ac:dyDescent="0.2">
      <c r="C235" s="13">
        <f>SUBTOTAL(9,C233:C234)</f>
        <v>5</v>
      </c>
      <c r="D235" s="14" t="s">
        <v>188</v>
      </c>
      <c r="E235" s="15">
        <f>SUBTOTAL(9,E233:E234)</f>
        <v>3068</v>
      </c>
      <c r="F235" s="15">
        <f>SUBTOTAL(9,F233:F234)</f>
        <v>0</v>
      </c>
      <c r="G235" s="15">
        <f>SUBTOTAL(9,G233:G234)</f>
        <v>-3068</v>
      </c>
    </row>
    <row r="236" spans="2:7" ht="14.25" customHeight="1" x14ac:dyDescent="0.2">
      <c r="B236" s="10">
        <v>3585</v>
      </c>
      <c r="C236" s="4"/>
      <c r="D236" s="11" t="s">
        <v>189</v>
      </c>
      <c r="E236" s="1"/>
      <c r="F236" s="1"/>
      <c r="G236" s="1"/>
    </row>
    <row r="237" spans="2:7" x14ac:dyDescent="0.2">
      <c r="C237" s="4">
        <v>1</v>
      </c>
      <c r="D237" s="5" t="s">
        <v>190</v>
      </c>
      <c r="E237" s="12">
        <v>1915</v>
      </c>
      <c r="F237" s="12">
        <v>157.01599999999999</v>
      </c>
      <c r="G237" s="12">
        <v>-1757.9839999999999</v>
      </c>
    </row>
    <row r="238" spans="2:7" ht="15" customHeight="1" x14ac:dyDescent="0.2">
      <c r="C238" s="13">
        <f>SUBTOTAL(9,C237:C237)</f>
        <v>1</v>
      </c>
      <c r="D238" s="14" t="s">
        <v>191</v>
      </c>
      <c r="E238" s="15">
        <f>SUBTOTAL(9,E237:E237)</f>
        <v>1915</v>
      </c>
      <c r="F238" s="15">
        <f>SUBTOTAL(9,F237:F237)</f>
        <v>157.01599999999999</v>
      </c>
      <c r="G238" s="15">
        <f>SUBTOTAL(9,G237:G237)</f>
        <v>-1757.9839999999999</v>
      </c>
    </row>
    <row r="239" spans="2:7" ht="14.25" customHeight="1" x14ac:dyDescent="0.2">
      <c r="B239" s="10">
        <v>3587</v>
      </c>
      <c r="C239" s="4"/>
      <c r="D239" s="11" t="s">
        <v>192</v>
      </c>
      <c r="E239" s="1"/>
      <c r="F239" s="1"/>
      <c r="G239" s="1"/>
    </row>
    <row r="240" spans="2:7" x14ac:dyDescent="0.2">
      <c r="C240" s="4">
        <v>1</v>
      </c>
      <c r="D240" s="5" t="s">
        <v>61</v>
      </c>
      <c r="E240" s="12">
        <v>108</v>
      </c>
      <c r="F240" s="12">
        <v>13.333</v>
      </c>
      <c r="G240" s="12">
        <v>-94.667000000000002</v>
      </c>
    </row>
    <row r="241" spans="2:7" x14ac:dyDescent="0.2">
      <c r="C241" s="4">
        <v>4</v>
      </c>
      <c r="D241" s="5" t="s">
        <v>190</v>
      </c>
      <c r="E241" s="12">
        <v>41000</v>
      </c>
      <c r="F241" s="12">
        <v>95.79</v>
      </c>
      <c r="G241" s="12">
        <v>-40904.21</v>
      </c>
    </row>
    <row r="242" spans="2:7" ht="15" customHeight="1" x14ac:dyDescent="0.2">
      <c r="C242" s="13">
        <f>SUBTOTAL(9,C240:C241)</f>
        <v>5</v>
      </c>
      <c r="D242" s="14" t="s">
        <v>193</v>
      </c>
      <c r="E242" s="15">
        <f>SUBTOTAL(9,E240:E241)</f>
        <v>41108</v>
      </c>
      <c r="F242" s="15">
        <f>SUBTOTAL(9,F240:F241)</f>
        <v>109.123</v>
      </c>
      <c r="G242" s="15">
        <f>SUBTOTAL(9,G240:G241)</f>
        <v>-40998.877</v>
      </c>
    </row>
    <row r="243" spans="2:7" ht="14.25" customHeight="1" x14ac:dyDescent="0.2">
      <c r="B243" s="10">
        <v>3595</v>
      </c>
      <c r="C243" s="4"/>
      <c r="D243" s="11" t="s">
        <v>194</v>
      </c>
      <c r="E243" s="1"/>
      <c r="F243" s="1"/>
      <c r="G243" s="1"/>
    </row>
    <row r="244" spans="2:7" x14ac:dyDescent="0.2">
      <c r="C244" s="4">
        <v>1</v>
      </c>
      <c r="D244" s="5" t="s">
        <v>195</v>
      </c>
      <c r="E244" s="12">
        <v>450000</v>
      </c>
      <c r="F244" s="12">
        <v>30154.305250000001</v>
      </c>
      <c r="G244" s="12">
        <v>-419845.69475000002</v>
      </c>
    </row>
    <row r="245" spans="2:7" x14ac:dyDescent="0.2">
      <c r="C245" s="4">
        <v>2</v>
      </c>
      <c r="D245" s="5" t="s">
        <v>196</v>
      </c>
      <c r="E245" s="12">
        <v>149207</v>
      </c>
      <c r="F245" s="12">
        <v>4809.8735699999997</v>
      </c>
      <c r="G245" s="12">
        <v>-144397.12643</v>
      </c>
    </row>
    <row r="246" spans="2:7" x14ac:dyDescent="0.2">
      <c r="C246" s="4">
        <v>3</v>
      </c>
      <c r="D246" s="5" t="s">
        <v>197</v>
      </c>
      <c r="E246" s="12">
        <v>210324</v>
      </c>
      <c r="F246" s="12">
        <v>-194.428</v>
      </c>
      <c r="G246" s="12">
        <v>-210518.42800000001</v>
      </c>
    </row>
    <row r="247" spans="2:7" ht="15" customHeight="1" x14ac:dyDescent="0.2">
      <c r="C247" s="13">
        <f>SUBTOTAL(9,C244:C246)</f>
        <v>6</v>
      </c>
      <c r="D247" s="14" t="s">
        <v>198</v>
      </c>
      <c r="E247" s="15">
        <f>SUBTOTAL(9,E244:E246)</f>
        <v>809531</v>
      </c>
      <c r="F247" s="15">
        <f>SUBTOTAL(9,F244:F246)</f>
        <v>34769.750820000001</v>
      </c>
      <c r="G247" s="15">
        <f>SUBTOTAL(9,G244:G246)</f>
        <v>-774761.24918000004</v>
      </c>
    </row>
    <row r="248" spans="2:7" ht="15" customHeight="1" x14ac:dyDescent="0.2">
      <c r="B248" s="4"/>
      <c r="C248" s="16">
        <f>SUBTOTAL(9,C205:C247)</f>
        <v>137</v>
      </c>
      <c r="D248" s="14" t="s">
        <v>199</v>
      </c>
      <c r="E248" s="17">
        <f>SUBTOTAL(9,E205:E247)</f>
        <v>1291166</v>
      </c>
      <c r="F248" s="17">
        <f>SUBTOTAL(9,F205:F247)</f>
        <v>42182.289310000007</v>
      </c>
      <c r="G248" s="17">
        <f>SUBTOTAL(9,G205:G247)</f>
        <v>-1248983.7106900001</v>
      </c>
    </row>
    <row r="249" spans="2:7" ht="27" customHeight="1" x14ac:dyDescent="0.25">
      <c r="B249" s="1"/>
      <c r="C249" s="4"/>
      <c r="D249" s="9" t="s">
        <v>200</v>
      </c>
      <c r="E249" s="1"/>
      <c r="F249" s="1"/>
      <c r="G249" s="1"/>
    </row>
    <row r="250" spans="2:7" ht="14.25" customHeight="1" x14ac:dyDescent="0.2">
      <c r="B250" s="10">
        <v>3605</v>
      </c>
      <c r="C250" s="4"/>
      <c r="D250" s="11" t="s">
        <v>201</v>
      </c>
      <c r="E250" s="1"/>
      <c r="F250" s="1"/>
      <c r="G250" s="1"/>
    </row>
    <row r="251" spans="2:7" x14ac:dyDescent="0.2">
      <c r="C251" s="4">
        <v>1</v>
      </c>
      <c r="D251" s="5" t="s">
        <v>202</v>
      </c>
      <c r="E251" s="12">
        <v>9715</v>
      </c>
      <c r="F251" s="12">
        <v>862.75842</v>
      </c>
      <c r="G251" s="12">
        <v>-8852.2415799999999</v>
      </c>
    </row>
    <row r="252" spans="2:7" x14ac:dyDescent="0.2">
      <c r="C252" s="4">
        <v>4</v>
      </c>
      <c r="D252" s="5" t="s">
        <v>203</v>
      </c>
      <c r="E252" s="12">
        <v>2740</v>
      </c>
      <c r="F252" s="12">
        <v>258.43716999999998</v>
      </c>
      <c r="G252" s="12">
        <v>-2481.5628299999998</v>
      </c>
    </row>
    <row r="253" spans="2:7" x14ac:dyDescent="0.2">
      <c r="C253" s="4">
        <v>5</v>
      </c>
      <c r="D253" s="5" t="s">
        <v>204</v>
      </c>
      <c r="E253" s="12">
        <v>28025</v>
      </c>
      <c r="F253" s="12">
        <v>12954.67741</v>
      </c>
      <c r="G253" s="12">
        <v>-15070.32259</v>
      </c>
    </row>
    <row r="254" spans="2:7" x14ac:dyDescent="0.2">
      <c r="C254" s="4">
        <v>6</v>
      </c>
      <c r="D254" s="5" t="s">
        <v>205</v>
      </c>
      <c r="E254" s="12">
        <v>25825</v>
      </c>
      <c r="F254" s="12">
        <v>2063.0092100000002</v>
      </c>
      <c r="G254" s="12">
        <v>-23761.99079</v>
      </c>
    </row>
    <row r="255" spans="2:7" ht="15" customHeight="1" x14ac:dyDescent="0.2">
      <c r="C255" s="13">
        <f>SUBTOTAL(9,C251:C254)</f>
        <v>16</v>
      </c>
      <c r="D255" s="14" t="s">
        <v>206</v>
      </c>
      <c r="E255" s="15">
        <f>SUBTOTAL(9,E251:E254)</f>
        <v>66305</v>
      </c>
      <c r="F255" s="15">
        <f>SUBTOTAL(9,F251:F254)</f>
        <v>16138.88221</v>
      </c>
      <c r="G255" s="15">
        <f>SUBTOTAL(9,G251:G254)</f>
        <v>-50166.117790000004</v>
      </c>
    </row>
    <row r="256" spans="2:7" ht="14.25" customHeight="1" x14ac:dyDescent="0.2">
      <c r="B256" s="10">
        <v>3614</v>
      </c>
      <c r="C256" s="4"/>
      <c r="D256" s="11" t="s">
        <v>207</v>
      </c>
      <c r="E256" s="1"/>
      <c r="F256" s="1"/>
      <c r="G256" s="1"/>
    </row>
    <row r="257" spans="2:7" x14ac:dyDescent="0.2">
      <c r="C257" s="4">
        <v>1</v>
      </c>
      <c r="D257" s="5" t="s">
        <v>208</v>
      </c>
      <c r="E257" s="12">
        <v>27000</v>
      </c>
      <c r="F257" s="12">
        <v>2781.1281199999999</v>
      </c>
      <c r="G257" s="12">
        <v>-24218.871879999999</v>
      </c>
    </row>
    <row r="258" spans="2:7" x14ac:dyDescent="0.2">
      <c r="C258" s="4">
        <v>90</v>
      </c>
      <c r="D258" s="5" t="s">
        <v>209</v>
      </c>
      <c r="E258" s="12">
        <v>10400000</v>
      </c>
      <c r="F258" s="12">
        <v>869510.41203999997</v>
      </c>
      <c r="G258" s="12">
        <v>-9530489.5879599992</v>
      </c>
    </row>
    <row r="259" spans="2:7" ht="15" customHeight="1" x14ac:dyDescent="0.2">
      <c r="C259" s="13">
        <f>SUBTOTAL(9,C257:C258)</f>
        <v>91</v>
      </c>
      <c r="D259" s="14" t="s">
        <v>210</v>
      </c>
      <c r="E259" s="15">
        <f>SUBTOTAL(9,E257:E258)</f>
        <v>10427000</v>
      </c>
      <c r="F259" s="15">
        <f>SUBTOTAL(9,F257:F258)</f>
        <v>872291.54015999998</v>
      </c>
      <c r="G259" s="15">
        <f>SUBTOTAL(9,G257:G258)</f>
        <v>-9554708.4598399997</v>
      </c>
    </row>
    <row r="260" spans="2:7" ht="14.25" customHeight="1" x14ac:dyDescent="0.2">
      <c r="B260" s="10">
        <v>3615</v>
      </c>
      <c r="C260" s="4"/>
      <c r="D260" s="11" t="s">
        <v>211</v>
      </c>
      <c r="E260" s="1"/>
      <c r="F260" s="1"/>
      <c r="G260" s="1"/>
    </row>
    <row r="261" spans="2:7" x14ac:dyDescent="0.2">
      <c r="C261" s="4">
        <v>1</v>
      </c>
      <c r="D261" s="5" t="s">
        <v>212</v>
      </c>
      <c r="E261" s="12">
        <v>101000</v>
      </c>
      <c r="F261" s="12">
        <v>0</v>
      </c>
      <c r="G261" s="12">
        <v>-101000</v>
      </c>
    </row>
    <row r="262" spans="2:7" ht="15" customHeight="1" x14ac:dyDescent="0.2">
      <c r="C262" s="13">
        <f>SUBTOTAL(9,C261:C261)</f>
        <v>1</v>
      </c>
      <c r="D262" s="14" t="s">
        <v>213</v>
      </c>
      <c r="E262" s="15">
        <f>SUBTOTAL(9,E261:E261)</f>
        <v>101000</v>
      </c>
      <c r="F262" s="15">
        <f>SUBTOTAL(9,F261:F261)</f>
        <v>0</v>
      </c>
      <c r="G262" s="15">
        <f>SUBTOTAL(9,G261:G261)</f>
        <v>-101000</v>
      </c>
    </row>
    <row r="263" spans="2:7" ht="14.25" customHeight="1" x14ac:dyDescent="0.2">
      <c r="B263" s="10">
        <v>3616</v>
      </c>
      <c r="C263" s="4"/>
      <c r="D263" s="11" t="s">
        <v>214</v>
      </c>
      <c r="E263" s="1"/>
      <c r="F263" s="1"/>
      <c r="G263" s="1"/>
    </row>
    <row r="264" spans="2:7" x14ac:dyDescent="0.2">
      <c r="C264" s="4">
        <v>1</v>
      </c>
      <c r="D264" s="5" t="s">
        <v>212</v>
      </c>
      <c r="E264" s="12">
        <v>98000</v>
      </c>
      <c r="F264" s="12">
        <v>0</v>
      </c>
      <c r="G264" s="12">
        <v>-98000</v>
      </c>
    </row>
    <row r="265" spans="2:7" ht="15" customHeight="1" x14ac:dyDescent="0.2">
      <c r="C265" s="13">
        <f>SUBTOTAL(9,C264:C264)</f>
        <v>1</v>
      </c>
      <c r="D265" s="14" t="s">
        <v>215</v>
      </c>
      <c r="E265" s="15">
        <f>SUBTOTAL(9,E264:E264)</f>
        <v>98000</v>
      </c>
      <c r="F265" s="15">
        <f>SUBTOTAL(9,F264:F264)</f>
        <v>0</v>
      </c>
      <c r="G265" s="15">
        <f>SUBTOTAL(9,G264:G264)</f>
        <v>-98000</v>
      </c>
    </row>
    <row r="266" spans="2:7" ht="14.25" customHeight="1" x14ac:dyDescent="0.2">
      <c r="B266" s="10">
        <v>3634</v>
      </c>
      <c r="C266" s="4"/>
      <c r="D266" s="11" t="s">
        <v>216</v>
      </c>
      <c r="E266" s="1"/>
      <c r="F266" s="1"/>
      <c r="G266" s="1"/>
    </row>
    <row r="267" spans="2:7" x14ac:dyDescent="0.2">
      <c r="C267" s="4">
        <v>85</v>
      </c>
      <c r="D267" s="5" t="s">
        <v>217</v>
      </c>
      <c r="E267" s="12">
        <v>200</v>
      </c>
      <c r="F267" s="12">
        <v>1031.6085</v>
      </c>
      <c r="G267" s="12">
        <v>831.60850000000005</v>
      </c>
    </row>
    <row r="268" spans="2:7" ht="15" customHeight="1" x14ac:dyDescent="0.2">
      <c r="C268" s="13">
        <f>SUBTOTAL(9,C267:C267)</f>
        <v>85</v>
      </c>
      <c r="D268" s="14" t="s">
        <v>218</v>
      </c>
      <c r="E268" s="15">
        <f>SUBTOTAL(9,E267:E267)</f>
        <v>200</v>
      </c>
      <c r="F268" s="15">
        <f>SUBTOTAL(9,F267:F267)</f>
        <v>1031.6085</v>
      </c>
      <c r="G268" s="15">
        <f>SUBTOTAL(9,G267:G267)</f>
        <v>831.60850000000005</v>
      </c>
    </row>
    <row r="269" spans="2:7" ht="14.25" customHeight="1" x14ac:dyDescent="0.2">
      <c r="B269" s="10">
        <v>3635</v>
      </c>
      <c r="C269" s="4"/>
      <c r="D269" s="11" t="s">
        <v>219</v>
      </c>
      <c r="E269" s="1"/>
      <c r="F269" s="1"/>
      <c r="G269" s="1"/>
    </row>
    <row r="270" spans="2:7" x14ac:dyDescent="0.2">
      <c r="C270" s="4">
        <v>1</v>
      </c>
      <c r="D270" s="5" t="s">
        <v>220</v>
      </c>
      <c r="E270" s="12">
        <v>6000</v>
      </c>
      <c r="F270" s="12">
        <v>522.41867000000002</v>
      </c>
      <c r="G270" s="12">
        <v>-5477.58133</v>
      </c>
    </row>
    <row r="271" spans="2:7" ht="15" customHeight="1" x14ac:dyDescent="0.2">
      <c r="C271" s="13">
        <f>SUBTOTAL(9,C270:C270)</f>
        <v>1</v>
      </c>
      <c r="D271" s="14" t="s">
        <v>221</v>
      </c>
      <c r="E271" s="15">
        <f>SUBTOTAL(9,E270:E270)</f>
        <v>6000</v>
      </c>
      <c r="F271" s="15">
        <f>SUBTOTAL(9,F270:F270)</f>
        <v>522.41867000000002</v>
      </c>
      <c r="G271" s="15">
        <f>SUBTOTAL(9,G270:G270)</f>
        <v>-5477.58133</v>
      </c>
    </row>
    <row r="272" spans="2:7" ht="14.25" customHeight="1" x14ac:dyDescent="0.2">
      <c r="B272" s="10">
        <v>3640</v>
      </c>
      <c r="C272" s="4"/>
      <c r="D272" s="11" t="s">
        <v>222</v>
      </c>
      <c r="E272" s="1"/>
      <c r="F272" s="1"/>
      <c r="G272" s="1"/>
    </row>
    <row r="273" spans="2:7" x14ac:dyDescent="0.2">
      <c r="C273" s="4">
        <v>4</v>
      </c>
      <c r="D273" s="5" t="s">
        <v>223</v>
      </c>
      <c r="E273" s="12">
        <v>4725</v>
      </c>
      <c r="F273" s="12">
        <v>0</v>
      </c>
      <c r="G273" s="12">
        <v>-4725</v>
      </c>
    </row>
    <row r="274" spans="2:7" x14ac:dyDescent="0.2">
      <c r="C274" s="4">
        <v>5</v>
      </c>
      <c r="D274" s="5" t="s">
        <v>177</v>
      </c>
      <c r="E274" s="12">
        <v>6580</v>
      </c>
      <c r="F274" s="12">
        <v>2209.2441899999999</v>
      </c>
      <c r="G274" s="12">
        <v>-4370.7558099999997</v>
      </c>
    </row>
    <row r="275" spans="2:7" x14ac:dyDescent="0.2">
      <c r="C275" s="4">
        <v>6</v>
      </c>
      <c r="D275" s="5" t="s">
        <v>127</v>
      </c>
      <c r="E275" s="12">
        <v>3300</v>
      </c>
      <c r="F275" s="12">
        <v>43.655700000000003</v>
      </c>
      <c r="G275" s="12">
        <v>-3256.3443000000002</v>
      </c>
    </row>
    <row r="276" spans="2:7" x14ac:dyDescent="0.2">
      <c r="C276" s="4">
        <v>7</v>
      </c>
      <c r="D276" s="5" t="s">
        <v>224</v>
      </c>
      <c r="E276" s="12">
        <v>21725</v>
      </c>
      <c r="F276" s="12">
        <v>1718.4929999999999</v>
      </c>
      <c r="G276" s="12">
        <v>-20006.507000000001</v>
      </c>
    </row>
    <row r="277" spans="2:7" x14ac:dyDescent="0.2">
      <c r="C277" s="4">
        <v>8</v>
      </c>
      <c r="D277" s="5" t="s">
        <v>225</v>
      </c>
      <c r="E277" s="12">
        <v>16420</v>
      </c>
      <c r="F277" s="12">
        <v>0</v>
      </c>
      <c r="G277" s="12">
        <v>-16420</v>
      </c>
    </row>
    <row r="278" spans="2:7" x14ac:dyDescent="0.2">
      <c r="C278" s="4">
        <v>9</v>
      </c>
      <c r="D278" s="5" t="s">
        <v>226</v>
      </c>
      <c r="E278" s="12">
        <v>27000</v>
      </c>
      <c r="F278" s="12">
        <v>3335.3612400000002</v>
      </c>
      <c r="G278" s="12">
        <v>-23664.638760000002</v>
      </c>
    </row>
    <row r="279" spans="2:7" ht="15" customHeight="1" x14ac:dyDescent="0.2">
      <c r="C279" s="13">
        <f>SUBTOTAL(9,C273:C278)</f>
        <v>39</v>
      </c>
      <c r="D279" s="14" t="s">
        <v>227</v>
      </c>
      <c r="E279" s="15">
        <f>SUBTOTAL(9,E273:E278)</f>
        <v>79750</v>
      </c>
      <c r="F279" s="15">
        <f>SUBTOTAL(9,F273:F278)</f>
        <v>7306.7541299999993</v>
      </c>
      <c r="G279" s="15">
        <f>SUBTOTAL(9,G273:G278)</f>
        <v>-72443.245869999999</v>
      </c>
    </row>
    <row r="280" spans="2:7" ht="14.25" customHeight="1" x14ac:dyDescent="0.2">
      <c r="B280" s="10">
        <v>3642</v>
      </c>
      <c r="C280" s="4"/>
      <c r="D280" s="11" t="s">
        <v>228</v>
      </c>
      <c r="E280" s="1"/>
      <c r="F280" s="1"/>
      <c r="G280" s="1"/>
    </row>
    <row r="281" spans="2:7" x14ac:dyDescent="0.2">
      <c r="C281" s="4">
        <v>2</v>
      </c>
      <c r="D281" s="5" t="s">
        <v>229</v>
      </c>
      <c r="E281" s="12">
        <v>7770</v>
      </c>
      <c r="F281" s="12">
        <v>0</v>
      </c>
      <c r="G281" s="12">
        <v>-7770</v>
      </c>
    </row>
    <row r="282" spans="2:7" x14ac:dyDescent="0.2">
      <c r="C282" s="4">
        <v>3</v>
      </c>
      <c r="D282" s="5" t="s">
        <v>230</v>
      </c>
      <c r="E282" s="12">
        <v>73450</v>
      </c>
      <c r="F282" s="12">
        <v>469.57008000000002</v>
      </c>
      <c r="G282" s="12">
        <v>-72980.429919999995</v>
      </c>
    </row>
    <row r="283" spans="2:7" x14ac:dyDescent="0.2">
      <c r="C283" s="4">
        <v>6</v>
      </c>
      <c r="D283" s="5" t="s">
        <v>231</v>
      </c>
      <c r="E283" s="12">
        <v>0</v>
      </c>
      <c r="F283" s="12">
        <v>114.1506</v>
      </c>
      <c r="G283" s="12">
        <v>114.1506</v>
      </c>
    </row>
    <row r="284" spans="2:7" x14ac:dyDescent="0.2">
      <c r="C284" s="4">
        <v>7</v>
      </c>
      <c r="D284" s="5" t="s">
        <v>232</v>
      </c>
      <c r="E284" s="12">
        <v>0</v>
      </c>
      <c r="F284" s="12">
        <v>0.6</v>
      </c>
      <c r="G284" s="12">
        <v>0.6</v>
      </c>
    </row>
    <row r="285" spans="2:7" ht="15" customHeight="1" x14ac:dyDescent="0.2">
      <c r="C285" s="13">
        <f>SUBTOTAL(9,C281:C284)</f>
        <v>18</v>
      </c>
      <c r="D285" s="14" t="s">
        <v>233</v>
      </c>
      <c r="E285" s="15">
        <f>SUBTOTAL(9,E281:E284)</f>
        <v>81220</v>
      </c>
      <c r="F285" s="15">
        <f>SUBTOTAL(9,F281:F284)</f>
        <v>584.32068000000004</v>
      </c>
      <c r="G285" s="15">
        <f>SUBTOTAL(9,G281:G284)</f>
        <v>-80635.679319999996</v>
      </c>
    </row>
    <row r="286" spans="2:7" ht="15" customHeight="1" x14ac:dyDescent="0.2">
      <c r="B286" s="4"/>
      <c r="C286" s="16">
        <f>SUBTOTAL(9,C250:C285)</f>
        <v>252</v>
      </c>
      <c r="D286" s="14" t="s">
        <v>234</v>
      </c>
      <c r="E286" s="17">
        <f>SUBTOTAL(9,E250:E285)</f>
        <v>10859475</v>
      </c>
      <c r="F286" s="17">
        <f>SUBTOTAL(9,F250:F285)</f>
        <v>897875.52434999996</v>
      </c>
      <c r="G286" s="17">
        <f>SUBTOTAL(9,G250:G285)</f>
        <v>-9961599.4756499976</v>
      </c>
    </row>
    <row r="287" spans="2:7" ht="27" customHeight="1" x14ac:dyDescent="0.25">
      <c r="B287" s="1"/>
      <c r="C287" s="4"/>
      <c r="D287" s="9" t="s">
        <v>235</v>
      </c>
      <c r="E287" s="1"/>
      <c r="F287" s="1"/>
      <c r="G287" s="1"/>
    </row>
    <row r="288" spans="2:7" ht="14.25" customHeight="1" x14ac:dyDescent="0.2">
      <c r="B288" s="10">
        <v>3701</v>
      </c>
      <c r="C288" s="4"/>
      <c r="D288" s="11" t="s">
        <v>236</v>
      </c>
      <c r="E288" s="1"/>
      <c r="F288" s="1"/>
      <c r="G288" s="1"/>
    </row>
    <row r="289" spans="2:7" x14ac:dyDescent="0.2">
      <c r="C289" s="4">
        <v>2</v>
      </c>
      <c r="D289" s="5" t="s">
        <v>61</v>
      </c>
      <c r="E289" s="12">
        <v>128618</v>
      </c>
      <c r="F289" s="12">
        <v>53.234000000000002</v>
      </c>
      <c r="G289" s="12">
        <v>-128564.766</v>
      </c>
    </row>
    <row r="290" spans="2:7" ht="15" customHeight="1" x14ac:dyDescent="0.2">
      <c r="C290" s="13">
        <f>SUBTOTAL(9,C289:C289)</f>
        <v>2</v>
      </c>
      <c r="D290" s="14" t="s">
        <v>237</v>
      </c>
      <c r="E290" s="15">
        <f>SUBTOTAL(9,E289:E289)</f>
        <v>128618</v>
      </c>
      <c r="F290" s="15">
        <f>SUBTOTAL(9,F289:F289)</f>
        <v>53.234000000000002</v>
      </c>
      <c r="G290" s="15">
        <f>SUBTOTAL(9,G289:G289)</f>
        <v>-128564.766</v>
      </c>
    </row>
    <row r="291" spans="2:7" ht="14.25" customHeight="1" x14ac:dyDescent="0.2">
      <c r="B291" s="10">
        <v>3703</v>
      </c>
      <c r="C291" s="4"/>
      <c r="D291" s="11" t="s">
        <v>179</v>
      </c>
      <c r="E291" s="1"/>
      <c r="F291" s="1"/>
      <c r="G291" s="1"/>
    </row>
    <row r="292" spans="2:7" x14ac:dyDescent="0.2">
      <c r="C292" s="4">
        <v>2</v>
      </c>
      <c r="D292" s="5" t="s">
        <v>61</v>
      </c>
      <c r="E292" s="12">
        <v>0</v>
      </c>
      <c r="F292" s="12">
        <v>265.7</v>
      </c>
      <c r="G292" s="12">
        <v>265.7</v>
      </c>
    </row>
    <row r="293" spans="2:7" ht="15" customHeight="1" x14ac:dyDescent="0.2">
      <c r="C293" s="13">
        <f>SUBTOTAL(9,C292:C292)</f>
        <v>2</v>
      </c>
      <c r="D293" s="14" t="s">
        <v>238</v>
      </c>
      <c r="E293" s="15">
        <f>SUBTOTAL(9,E292:E292)</f>
        <v>0</v>
      </c>
      <c r="F293" s="15">
        <f>SUBTOTAL(9,F292:F292)</f>
        <v>265.7</v>
      </c>
      <c r="G293" s="15">
        <f>SUBTOTAL(9,G292:G292)</f>
        <v>265.7</v>
      </c>
    </row>
    <row r="294" spans="2:7" ht="14.25" customHeight="1" x14ac:dyDescent="0.2">
      <c r="B294" s="10">
        <v>3704</v>
      </c>
      <c r="C294" s="4"/>
      <c r="D294" s="11" t="s">
        <v>239</v>
      </c>
      <c r="E294" s="1"/>
      <c r="F294" s="1"/>
      <c r="G294" s="1"/>
    </row>
    <row r="295" spans="2:7" x14ac:dyDescent="0.2">
      <c r="C295" s="4">
        <v>2</v>
      </c>
      <c r="D295" s="5" t="s">
        <v>61</v>
      </c>
      <c r="E295" s="12">
        <v>3000</v>
      </c>
      <c r="F295" s="12">
        <v>826.08</v>
      </c>
      <c r="G295" s="12">
        <v>-2173.92</v>
      </c>
    </row>
    <row r="296" spans="2:7" ht="15" customHeight="1" x14ac:dyDescent="0.2">
      <c r="C296" s="13">
        <f>SUBTOTAL(9,C295:C295)</f>
        <v>2</v>
      </c>
      <c r="D296" s="14" t="s">
        <v>240</v>
      </c>
      <c r="E296" s="15">
        <f>SUBTOTAL(9,E295:E295)</f>
        <v>3000</v>
      </c>
      <c r="F296" s="15">
        <f>SUBTOTAL(9,F295:F295)</f>
        <v>826.08</v>
      </c>
      <c r="G296" s="15">
        <f>SUBTOTAL(9,G295:G295)</f>
        <v>-2173.92</v>
      </c>
    </row>
    <row r="297" spans="2:7" ht="14.25" customHeight="1" x14ac:dyDescent="0.2">
      <c r="B297" s="10">
        <v>3710</v>
      </c>
      <c r="C297" s="4"/>
      <c r="D297" s="11" t="s">
        <v>241</v>
      </c>
      <c r="E297" s="1"/>
      <c r="F297" s="1"/>
      <c r="G297" s="1"/>
    </row>
    <row r="298" spans="2:7" x14ac:dyDescent="0.2">
      <c r="C298" s="4">
        <v>3</v>
      </c>
      <c r="D298" s="5" t="s">
        <v>242</v>
      </c>
      <c r="E298" s="12">
        <v>95585</v>
      </c>
      <c r="F298" s="12">
        <v>12098.129790000001</v>
      </c>
      <c r="G298" s="12">
        <v>-83486.870209999994</v>
      </c>
    </row>
    <row r="299" spans="2:7" ht="15" customHeight="1" x14ac:dyDescent="0.2">
      <c r="C299" s="13">
        <f>SUBTOTAL(9,C298:C298)</f>
        <v>3</v>
      </c>
      <c r="D299" s="14" t="s">
        <v>243</v>
      </c>
      <c r="E299" s="15">
        <f>SUBTOTAL(9,E298:E298)</f>
        <v>95585</v>
      </c>
      <c r="F299" s="15">
        <f>SUBTOTAL(9,F298:F298)</f>
        <v>12098.129790000001</v>
      </c>
      <c r="G299" s="15">
        <f>SUBTOTAL(9,G298:G298)</f>
        <v>-83486.870209999994</v>
      </c>
    </row>
    <row r="300" spans="2:7" ht="14.25" customHeight="1" x14ac:dyDescent="0.2">
      <c r="B300" s="10">
        <v>3714</v>
      </c>
      <c r="C300" s="4"/>
      <c r="D300" s="11" t="s">
        <v>244</v>
      </c>
      <c r="E300" s="1"/>
      <c r="F300" s="1"/>
      <c r="G300" s="1"/>
    </row>
    <row r="301" spans="2:7" x14ac:dyDescent="0.2">
      <c r="C301" s="4">
        <v>4</v>
      </c>
      <c r="D301" s="5" t="s">
        <v>245</v>
      </c>
      <c r="E301" s="12">
        <v>2477</v>
      </c>
      <c r="F301" s="12">
        <v>302.92342000000002</v>
      </c>
      <c r="G301" s="12">
        <v>-2174.0765799999999</v>
      </c>
    </row>
    <row r="302" spans="2:7" ht="15" customHeight="1" x14ac:dyDescent="0.2">
      <c r="C302" s="13">
        <f>SUBTOTAL(9,C301:C301)</f>
        <v>4</v>
      </c>
      <c r="D302" s="14" t="s">
        <v>246</v>
      </c>
      <c r="E302" s="15">
        <f>SUBTOTAL(9,E301:E301)</f>
        <v>2477</v>
      </c>
      <c r="F302" s="15">
        <f>SUBTOTAL(9,F301:F301)</f>
        <v>302.92342000000002</v>
      </c>
      <c r="G302" s="15">
        <f>SUBTOTAL(9,G301:G301)</f>
        <v>-2174.0765799999999</v>
      </c>
    </row>
    <row r="303" spans="2:7" ht="14.25" customHeight="1" x14ac:dyDescent="0.2">
      <c r="B303" s="10">
        <v>3732</v>
      </c>
      <c r="C303" s="4"/>
      <c r="D303" s="11" t="s">
        <v>247</v>
      </c>
      <c r="E303" s="1"/>
      <c r="F303" s="1"/>
      <c r="G303" s="1"/>
    </row>
    <row r="304" spans="2:7" x14ac:dyDescent="0.2">
      <c r="C304" s="4">
        <v>80</v>
      </c>
      <c r="D304" s="5" t="s">
        <v>248</v>
      </c>
      <c r="E304" s="12">
        <v>264000</v>
      </c>
      <c r="F304" s="12">
        <v>0</v>
      </c>
      <c r="G304" s="12">
        <v>-264000</v>
      </c>
    </row>
    <row r="305" spans="2:7" x14ac:dyDescent="0.2">
      <c r="C305" s="4">
        <v>85</v>
      </c>
      <c r="D305" s="5" t="s">
        <v>249</v>
      </c>
      <c r="E305" s="12">
        <v>580000</v>
      </c>
      <c r="F305" s="12">
        <v>0</v>
      </c>
      <c r="G305" s="12">
        <v>-580000</v>
      </c>
    </row>
    <row r="306" spans="2:7" x14ac:dyDescent="0.2">
      <c r="C306" s="4">
        <v>90</v>
      </c>
      <c r="D306" s="5" t="s">
        <v>250</v>
      </c>
      <c r="E306" s="12">
        <v>632000</v>
      </c>
      <c r="F306" s="12">
        <v>0</v>
      </c>
      <c r="G306" s="12">
        <v>-632000</v>
      </c>
    </row>
    <row r="307" spans="2:7" ht="15" customHeight="1" x14ac:dyDescent="0.2">
      <c r="C307" s="13">
        <f>SUBTOTAL(9,C304:C306)</f>
        <v>255</v>
      </c>
      <c r="D307" s="14" t="s">
        <v>251</v>
      </c>
      <c r="E307" s="15">
        <f>SUBTOTAL(9,E304:E306)</f>
        <v>1476000</v>
      </c>
      <c r="F307" s="15">
        <f>SUBTOTAL(9,F304:F306)</f>
        <v>0</v>
      </c>
      <c r="G307" s="15">
        <f>SUBTOTAL(9,G304:G306)</f>
        <v>-1476000</v>
      </c>
    </row>
    <row r="308" spans="2:7" ht="14.25" customHeight="1" x14ac:dyDescent="0.2">
      <c r="B308" s="10">
        <v>3740</v>
      </c>
      <c r="C308" s="4"/>
      <c r="D308" s="11" t="s">
        <v>252</v>
      </c>
      <c r="E308" s="1"/>
      <c r="F308" s="1"/>
      <c r="G308" s="1"/>
    </row>
    <row r="309" spans="2:7" x14ac:dyDescent="0.2">
      <c r="C309" s="4">
        <v>2</v>
      </c>
      <c r="D309" s="5" t="s">
        <v>61</v>
      </c>
      <c r="E309" s="12">
        <v>20107</v>
      </c>
      <c r="F309" s="12">
        <v>8829.2296399999996</v>
      </c>
      <c r="G309" s="12">
        <v>-11277.77036</v>
      </c>
    </row>
    <row r="310" spans="2:7" x14ac:dyDescent="0.2">
      <c r="C310" s="4">
        <v>3</v>
      </c>
      <c r="D310" s="5" t="s">
        <v>253</v>
      </c>
      <c r="E310" s="12">
        <v>65282</v>
      </c>
      <c r="F310" s="12">
        <v>5714.3379999999997</v>
      </c>
      <c r="G310" s="12">
        <v>-59567.661999999997</v>
      </c>
    </row>
    <row r="311" spans="2:7" x14ac:dyDescent="0.2">
      <c r="C311" s="4">
        <v>4</v>
      </c>
      <c r="D311" s="5" t="s">
        <v>245</v>
      </c>
      <c r="E311" s="12">
        <v>47390</v>
      </c>
      <c r="F311" s="12">
        <v>3037.9978000000001</v>
      </c>
      <c r="G311" s="12">
        <v>-44352.002200000003</v>
      </c>
    </row>
    <row r="312" spans="2:7" x14ac:dyDescent="0.2">
      <c r="C312" s="4">
        <v>5</v>
      </c>
      <c r="D312" s="5" t="s">
        <v>254</v>
      </c>
      <c r="E312" s="12">
        <v>78653</v>
      </c>
      <c r="F312" s="12">
        <v>1940.27701</v>
      </c>
      <c r="G312" s="12">
        <v>-76712.722989999995</v>
      </c>
    </row>
    <row r="313" spans="2:7" x14ac:dyDescent="0.2">
      <c r="C313" s="4">
        <v>6</v>
      </c>
      <c r="D313" s="5" t="s">
        <v>255</v>
      </c>
      <c r="E313" s="12">
        <v>84529</v>
      </c>
      <c r="F313" s="12">
        <v>92352.751919999995</v>
      </c>
      <c r="G313" s="12">
        <v>7823.7519199999997</v>
      </c>
    </row>
    <row r="314" spans="2:7" ht="15" customHeight="1" x14ac:dyDescent="0.2">
      <c r="C314" s="13">
        <f>SUBTOTAL(9,C309:C313)</f>
        <v>20</v>
      </c>
      <c r="D314" s="14" t="s">
        <v>256</v>
      </c>
      <c r="E314" s="15">
        <f>SUBTOTAL(9,E309:E313)</f>
        <v>295961</v>
      </c>
      <c r="F314" s="15">
        <f>SUBTOTAL(9,F309:F313)</f>
        <v>111874.59436999999</v>
      </c>
      <c r="G314" s="15">
        <f>SUBTOTAL(9,G309:G313)</f>
        <v>-184086.40562999999</v>
      </c>
    </row>
    <row r="315" spans="2:7" ht="14.25" customHeight="1" x14ac:dyDescent="0.2">
      <c r="B315" s="10">
        <v>3741</v>
      </c>
      <c r="C315" s="4"/>
      <c r="D315" s="11" t="s">
        <v>257</v>
      </c>
      <c r="E315" s="1"/>
      <c r="F315" s="1"/>
      <c r="G315" s="1"/>
    </row>
    <row r="316" spans="2:7" x14ac:dyDescent="0.2">
      <c r="C316" s="4">
        <v>2</v>
      </c>
      <c r="D316" s="5" t="s">
        <v>61</v>
      </c>
      <c r="E316" s="12">
        <v>6779</v>
      </c>
      <c r="F316" s="12">
        <v>0</v>
      </c>
      <c r="G316" s="12">
        <v>-6779</v>
      </c>
    </row>
    <row r="317" spans="2:7" x14ac:dyDescent="0.2">
      <c r="C317" s="4">
        <v>50</v>
      </c>
      <c r="D317" s="5" t="s">
        <v>258</v>
      </c>
      <c r="E317" s="12">
        <v>17713</v>
      </c>
      <c r="F317" s="12">
        <v>0</v>
      </c>
      <c r="G317" s="12">
        <v>-17713</v>
      </c>
    </row>
    <row r="318" spans="2:7" ht="15" customHeight="1" x14ac:dyDescent="0.2">
      <c r="C318" s="13">
        <f>SUBTOTAL(9,C316:C317)</f>
        <v>52</v>
      </c>
      <c r="D318" s="14" t="s">
        <v>259</v>
      </c>
      <c r="E318" s="15">
        <f>SUBTOTAL(9,E316:E317)</f>
        <v>24492</v>
      </c>
      <c r="F318" s="15">
        <f>SUBTOTAL(9,F316:F317)</f>
        <v>0</v>
      </c>
      <c r="G318" s="15">
        <f>SUBTOTAL(9,G316:G317)</f>
        <v>-24492</v>
      </c>
    </row>
    <row r="319" spans="2:7" ht="14.25" customHeight="1" x14ac:dyDescent="0.2">
      <c r="B319" s="10">
        <v>3742</v>
      </c>
      <c r="C319" s="4"/>
      <c r="D319" s="11" t="s">
        <v>260</v>
      </c>
      <c r="E319" s="1"/>
      <c r="F319" s="1"/>
      <c r="G319" s="1"/>
    </row>
    <row r="320" spans="2:7" x14ac:dyDescent="0.2">
      <c r="C320" s="4">
        <v>50</v>
      </c>
      <c r="D320" s="5" t="s">
        <v>258</v>
      </c>
      <c r="E320" s="12">
        <v>2406</v>
      </c>
      <c r="F320" s="12">
        <v>0</v>
      </c>
      <c r="G320" s="12">
        <v>-2406</v>
      </c>
    </row>
    <row r="321" spans="2:7" ht="15" customHeight="1" x14ac:dyDescent="0.2">
      <c r="C321" s="13">
        <f>SUBTOTAL(9,C320:C320)</f>
        <v>50</v>
      </c>
      <c r="D321" s="14" t="s">
        <v>261</v>
      </c>
      <c r="E321" s="15">
        <f>SUBTOTAL(9,E320:E320)</f>
        <v>2406</v>
      </c>
      <c r="F321" s="15">
        <f>SUBTOTAL(9,F320:F320)</f>
        <v>0</v>
      </c>
      <c r="G321" s="15">
        <f>SUBTOTAL(9,G320:G320)</f>
        <v>-2406</v>
      </c>
    </row>
    <row r="322" spans="2:7" ht="14.25" customHeight="1" x14ac:dyDescent="0.2">
      <c r="B322" s="10">
        <v>3745</v>
      </c>
      <c r="C322" s="4"/>
      <c r="D322" s="11" t="s">
        <v>262</v>
      </c>
      <c r="E322" s="1"/>
      <c r="F322" s="1"/>
      <c r="G322" s="1"/>
    </row>
    <row r="323" spans="2:7" x14ac:dyDescent="0.2">
      <c r="C323" s="4">
        <v>2</v>
      </c>
      <c r="D323" s="5" t="s">
        <v>61</v>
      </c>
      <c r="E323" s="12">
        <v>189747</v>
      </c>
      <c r="F323" s="12">
        <v>-145658.36533</v>
      </c>
      <c r="G323" s="12">
        <v>-335405.36533</v>
      </c>
    </row>
    <row r="324" spans="2:7" ht="15" customHeight="1" x14ac:dyDescent="0.2">
      <c r="C324" s="13">
        <f>SUBTOTAL(9,C323:C323)</f>
        <v>2</v>
      </c>
      <c r="D324" s="14" t="s">
        <v>263</v>
      </c>
      <c r="E324" s="15">
        <f>SUBTOTAL(9,E323:E323)</f>
        <v>189747</v>
      </c>
      <c r="F324" s="15">
        <f>SUBTOTAL(9,F323:F323)</f>
        <v>-145658.36533</v>
      </c>
      <c r="G324" s="15">
        <f>SUBTOTAL(9,G323:G323)</f>
        <v>-335405.36533</v>
      </c>
    </row>
    <row r="325" spans="2:7" ht="14.25" customHeight="1" x14ac:dyDescent="0.2">
      <c r="B325" s="10">
        <v>3746</v>
      </c>
      <c r="C325" s="4"/>
      <c r="D325" s="11" t="s">
        <v>264</v>
      </c>
      <c r="E325" s="1"/>
      <c r="F325" s="1"/>
      <c r="G325" s="1"/>
    </row>
    <row r="326" spans="2:7" x14ac:dyDescent="0.2">
      <c r="C326" s="4">
        <v>2</v>
      </c>
      <c r="D326" s="5" t="s">
        <v>61</v>
      </c>
      <c r="E326" s="12">
        <v>30805</v>
      </c>
      <c r="F326" s="12">
        <v>5651.0570399999997</v>
      </c>
      <c r="G326" s="12">
        <v>-25153.94296</v>
      </c>
    </row>
    <row r="327" spans="2:7" x14ac:dyDescent="0.2">
      <c r="C327" s="4">
        <v>4</v>
      </c>
      <c r="D327" s="5" t="s">
        <v>265</v>
      </c>
      <c r="E327" s="12">
        <v>76917</v>
      </c>
      <c r="F327" s="12">
        <v>5631.6710499999999</v>
      </c>
      <c r="G327" s="12">
        <v>-71285.328949999996</v>
      </c>
    </row>
    <row r="328" spans="2:7" ht="15" customHeight="1" x14ac:dyDescent="0.2">
      <c r="C328" s="13">
        <f>SUBTOTAL(9,C326:C327)</f>
        <v>6</v>
      </c>
      <c r="D328" s="14" t="s">
        <v>266</v>
      </c>
      <c r="E328" s="15">
        <f>SUBTOTAL(9,E326:E327)</f>
        <v>107722</v>
      </c>
      <c r="F328" s="15">
        <f>SUBTOTAL(9,F326:F327)</f>
        <v>11282.728090000001</v>
      </c>
      <c r="G328" s="15">
        <f>SUBTOTAL(9,G326:G327)</f>
        <v>-96439.271909999996</v>
      </c>
    </row>
    <row r="329" spans="2:7" ht="14.25" customHeight="1" x14ac:dyDescent="0.2">
      <c r="B329" s="10">
        <v>3747</v>
      </c>
      <c r="C329" s="4"/>
      <c r="D329" s="11" t="s">
        <v>267</v>
      </c>
      <c r="E329" s="1"/>
      <c r="F329" s="1"/>
      <c r="G329" s="1"/>
    </row>
    <row r="330" spans="2:7" x14ac:dyDescent="0.2">
      <c r="C330" s="4">
        <v>2</v>
      </c>
      <c r="D330" s="5" t="s">
        <v>61</v>
      </c>
      <c r="E330" s="12">
        <v>17463</v>
      </c>
      <c r="F330" s="12">
        <v>136.41269</v>
      </c>
      <c r="G330" s="12">
        <v>-17326.587309999999</v>
      </c>
    </row>
    <row r="331" spans="2:7" x14ac:dyDescent="0.2">
      <c r="C331" s="4">
        <v>4</v>
      </c>
      <c r="D331" s="5" t="s">
        <v>245</v>
      </c>
      <c r="E331" s="12">
        <v>14966</v>
      </c>
      <c r="F331" s="12">
        <v>0</v>
      </c>
      <c r="G331" s="12">
        <v>-14966</v>
      </c>
    </row>
    <row r="332" spans="2:7" ht="15" customHeight="1" x14ac:dyDescent="0.2">
      <c r="C332" s="13">
        <f>SUBTOTAL(9,C330:C331)</f>
        <v>6</v>
      </c>
      <c r="D332" s="14" t="s">
        <v>268</v>
      </c>
      <c r="E332" s="15">
        <f>SUBTOTAL(9,E330:E331)</f>
        <v>32429</v>
      </c>
      <c r="F332" s="15">
        <f>SUBTOTAL(9,F330:F331)</f>
        <v>136.41269</v>
      </c>
      <c r="G332" s="15">
        <f>SUBTOTAL(9,G330:G331)</f>
        <v>-32292.587309999999</v>
      </c>
    </row>
    <row r="333" spans="2:7" ht="14.25" customHeight="1" x14ac:dyDescent="0.2">
      <c r="B333" s="10">
        <v>3748</v>
      </c>
      <c r="C333" s="4"/>
      <c r="D333" s="11" t="s">
        <v>269</v>
      </c>
      <c r="E333" s="1"/>
      <c r="F333" s="1"/>
      <c r="G333" s="1"/>
    </row>
    <row r="334" spans="2:7" x14ac:dyDescent="0.2">
      <c r="C334" s="4">
        <v>2</v>
      </c>
      <c r="D334" s="5" t="s">
        <v>61</v>
      </c>
      <c r="E334" s="12">
        <v>1600</v>
      </c>
      <c r="F334" s="12">
        <v>0</v>
      </c>
      <c r="G334" s="12">
        <v>-1600</v>
      </c>
    </row>
    <row r="335" spans="2:7" ht="15" customHeight="1" x14ac:dyDescent="0.2">
      <c r="C335" s="13">
        <f>SUBTOTAL(9,C334:C334)</f>
        <v>2</v>
      </c>
      <c r="D335" s="14" t="s">
        <v>270</v>
      </c>
      <c r="E335" s="15">
        <f>SUBTOTAL(9,E334:E334)</f>
        <v>1600</v>
      </c>
      <c r="F335" s="15">
        <f>SUBTOTAL(9,F334:F334)</f>
        <v>0</v>
      </c>
      <c r="G335" s="15">
        <f>SUBTOTAL(9,G334:G334)</f>
        <v>-1600</v>
      </c>
    </row>
    <row r="336" spans="2:7" ht="15" customHeight="1" x14ac:dyDescent="0.2">
      <c r="B336" s="4"/>
      <c r="C336" s="16">
        <f>SUBTOTAL(9,C288:C335)</f>
        <v>406</v>
      </c>
      <c r="D336" s="14" t="s">
        <v>271</v>
      </c>
      <c r="E336" s="17">
        <f>SUBTOTAL(9,E288:E335)</f>
        <v>2360037</v>
      </c>
      <c r="F336" s="17">
        <f>SUBTOTAL(9,F288:F335)</f>
        <v>-8818.5629700000154</v>
      </c>
      <c r="G336" s="17">
        <f>SUBTOTAL(9,G288:G335)</f>
        <v>-2368855.5629699999</v>
      </c>
    </row>
    <row r="337" spans="2:7" ht="27" customHeight="1" x14ac:dyDescent="0.25">
      <c r="B337" s="1"/>
      <c r="C337" s="4"/>
      <c r="D337" s="9" t="s">
        <v>272</v>
      </c>
      <c r="E337" s="1"/>
      <c r="F337" s="1"/>
      <c r="G337" s="1"/>
    </row>
    <row r="338" spans="2:7" ht="14.25" customHeight="1" x14ac:dyDescent="0.2">
      <c r="B338" s="10">
        <v>3842</v>
      </c>
      <c r="C338" s="4"/>
      <c r="D338" s="11" t="s">
        <v>273</v>
      </c>
      <c r="E338" s="1"/>
      <c r="F338" s="1"/>
      <c r="G338" s="1"/>
    </row>
    <row r="339" spans="2:7" x14ac:dyDescent="0.2">
      <c r="C339" s="4">
        <v>1</v>
      </c>
      <c r="D339" s="5" t="s">
        <v>61</v>
      </c>
      <c r="E339" s="12">
        <v>760</v>
      </c>
      <c r="F339" s="12">
        <v>10.11</v>
      </c>
      <c r="G339" s="12">
        <v>-749.89</v>
      </c>
    </row>
    <row r="340" spans="2:7" ht="15" customHeight="1" x14ac:dyDescent="0.2">
      <c r="C340" s="13">
        <f>SUBTOTAL(9,C339:C339)</f>
        <v>1</v>
      </c>
      <c r="D340" s="14" t="s">
        <v>274</v>
      </c>
      <c r="E340" s="15">
        <f>SUBTOTAL(9,E339:E339)</f>
        <v>760</v>
      </c>
      <c r="F340" s="15">
        <f>SUBTOTAL(9,F339:F339)</f>
        <v>10.11</v>
      </c>
      <c r="G340" s="15">
        <f>SUBTOTAL(9,G339:G339)</f>
        <v>-749.89</v>
      </c>
    </row>
    <row r="341" spans="2:7" ht="14.25" customHeight="1" x14ac:dyDescent="0.2">
      <c r="B341" s="10">
        <v>3847</v>
      </c>
      <c r="C341" s="4"/>
      <c r="D341" s="11" t="s">
        <v>275</v>
      </c>
      <c r="E341" s="1"/>
      <c r="F341" s="1"/>
      <c r="G341" s="1"/>
    </row>
    <row r="342" spans="2:7" x14ac:dyDescent="0.2">
      <c r="C342" s="4">
        <v>1</v>
      </c>
      <c r="D342" s="5" t="s">
        <v>276</v>
      </c>
      <c r="E342" s="12">
        <v>2364</v>
      </c>
      <c r="F342" s="12">
        <v>0</v>
      </c>
      <c r="G342" s="12">
        <v>-2364</v>
      </c>
    </row>
    <row r="343" spans="2:7" ht="15" customHeight="1" x14ac:dyDescent="0.2">
      <c r="C343" s="13">
        <f>SUBTOTAL(9,C342:C342)</f>
        <v>1</v>
      </c>
      <c r="D343" s="14" t="s">
        <v>277</v>
      </c>
      <c r="E343" s="15">
        <f>SUBTOTAL(9,E342:E342)</f>
        <v>2364</v>
      </c>
      <c r="F343" s="15">
        <f>SUBTOTAL(9,F342:F342)</f>
        <v>0</v>
      </c>
      <c r="G343" s="15">
        <f>SUBTOTAL(9,G342:G342)</f>
        <v>-2364</v>
      </c>
    </row>
    <row r="344" spans="2:7" ht="14.25" customHeight="1" x14ac:dyDescent="0.2">
      <c r="B344" s="10">
        <v>3855</v>
      </c>
      <c r="C344" s="4"/>
      <c r="D344" s="11" t="s">
        <v>278</v>
      </c>
      <c r="E344" s="1"/>
      <c r="F344" s="1"/>
      <c r="G344" s="1"/>
    </row>
    <row r="345" spans="2:7" x14ac:dyDescent="0.2">
      <c r="C345" s="4">
        <v>1</v>
      </c>
      <c r="D345" s="5" t="s">
        <v>61</v>
      </c>
      <c r="E345" s="12">
        <v>16534</v>
      </c>
      <c r="F345" s="12">
        <v>361.38594999999998</v>
      </c>
      <c r="G345" s="12">
        <v>-16172.61405</v>
      </c>
    </row>
    <row r="346" spans="2:7" x14ac:dyDescent="0.2">
      <c r="C346" s="4">
        <v>2</v>
      </c>
      <c r="D346" s="5" t="s">
        <v>279</v>
      </c>
      <c r="E346" s="12">
        <v>3959</v>
      </c>
      <c r="F346" s="12">
        <v>258.024</v>
      </c>
      <c r="G346" s="12">
        <v>-3700.9760000000001</v>
      </c>
    </row>
    <row r="347" spans="2:7" x14ac:dyDescent="0.2">
      <c r="C347" s="4">
        <v>60</v>
      </c>
      <c r="D347" s="5" t="s">
        <v>280</v>
      </c>
      <c r="E347" s="12">
        <v>1484948</v>
      </c>
      <c r="F347" s="12">
        <v>32039.87614</v>
      </c>
      <c r="G347" s="12">
        <v>-1452908.1238599999</v>
      </c>
    </row>
    <row r="348" spans="2:7" ht="15" customHeight="1" x14ac:dyDescent="0.2">
      <c r="C348" s="13">
        <f>SUBTOTAL(9,C345:C347)</f>
        <v>63</v>
      </c>
      <c r="D348" s="14" t="s">
        <v>281</v>
      </c>
      <c r="E348" s="15">
        <f>SUBTOTAL(9,E345:E347)</f>
        <v>1505441</v>
      </c>
      <c r="F348" s="15">
        <f>SUBTOTAL(9,F345:F347)</f>
        <v>32659.286090000001</v>
      </c>
      <c r="G348" s="15">
        <f>SUBTOTAL(9,G345:G347)</f>
        <v>-1472781.7139099999</v>
      </c>
    </row>
    <row r="349" spans="2:7" ht="14.25" customHeight="1" x14ac:dyDescent="0.2">
      <c r="B349" s="10">
        <v>3856</v>
      </c>
      <c r="C349" s="4"/>
      <c r="D349" s="11" t="s">
        <v>282</v>
      </c>
      <c r="E349" s="1"/>
      <c r="F349" s="1"/>
      <c r="G349" s="1"/>
    </row>
    <row r="350" spans="2:7" x14ac:dyDescent="0.2">
      <c r="C350" s="4">
        <v>1</v>
      </c>
      <c r="D350" s="5" t="s">
        <v>61</v>
      </c>
      <c r="E350" s="12">
        <v>0</v>
      </c>
      <c r="F350" s="12">
        <v>11.593999999999999</v>
      </c>
      <c r="G350" s="12">
        <v>11.593999999999999</v>
      </c>
    </row>
    <row r="351" spans="2:7" x14ac:dyDescent="0.2">
      <c r="C351" s="4">
        <v>4</v>
      </c>
      <c r="D351" s="5" t="s">
        <v>44</v>
      </c>
      <c r="E351" s="12">
        <v>113082</v>
      </c>
      <c r="F351" s="12">
        <v>0</v>
      </c>
      <c r="G351" s="12">
        <v>-113082</v>
      </c>
    </row>
    <row r="352" spans="2:7" ht="15" customHeight="1" x14ac:dyDescent="0.2">
      <c r="C352" s="13">
        <f>SUBTOTAL(9,C350:C351)</f>
        <v>5</v>
      </c>
      <c r="D352" s="14" t="s">
        <v>283</v>
      </c>
      <c r="E352" s="15">
        <f>SUBTOTAL(9,E350:E351)</f>
        <v>113082</v>
      </c>
      <c r="F352" s="15">
        <f>SUBTOTAL(9,F350:F351)</f>
        <v>11.593999999999999</v>
      </c>
      <c r="G352" s="15">
        <f>SUBTOTAL(9,G350:G351)</f>
        <v>-113070.406</v>
      </c>
    </row>
    <row r="353" spans="2:7" ht="14.25" customHeight="1" x14ac:dyDescent="0.2">
      <c r="B353" s="10">
        <v>3858</v>
      </c>
      <c r="C353" s="4"/>
      <c r="D353" s="11" t="s">
        <v>284</v>
      </c>
      <c r="E353" s="1"/>
      <c r="F353" s="1"/>
      <c r="G353" s="1"/>
    </row>
    <row r="354" spans="2:7" x14ac:dyDescent="0.2">
      <c r="C354" s="4">
        <v>1</v>
      </c>
      <c r="D354" s="5" t="s">
        <v>61</v>
      </c>
      <c r="E354" s="12">
        <v>499</v>
      </c>
      <c r="F354" s="12">
        <v>23</v>
      </c>
      <c r="G354" s="12">
        <v>-476</v>
      </c>
    </row>
    <row r="355" spans="2:7" ht="15" customHeight="1" x14ac:dyDescent="0.2">
      <c r="C355" s="13">
        <f>SUBTOTAL(9,C354:C354)</f>
        <v>1</v>
      </c>
      <c r="D355" s="14" t="s">
        <v>285</v>
      </c>
      <c r="E355" s="15">
        <f>SUBTOTAL(9,E354:E354)</f>
        <v>499</v>
      </c>
      <c r="F355" s="15">
        <f>SUBTOTAL(9,F354:F354)</f>
        <v>23</v>
      </c>
      <c r="G355" s="15">
        <f>SUBTOTAL(9,G354:G354)</f>
        <v>-476</v>
      </c>
    </row>
    <row r="356" spans="2:7" ht="15" customHeight="1" x14ac:dyDescent="0.2">
      <c r="B356" s="4"/>
      <c r="C356" s="16">
        <f>SUBTOTAL(9,C338:C355)</f>
        <v>71</v>
      </c>
      <c r="D356" s="14" t="s">
        <v>286</v>
      </c>
      <c r="E356" s="17">
        <f>SUBTOTAL(9,E338:E355)</f>
        <v>1622146</v>
      </c>
      <c r="F356" s="17">
        <f>SUBTOTAL(9,F338:F355)</f>
        <v>32703.990090000003</v>
      </c>
      <c r="G356" s="17">
        <f>SUBTOTAL(9,G338:G355)</f>
        <v>-1589442.0099099998</v>
      </c>
    </row>
    <row r="357" spans="2:7" ht="27" customHeight="1" x14ac:dyDescent="0.25">
      <c r="B357" s="1"/>
      <c r="C357" s="4"/>
      <c r="D357" s="9" t="s">
        <v>287</v>
      </c>
      <c r="E357" s="1"/>
      <c r="F357" s="1"/>
      <c r="G357" s="1"/>
    </row>
    <row r="358" spans="2:7" ht="14.25" customHeight="1" x14ac:dyDescent="0.2">
      <c r="B358" s="10">
        <v>3900</v>
      </c>
      <c r="C358" s="4"/>
      <c r="D358" s="11" t="s">
        <v>288</v>
      </c>
      <c r="E358" s="1"/>
      <c r="F358" s="1"/>
      <c r="G358" s="1"/>
    </row>
    <row r="359" spans="2:7" x14ac:dyDescent="0.2">
      <c r="C359" s="4">
        <v>1</v>
      </c>
      <c r="D359" s="5" t="s">
        <v>289</v>
      </c>
      <c r="E359" s="12">
        <v>188</v>
      </c>
      <c r="F359" s="12">
        <v>4.4014800000000003</v>
      </c>
      <c r="G359" s="12">
        <v>-183.59852000000001</v>
      </c>
    </row>
    <row r="360" spans="2:7" x14ac:dyDescent="0.2">
      <c r="C360" s="4">
        <v>2</v>
      </c>
      <c r="D360" s="5" t="s">
        <v>290</v>
      </c>
      <c r="E360" s="12">
        <v>5900</v>
      </c>
      <c r="F360" s="12">
        <v>0</v>
      </c>
      <c r="G360" s="12">
        <v>-5900</v>
      </c>
    </row>
    <row r="361" spans="2:7" x14ac:dyDescent="0.2">
      <c r="C361" s="4">
        <v>86</v>
      </c>
      <c r="D361" s="5" t="s">
        <v>177</v>
      </c>
      <c r="E361" s="12">
        <v>10</v>
      </c>
      <c r="F361" s="12">
        <v>0</v>
      </c>
      <c r="G361" s="12">
        <v>-10</v>
      </c>
    </row>
    <row r="362" spans="2:7" ht="15" customHeight="1" x14ac:dyDescent="0.2">
      <c r="C362" s="13">
        <f>SUBTOTAL(9,C359:C361)</f>
        <v>89</v>
      </c>
      <c r="D362" s="14" t="s">
        <v>291</v>
      </c>
      <c r="E362" s="15">
        <f>SUBTOTAL(9,E359:E361)</f>
        <v>6098</v>
      </c>
      <c r="F362" s="15">
        <f>SUBTOTAL(9,F359:F361)</f>
        <v>4.4014800000000003</v>
      </c>
      <c r="G362" s="15">
        <f>SUBTOTAL(9,G359:G361)</f>
        <v>-6093.5985199999996</v>
      </c>
    </row>
    <row r="363" spans="2:7" ht="14.25" customHeight="1" x14ac:dyDescent="0.2">
      <c r="B363" s="10">
        <v>3902</v>
      </c>
      <c r="C363" s="4"/>
      <c r="D363" s="11" t="s">
        <v>292</v>
      </c>
      <c r="E363" s="1"/>
      <c r="F363" s="1"/>
      <c r="G363" s="1"/>
    </row>
    <row r="364" spans="2:7" x14ac:dyDescent="0.2">
      <c r="C364" s="4">
        <v>1</v>
      </c>
      <c r="D364" s="5" t="s">
        <v>245</v>
      </c>
      <c r="E364" s="12">
        <v>25550</v>
      </c>
      <c r="F364" s="12">
        <v>1578.4387300000001</v>
      </c>
      <c r="G364" s="12">
        <v>-23971.561269999998</v>
      </c>
    </row>
    <row r="365" spans="2:7" x14ac:dyDescent="0.2">
      <c r="C365" s="4">
        <v>3</v>
      </c>
      <c r="D365" s="5" t="s">
        <v>293</v>
      </c>
      <c r="E365" s="12">
        <v>24650</v>
      </c>
      <c r="F365" s="12">
        <v>2111.5547200000001</v>
      </c>
      <c r="G365" s="12">
        <v>-22538.44528</v>
      </c>
    </row>
    <row r="366" spans="2:7" x14ac:dyDescent="0.2">
      <c r="C366" s="4">
        <v>4</v>
      </c>
      <c r="D366" s="5" t="s">
        <v>294</v>
      </c>
      <c r="E366" s="12">
        <v>80</v>
      </c>
      <c r="F366" s="12">
        <v>0</v>
      </c>
      <c r="G366" s="12">
        <v>-80</v>
      </c>
    </row>
    <row r="367" spans="2:7" x14ac:dyDescent="0.2">
      <c r="C367" s="4">
        <v>86</v>
      </c>
      <c r="D367" s="5" t="s">
        <v>226</v>
      </c>
      <c r="E367" s="12">
        <v>50</v>
      </c>
      <c r="F367" s="12">
        <v>20</v>
      </c>
      <c r="G367" s="12">
        <v>-30</v>
      </c>
    </row>
    <row r="368" spans="2:7" ht="15" customHeight="1" x14ac:dyDescent="0.2">
      <c r="C368" s="13">
        <f>SUBTOTAL(9,C364:C367)</f>
        <v>94</v>
      </c>
      <c r="D368" s="14" t="s">
        <v>295</v>
      </c>
      <c r="E368" s="15">
        <f>SUBTOTAL(9,E364:E367)</f>
        <v>50330</v>
      </c>
      <c r="F368" s="15">
        <f>SUBTOTAL(9,F364:F367)</f>
        <v>3709.9934499999999</v>
      </c>
      <c r="G368" s="15">
        <f>SUBTOTAL(9,G364:G367)</f>
        <v>-46620.006549999998</v>
      </c>
    </row>
    <row r="369" spans="2:7" ht="14.25" customHeight="1" x14ac:dyDescent="0.2">
      <c r="B369" s="10">
        <v>3903</v>
      </c>
      <c r="C369" s="4"/>
      <c r="D369" s="11" t="s">
        <v>296</v>
      </c>
      <c r="E369" s="1"/>
      <c r="F369" s="1"/>
      <c r="G369" s="1"/>
    </row>
    <row r="370" spans="2:7" x14ac:dyDescent="0.2">
      <c r="C370" s="4">
        <v>1</v>
      </c>
      <c r="D370" s="5" t="s">
        <v>297</v>
      </c>
      <c r="E370" s="12">
        <v>50450</v>
      </c>
      <c r="F370" s="12">
        <v>1193.7077999999999</v>
      </c>
      <c r="G370" s="12">
        <v>-49256.292200000004</v>
      </c>
    </row>
    <row r="371" spans="2:7" ht="15" customHeight="1" x14ac:dyDescent="0.2">
      <c r="C371" s="13">
        <f>SUBTOTAL(9,C370:C370)</f>
        <v>1</v>
      </c>
      <c r="D371" s="14" t="s">
        <v>298</v>
      </c>
      <c r="E371" s="15">
        <f>SUBTOTAL(9,E370:E370)</f>
        <v>50450</v>
      </c>
      <c r="F371" s="15">
        <f>SUBTOTAL(9,F370:F370)</f>
        <v>1193.7077999999999</v>
      </c>
      <c r="G371" s="15">
        <f>SUBTOTAL(9,G370:G370)</f>
        <v>-49256.292200000004</v>
      </c>
    </row>
    <row r="372" spans="2:7" ht="14.25" customHeight="1" x14ac:dyDescent="0.2">
      <c r="B372" s="10">
        <v>3904</v>
      </c>
      <c r="C372" s="4"/>
      <c r="D372" s="11" t="s">
        <v>299</v>
      </c>
      <c r="E372" s="1"/>
      <c r="F372" s="1"/>
      <c r="G372" s="1"/>
    </row>
    <row r="373" spans="2:7" x14ac:dyDescent="0.2">
      <c r="C373" s="4">
        <v>1</v>
      </c>
      <c r="D373" s="5" t="s">
        <v>245</v>
      </c>
      <c r="E373" s="12">
        <v>507850</v>
      </c>
      <c r="F373" s="12">
        <v>43193.495419999999</v>
      </c>
      <c r="G373" s="12">
        <v>-464656.50458000001</v>
      </c>
    </row>
    <row r="374" spans="2:7" x14ac:dyDescent="0.2">
      <c r="C374" s="4">
        <v>2</v>
      </c>
      <c r="D374" s="5" t="s">
        <v>300</v>
      </c>
      <c r="E374" s="12">
        <v>31350</v>
      </c>
      <c r="F374" s="12">
        <v>4775.4446900000003</v>
      </c>
      <c r="G374" s="12">
        <v>-26574.55531</v>
      </c>
    </row>
    <row r="375" spans="2:7" ht="15" customHeight="1" x14ac:dyDescent="0.2">
      <c r="C375" s="13">
        <f>SUBTOTAL(9,C373:C374)</f>
        <v>3</v>
      </c>
      <c r="D375" s="14" t="s">
        <v>301</v>
      </c>
      <c r="E375" s="15">
        <f>SUBTOTAL(9,E373:E374)</f>
        <v>539200</v>
      </c>
      <c r="F375" s="15">
        <f>SUBTOTAL(9,F373:F374)</f>
        <v>47968.940109999996</v>
      </c>
      <c r="G375" s="15">
        <f>SUBTOTAL(9,G373:G374)</f>
        <v>-491231.05989000003</v>
      </c>
    </row>
    <row r="376" spans="2:7" ht="14.25" customHeight="1" x14ac:dyDescent="0.2">
      <c r="B376" s="10">
        <v>3905</v>
      </c>
      <c r="C376" s="4"/>
      <c r="D376" s="11" t="s">
        <v>302</v>
      </c>
      <c r="E376" s="1"/>
      <c r="F376" s="1"/>
      <c r="G376" s="1"/>
    </row>
    <row r="377" spans="2:7" x14ac:dyDescent="0.2">
      <c r="C377" s="4">
        <v>3</v>
      </c>
      <c r="D377" s="5" t="s">
        <v>303</v>
      </c>
      <c r="E377" s="12">
        <v>71000</v>
      </c>
      <c r="F377" s="12">
        <v>8109.54385</v>
      </c>
      <c r="G377" s="12">
        <v>-62890.456149999998</v>
      </c>
    </row>
    <row r="378" spans="2:7" ht="15" customHeight="1" x14ac:dyDescent="0.2">
      <c r="C378" s="13">
        <f>SUBTOTAL(9,C377:C377)</f>
        <v>3</v>
      </c>
      <c r="D378" s="14" t="s">
        <v>304</v>
      </c>
      <c r="E378" s="15">
        <f>SUBTOTAL(9,E377:E377)</f>
        <v>71000</v>
      </c>
      <c r="F378" s="15">
        <f>SUBTOTAL(9,F377:F377)</f>
        <v>8109.54385</v>
      </c>
      <c r="G378" s="15">
        <f>SUBTOTAL(9,G377:G377)</f>
        <v>-62890.456149999998</v>
      </c>
    </row>
    <row r="379" spans="2:7" ht="14.25" customHeight="1" x14ac:dyDescent="0.2">
      <c r="B379" s="10">
        <v>3906</v>
      </c>
      <c r="C379" s="4"/>
      <c r="D379" s="11" t="s">
        <v>305</v>
      </c>
      <c r="E379" s="1"/>
      <c r="F379" s="1"/>
      <c r="G379" s="1"/>
    </row>
    <row r="380" spans="2:7" x14ac:dyDescent="0.2">
      <c r="C380" s="4">
        <v>1</v>
      </c>
      <c r="D380" s="5" t="s">
        <v>306</v>
      </c>
      <c r="E380" s="12">
        <v>100</v>
      </c>
      <c r="F380" s="12">
        <v>11.8</v>
      </c>
      <c r="G380" s="12">
        <v>-88.2</v>
      </c>
    </row>
    <row r="381" spans="2:7" x14ac:dyDescent="0.2">
      <c r="C381" s="4">
        <v>2</v>
      </c>
      <c r="D381" s="5" t="s">
        <v>307</v>
      </c>
      <c r="E381" s="12">
        <v>800</v>
      </c>
      <c r="F381" s="12">
        <v>92.8</v>
      </c>
      <c r="G381" s="12">
        <v>-707.2</v>
      </c>
    </row>
    <row r="382" spans="2:7" x14ac:dyDescent="0.2">
      <c r="C382" s="4">
        <v>86</v>
      </c>
      <c r="D382" s="5" t="s">
        <v>308</v>
      </c>
      <c r="E382" s="12">
        <v>1000</v>
      </c>
      <c r="F382" s="12">
        <v>0</v>
      </c>
      <c r="G382" s="12">
        <v>-1000</v>
      </c>
    </row>
    <row r="383" spans="2:7" ht="15" customHeight="1" x14ac:dyDescent="0.2">
      <c r="C383" s="13">
        <f>SUBTOTAL(9,C380:C382)</f>
        <v>89</v>
      </c>
      <c r="D383" s="14" t="s">
        <v>309</v>
      </c>
      <c r="E383" s="15">
        <f>SUBTOTAL(9,E380:E382)</f>
        <v>1900</v>
      </c>
      <c r="F383" s="15">
        <f>SUBTOTAL(9,F380:F382)</f>
        <v>104.6</v>
      </c>
      <c r="G383" s="15">
        <f>SUBTOTAL(9,G380:G382)</f>
        <v>-1795.4</v>
      </c>
    </row>
    <row r="384" spans="2:7" ht="14.25" customHeight="1" x14ac:dyDescent="0.2">
      <c r="B384" s="10">
        <v>3907</v>
      </c>
      <c r="C384" s="4"/>
      <c r="D384" s="11" t="s">
        <v>310</v>
      </c>
      <c r="E384" s="1"/>
      <c r="F384" s="1"/>
      <c r="G384" s="1"/>
    </row>
    <row r="385" spans="2:7" x14ac:dyDescent="0.2">
      <c r="C385" s="4">
        <v>1</v>
      </c>
      <c r="D385" s="5" t="s">
        <v>311</v>
      </c>
      <c r="E385" s="12">
        <v>36400</v>
      </c>
      <c r="F385" s="12">
        <v>0</v>
      </c>
      <c r="G385" s="12">
        <v>-36400</v>
      </c>
    </row>
    <row r="386" spans="2:7" ht="15" customHeight="1" x14ac:dyDescent="0.2">
      <c r="C386" s="13">
        <f>SUBTOTAL(9,C385:C385)</f>
        <v>1</v>
      </c>
      <c r="D386" s="14" t="s">
        <v>312</v>
      </c>
      <c r="E386" s="15">
        <f>SUBTOTAL(9,E385:E385)</f>
        <v>36400</v>
      </c>
      <c r="F386" s="15">
        <f>SUBTOTAL(9,F385:F385)</f>
        <v>0</v>
      </c>
      <c r="G386" s="15">
        <f>SUBTOTAL(9,G385:G385)</f>
        <v>-36400</v>
      </c>
    </row>
    <row r="387" spans="2:7" ht="14.25" customHeight="1" x14ac:dyDescent="0.2">
      <c r="B387" s="10">
        <v>3909</v>
      </c>
      <c r="C387" s="4"/>
      <c r="D387" s="11" t="s">
        <v>313</v>
      </c>
      <c r="E387" s="1"/>
      <c r="F387" s="1"/>
      <c r="G387" s="1"/>
    </row>
    <row r="388" spans="2:7" x14ac:dyDescent="0.2">
      <c r="C388" s="4">
        <v>1</v>
      </c>
      <c r="D388" s="5" t="s">
        <v>314</v>
      </c>
      <c r="E388" s="12">
        <v>5000</v>
      </c>
      <c r="F388" s="12">
        <v>0</v>
      </c>
      <c r="G388" s="12">
        <v>-5000</v>
      </c>
    </row>
    <row r="389" spans="2:7" ht="15" customHeight="1" x14ac:dyDescent="0.2">
      <c r="C389" s="13">
        <f>SUBTOTAL(9,C388:C388)</f>
        <v>1</v>
      </c>
      <c r="D389" s="14" t="s">
        <v>315</v>
      </c>
      <c r="E389" s="15">
        <f>SUBTOTAL(9,E388:E388)</f>
        <v>5000</v>
      </c>
      <c r="F389" s="15">
        <f>SUBTOTAL(9,F388:F388)</f>
        <v>0</v>
      </c>
      <c r="G389" s="15">
        <f>SUBTOTAL(9,G388:G388)</f>
        <v>-5000</v>
      </c>
    </row>
    <row r="390" spans="2:7" ht="14.25" customHeight="1" x14ac:dyDescent="0.2">
      <c r="B390" s="10">
        <v>3910</v>
      </c>
      <c r="C390" s="4"/>
      <c r="D390" s="11" t="s">
        <v>316</v>
      </c>
      <c r="E390" s="1"/>
      <c r="F390" s="1"/>
      <c r="G390" s="1"/>
    </row>
    <row r="391" spans="2:7" x14ac:dyDescent="0.2">
      <c r="C391" s="4">
        <v>1</v>
      </c>
      <c r="D391" s="5" t="s">
        <v>317</v>
      </c>
      <c r="E391" s="12">
        <v>217800</v>
      </c>
      <c r="F391" s="12">
        <v>7043.79187</v>
      </c>
      <c r="G391" s="12">
        <v>-210756.20813000001</v>
      </c>
    </row>
    <row r="392" spans="2:7" x14ac:dyDescent="0.2">
      <c r="C392" s="4">
        <v>2</v>
      </c>
      <c r="D392" s="5" t="s">
        <v>318</v>
      </c>
      <c r="E392" s="12">
        <v>14700</v>
      </c>
      <c r="F392" s="12">
        <v>1007.912</v>
      </c>
      <c r="G392" s="12">
        <v>-13692.088</v>
      </c>
    </row>
    <row r="393" spans="2:7" x14ac:dyDescent="0.2">
      <c r="C393" s="4">
        <v>3</v>
      </c>
      <c r="D393" s="5" t="s">
        <v>61</v>
      </c>
      <c r="E393" s="12">
        <v>425</v>
      </c>
      <c r="F393" s="12">
        <v>150.52500000000001</v>
      </c>
      <c r="G393" s="12">
        <v>-274.47500000000002</v>
      </c>
    </row>
    <row r="394" spans="2:7" x14ac:dyDescent="0.2">
      <c r="C394" s="4">
        <v>4</v>
      </c>
      <c r="D394" s="5" t="s">
        <v>319</v>
      </c>
      <c r="E394" s="12">
        <v>54600</v>
      </c>
      <c r="F394" s="12">
        <v>4080.5665399999998</v>
      </c>
      <c r="G394" s="12">
        <v>-50519.43346</v>
      </c>
    </row>
    <row r="395" spans="2:7" x14ac:dyDescent="0.2">
      <c r="C395" s="4">
        <v>86</v>
      </c>
      <c r="D395" s="5" t="s">
        <v>308</v>
      </c>
      <c r="E395" s="12">
        <v>4800</v>
      </c>
      <c r="F395" s="12">
        <v>1179.5404000000001</v>
      </c>
      <c r="G395" s="12">
        <v>-3620.4596000000001</v>
      </c>
    </row>
    <row r="396" spans="2:7" ht="15" customHeight="1" x14ac:dyDescent="0.2">
      <c r="C396" s="13">
        <f>SUBTOTAL(9,C391:C395)</f>
        <v>96</v>
      </c>
      <c r="D396" s="14" t="s">
        <v>320</v>
      </c>
      <c r="E396" s="15">
        <f>SUBTOTAL(9,E391:E395)</f>
        <v>292325</v>
      </c>
      <c r="F396" s="15">
        <f>SUBTOTAL(9,F391:F395)</f>
        <v>13462.33581</v>
      </c>
      <c r="G396" s="15">
        <f>SUBTOTAL(9,G391:G395)</f>
        <v>-278862.66418999998</v>
      </c>
    </row>
    <row r="397" spans="2:7" ht="14.25" customHeight="1" x14ac:dyDescent="0.2">
      <c r="B397" s="10">
        <v>3911</v>
      </c>
      <c r="C397" s="4"/>
      <c r="D397" s="11" t="s">
        <v>321</v>
      </c>
      <c r="E397" s="1"/>
      <c r="F397" s="1"/>
      <c r="G397" s="1"/>
    </row>
    <row r="398" spans="2:7" x14ac:dyDescent="0.2">
      <c r="C398" s="4">
        <v>3</v>
      </c>
      <c r="D398" s="5" t="s">
        <v>322</v>
      </c>
      <c r="E398" s="12">
        <v>200</v>
      </c>
      <c r="F398" s="12">
        <v>0</v>
      </c>
      <c r="G398" s="12">
        <v>-200</v>
      </c>
    </row>
    <row r="399" spans="2:7" x14ac:dyDescent="0.2">
      <c r="C399" s="4">
        <v>86</v>
      </c>
      <c r="D399" s="5" t="s">
        <v>323</v>
      </c>
      <c r="E399" s="12">
        <v>100</v>
      </c>
      <c r="F399" s="12">
        <v>0</v>
      </c>
      <c r="G399" s="12">
        <v>-100</v>
      </c>
    </row>
    <row r="400" spans="2:7" ht="15" customHeight="1" x14ac:dyDescent="0.2">
      <c r="C400" s="13">
        <f>SUBTOTAL(9,C398:C399)</f>
        <v>89</v>
      </c>
      <c r="D400" s="14" t="s">
        <v>324</v>
      </c>
      <c r="E400" s="15">
        <f>SUBTOTAL(9,E398:E399)</f>
        <v>300</v>
      </c>
      <c r="F400" s="15">
        <f>SUBTOTAL(9,F398:F399)</f>
        <v>0</v>
      </c>
      <c r="G400" s="15">
        <f>SUBTOTAL(9,G398:G399)</f>
        <v>-300</v>
      </c>
    </row>
    <row r="401" spans="2:7" ht="14.25" customHeight="1" x14ac:dyDescent="0.2">
      <c r="B401" s="10">
        <v>3912</v>
      </c>
      <c r="C401" s="4"/>
      <c r="D401" s="11" t="s">
        <v>325</v>
      </c>
      <c r="E401" s="1"/>
      <c r="F401" s="1"/>
      <c r="G401" s="1"/>
    </row>
    <row r="402" spans="2:7" x14ac:dyDescent="0.2">
      <c r="C402" s="4">
        <v>1</v>
      </c>
      <c r="D402" s="5" t="s">
        <v>326</v>
      </c>
      <c r="E402" s="12">
        <v>1150</v>
      </c>
      <c r="F402" s="12">
        <v>40</v>
      </c>
      <c r="G402" s="12">
        <v>-1110</v>
      </c>
    </row>
    <row r="403" spans="2:7" x14ac:dyDescent="0.2">
      <c r="C403" s="4">
        <v>2</v>
      </c>
      <c r="D403" s="5" t="s">
        <v>322</v>
      </c>
      <c r="E403" s="12">
        <v>200</v>
      </c>
      <c r="F403" s="12">
        <v>6.57</v>
      </c>
      <c r="G403" s="12">
        <v>-193.43</v>
      </c>
    </row>
    <row r="404" spans="2:7" x14ac:dyDescent="0.2">
      <c r="C404" s="4">
        <v>87</v>
      </c>
      <c r="D404" s="5" t="s">
        <v>226</v>
      </c>
      <c r="E404" s="12">
        <v>100</v>
      </c>
      <c r="F404" s="12">
        <v>0</v>
      </c>
      <c r="G404" s="12">
        <v>-100</v>
      </c>
    </row>
    <row r="405" spans="2:7" ht="15" customHeight="1" x14ac:dyDescent="0.2">
      <c r="C405" s="13">
        <f>SUBTOTAL(9,C402:C404)</f>
        <v>90</v>
      </c>
      <c r="D405" s="14" t="s">
        <v>327</v>
      </c>
      <c r="E405" s="15">
        <f>SUBTOTAL(9,E402:E404)</f>
        <v>1450</v>
      </c>
      <c r="F405" s="15">
        <f>SUBTOTAL(9,F402:F404)</f>
        <v>46.57</v>
      </c>
      <c r="G405" s="15">
        <f>SUBTOTAL(9,G402:G404)</f>
        <v>-1403.43</v>
      </c>
    </row>
    <row r="406" spans="2:7" ht="14.25" customHeight="1" x14ac:dyDescent="0.2">
      <c r="B406" s="10">
        <v>3917</v>
      </c>
      <c r="C406" s="4"/>
      <c r="D406" s="11" t="s">
        <v>328</v>
      </c>
      <c r="E406" s="1"/>
      <c r="F406" s="1"/>
      <c r="G406" s="1"/>
    </row>
    <row r="407" spans="2:7" x14ac:dyDescent="0.2">
      <c r="C407" s="4">
        <v>1</v>
      </c>
      <c r="D407" s="5" t="s">
        <v>329</v>
      </c>
      <c r="E407" s="12">
        <v>5850</v>
      </c>
      <c r="F407" s="12">
        <v>142.22522000000001</v>
      </c>
      <c r="G407" s="12">
        <v>-5707.7747799999997</v>
      </c>
    </row>
    <row r="408" spans="2:7" x14ac:dyDescent="0.2">
      <c r="C408" s="4">
        <v>5</v>
      </c>
      <c r="D408" s="5" t="s">
        <v>330</v>
      </c>
      <c r="E408" s="12">
        <v>18700</v>
      </c>
      <c r="F408" s="12">
        <v>1132</v>
      </c>
      <c r="G408" s="12">
        <v>-17568</v>
      </c>
    </row>
    <row r="409" spans="2:7" x14ac:dyDescent="0.2">
      <c r="C409" s="4">
        <v>22</v>
      </c>
      <c r="D409" s="5" t="s">
        <v>331</v>
      </c>
      <c r="E409" s="12">
        <v>4700</v>
      </c>
      <c r="F409" s="12">
        <v>0</v>
      </c>
      <c r="G409" s="12">
        <v>-4700</v>
      </c>
    </row>
    <row r="410" spans="2:7" x14ac:dyDescent="0.2">
      <c r="C410" s="4">
        <v>86</v>
      </c>
      <c r="D410" s="5" t="s">
        <v>332</v>
      </c>
      <c r="E410" s="12">
        <v>1000</v>
      </c>
      <c r="F410" s="12">
        <v>1203.7719999999999</v>
      </c>
      <c r="G410" s="12">
        <v>203.77199999999999</v>
      </c>
    </row>
    <row r="411" spans="2:7" ht="15" customHeight="1" x14ac:dyDescent="0.2">
      <c r="C411" s="13">
        <f>SUBTOTAL(9,C407:C410)</f>
        <v>114</v>
      </c>
      <c r="D411" s="14" t="s">
        <v>333</v>
      </c>
      <c r="E411" s="15">
        <f>SUBTOTAL(9,E407:E410)</f>
        <v>30250</v>
      </c>
      <c r="F411" s="15">
        <f>SUBTOTAL(9,F407:F410)</f>
        <v>2477.9972200000002</v>
      </c>
      <c r="G411" s="15">
        <f>SUBTOTAL(9,G407:G410)</f>
        <v>-27772.002779999999</v>
      </c>
    </row>
    <row r="412" spans="2:7" ht="14.25" customHeight="1" x14ac:dyDescent="0.2">
      <c r="B412" s="10">
        <v>3923</v>
      </c>
      <c r="C412" s="4"/>
      <c r="D412" s="11" t="s">
        <v>334</v>
      </c>
      <c r="E412" s="1"/>
      <c r="F412" s="1"/>
      <c r="G412" s="1"/>
    </row>
    <row r="413" spans="2:7" x14ac:dyDescent="0.2">
      <c r="C413" s="4">
        <v>1</v>
      </c>
      <c r="D413" s="5" t="s">
        <v>294</v>
      </c>
      <c r="E413" s="12">
        <v>430400</v>
      </c>
      <c r="F413" s="12">
        <v>23814.99134</v>
      </c>
      <c r="G413" s="12">
        <v>-406585.00865999999</v>
      </c>
    </row>
    <row r="414" spans="2:7" ht="15" customHeight="1" x14ac:dyDescent="0.2">
      <c r="C414" s="13">
        <f>SUBTOTAL(9,C413:C413)</f>
        <v>1</v>
      </c>
      <c r="D414" s="14" t="s">
        <v>335</v>
      </c>
      <c r="E414" s="15">
        <f>SUBTOTAL(9,E413:E413)</f>
        <v>430400</v>
      </c>
      <c r="F414" s="15">
        <f>SUBTOTAL(9,F413:F413)</f>
        <v>23814.99134</v>
      </c>
      <c r="G414" s="15">
        <f>SUBTOTAL(9,G413:G413)</f>
        <v>-406585.00865999999</v>
      </c>
    </row>
    <row r="415" spans="2:7" ht="14.25" customHeight="1" x14ac:dyDescent="0.2">
      <c r="B415" s="10">
        <v>3926</v>
      </c>
      <c r="C415" s="4"/>
      <c r="D415" s="11" t="s">
        <v>336</v>
      </c>
      <c r="E415" s="1"/>
      <c r="F415" s="1"/>
      <c r="G415" s="1"/>
    </row>
    <row r="416" spans="2:7" x14ac:dyDescent="0.2">
      <c r="C416" s="4">
        <v>1</v>
      </c>
      <c r="D416" s="5" t="s">
        <v>294</v>
      </c>
      <c r="E416" s="12">
        <v>88150</v>
      </c>
      <c r="F416" s="12">
        <v>844.18415000000005</v>
      </c>
      <c r="G416" s="12">
        <v>-87305.815849999999</v>
      </c>
    </row>
    <row r="417" spans="2:7" ht="15" customHeight="1" x14ac:dyDescent="0.2">
      <c r="C417" s="13">
        <f>SUBTOTAL(9,C416:C416)</f>
        <v>1</v>
      </c>
      <c r="D417" s="14" t="s">
        <v>337</v>
      </c>
      <c r="E417" s="15">
        <f>SUBTOTAL(9,E416:E416)</f>
        <v>88150</v>
      </c>
      <c r="F417" s="15">
        <f>SUBTOTAL(9,F416:F416)</f>
        <v>844.18415000000005</v>
      </c>
      <c r="G417" s="15">
        <f>SUBTOTAL(9,G416:G416)</f>
        <v>-87305.815849999999</v>
      </c>
    </row>
    <row r="418" spans="2:7" ht="14.25" customHeight="1" x14ac:dyDescent="0.2">
      <c r="B418" s="10">
        <v>3935</v>
      </c>
      <c r="C418" s="4"/>
      <c r="D418" s="11" t="s">
        <v>338</v>
      </c>
      <c r="E418" s="1"/>
      <c r="F418" s="1"/>
      <c r="G418" s="1"/>
    </row>
    <row r="419" spans="2:7" x14ac:dyDescent="0.2">
      <c r="C419" s="4">
        <v>1</v>
      </c>
      <c r="D419" s="5" t="s">
        <v>339</v>
      </c>
      <c r="E419" s="12">
        <v>4700</v>
      </c>
      <c r="F419" s="12">
        <v>534.51400000000001</v>
      </c>
      <c r="G419" s="12">
        <v>-4165.4859999999999</v>
      </c>
    </row>
    <row r="420" spans="2:7" x14ac:dyDescent="0.2">
      <c r="C420" s="4">
        <v>2</v>
      </c>
      <c r="D420" s="5" t="s">
        <v>340</v>
      </c>
      <c r="E420" s="12">
        <v>5100</v>
      </c>
      <c r="F420" s="12">
        <v>0</v>
      </c>
      <c r="G420" s="12">
        <v>-5100</v>
      </c>
    </row>
    <row r="421" spans="2:7" x14ac:dyDescent="0.2">
      <c r="C421" s="4">
        <v>3</v>
      </c>
      <c r="D421" s="5" t="s">
        <v>341</v>
      </c>
      <c r="E421" s="12">
        <v>96300</v>
      </c>
      <c r="F421" s="12">
        <v>8715.9131899999993</v>
      </c>
      <c r="G421" s="12">
        <v>-87584.086809999993</v>
      </c>
    </row>
    <row r="422" spans="2:7" x14ac:dyDescent="0.2">
      <c r="C422" s="4">
        <v>4</v>
      </c>
      <c r="D422" s="5" t="s">
        <v>72</v>
      </c>
      <c r="E422" s="12">
        <v>4100</v>
      </c>
      <c r="F422" s="12">
        <v>344.96915999999999</v>
      </c>
      <c r="G422" s="12">
        <v>-3755.0308399999999</v>
      </c>
    </row>
    <row r="423" spans="2:7" ht="15" customHeight="1" x14ac:dyDescent="0.2">
      <c r="C423" s="13">
        <f>SUBTOTAL(9,C419:C422)</f>
        <v>10</v>
      </c>
      <c r="D423" s="14" t="s">
        <v>342</v>
      </c>
      <c r="E423" s="15">
        <f>SUBTOTAL(9,E419:E422)</f>
        <v>110200</v>
      </c>
      <c r="F423" s="15">
        <f>SUBTOTAL(9,F419:F422)</f>
        <v>9595.3963499999991</v>
      </c>
      <c r="G423" s="15">
        <f>SUBTOTAL(9,G419:G422)</f>
        <v>-100604.60365</v>
      </c>
    </row>
    <row r="424" spans="2:7" ht="14.25" customHeight="1" x14ac:dyDescent="0.2">
      <c r="B424" s="10">
        <v>3936</v>
      </c>
      <c r="C424" s="4"/>
      <c r="D424" s="11" t="s">
        <v>343</v>
      </c>
      <c r="E424" s="1"/>
      <c r="F424" s="1"/>
      <c r="G424" s="1"/>
    </row>
    <row r="425" spans="2:7" x14ac:dyDescent="0.2">
      <c r="C425" s="4">
        <v>1</v>
      </c>
      <c r="D425" s="5" t="s">
        <v>190</v>
      </c>
      <c r="E425" s="12">
        <v>735</v>
      </c>
      <c r="F425" s="12">
        <v>39.1</v>
      </c>
      <c r="G425" s="12">
        <v>-695.9</v>
      </c>
    </row>
    <row r="426" spans="2:7" ht="15" customHeight="1" x14ac:dyDescent="0.2">
      <c r="C426" s="13">
        <f>SUBTOTAL(9,C425:C425)</f>
        <v>1</v>
      </c>
      <c r="D426" s="14" t="s">
        <v>344</v>
      </c>
      <c r="E426" s="15">
        <f>SUBTOTAL(9,E425:E425)</f>
        <v>735</v>
      </c>
      <c r="F426" s="15">
        <f>SUBTOTAL(9,F425:F425)</f>
        <v>39.1</v>
      </c>
      <c r="G426" s="15">
        <f>SUBTOTAL(9,G425:G425)</f>
        <v>-695.9</v>
      </c>
    </row>
    <row r="427" spans="2:7" ht="14.25" customHeight="1" x14ac:dyDescent="0.2">
      <c r="B427" s="10">
        <v>3950</v>
      </c>
      <c r="C427" s="4"/>
      <c r="D427" s="11" t="s">
        <v>345</v>
      </c>
      <c r="E427" s="1"/>
      <c r="F427" s="1"/>
      <c r="G427" s="1"/>
    </row>
    <row r="428" spans="2:7" x14ac:dyDescent="0.2">
      <c r="C428" s="4">
        <v>51</v>
      </c>
      <c r="D428" s="5" t="s">
        <v>346</v>
      </c>
      <c r="E428" s="12">
        <v>7000</v>
      </c>
      <c r="F428" s="12">
        <v>0</v>
      </c>
      <c r="G428" s="12">
        <v>-7000</v>
      </c>
    </row>
    <row r="429" spans="2:7" x14ac:dyDescent="0.2">
      <c r="C429" s="4">
        <v>90</v>
      </c>
      <c r="D429" s="5" t="s">
        <v>347</v>
      </c>
      <c r="E429" s="12">
        <v>2800</v>
      </c>
      <c r="F429" s="12">
        <v>2768.7035000000001</v>
      </c>
      <c r="G429" s="12">
        <v>-31.296500000000002</v>
      </c>
    </row>
    <row r="430" spans="2:7" x14ac:dyDescent="0.2">
      <c r="C430" s="4">
        <v>95</v>
      </c>
      <c r="D430" s="5" t="s">
        <v>348</v>
      </c>
      <c r="E430" s="12">
        <v>7000</v>
      </c>
      <c r="F430" s="12">
        <v>0</v>
      </c>
      <c r="G430" s="12">
        <v>-7000</v>
      </c>
    </row>
    <row r="431" spans="2:7" x14ac:dyDescent="0.2">
      <c r="C431" s="4">
        <v>96</v>
      </c>
      <c r="D431" s="5" t="s">
        <v>349</v>
      </c>
      <c r="E431" s="12">
        <v>25000</v>
      </c>
      <c r="F431" s="12">
        <v>0</v>
      </c>
      <c r="G431" s="12">
        <v>-25000</v>
      </c>
    </row>
    <row r="432" spans="2:7" ht="15" customHeight="1" x14ac:dyDescent="0.2">
      <c r="C432" s="13">
        <f>SUBTOTAL(9,C428:C431)</f>
        <v>332</v>
      </c>
      <c r="D432" s="14" t="s">
        <v>350</v>
      </c>
      <c r="E432" s="15">
        <f>SUBTOTAL(9,E428:E431)</f>
        <v>41800</v>
      </c>
      <c r="F432" s="15">
        <f>SUBTOTAL(9,F428:F431)</f>
        <v>2768.7035000000001</v>
      </c>
      <c r="G432" s="15">
        <f>SUBTOTAL(9,G428:G431)</f>
        <v>-39031.296499999997</v>
      </c>
    </row>
    <row r="433" spans="2:7" ht="15" customHeight="1" x14ac:dyDescent="0.2">
      <c r="B433" s="4"/>
      <c r="C433" s="16">
        <f>SUBTOTAL(9,C358:C432)</f>
        <v>1015</v>
      </c>
      <c r="D433" s="14" t="s">
        <v>351</v>
      </c>
      <c r="E433" s="17">
        <f>SUBTOTAL(9,E358:E432)</f>
        <v>1755988</v>
      </c>
      <c r="F433" s="17">
        <f>SUBTOTAL(9,F358:F432)</f>
        <v>114140.46506</v>
      </c>
      <c r="G433" s="17">
        <f>SUBTOTAL(9,G358:G432)</f>
        <v>-1641847.5349399995</v>
      </c>
    </row>
    <row r="434" spans="2:7" ht="27" customHeight="1" x14ac:dyDescent="0.25">
      <c r="B434" s="1"/>
      <c r="C434" s="4"/>
      <c r="D434" s="9" t="s">
        <v>352</v>
      </c>
      <c r="E434" s="1"/>
      <c r="F434" s="1"/>
      <c r="G434" s="1"/>
    </row>
    <row r="435" spans="2:7" ht="14.25" customHeight="1" x14ac:dyDescent="0.2">
      <c r="B435" s="10">
        <v>4100</v>
      </c>
      <c r="C435" s="4"/>
      <c r="D435" s="11" t="s">
        <v>353</v>
      </c>
      <c r="E435" s="1"/>
      <c r="F435" s="1"/>
      <c r="G435" s="1"/>
    </row>
    <row r="436" spans="2:7" x14ac:dyDescent="0.2">
      <c r="C436" s="4">
        <v>1</v>
      </c>
      <c r="D436" s="5" t="s">
        <v>354</v>
      </c>
      <c r="E436" s="12">
        <v>126</v>
      </c>
      <c r="F436" s="12">
        <v>27.737459999999999</v>
      </c>
      <c r="G436" s="12">
        <v>-98.262540000000001</v>
      </c>
    </row>
    <row r="437" spans="2:7" x14ac:dyDescent="0.2">
      <c r="C437" s="4">
        <v>30</v>
      </c>
      <c r="D437" s="5" t="s">
        <v>355</v>
      </c>
      <c r="E437" s="12">
        <v>972</v>
      </c>
      <c r="F437" s="12">
        <v>0</v>
      </c>
      <c r="G437" s="12">
        <v>-972</v>
      </c>
    </row>
    <row r="438" spans="2:7" ht="15" customHeight="1" x14ac:dyDescent="0.2">
      <c r="C438" s="13">
        <f>SUBTOTAL(9,C436:C437)</f>
        <v>31</v>
      </c>
      <c r="D438" s="14" t="s">
        <v>356</v>
      </c>
      <c r="E438" s="15">
        <f>SUBTOTAL(9,E436:E437)</f>
        <v>1098</v>
      </c>
      <c r="F438" s="15">
        <f>SUBTOTAL(9,F436:F437)</f>
        <v>27.737459999999999</v>
      </c>
      <c r="G438" s="15">
        <f>SUBTOTAL(9,G436:G437)</f>
        <v>-1070.2625399999999</v>
      </c>
    </row>
    <row r="439" spans="2:7" ht="14.25" customHeight="1" x14ac:dyDescent="0.2">
      <c r="B439" s="10">
        <v>4115</v>
      </c>
      <c r="C439" s="4"/>
      <c r="D439" s="11" t="s">
        <v>357</v>
      </c>
      <c r="E439" s="1"/>
      <c r="F439" s="1"/>
      <c r="G439" s="1"/>
    </row>
    <row r="440" spans="2:7" x14ac:dyDescent="0.2">
      <c r="C440" s="4">
        <v>1</v>
      </c>
      <c r="D440" s="5" t="s">
        <v>358</v>
      </c>
      <c r="E440" s="12">
        <v>199828</v>
      </c>
      <c r="F440" s="12">
        <v>8250.6497199999994</v>
      </c>
      <c r="G440" s="12">
        <v>-191577.35028000001</v>
      </c>
    </row>
    <row r="441" spans="2:7" x14ac:dyDescent="0.2">
      <c r="C441" s="4">
        <v>2</v>
      </c>
      <c r="D441" s="5" t="s">
        <v>359</v>
      </c>
      <c r="E441" s="12">
        <v>5962</v>
      </c>
      <c r="F441" s="12">
        <v>728.10509999999999</v>
      </c>
      <c r="G441" s="12">
        <v>-5233.8949000000002</v>
      </c>
    </row>
    <row r="442" spans="2:7" ht="15" customHeight="1" x14ac:dyDescent="0.2">
      <c r="C442" s="13">
        <f>SUBTOTAL(9,C440:C441)</f>
        <v>3</v>
      </c>
      <c r="D442" s="14" t="s">
        <v>360</v>
      </c>
      <c r="E442" s="15">
        <f>SUBTOTAL(9,E440:E441)</f>
        <v>205790</v>
      </c>
      <c r="F442" s="15">
        <f>SUBTOTAL(9,F440:F441)</f>
        <v>8978.7548200000001</v>
      </c>
      <c r="G442" s="15">
        <f>SUBTOTAL(9,G440:G441)</f>
        <v>-196811.24518000003</v>
      </c>
    </row>
    <row r="443" spans="2:7" ht="14.25" customHeight="1" x14ac:dyDescent="0.2">
      <c r="B443" s="10">
        <v>4136</v>
      </c>
      <c r="C443" s="4"/>
      <c r="D443" s="11" t="s">
        <v>361</v>
      </c>
      <c r="E443" s="1"/>
      <c r="F443" s="1"/>
      <c r="G443" s="1"/>
    </row>
    <row r="444" spans="2:7" x14ac:dyDescent="0.2">
      <c r="C444" s="4">
        <v>30</v>
      </c>
      <c r="D444" s="5" t="s">
        <v>362</v>
      </c>
      <c r="E444" s="12">
        <v>18533</v>
      </c>
      <c r="F444" s="12">
        <v>0</v>
      </c>
      <c r="G444" s="12">
        <v>-18533</v>
      </c>
    </row>
    <row r="445" spans="2:7" ht="15" customHeight="1" x14ac:dyDescent="0.2">
      <c r="C445" s="13">
        <f>SUBTOTAL(9,C444:C444)</f>
        <v>30</v>
      </c>
      <c r="D445" s="14" t="s">
        <v>363</v>
      </c>
      <c r="E445" s="15">
        <f>SUBTOTAL(9,E444:E444)</f>
        <v>18533</v>
      </c>
      <c r="F445" s="15">
        <f>SUBTOTAL(9,F444:F444)</f>
        <v>0</v>
      </c>
      <c r="G445" s="15">
        <f>SUBTOTAL(9,G444:G444)</f>
        <v>-18533</v>
      </c>
    </row>
    <row r="446" spans="2:7" ht="14.25" customHeight="1" x14ac:dyDescent="0.2">
      <c r="B446" s="10">
        <v>4141</v>
      </c>
      <c r="C446" s="4"/>
      <c r="D446" s="11" t="s">
        <v>364</v>
      </c>
      <c r="E446" s="1"/>
      <c r="F446" s="1"/>
      <c r="G446" s="1"/>
    </row>
    <row r="447" spans="2:7" x14ac:dyDescent="0.2">
      <c r="C447" s="4">
        <v>1</v>
      </c>
      <c r="D447" s="5" t="s">
        <v>365</v>
      </c>
      <c r="E447" s="12">
        <v>4500</v>
      </c>
      <c r="F447" s="12">
        <v>230.7</v>
      </c>
      <c r="G447" s="12">
        <v>-4269.3</v>
      </c>
    </row>
    <row r="448" spans="2:7" ht="15" customHeight="1" x14ac:dyDescent="0.2">
      <c r="C448" s="13">
        <f>SUBTOTAL(9,C447:C447)</f>
        <v>1</v>
      </c>
      <c r="D448" s="14" t="s">
        <v>366</v>
      </c>
      <c r="E448" s="15">
        <f>SUBTOTAL(9,E447:E447)</f>
        <v>4500</v>
      </c>
      <c r="F448" s="15">
        <f>SUBTOTAL(9,F447:F447)</f>
        <v>230.7</v>
      </c>
      <c r="G448" s="15">
        <f>SUBTOTAL(9,G447:G447)</f>
        <v>-4269.3</v>
      </c>
    </row>
    <row r="449" spans="2:7" ht="14.25" customHeight="1" x14ac:dyDescent="0.2">
      <c r="B449" s="10">
        <v>4142</v>
      </c>
      <c r="C449" s="4"/>
      <c r="D449" s="11" t="s">
        <v>367</v>
      </c>
      <c r="E449" s="1"/>
      <c r="F449" s="1"/>
      <c r="G449" s="1"/>
    </row>
    <row r="450" spans="2:7" x14ac:dyDescent="0.2">
      <c r="C450" s="4">
        <v>1</v>
      </c>
      <c r="D450" s="5" t="s">
        <v>368</v>
      </c>
      <c r="E450" s="12">
        <v>44363</v>
      </c>
      <c r="F450" s="12">
        <v>4.0625</v>
      </c>
      <c r="G450" s="12">
        <v>-44358.9375</v>
      </c>
    </row>
    <row r="451" spans="2:7" ht="15" customHeight="1" x14ac:dyDescent="0.2">
      <c r="C451" s="13">
        <f>SUBTOTAL(9,C450:C450)</f>
        <v>1</v>
      </c>
      <c r="D451" s="14" t="s">
        <v>369</v>
      </c>
      <c r="E451" s="15">
        <f>SUBTOTAL(9,E450:E450)</f>
        <v>44363</v>
      </c>
      <c r="F451" s="15">
        <f>SUBTOTAL(9,F450:F450)</f>
        <v>4.0625</v>
      </c>
      <c r="G451" s="15">
        <f>SUBTOTAL(9,G450:G450)</f>
        <v>-44358.9375</v>
      </c>
    </row>
    <row r="452" spans="2:7" ht="14.25" customHeight="1" x14ac:dyDescent="0.2">
      <c r="B452" s="10">
        <v>4150</v>
      </c>
      <c r="C452" s="4"/>
      <c r="D452" s="11" t="s">
        <v>370</v>
      </c>
      <c r="E452" s="1"/>
      <c r="F452" s="1"/>
      <c r="G452" s="1"/>
    </row>
    <row r="453" spans="2:7" x14ac:dyDescent="0.2">
      <c r="C453" s="4">
        <v>85</v>
      </c>
      <c r="D453" s="5" t="s">
        <v>371</v>
      </c>
      <c r="E453" s="12">
        <v>50</v>
      </c>
      <c r="F453" s="12">
        <v>3.9157899999999999</v>
      </c>
      <c r="G453" s="12">
        <v>-46.084209999999999</v>
      </c>
    </row>
    <row r="454" spans="2:7" ht="15" customHeight="1" x14ac:dyDescent="0.2">
      <c r="C454" s="13">
        <f>SUBTOTAL(9,C453:C453)</f>
        <v>85</v>
      </c>
      <c r="D454" s="14" t="s">
        <v>372</v>
      </c>
      <c r="E454" s="15">
        <f>SUBTOTAL(9,E453:E453)</f>
        <v>50</v>
      </c>
      <c r="F454" s="15">
        <f>SUBTOTAL(9,F453:F453)</f>
        <v>3.9157899999999999</v>
      </c>
      <c r="G454" s="15">
        <f>SUBTOTAL(9,G453:G453)</f>
        <v>-46.084209999999999</v>
      </c>
    </row>
    <row r="455" spans="2:7" ht="15" customHeight="1" x14ac:dyDescent="0.2">
      <c r="B455" s="4"/>
      <c r="C455" s="16">
        <f>SUBTOTAL(9,C435:C454)</f>
        <v>151</v>
      </c>
      <c r="D455" s="14" t="s">
        <v>373</v>
      </c>
      <c r="E455" s="17">
        <f>SUBTOTAL(9,E435:E454)</f>
        <v>274334</v>
      </c>
      <c r="F455" s="17">
        <f>SUBTOTAL(9,F435:F454)</f>
        <v>9245.1705700000002</v>
      </c>
      <c r="G455" s="17">
        <f>SUBTOTAL(9,G435:G454)</f>
        <v>-265088.82943000004</v>
      </c>
    </row>
    <row r="456" spans="2:7" ht="27" customHeight="1" x14ac:dyDescent="0.25">
      <c r="B456" s="1"/>
      <c r="C456" s="4"/>
      <c r="D456" s="9" t="s">
        <v>374</v>
      </c>
      <c r="E456" s="1"/>
      <c r="F456" s="1"/>
      <c r="G456" s="1"/>
    </row>
    <row r="457" spans="2:7" ht="14.25" customHeight="1" x14ac:dyDescent="0.2">
      <c r="B457" s="10">
        <v>4300</v>
      </c>
      <c r="C457" s="4"/>
      <c r="D457" s="11" t="s">
        <v>375</v>
      </c>
      <c r="E457" s="1"/>
      <c r="F457" s="1"/>
      <c r="G457" s="1"/>
    </row>
    <row r="458" spans="2:7" x14ac:dyDescent="0.2">
      <c r="C458" s="4">
        <v>1</v>
      </c>
      <c r="D458" s="5" t="s">
        <v>180</v>
      </c>
      <c r="E458" s="12">
        <v>500</v>
      </c>
      <c r="F458" s="12">
        <v>0</v>
      </c>
      <c r="G458" s="12">
        <v>-500</v>
      </c>
    </row>
    <row r="459" spans="2:7" ht="15" customHeight="1" x14ac:dyDescent="0.2">
      <c r="C459" s="13">
        <f>SUBTOTAL(9,C458:C458)</f>
        <v>1</v>
      </c>
      <c r="D459" s="14" t="s">
        <v>376</v>
      </c>
      <c r="E459" s="15">
        <f>SUBTOTAL(9,E458:E458)</f>
        <v>500</v>
      </c>
      <c r="F459" s="15">
        <f>SUBTOTAL(9,F458:F458)</f>
        <v>0</v>
      </c>
      <c r="G459" s="15">
        <f>SUBTOTAL(9,G458:G458)</f>
        <v>-500</v>
      </c>
    </row>
    <row r="460" spans="2:7" ht="14.25" customHeight="1" x14ac:dyDescent="0.2">
      <c r="B460" s="10">
        <v>4312</v>
      </c>
      <c r="C460" s="4"/>
      <c r="D460" s="11" t="s">
        <v>377</v>
      </c>
      <c r="E460" s="1"/>
      <c r="F460" s="1"/>
      <c r="G460" s="1"/>
    </row>
    <row r="461" spans="2:7" x14ac:dyDescent="0.2">
      <c r="C461" s="4">
        <v>90</v>
      </c>
      <c r="D461" s="5" t="s">
        <v>378</v>
      </c>
      <c r="E461" s="12">
        <v>444400</v>
      </c>
      <c r="F461" s="12">
        <v>0</v>
      </c>
      <c r="G461" s="12">
        <v>-444400</v>
      </c>
    </row>
    <row r="462" spans="2:7" ht="15" customHeight="1" x14ac:dyDescent="0.2">
      <c r="C462" s="13">
        <f>SUBTOTAL(9,C461:C461)</f>
        <v>90</v>
      </c>
      <c r="D462" s="14" t="s">
        <v>379</v>
      </c>
      <c r="E462" s="15">
        <f>SUBTOTAL(9,E461:E461)</f>
        <v>444400</v>
      </c>
      <c r="F462" s="15">
        <f>SUBTOTAL(9,F461:F461)</f>
        <v>0</v>
      </c>
      <c r="G462" s="15">
        <f>SUBTOTAL(9,G461:G461)</f>
        <v>-444400</v>
      </c>
    </row>
    <row r="463" spans="2:7" ht="14.25" customHeight="1" x14ac:dyDescent="0.2">
      <c r="B463" s="10">
        <v>4313</v>
      </c>
      <c r="C463" s="4"/>
      <c r="D463" s="11" t="s">
        <v>380</v>
      </c>
      <c r="E463" s="1"/>
      <c r="F463" s="1"/>
      <c r="G463" s="1"/>
    </row>
    <row r="464" spans="2:7" x14ac:dyDescent="0.2">
      <c r="C464" s="4">
        <v>1</v>
      </c>
      <c r="D464" s="5" t="s">
        <v>245</v>
      </c>
      <c r="E464" s="12">
        <v>148500</v>
      </c>
      <c r="F464" s="12">
        <v>2028.0338899999999</v>
      </c>
      <c r="G464" s="12">
        <v>-146471.96611000001</v>
      </c>
    </row>
    <row r="465" spans="2:7" ht="15" customHeight="1" x14ac:dyDescent="0.2">
      <c r="C465" s="13">
        <f>SUBTOTAL(9,C464:C464)</f>
        <v>1</v>
      </c>
      <c r="D465" s="14" t="s">
        <v>381</v>
      </c>
      <c r="E465" s="15">
        <f>SUBTOTAL(9,E464:E464)</f>
        <v>148500</v>
      </c>
      <c r="F465" s="15">
        <f>SUBTOTAL(9,F464:F464)</f>
        <v>2028.0338899999999</v>
      </c>
      <c r="G465" s="15">
        <f>SUBTOTAL(9,G464:G464)</f>
        <v>-146471.96611000001</v>
      </c>
    </row>
    <row r="466" spans="2:7" ht="14.25" customHeight="1" x14ac:dyDescent="0.2">
      <c r="B466" s="10">
        <v>4320</v>
      </c>
      <c r="C466" s="4"/>
      <c r="D466" s="11" t="s">
        <v>382</v>
      </c>
      <c r="E466" s="1"/>
      <c r="F466" s="1"/>
      <c r="G466" s="1"/>
    </row>
    <row r="467" spans="2:7" x14ac:dyDescent="0.2">
      <c r="C467" s="4">
        <v>1</v>
      </c>
      <c r="D467" s="5" t="s">
        <v>383</v>
      </c>
      <c r="E467" s="12">
        <v>277000</v>
      </c>
      <c r="F467" s="12">
        <v>19563.56972</v>
      </c>
      <c r="G467" s="12">
        <v>-257436.43028</v>
      </c>
    </row>
    <row r="468" spans="2:7" x14ac:dyDescent="0.2">
      <c r="C468" s="4">
        <v>2</v>
      </c>
      <c r="D468" s="5" t="s">
        <v>183</v>
      </c>
      <c r="E468" s="12">
        <v>513400</v>
      </c>
      <c r="F468" s="12">
        <v>41314.952949999999</v>
      </c>
      <c r="G468" s="12">
        <v>-472085.04704999999</v>
      </c>
    </row>
    <row r="469" spans="2:7" x14ac:dyDescent="0.2">
      <c r="C469" s="4">
        <v>3</v>
      </c>
      <c r="D469" s="5" t="s">
        <v>384</v>
      </c>
      <c r="E469" s="12">
        <v>115300</v>
      </c>
      <c r="F469" s="12">
        <v>1187.4828199999999</v>
      </c>
      <c r="G469" s="12">
        <v>-114112.51718</v>
      </c>
    </row>
    <row r="470" spans="2:7" ht="15" customHeight="1" x14ac:dyDescent="0.2">
      <c r="C470" s="13">
        <f>SUBTOTAL(9,C467:C469)</f>
        <v>6</v>
      </c>
      <c r="D470" s="14" t="s">
        <v>385</v>
      </c>
      <c r="E470" s="15">
        <f>SUBTOTAL(9,E467:E469)</f>
        <v>905700</v>
      </c>
      <c r="F470" s="15">
        <f>SUBTOTAL(9,F467:F469)</f>
        <v>62066.005489999996</v>
      </c>
      <c r="G470" s="15">
        <f>SUBTOTAL(9,G467:G469)</f>
        <v>-843633.99450999999</v>
      </c>
    </row>
    <row r="471" spans="2:7" ht="14.25" customHeight="1" x14ac:dyDescent="0.2">
      <c r="B471" s="10">
        <v>4322</v>
      </c>
      <c r="C471" s="4"/>
      <c r="D471" s="11" t="s">
        <v>386</v>
      </c>
      <c r="E471" s="1"/>
      <c r="F471" s="1"/>
      <c r="G471" s="1"/>
    </row>
    <row r="472" spans="2:7" x14ac:dyDescent="0.2">
      <c r="C472" s="4">
        <v>90</v>
      </c>
      <c r="D472" s="5" t="s">
        <v>378</v>
      </c>
      <c r="E472" s="12">
        <v>104000</v>
      </c>
      <c r="F472" s="12">
        <v>0</v>
      </c>
      <c r="G472" s="12">
        <v>-104000</v>
      </c>
    </row>
    <row r="473" spans="2:7" ht="15" customHeight="1" x14ac:dyDescent="0.2">
      <c r="C473" s="13">
        <f>SUBTOTAL(9,C472:C472)</f>
        <v>90</v>
      </c>
      <c r="D473" s="14" t="s">
        <v>387</v>
      </c>
      <c r="E473" s="15">
        <f>SUBTOTAL(9,E472:E472)</f>
        <v>104000</v>
      </c>
      <c r="F473" s="15">
        <f>SUBTOTAL(9,F472:F472)</f>
        <v>0</v>
      </c>
      <c r="G473" s="15">
        <f>SUBTOTAL(9,G472:G472)</f>
        <v>-104000</v>
      </c>
    </row>
    <row r="474" spans="2:7" ht="14.25" customHeight="1" x14ac:dyDescent="0.2">
      <c r="B474" s="10">
        <v>4330</v>
      </c>
      <c r="C474" s="4"/>
      <c r="D474" s="11" t="s">
        <v>388</v>
      </c>
      <c r="E474" s="1"/>
      <c r="F474" s="1"/>
      <c r="G474" s="1"/>
    </row>
    <row r="475" spans="2:7" x14ac:dyDescent="0.2">
      <c r="C475" s="4">
        <v>1</v>
      </c>
      <c r="D475" s="5" t="s">
        <v>190</v>
      </c>
      <c r="E475" s="12">
        <v>14600</v>
      </c>
      <c r="F475" s="12">
        <v>0</v>
      </c>
      <c r="G475" s="12">
        <v>-14600</v>
      </c>
    </row>
    <row r="476" spans="2:7" ht="15" customHeight="1" x14ac:dyDescent="0.2">
      <c r="C476" s="13">
        <f>SUBTOTAL(9,C475:C475)</f>
        <v>1</v>
      </c>
      <c r="D476" s="14" t="s">
        <v>389</v>
      </c>
      <c r="E476" s="15">
        <f>SUBTOTAL(9,E475:E475)</f>
        <v>14600</v>
      </c>
      <c r="F476" s="15">
        <f>SUBTOTAL(9,F475:F475)</f>
        <v>0</v>
      </c>
      <c r="G476" s="15">
        <f>SUBTOTAL(9,G475:G475)</f>
        <v>-14600</v>
      </c>
    </row>
    <row r="477" spans="2:7" ht="14.25" customHeight="1" x14ac:dyDescent="0.2">
      <c r="B477" s="10">
        <v>4331</v>
      </c>
      <c r="C477" s="4"/>
      <c r="D477" s="11" t="s">
        <v>390</v>
      </c>
      <c r="E477" s="1"/>
      <c r="F477" s="1"/>
      <c r="G477" s="1"/>
    </row>
    <row r="478" spans="2:7" x14ac:dyDescent="0.2">
      <c r="C478" s="4">
        <v>85</v>
      </c>
      <c r="D478" s="5" t="s">
        <v>391</v>
      </c>
      <c r="E478" s="12">
        <v>2053000</v>
      </c>
      <c r="F478" s="12">
        <v>2053000</v>
      </c>
      <c r="G478" s="12">
        <v>0</v>
      </c>
    </row>
    <row r="479" spans="2:7" ht="15" customHeight="1" x14ac:dyDescent="0.2">
      <c r="C479" s="13">
        <f>SUBTOTAL(9,C478:C478)</f>
        <v>85</v>
      </c>
      <c r="D479" s="14" t="s">
        <v>392</v>
      </c>
      <c r="E479" s="15">
        <f>SUBTOTAL(9,E478:E478)</f>
        <v>2053000</v>
      </c>
      <c r="F479" s="15">
        <f>SUBTOTAL(9,F478:F478)</f>
        <v>2053000</v>
      </c>
      <c r="G479" s="15">
        <f>SUBTOTAL(9,G478:G478)</f>
        <v>0</v>
      </c>
    </row>
    <row r="480" spans="2:7" ht="14.25" customHeight="1" x14ac:dyDescent="0.2">
      <c r="B480" s="10">
        <v>4352</v>
      </c>
      <c r="C480" s="4"/>
      <c r="D480" s="11" t="s">
        <v>393</v>
      </c>
      <c r="E480" s="1"/>
      <c r="F480" s="1"/>
      <c r="G480" s="1"/>
    </row>
    <row r="481" spans="2:7" x14ac:dyDescent="0.2">
      <c r="C481" s="4">
        <v>1</v>
      </c>
      <c r="D481" s="5" t="s">
        <v>61</v>
      </c>
      <c r="E481" s="12">
        <v>3800</v>
      </c>
      <c r="F481" s="12">
        <v>566.54983000000004</v>
      </c>
      <c r="G481" s="12">
        <v>-3233.4501700000001</v>
      </c>
    </row>
    <row r="482" spans="2:7" ht="15" customHeight="1" x14ac:dyDescent="0.2">
      <c r="C482" s="13">
        <f>SUBTOTAL(9,C481:C481)</f>
        <v>1</v>
      </c>
      <c r="D482" s="14" t="s">
        <v>394</v>
      </c>
      <c r="E482" s="15">
        <f>SUBTOTAL(9,E481:E481)</f>
        <v>3800</v>
      </c>
      <c r="F482" s="15">
        <f>SUBTOTAL(9,F481:F481)</f>
        <v>566.54983000000004</v>
      </c>
      <c r="G482" s="15">
        <f>SUBTOTAL(9,G481:G481)</f>
        <v>-3233.4501700000001</v>
      </c>
    </row>
    <row r="483" spans="2:7" ht="14.25" customHeight="1" x14ac:dyDescent="0.2">
      <c r="B483" s="10">
        <v>4354</v>
      </c>
      <c r="C483" s="4"/>
      <c r="D483" s="11" t="s">
        <v>395</v>
      </c>
      <c r="E483" s="1"/>
      <c r="F483" s="1"/>
      <c r="G483" s="1"/>
    </row>
    <row r="484" spans="2:7" x14ac:dyDescent="0.2">
      <c r="C484" s="4">
        <v>1</v>
      </c>
      <c r="D484" s="5" t="s">
        <v>396</v>
      </c>
      <c r="E484" s="12">
        <v>15200</v>
      </c>
      <c r="F484" s="12">
        <v>448.77</v>
      </c>
      <c r="G484" s="12">
        <v>-14751.23</v>
      </c>
    </row>
    <row r="485" spans="2:7" ht="15" customHeight="1" x14ac:dyDescent="0.2">
      <c r="C485" s="13">
        <f>SUBTOTAL(9,C484:C484)</f>
        <v>1</v>
      </c>
      <c r="D485" s="14" t="s">
        <v>397</v>
      </c>
      <c r="E485" s="15">
        <f>SUBTOTAL(9,E484:E484)</f>
        <v>15200</v>
      </c>
      <c r="F485" s="15">
        <f>SUBTOTAL(9,F484:F484)</f>
        <v>448.77</v>
      </c>
      <c r="G485" s="15">
        <f>SUBTOTAL(9,G484:G484)</f>
        <v>-14751.23</v>
      </c>
    </row>
    <row r="486" spans="2:7" ht="14.25" customHeight="1" x14ac:dyDescent="0.2">
      <c r="B486" s="10">
        <v>4360</v>
      </c>
      <c r="C486" s="4"/>
      <c r="D486" s="11" t="s">
        <v>398</v>
      </c>
      <c r="E486" s="1"/>
      <c r="F486" s="1"/>
      <c r="G486" s="1"/>
    </row>
    <row r="487" spans="2:7" x14ac:dyDescent="0.2">
      <c r="C487" s="4">
        <v>2</v>
      </c>
      <c r="D487" s="5" t="s">
        <v>110</v>
      </c>
      <c r="E487" s="12">
        <v>12700</v>
      </c>
      <c r="F487" s="12">
        <v>4393.3464700000004</v>
      </c>
      <c r="G487" s="12">
        <v>-8306.6535299999996</v>
      </c>
    </row>
    <row r="488" spans="2:7" ht="15" customHeight="1" x14ac:dyDescent="0.2">
      <c r="C488" s="13">
        <f>SUBTOTAL(9,C487:C487)</f>
        <v>2</v>
      </c>
      <c r="D488" s="14" t="s">
        <v>399</v>
      </c>
      <c r="E488" s="15">
        <f>SUBTOTAL(9,E487:E487)</f>
        <v>12700</v>
      </c>
      <c r="F488" s="15">
        <f>SUBTOTAL(9,F487:F487)</f>
        <v>4393.3464700000004</v>
      </c>
      <c r="G488" s="15">
        <f>SUBTOTAL(9,G487:G487)</f>
        <v>-8306.6535299999996</v>
      </c>
    </row>
    <row r="489" spans="2:7" ht="14.25" customHeight="1" x14ac:dyDescent="0.2">
      <c r="B489" s="10">
        <v>4361</v>
      </c>
      <c r="C489" s="4"/>
      <c r="D489" s="11" t="s">
        <v>400</v>
      </c>
      <c r="E489" s="1"/>
      <c r="F489" s="1"/>
      <c r="G489" s="1"/>
    </row>
    <row r="490" spans="2:7" x14ac:dyDescent="0.2">
      <c r="C490" s="4">
        <v>7</v>
      </c>
      <c r="D490" s="5" t="s">
        <v>322</v>
      </c>
      <c r="E490" s="12">
        <v>6300</v>
      </c>
      <c r="F490" s="12">
        <v>68.605999999999995</v>
      </c>
      <c r="G490" s="12">
        <v>-6231.3940000000002</v>
      </c>
    </row>
    <row r="491" spans="2:7" ht="15" customHeight="1" x14ac:dyDescent="0.2">
      <c r="C491" s="13">
        <f>SUBTOTAL(9,C490:C490)</f>
        <v>7</v>
      </c>
      <c r="D491" s="14" t="s">
        <v>401</v>
      </c>
      <c r="E491" s="15">
        <f>SUBTOTAL(9,E490:E490)</f>
        <v>6300</v>
      </c>
      <c r="F491" s="15">
        <f>SUBTOTAL(9,F490:F490)</f>
        <v>68.605999999999995</v>
      </c>
      <c r="G491" s="15">
        <f>SUBTOTAL(9,G490:G490)</f>
        <v>-6231.3940000000002</v>
      </c>
    </row>
    <row r="492" spans="2:7" ht="15" customHeight="1" x14ac:dyDescent="0.2">
      <c r="B492" s="4"/>
      <c r="C492" s="16">
        <f>SUBTOTAL(9,C457:C491)</f>
        <v>285</v>
      </c>
      <c r="D492" s="14" t="s">
        <v>402</v>
      </c>
      <c r="E492" s="17">
        <f>SUBTOTAL(9,E457:E491)</f>
        <v>3708700</v>
      </c>
      <c r="F492" s="17">
        <f>SUBTOTAL(9,F457:F491)</f>
        <v>2122571.3116800003</v>
      </c>
      <c r="G492" s="17">
        <f>SUBTOTAL(9,G457:G491)</f>
        <v>-1586128.6883200002</v>
      </c>
    </row>
    <row r="493" spans="2:7" ht="27" customHeight="1" x14ac:dyDescent="0.25">
      <c r="B493" s="1"/>
      <c r="C493" s="4"/>
      <c r="D493" s="9" t="s">
        <v>403</v>
      </c>
      <c r="E493" s="1"/>
      <c r="F493" s="1"/>
      <c r="G493" s="1"/>
    </row>
    <row r="494" spans="2:7" ht="14.25" customHeight="1" x14ac:dyDescent="0.2">
      <c r="B494" s="10">
        <v>4400</v>
      </c>
      <c r="C494" s="4"/>
      <c r="D494" s="11" t="s">
        <v>404</v>
      </c>
      <c r="E494" s="1"/>
      <c r="F494" s="1"/>
      <c r="G494" s="1"/>
    </row>
    <row r="495" spans="2:7" x14ac:dyDescent="0.2">
      <c r="C495" s="4">
        <v>2</v>
      </c>
      <c r="D495" s="5" t="s">
        <v>61</v>
      </c>
      <c r="E495" s="12">
        <v>455</v>
      </c>
      <c r="F495" s="12">
        <v>39.877139999999997</v>
      </c>
      <c r="G495" s="12">
        <v>-415.12286</v>
      </c>
    </row>
    <row r="496" spans="2:7" x14ac:dyDescent="0.2">
      <c r="C496" s="4">
        <v>3</v>
      </c>
      <c r="D496" s="5" t="s">
        <v>180</v>
      </c>
      <c r="E496" s="12">
        <v>30565</v>
      </c>
      <c r="F496" s="12">
        <v>0</v>
      </c>
      <c r="G496" s="12">
        <v>-30565</v>
      </c>
    </row>
    <row r="497" spans="2:7" ht="15" customHeight="1" x14ac:dyDescent="0.2">
      <c r="C497" s="13">
        <f>SUBTOTAL(9,C495:C496)</f>
        <v>5</v>
      </c>
      <c r="D497" s="14" t="s">
        <v>405</v>
      </c>
      <c r="E497" s="15">
        <f>SUBTOTAL(9,E495:E496)</f>
        <v>31020</v>
      </c>
      <c r="F497" s="15">
        <f>SUBTOTAL(9,F495:F496)</f>
        <v>39.877139999999997</v>
      </c>
      <c r="G497" s="15">
        <f>SUBTOTAL(9,G495:G496)</f>
        <v>-30980.122859999999</v>
      </c>
    </row>
    <row r="498" spans="2:7" ht="14.25" customHeight="1" x14ac:dyDescent="0.2">
      <c r="B498" s="10">
        <v>4411</v>
      </c>
      <c r="C498" s="4"/>
      <c r="D498" s="11" t="s">
        <v>406</v>
      </c>
      <c r="E498" s="1"/>
      <c r="F498" s="1"/>
      <c r="G498" s="1"/>
    </row>
    <row r="499" spans="2:7" x14ac:dyDescent="0.2">
      <c r="C499" s="4">
        <v>2</v>
      </c>
      <c r="D499" s="5" t="s">
        <v>61</v>
      </c>
      <c r="E499" s="12">
        <v>428</v>
      </c>
      <c r="F499" s="12">
        <v>65</v>
      </c>
      <c r="G499" s="12">
        <v>-363</v>
      </c>
    </row>
    <row r="500" spans="2:7" ht="15" customHeight="1" x14ac:dyDescent="0.2">
      <c r="C500" s="13">
        <f>SUBTOTAL(9,C499:C499)</f>
        <v>2</v>
      </c>
      <c r="D500" s="14" t="s">
        <v>407</v>
      </c>
      <c r="E500" s="15">
        <f>SUBTOTAL(9,E499:E499)</f>
        <v>428</v>
      </c>
      <c r="F500" s="15">
        <f>SUBTOTAL(9,F499:F499)</f>
        <v>65</v>
      </c>
      <c r="G500" s="15">
        <f>SUBTOTAL(9,G499:G499)</f>
        <v>-363</v>
      </c>
    </row>
    <row r="501" spans="2:7" ht="14.25" customHeight="1" x14ac:dyDescent="0.2">
      <c r="B501" s="10">
        <v>4420</v>
      </c>
      <c r="C501" s="4"/>
      <c r="D501" s="11" t="s">
        <v>408</v>
      </c>
      <c r="E501" s="1"/>
      <c r="F501" s="1"/>
      <c r="G501" s="1"/>
    </row>
    <row r="502" spans="2:7" x14ac:dyDescent="0.2">
      <c r="C502" s="4">
        <v>1</v>
      </c>
      <c r="D502" s="5" t="s">
        <v>409</v>
      </c>
      <c r="E502" s="12">
        <v>7571</v>
      </c>
      <c r="F502" s="12">
        <v>78.258570000000006</v>
      </c>
      <c r="G502" s="12">
        <v>-7492.74143</v>
      </c>
    </row>
    <row r="503" spans="2:7" x14ac:dyDescent="0.2">
      <c r="C503" s="4">
        <v>4</v>
      </c>
      <c r="D503" s="5" t="s">
        <v>410</v>
      </c>
      <c r="E503" s="12">
        <v>52045</v>
      </c>
      <c r="F503" s="12">
        <v>1713.7076300000001</v>
      </c>
      <c r="G503" s="12">
        <v>-50331.292370000003</v>
      </c>
    </row>
    <row r="504" spans="2:7" x14ac:dyDescent="0.2">
      <c r="C504" s="4">
        <v>6</v>
      </c>
      <c r="D504" s="5" t="s">
        <v>411</v>
      </c>
      <c r="E504" s="12">
        <v>36832</v>
      </c>
      <c r="F504" s="12">
        <v>1023.7</v>
      </c>
      <c r="G504" s="12">
        <v>-35808.300000000003</v>
      </c>
    </row>
    <row r="505" spans="2:7" x14ac:dyDescent="0.2">
      <c r="C505" s="4">
        <v>7</v>
      </c>
      <c r="D505" s="5" t="s">
        <v>412</v>
      </c>
      <c r="E505" s="12">
        <v>8492</v>
      </c>
      <c r="F505" s="12">
        <v>73.51764</v>
      </c>
      <c r="G505" s="12">
        <v>-8418.48236</v>
      </c>
    </row>
    <row r="506" spans="2:7" x14ac:dyDescent="0.2">
      <c r="C506" s="4">
        <v>8</v>
      </c>
      <c r="D506" s="5" t="s">
        <v>413</v>
      </c>
      <c r="E506" s="12">
        <v>655</v>
      </c>
      <c r="F506" s="12">
        <v>2.4</v>
      </c>
      <c r="G506" s="12">
        <v>-652.6</v>
      </c>
    </row>
    <row r="507" spans="2:7" x14ac:dyDescent="0.2">
      <c r="C507" s="4">
        <v>9</v>
      </c>
      <c r="D507" s="5" t="s">
        <v>414</v>
      </c>
      <c r="E507" s="12">
        <v>45218</v>
      </c>
      <c r="F507" s="12">
        <v>0</v>
      </c>
      <c r="G507" s="12">
        <v>-45218</v>
      </c>
    </row>
    <row r="508" spans="2:7" ht="15" customHeight="1" x14ac:dyDescent="0.2">
      <c r="C508" s="13">
        <f>SUBTOTAL(9,C502:C507)</f>
        <v>35</v>
      </c>
      <c r="D508" s="14" t="s">
        <v>415</v>
      </c>
      <c r="E508" s="15">
        <f>SUBTOTAL(9,E502:E507)</f>
        <v>150813</v>
      </c>
      <c r="F508" s="15">
        <f>SUBTOTAL(9,F502:F507)</f>
        <v>2891.5838400000002</v>
      </c>
      <c r="G508" s="15">
        <f>SUBTOTAL(9,G502:G507)</f>
        <v>-147921.41616000002</v>
      </c>
    </row>
    <row r="509" spans="2:7" ht="14.25" customHeight="1" x14ac:dyDescent="0.2">
      <c r="B509" s="10">
        <v>4423</v>
      </c>
      <c r="C509" s="4"/>
      <c r="D509" s="11" t="s">
        <v>416</v>
      </c>
      <c r="E509" s="1"/>
      <c r="F509" s="1"/>
      <c r="G509" s="1"/>
    </row>
    <row r="510" spans="2:7" x14ac:dyDescent="0.2">
      <c r="C510" s="4">
        <v>1</v>
      </c>
      <c r="D510" s="5" t="s">
        <v>417</v>
      </c>
      <c r="E510" s="12">
        <v>1000</v>
      </c>
      <c r="F510" s="12">
        <v>0</v>
      </c>
      <c r="G510" s="12">
        <v>-1000</v>
      </c>
    </row>
    <row r="511" spans="2:7" ht="15" customHeight="1" x14ac:dyDescent="0.2">
      <c r="C511" s="13">
        <f>SUBTOTAL(9,C510:C510)</f>
        <v>1</v>
      </c>
      <c r="D511" s="14" t="s">
        <v>418</v>
      </c>
      <c r="E511" s="15">
        <f>SUBTOTAL(9,E510:E510)</f>
        <v>1000</v>
      </c>
      <c r="F511" s="15">
        <f>SUBTOTAL(9,F510:F510)</f>
        <v>0</v>
      </c>
      <c r="G511" s="15">
        <f>SUBTOTAL(9,G510:G510)</f>
        <v>-1000</v>
      </c>
    </row>
    <row r="512" spans="2:7" ht="14.25" customHeight="1" x14ac:dyDescent="0.2">
      <c r="B512" s="10">
        <v>4429</v>
      </c>
      <c r="C512" s="4"/>
      <c r="D512" s="11" t="s">
        <v>419</v>
      </c>
      <c r="E512" s="1"/>
      <c r="F512" s="1"/>
      <c r="G512" s="1"/>
    </row>
    <row r="513" spans="2:7" x14ac:dyDescent="0.2">
      <c r="C513" s="4">
        <v>2</v>
      </c>
      <c r="D513" s="5" t="s">
        <v>329</v>
      </c>
      <c r="E513" s="12">
        <v>2721</v>
      </c>
      <c r="F513" s="12">
        <v>258.21577000000002</v>
      </c>
      <c r="G513" s="12">
        <v>-2462.7842300000002</v>
      </c>
    </row>
    <row r="514" spans="2:7" x14ac:dyDescent="0.2">
      <c r="C514" s="4">
        <v>9</v>
      </c>
      <c r="D514" s="5" t="s">
        <v>414</v>
      </c>
      <c r="E514" s="12">
        <v>3420</v>
      </c>
      <c r="F514" s="12">
        <v>0</v>
      </c>
      <c r="G514" s="12">
        <v>-3420</v>
      </c>
    </row>
    <row r="515" spans="2:7" ht="15" customHeight="1" x14ac:dyDescent="0.2">
      <c r="C515" s="13">
        <f>SUBTOTAL(9,C513:C514)</f>
        <v>11</v>
      </c>
      <c r="D515" s="14" t="s">
        <v>420</v>
      </c>
      <c r="E515" s="15">
        <f>SUBTOTAL(9,E513:E514)</f>
        <v>6141</v>
      </c>
      <c r="F515" s="15">
        <f>SUBTOTAL(9,F513:F514)</f>
        <v>258.21577000000002</v>
      </c>
      <c r="G515" s="15">
        <f>SUBTOTAL(9,G513:G514)</f>
        <v>-5882.7842300000002</v>
      </c>
    </row>
    <row r="516" spans="2:7" ht="14.25" customHeight="1" x14ac:dyDescent="0.2">
      <c r="B516" s="10">
        <v>4471</v>
      </c>
      <c r="C516" s="4"/>
      <c r="D516" s="11" t="s">
        <v>421</v>
      </c>
      <c r="E516" s="1"/>
      <c r="F516" s="1"/>
      <c r="G516" s="1"/>
    </row>
    <row r="517" spans="2:7" x14ac:dyDescent="0.2">
      <c r="C517" s="4">
        <v>1</v>
      </c>
      <c r="D517" s="5" t="s">
        <v>422</v>
      </c>
      <c r="E517" s="12">
        <v>11575</v>
      </c>
      <c r="F517" s="12">
        <v>808.20384999999999</v>
      </c>
      <c r="G517" s="12">
        <v>-10766.79615</v>
      </c>
    </row>
    <row r="518" spans="2:7" x14ac:dyDescent="0.2">
      <c r="C518" s="4">
        <v>3</v>
      </c>
      <c r="D518" s="5" t="s">
        <v>423</v>
      </c>
      <c r="E518" s="12">
        <v>63790</v>
      </c>
      <c r="F518" s="12">
        <v>11967.01153</v>
      </c>
      <c r="G518" s="12">
        <v>-51822.988469999997</v>
      </c>
    </row>
    <row r="519" spans="2:7" x14ac:dyDescent="0.2">
      <c r="C519" s="4">
        <v>21</v>
      </c>
      <c r="D519" s="5" t="s">
        <v>424</v>
      </c>
      <c r="E519" s="12">
        <v>14250</v>
      </c>
      <c r="F519" s="12">
        <v>0</v>
      </c>
      <c r="G519" s="12">
        <v>-14250</v>
      </c>
    </row>
    <row r="520" spans="2:7" ht="15" customHeight="1" x14ac:dyDescent="0.2">
      <c r="C520" s="13">
        <f>SUBTOTAL(9,C517:C519)</f>
        <v>25</v>
      </c>
      <c r="D520" s="14" t="s">
        <v>425</v>
      </c>
      <c r="E520" s="15">
        <f>SUBTOTAL(9,E517:E519)</f>
        <v>89615</v>
      </c>
      <c r="F520" s="15">
        <f>SUBTOTAL(9,F517:F519)</f>
        <v>12775.21538</v>
      </c>
      <c r="G520" s="15">
        <f>SUBTOTAL(9,G517:G519)</f>
        <v>-76839.784619999991</v>
      </c>
    </row>
    <row r="521" spans="2:7" ht="14.25" customHeight="1" x14ac:dyDescent="0.2">
      <c r="B521" s="10">
        <v>4481</v>
      </c>
      <c r="C521" s="4"/>
      <c r="D521" s="11" t="s">
        <v>426</v>
      </c>
      <c r="E521" s="1"/>
      <c r="F521" s="1"/>
      <c r="G521" s="1"/>
    </row>
    <row r="522" spans="2:7" x14ac:dyDescent="0.2">
      <c r="C522" s="4">
        <v>1</v>
      </c>
      <c r="D522" s="5" t="s">
        <v>17</v>
      </c>
      <c r="E522" s="12">
        <v>8288459</v>
      </c>
      <c r="F522" s="12">
        <v>567692.64491000003</v>
      </c>
      <c r="G522" s="12">
        <v>-7720766.3550899997</v>
      </c>
    </row>
    <row r="523" spans="2:7" ht="15" customHeight="1" x14ac:dyDescent="0.2">
      <c r="C523" s="13">
        <f>SUBTOTAL(9,C522:C522)</f>
        <v>1</v>
      </c>
      <c r="D523" s="14" t="s">
        <v>427</v>
      </c>
      <c r="E523" s="15">
        <f>SUBTOTAL(9,E522:E522)</f>
        <v>8288459</v>
      </c>
      <c r="F523" s="15">
        <f>SUBTOTAL(9,F522:F522)</f>
        <v>567692.64491000003</v>
      </c>
      <c r="G523" s="15">
        <f>SUBTOTAL(9,G522:G522)</f>
        <v>-7720766.3550899997</v>
      </c>
    </row>
    <row r="524" spans="2:7" ht="15" customHeight="1" x14ac:dyDescent="0.2">
      <c r="B524" s="4"/>
      <c r="C524" s="16">
        <f>SUBTOTAL(9,C494:C523)</f>
        <v>80</v>
      </c>
      <c r="D524" s="14" t="s">
        <v>428</v>
      </c>
      <c r="E524" s="17">
        <f>SUBTOTAL(9,E494:E523)</f>
        <v>8567476</v>
      </c>
      <c r="F524" s="17">
        <f>SUBTOTAL(9,F494:F523)</f>
        <v>583722.53704000008</v>
      </c>
      <c r="G524" s="17">
        <f>SUBTOTAL(9,G494:G523)</f>
        <v>-7983753.4629600001</v>
      </c>
    </row>
    <row r="525" spans="2:7" ht="27" customHeight="1" x14ac:dyDescent="0.25">
      <c r="B525" s="1"/>
      <c r="C525" s="4"/>
      <c r="D525" s="9" t="s">
        <v>429</v>
      </c>
      <c r="E525" s="1"/>
      <c r="F525" s="1"/>
      <c r="G525" s="1"/>
    </row>
    <row r="526" spans="2:7" ht="14.25" customHeight="1" x14ac:dyDescent="0.2">
      <c r="B526" s="10">
        <v>4600</v>
      </c>
      <c r="C526" s="4"/>
      <c r="D526" s="11" t="s">
        <v>430</v>
      </c>
      <c r="E526" s="1"/>
      <c r="F526" s="1"/>
      <c r="G526" s="1"/>
    </row>
    <row r="527" spans="2:7" x14ac:dyDescent="0.2">
      <c r="C527" s="4">
        <v>2</v>
      </c>
      <c r="D527" s="5" t="s">
        <v>9</v>
      </c>
      <c r="E527" s="12">
        <v>400</v>
      </c>
      <c r="F527" s="12">
        <v>0</v>
      </c>
      <c r="G527" s="12">
        <v>-400</v>
      </c>
    </row>
    <row r="528" spans="2:7" ht="15" customHeight="1" x14ac:dyDescent="0.2">
      <c r="C528" s="13">
        <f>SUBTOTAL(9,C527:C527)</f>
        <v>2</v>
      </c>
      <c r="D528" s="14" t="s">
        <v>431</v>
      </c>
      <c r="E528" s="15">
        <f>SUBTOTAL(9,E527:E527)</f>
        <v>400</v>
      </c>
      <c r="F528" s="15">
        <f>SUBTOTAL(9,F527:F527)</f>
        <v>0</v>
      </c>
      <c r="G528" s="15">
        <f>SUBTOTAL(9,G527:G527)</f>
        <v>-400</v>
      </c>
    </row>
    <row r="529" spans="2:7" ht="14.25" customHeight="1" x14ac:dyDescent="0.2">
      <c r="B529" s="10">
        <v>4602</v>
      </c>
      <c r="C529" s="4"/>
      <c r="D529" s="11" t="s">
        <v>432</v>
      </c>
      <c r="E529" s="1"/>
      <c r="F529" s="1"/>
      <c r="G529" s="1"/>
    </row>
    <row r="530" spans="2:7" x14ac:dyDescent="0.2">
      <c r="C530" s="4">
        <v>3</v>
      </c>
      <c r="D530" s="5" t="s">
        <v>330</v>
      </c>
      <c r="E530" s="12">
        <v>12300</v>
      </c>
      <c r="F530" s="12">
        <v>1118.5999999999999</v>
      </c>
      <c r="G530" s="12">
        <v>-11181.4</v>
      </c>
    </row>
    <row r="531" spans="2:7" x14ac:dyDescent="0.2">
      <c r="C531" s="4">
        <v>86</v>
      </c>
      <c r="D531" s="5" t="s">
        <v>433</v>
      </c>
      <c r="E531" s="12">
        <v>500</v>
      </c>
      <c r="F531" s="12">
        <v>55.393389999999997</v>
      </c>
      <c r="G531" s="12">
        <v>-444.60660999999999</v>
      </c>
    </row>
    <row r="532" spans="2:7" ht="15" customHeight="1" x14ac:dyDescent="0.2">
      <c r="C532" s="13">
        <f>SUBTOTAL(9,C530:C531)</f>
        <v>89</v>
      </c>
      <c r="D532" s="14" t="s">
        <v>434</v>
      </c>
      <c r="E532" s="15">
        <f>SUBTOTAL(9,E530:E531)</f>
        <v>12800</v>
      </c>
      <c r="F532" s="15">
        <f>SUBTOTAL(9,F530:F531)</f>
        <v>1173.9933899999999</v>
      </c>
      <c r="G532" s="15">
        <f>SUBTOTAL(9,G530:G531)</f>
        <v>-11626.00661</v>
      </c>
    </row>
    <row r="533" spans="2:7" ht="14.25" customHeight="1" x14ac:dyDescent="0.2">
      <c r="B533" s="10">
        <v>4605</v>
      </c>
      <c r="C533" s="4"/>
      <c r="D533" s="11" t="s">
        <v>435</v>
      </c>
      <c r="E533" s="1"/>
      <c r="F533" s="1"/>
      <c r="G533" s="1"/>
    </row>
    <row r="534" spans="2:7" x14ac:dyDescent="0.2">
      <c r="C534" s="4">
        <v>1</v>
      </c>
      <c r="D534" s="5" t="s">
        <v>436</v>
      </c>
      <c r="E534" s="12">
        <v>52632</v>
      </c>
      <c r="F534" s="12">
        <v>14624.649799999999</v>
      </c>
      <c r="G534" s="12">
        <v>-38007.350200000001</v>
      </c>
    </row>
    <row r="535" spans="2:7" x14ac:dyDescent="0.2">
      <c r="C535" s="4">
        <v>2</v>
      </c>
      <c r="D535" s="5" t="s">
        <v>437</v>
      </c>
      <c r="E535" s="12">
        <v>9700</v>
      </c>
      <c r="F535" s="12">
        <v>0</v>
      </c>
      <c r="G535" s="12">
        <v>-9700</v>
      </c>
    </row>
    <row r="536" spans="2:7" ht="15" customHeight="1" x14ac:dyDescent="0.2">
      <c r="C536" s="13">
        <f>SUBTOTAL(9,C534:C535)</f>
        <v>3</v>
      </c>
      <c r="D536" s="14" t="s">
        <v>438</v>
      </c>
      <c r="E536" s="15">
        <f>SUBTOTAL(9,E534:E535)</f>
        <v>62332</v>
      </c>
      <c r="F536" s="15">
        <f>SUBTOTAL(9,F534:F535)</f>
        <v>14624.649799999999</v>
      </c>
      <c r="G536" s="15">
        <f>SUBTOTAL(9,G534:G535)</f>
        <v>-47707.350200000001</v>
      </c>
    </row>
    <row r="537" spans="2:7" ht="14.25" customHeight="1" x14ac:dyDescent="0.2">
      <c r="B537" s="10">
        <v>4610</v>
      </c>
      <c r="C537" s="4"/>
      <c r="D537" s="11" t="s">
        <v>439</v>
      </c>
      <c r="E537" s="1"/>
      <c r="F537" s="1"/>
      <c r="G537" s="1"/>
    </row>
    <row r="538" spans="2:7" x14ac:dyDescent="0.2">
      <c r="C538" s="4">
        <v>1</v>
      </c>
      <c r="D538" s="5" t="s">
        <v>440</v>
      </c>
      <c r="E538" s="12">
        <v>7200</v>
      </c>
      <c r="F538" s="12">
        <v>309.05500000000001</v>
      </c>
      <c r="G538" s="12">
        <v>-6890.9449999999997</v>
      </c>
    </row>
    <row r="539" spans="2:7" x14ac:dyDescent="0.2">
      <c r="C539" s="4">
        <v>2</v>
      </c>
      <c r="D539" s="5" t="s">
        <v>110</v>
      </c>
      <c r="E539" s="12">
        <v>2100</v>
      </c>
      <c r="F539" s="12">
        <v>79.59</v>
      </c>
      <c r="G539" s="12">
        <v>-2020.41</v>
      </c>
    </row>
    <row r="540" spans="2:7" x14ac:dyDescent="0.2">
      <c r="C540" s="4">
        <v>4</v>
      </c>
      <c r="D540" s="5" t="s">
        <v>9</v>
      </c>
      <c r="E540" s="12">
        <v>1100</v>
      </c>
      <c r="F540" s="12">
        <v>383.35019999999997</v>
      </c>
      <c r="G540" s="12">
        <v>-716.64980000000003</v>
      </c>
    </row>
    <row r="541" spans="2:7" x14ac:dyDescent="0.2">
      <c r="C541" s="4">
        <v>5</v>
      </c>
      <c r="D541" s="5" t="s">
        <v>441</v>
      </c>
      <c r="E541" s="12">
        <v>25200</v>
      </c>
      <c r="F541" s="12">
        <v>250</v>
      </c>
      <c r="G541" s="12">
        <v>-24950</v>
      </c>
    </row>
    <row r="542" spans="2:7" x14ac:dyDescent="0.2">
      <c r="C542" s="4">
        <v>85</v>
      </c>
      <c r="D542" s="5" t="s">
        <v>442</v>
      </c>
      <c r="E542" s="12">
        <v>23000</v>
      </c>
      <c r="F542" s="12">
        <v>2533.8364200000001</v>
      </c>
      <c r="G542" s="12">
        <v>-20466.16358</v>
      </c>
    </row>
    <row r="543" spans="2:7" ht="15" customHeight="1" x14ac:dyDescent="0.2">
      <c r="C543" s="13">
        <f>SUBTOTAL(9,C538:C542)</f>
        <v>97</v>
      </c>
      <c r="D543" s="14" t="s">
        <v>443</v>
      </c>
      <c r="E543" s="15">
        <f>SUBTOTAL(9,E538:E542)</f>
        <v>58600</v>
      </c>
      <c r="F543" s="15">
        <f>SUBTOTAL(9,F538:F542)</f>
        <v>3555.8316199999999</v>
      </c>
      <c r="G543" s="15">
        <f>SUBTOTAL(9,G538:G542)</f>
        <v>-55044.168379999996</v>
      </c>
    </row>
    <row r="544" spans="2:7" ht="14.25" customHeight="1" x14ac:dyDescent="0.2">
      <c r="B544" s="10">
        <v>4618</v>
      </c>
      <c r="C544" s="4"/>
      <c r="D544" s="11" t="s">
        <v>444</v>
      </c>
      <c r="E544" s="1"/>
      <c r="F544" s="1"/>
      <c r="G544" s="1"/>
    </row>
    <row r="545" spans="2:7" x14ac:dyDescent="0.2">
      <c r="C545" s="4">
        <v>1</v>
      </c>
      <c r="D545" s="5" t="s">
        <v>445</v>
      </c>
      <c r="E545" s="12">
        <v>89500</v>
      </c>
      <c r="F545" s="12">
        <v>7712.6229499999999</v>
      </c>
      <c r="G545" s="12">
        <v>-81787.377049999996</v>
      </c>
    </row>
    <row r="546" spans="2:7" x14ac:dyDescent="0.2">
      <c r="C546" s="4">
        <v>2</v>
      </c>
      <c r="D546" s="5" t="s">
        <v>446</v>
      </c>
      <c r="E546" s="12">
        <v>0</v>
      </c>
      <c r="F546" s="12">
        <v>73.295000000000002</v>
      </c>
      <c r="G546" s="12">
        <v>73.295000000000002</v>
      </c>
    </row>
    <row r="547" spans="2:7" x14ac:dyDescent="0.2">
      <c r="C547" s="4">
        <v>3</v>
      </c>
      <c r="D547" s="5" t="s">
        <v>110</v>
      </c>
      <c r="E547" s="12">
        <v>40900</v>
      </c>
      <c r="F547" s="12">
        <v>601.19257000000005</v>
      </c>
      <c r="G547" s="12">
        <v>-40298.807430000001</v>
      </c>
    </row>
    <row r="548" spans="2:7" x14ac:dyDescent="0.2">
      <c r="C548" s="4">
        <v>5</v>
      </c>
      <c r="D548" s="5" t="s">
        <v>447</v>
      </c>
      <c r="E548" s="12">
        <v>50000</v>
      </c>
      <c r="F548" s="12">
        <v>4138.0339999999997</v>
      </c>
      <c r="G548" s="12">
        <v>-45861.966</v>
      </c>
    </row>
    <row r="549" spans="2:7" x14ac:dyDescent="0.2">
      <c r="C549" s="4">
        <v>7</v>
      </c>
      <c r="D549" s="5" t="s">
        <v>448</v>
      </c>
      <c r="E549" s="12">
        <v>3500</v>
      </c>
      <c r="F549" s="12">
        <v>325.291</v>
      </c>
      <c r="G549" s="12">
        <v>-3174.7089999999998</v>
      </c>
    </row>
    <row r="550" spans="2:7" x14ac:dyDescent="0.2">
      <c r="C550" s="4">
        <v>11</v>
      </c>
      <c r="D550" s="5" t="s">
        <v>449</v>
      </c>
      <c r="E550" s="12">
        <v>3500</v>
      </c>
      <c r="F550" s="12">
        <v>239.38433000000001</v>
      </c>
      <c r="G550" s="12">
        <v>-3260.6156700000001</v>
      </c>
    </row>
    <row r="551" spans="2:7" x14ac:dyDescent="0.2">
      <c r="C551" s="4">
        <v>85</v>
      </c>
      <c r="D551" s="5" t="s">
        <v>450</v>
      </c>
      <c r="E551" s="12">
        <v>250000</v>
      </c>
      <c r="F551" s="12">
        <v>15029.23342</v>
      </c>
      <c r="G551" s="12">
        <v>-234970.76658</v>
      </c>
    </row>
    <row r="552" spans="2:7" x14ac:dyDescent="0.2">
      <c r="C552" s="4">
        <v>86</v>
      </c>
      <c r="D552" s="5" t="s">
        <v>451</v>
      </c>
      <c r="E552" s="12">
        <v>1400000</v>
      </c>
      <c r="F552" s="12">
        <v>119096.92542</v>
      </c>
      <c r="G552" s="12">
        <v>-1280903.07458</v>
      </c>
    </row>
    <row r="553" spans="2:7" x14ac:dyDescent="0.2">
      <c r="C553" s="4">
        <v>87</v>
      </c>
      <c r="D553" s="5" t="s">
        <v>452</v>
      </c>
      <c r="E553" s="12">
        <v>60000</v>
      </c>
      <c r="F553" s="12">
        <v>4819.5350099999996</v>
      </c>
      <c r="G553" s="12">
        <v>-55180.46499</v>
      </c>
    </row>
    <row r="554" spans="2:7" x14ac:dyDescent="0.2">
      <c r="C554" s="4">
        <v>88</v>
      </c>
      <c r="D554" s="5" t="s">
        <v>453</v>
      </c>
      <c r="E554" s="12">
        <v>220000</v>
      </c>
      <c r="F554" s="12">
        <v>14408.182510000001</v>
      </c>
      <c r="G554" s="12">
        <v>-205591.81748999999</v>
      </c>
    </row>
    <row r="555" spans="2:7" x14ac:dyDescent="0.2">
      <c r="C555" s="4">
        <v>89</v>
      </c>
      <c r="D555" s="5" t="s">
        <v>226</v>
      </c>
      <c r="E555" s="12">
        <v>5000</v>
      </c>
      <c r="F555" s="12">
        <v>537.67062999999996</v>
      </c>
      <c r="G555" s="12">
        <v>-4462.3293700000004</v>
      </c>
    </row>
    <row r="556" spans="2:7" ht="15" customHeight="1" x14ac:dyDescent="0.2">
      <c r="C556" s="13">
        <f>SUBTOTAL(9,C545:C555)</f>
        <v>464</v>
      </c>
      <c r="D556" s="14" t="s">
        <v>454</v>
      </c>
      <c r="E556" s="15">
        <f>SUBTOTAL(9,E545:E555)</f>
        <v>2122400</v>
      </c>
      <c r="F556" s="15">
        <f>SUBTOTAL(9,F545:F555)</f>
        <v>166981.36684</v>
      </c>
      <c r="G556" s="15">
        <f>SUBTOTAL(9,G545:G555)</f>
        <v>-1955418.63316</v>
      </c>
    </row>
    <row r="557" spans="2:7" ht="14.25" customHeight="1" x14ac:dyDescent="0.2">
      <c r="B557" s="10">
        <v>4620</v>
      </c>
      <c r="C557" s="4"/>
      <c r="D557" s="11" t="s">
        <v>455</v>
      </c>
      <c r="E557" s="1"/>
      <c r="F557" s="1"/>
      <c r="G557" s="1"/>
    </row>
    <row r="558" spans="2:7" x14ac:dyDescent="0.2">
      <c r="C558" s="4">
        <v>2</v>
      </c>
      <c r="D558" s="5" t="s">
        <v>294</v>
      </c>
      <c r="E558" s="12">
        <v>265800</v>
      </c>
      <c r="F558" s="12">
        <v>3315.1608799999999</v>
      </c>
      <c r="G558" s="12">
        <v>-262484.83912000002</v>
      </c>
    </row>
    <row r="559" spans="2:7" x14ac:dyDescent="0.2">
      <c r="C559" s="4">
        <v>85</v>
      </c>
      <c r="D559" s="5" t="s">
        <v>177</v>
      </c>
      <c r="E559" s="12">
        <v>15000</v>
      </c>
      <c r="F559" s="12">
        <v>679.02954</v>
      </c>
      <c r="G559" s="12">
        <v>-14320.97046</v>
      </c>
    </row>
    <row r="560" spans="2:7" ht="15" customHeight="1" x14ac:dyDescent="0.2">
      <c r="C560" s="13">
        <f>SUBTOTAL(9,C558:C559)</f>
        <v>87</v>
      </c>
      <c r="D560" s="14" t="s">
        <v>456</v>
      </c>
      <c r="E560" s="15">
        <f>SUBTOTAL(9,E558:E559)</f>
        <v>280800</v>
      </c>
      <c r="F560" s="15">
        <f>SUBTOTAL(9,F558:F559)</f>
        <v>3994.1904199999999</v>
      </c>
      <c r="G560" s="15">
        <f>SUBTOTAL(9,G558:G559)</f>
        <v>-276805.80958</v>
      </c>
    </row>
    <row r="561" spans="2:7" ht="14.25" customHeight="1" x14ac:dyDescent="0.2">
      <c r="B561" s="10">
        <v>4670</v>
      </c>
      <c r="C561" s="4"/>
      <c r="D561" s="11" t="s">
        <v>457</v>
      </c>
      <c r="E561" s="1"/>
      <c r="F561" s="1"/>
      <c r="G561" s="1"/>
    </row>
    <row r="562" spans="2:7" x14ac:dyDescent="0.2">
      <c r="C562" s="4">
        <v>50</v>
      </c>
      <c r="D562" s="5" t="s">
        <v>458</v>
      </c>
      <c r="E562" s="12">
        <v>70237</v>
      </c>
      <c r="F562" s="12">
        <v>0</v>
      </c>
      <c r="G562" s="12">
        <v>-70237</v>
      </c>
    </row>
    <row r="563" spans="2:7" ht="15" customHeight="1" x14ac:dyDescent="0.2">
      <c r="C563" s="13">
        <f>SUBTOTAL(9,C562:C562)</f>
        <v>50</v>
      </c>
      <c r="D563" s="14" t="s">
        <v>459</v>
      </c>
      <c r="E563" s="15">
        <f>SUBTOTAL(9,E562:E562)</f>
        <v>70237</v>
      </c>
      <c r="F563" s="15">
        <f>SUBTOTAL(9,F562:F562)</f>
        <v>0</v>
      </c>
      <c r="G563" s="15">
        <f>SUBTOTAL(9,G562:G562)</f>
        <v>-70237</v>
      </c>
    </row>
    <row r="564" spans="2:7" ht="15" customHeight="1" x14ac:dyDescent="0.2">
      <c r="B564" s="4"/>
      <c r="C564" s="16">
        <f>SUBTOTAL(9,C526:C563)</f>
        <v>792</v>
      </c>
      <c r="D564" s="14" t="s">
        <v>460</v>
      </c>
      <c r="E564" s="17">
        <f>SUBTOTAL(9,E526:E563)</f>
        <v>2607569</v>
      </c>
      <c r="F564" s="17">
        <f>SUBTOTAL(9,F526:F563)</f>
        <v>190330.03207000002</v>
      </c>
      <c r="G564" s="17">
        <f>SUBTOTAL(9,G526:G563)</f>
        <v>-2417238.9679300003</v>
      </c>
    </row>
    <row r="565" spans="2:7" ht="27" customHeight="1" x14ac:dyDescent="0.25">
      <c r="B565" s="1"/>
      <c r="C565" s="4"/>
      <c r="D565" s="9" t="s">
        <v>461</v>
      </c>
      <c r="E565" s="1"/>
      <c r="F565" s="1"/>
      <c r="G565" s="1"/>
    </row>
    <row r="566" spans="2:7" ht="14.25" customHeight="1" x14ac:dyDescent="0.2">
      <c r="B566" s="10">
        <v>4700</v>
      </c>
      <c r="C566" s="4"/>
      <c r="D566" s="11" t="s">
        <v>462</v>
      </c>
      <c r="E566" s="1"/>
      <c r="F566" s="1"/>
      <c r="G566" s="1"/>
    </row>
    <row r="567" spans="2:7" x14ac:dyDescent="0.2">
      <c r="C567" s="4">
        <v>1</v>
      </c>
      <c r="D567" s="5" t="s">
        <v>463</v>
      </c>
      <c r="E567" s="12">
        <v>40856</v>
      </c>
      <c r="F567" s="12">
        <v>774.35545000000002</v>
      </c>
      <c r="G567" s="12">
        <v>-40081.644549999997</v>
      </c>
    </row>
    <row r="568" spans="2:7" ht="15" customHeight="1" x14ac:dyDescent="0.2">
      <c r="C568" s="13">
        <f>SUBTOTAL(9,C567:C567)</f>
        <v>1</v>
      </c>
      <c r="D568" s="14" t="s">
        <v>464</v>
      </c>
      <c r="E568" s="15">
        <f>SUBTOTAL(9,E567:E567)</f>
        <v>40856</v>
      </c>
      <c r="F568" s="15">
        <f>SUBTOTAL(9,F567:F567)</f>
        <v>774.35545000000002</v>
      </c>
      <c r="G568" s="15">
        <f>SUBTOTAL(9,G567:G567)</f>
        <v>-40081.644549999997</v>
      </c>
    </row>
    <row r="569" spans="2:7" ht="14.25" customHeight="1" x14ac:dyDescent="0.2">
      <c r="B569" s="10">
        <v>4710</v>
      </c>
      <c r="C569" s="4"/>
      <c r="D569" s="11" t="s">
        <v>465</v>
      </c>
      <c r="E569" s="1"/>
      <c r="F569" s="1"/>
      <c r="G569" s="1"/>
    </row>
    <row r="570" spans="2:7" x14ac:dyDescent="0.2">
      <c r="C570" s="4">
        <v>1</v>
      </c>
      <c r="D570" s="5" t="s">
        <v>463</v>
      </c>
      <c r="E570" s="12">
        <v>3954288</v>
      </c>
      <c r="F570" s="12">
        <v>70420.182579999993</v>
      </c>
      <c r="G570" s="12">
        <v>-3883867.8174200002</v>
      </c>
    </row>
    <row r="571" spans="2:7" x14ac:dyDescent="0.2">
      <c r="C571" s="4">
        <v>47</v>
      </c>
      <c r="D571" s="5" t="s">
        <v>466</v>
      </c>
      <c r="E571" s="12">
        <v>270475</v>
      </c>
      <c r="F571" s="12">
        <v>64804.768750000003</v>
      </c>
      <c r="G571" s="12">
        <v>-205670.23125000001</v>
      </c>
    </row>
    <row r="572" spans="2:7" ht="15" customHeight="1" x14ac:dyDescent="0.2">
      <c r="C572" s="13">
        <f>SUBTOTAL(9,C570:C571)</f>
        <v>48</v>
      </c>
      <c r="D572" s="14" t="s">
        <v>467</v>
      </c>
      <c r="E572" s="15">
        <f>SUBTOTAL(9,E570:E571)</f>
        <v>4224763</v>
      </c>
      <c r="F572" s="15">
        <f>SUBTOTAL(9,F570:F571)</f>
        <v>135224.95133000001</v>
      </c>
      <c r="G572" s="15">
        <f>SUBTOTAL(9,G570:G571)</f>
        <v>-4089538.0486700004</v>
      </c>
    </row>
    <row r="573" spans="2:7" ht="14.25" customHeight="1" x14ac:dyDescent="0.2">
      <c r="B573" s="10">
        <v>4720</v>
      </c>
      <c r="C573" s="4"/>
      <c r="D573" s="11" t="s">
        <v>468</v>
      </c>
      <c r="E573" s="1"/>
      <c r="F573" s="1"/>
      <c r="G573" s="1"/>
    </row>
    <row r="574" spans="2:7" x14ac:dyDescent="0.2">
      <c r="C574" s="4">
        <v>1</v>
      </c>
      <c r="D574" s="5" t="s">
        <v>463</v>
      </c>
      <c r="E574" s="12">
        <v>404358</v>
      </c>
      <c r="F574" s="12">
        <v>44552.225169999998</v>
      </c>
      <c r="G574" s="12">
        <v>-359805.77483000001</v>
      </c>
    </row>
    <row r="575" spans="2:7" ht="15" customHeight="1" x14ac:dyDescent="0.2">
      <c r="C575" s="13">
        <f>SUBTOTAL(9,C574:C574)</f>
        <v>1</v>
      </c>
      <c r="D575" s="14" t="s">
        <v>469</v>
      </c>
      <c r="E575" s="15">
        <f>SUBTOTAL(9,E574:E574)</f>
        <v>404358</v>
      </c>
      <c r="F575" s="15">
        <f>SUBTOTAL(9,F574:F574)</f>
        <v>44552.225169999998</v>
      </c>
      <c r="G575" s="15">
        <f>SUBTOTAL(9,G574:G574)</f>
        <v>-359805.77483000001</v>
      </c>
    </row>
    <row r="576" spans="2:7" ht="14.25" customHeight="1" x14ac:dyDescent="0.2">
      <c r="B576" s="10">
        <v>4731</v>
      </c>
      <c r="C576" s="4"/>
      <c r="D576" s="11" t="s">
        <v>470</v>
      </c>
      <c r="E576" s="1"/>
      <c r="F576" s="1"/>
      <c r="G576" s="1"/>
    </row>
    <row r="577" spans="2:7" x14ac:dyDescent="0.2">
      <c r="C577" s="4">
        <v>1</v>
      </c>
      <c r="D577" s="5" t="s">
        <v>463</v>
      </c>
      <c r="E577" s="12">
        <v>93538</v>
      </c>
      <c r="F577" s="12">
        <v>10067.16482</v>
      </c>
      <c r="G577" s="12">
        <v>-83470.835179999995</v>
      </c>
    </row>
    <row r="578" spans="2:7" ht="15" customHeight="1" x14ac:dyDescent="0.2">
      <c r="C578" s="13">
        <f>SUBTOTAL(9,C577:C577)</f>
        <v>1</v>
      </c>
      <c r="D578" s="14" t="s">
        <v>471</v>
      </c>
      <c r="E578" s="15">
        <f>SUBTOTAL(9,E577:E577)</f>
        <v>93538</v>
      </c>
      <c r="F578" s="15">
        <f>SUBTOTAL(9,F577:F577)</f>
        <v>10067.16482</v>
      </c>
      <c r="G578" s="15">
        <f>SUBTOTAL(9,G577:G577)</f>
        <v>-83470.835179999995</v>
      </c>
    </row>
    <row r="579" spans="2:7" ht="14.25" customHeight="1" x14ac:dyDescent="0.2">
      <c r="B579" s="10">
        <v>4732</v>
      </c>
      <c r="C579" s="4"/>
      <c r="D579" s="11" t="s">
        <v>472</v>
      </c>
      <c r="E579" s="1"/>
      <c r="F579" s="1"/>
      <c r="G579" s="1"/>
    </row>
    <row r="580" spans="2:7" x14ac:dyDescent="0.2">
      <c r="C580" s="4">
        <v>1</v>
      </c>
      <c r="D580" s="5" t="s">
        <v>463</v>
      </c>
      <c r="E580" s="12">
        <v>56020</v>
      </c>
      <c r="F580" s="12">
        <v>2524.6087000000002</v>
      </c>
      <c r="G580" s="12">
        <v>-53495.391300000003</v>
      </c>
    </row>
    <row r="581" spans="2:7" ht="15" customHeight="1" x14ac:dyDescent="0.2">
      <c r="C581" s="13">
        <f>SUBTOTAL(9,C580:C580)</f>
        <v>1</v>
      </c>
      <c r="D581" s="14" t="s">
        <v>473</v>
      </c>
      <c r="E581" s="15">
        <f>SUBTOTAL(9,E580:E580)</f>
        <v>56020</v>
      </c>
      <c r="F581" s="15">
        <f>SUBTOTAL(9,F580:F580)</f>
        <v>2524.6087000000002</v>
      </c>
      <c r="G581" s="15">
        <f>SUBTOTAL(9,G580:G580)</f>
        <v>-53495.391300000003</v>
      </c>
    </row>
    <row r="582" spans="2:7" ht="14.25" customHeight="1" x14ac:dyDescent="0.2">
      <c r="B582" s="10">
        <v>4733</v>
      </c>
      <c r="C582" s="4"/>
      <c r="D582" s="11" t="s">
        <v>474</v>
      </c>
      <c r="E582" s="1"/>
      <c r="F582" s="1"/>
      <c r="G582" s="1"/>
    </row>
    <row r="583" spans="2:7" x14ac:dyDescent="0.2">
      <c r="C583" s="4">
        <v>1</v>
      </c>
      <c r="D583" s="5" t="s">
        <v>463</v>
      </c>
      <c r="E583" s="12">
        <v>111532</v>
      </c>
      <c r="F583" s="12">
        <v>4725.9548000000004</v>
      </c>
      <c r="G583" s="12">
        <v>-106806.04519999999</v>
      </c>
    </row>
    <row r="584" spans="2:7" ht="15" customHeight="1" x14ac:dyDescent="0.2">
      <c r="C584" s="13">
        <f>SUBTOTAL(9,C583:C583)</f>
        <v>1</v>
      </c>
      <c r="D584" s="14" t="s">
        <v>475</v>
      </c>
      <c r="E584" s="15">
        <f>SUBTOTAL(9,E583:E583)</f>
        <v>111532</v>
      </c>
      <c r="F584" s="15">
        <f>SUBTOTAL(9,F583:F583)</f>
        <v>4725.9548000000004</v>
      </c>
      <c r="G584" s="15">
        <f>SUBTOTAL(9,G583:G583)</f>
        <v>-106806.04519999999</v>
      </c>
    </row>
    <row r="585" spans="2:7" ht="14.25" customHeight="1" x14ac:dyDescent="0.2">
      <c r="B585" s="10">
        <v>4734</v>
      </c>
      <c r="C585" s="4"/>
      <c r="D585" s="11" t="s">
        <v>476</v>
      </c>
      <c r="E585" s="1"/>
      <c r="F585" s="1"/>
      <c r="G585" s="1"/>
    </row>
    <row r="586" spans="2:7" x14ac:dyDescent="0.2">
      <c r="C586" s="4">
        <v>1</v>
      </c>
      <c r="D586" s="5" t="s">
        <v>463</v>
      </c>
      <c r="E586" s="12">
        <v>21626</v>
      </c>
      <c r="F586" s="12">
        <v>858.21902</v>
      </c>
      <c r="G586" s="12">
        <v>-20767.78098</v>
      </c>
    </row>
    <row r="587" spans="2:7" ht="15" customHeight="1" x14ac:dyDescent="0.2">
      <c r="C587" s="13">
        <f>SUBTOTAL(9,C586:C586)</f>
        <v>1</v>
      </c>
      <c r="D587" s="14" t="s">
        <v>477</v>
      </c>
      <c r="E587" s="15">
        <f>SUBTOTAL(9,E586:E586)</f>
        <v>21626</v>
      </c>
      <c r="F587" s="15">
        <f>SUBTOTAL(9,F586:F586)</f>
        <v>858.21902</v>
      </c>
      <c r="G587" s="15">
        <f>SUBTOTAL(9,G586:G586)</f>
        <v>-20767.78098</v>
      </c>
    </row>
    <row r="588" spans="2:7" ht="14.25" customHeight="1" x14ac:dyDescent="0.2">
      <c r="B588" s="10">
        <v>4760</v>
      </c>
      <c r="C588" s="4"/>
      <c r="D588" s="11" t="s">
        <v>478</v>
      </c>
      <c r="E588" s="1"/>
      <c r="F588" s="1"/>
      <c r="G588" s="1"/>
    </row>
    <row r="589" spans="2:7" x14ac:dyDescent="0.2">
      <c r="C589" s="4">
        <v>1</v>
      </c>
      <c r="D589" s="5" t="s">
        <v>463</v>
      </c>
      <c r="E589" s="12">
        <v>33979</v>
      </c>
      <c r="F589" s="12">
        <v>152.07623000000001</v>
      </c>
      <c r="G589" s="12">
        <v>-33826.923770000001</v>
      </c>
    </row>
    <row r="590" spans="2:7" x14ac:dyDescent="0.2">
      <c r="C590" s="4">
        <v>45</v>
      </c>
      <c r="D590" s="5" t="s">
        <v>479</v>
      </c>
      <c r="E590" s="12">
        <v>0</v>
      </c>
      <c r="F590" s="12">
        <v>-10.14073</v>
      </c>
      <c r="G590" s="12">
        <v>-10.14073</v>
      </c>
    </row>
    <row r="591" spans="2:7" x14ac:dyDescent="0.2">
      <c r="C591" s="4">
        <v>48</v>
      </c>
      <c r="D591" s="5" t="s">
        <v>480</v>
      </c>
      <c r="E591" s="12">
        <v>350036</v>
      </c>
      <c r="F591" s="12">
        <v>5714.3007699999998</v>
      </c>
      <c r="G591" s="12">
        <v>-344321.69923000003</v>
      </c>
    </row>
    <row r="592" spans="2:7" ht="15" customHeight="1" x14ac:dyDescent="0.2">
      <c r="C592" s="13">
        <f>SUBTOTAL(9,C589:C591)</f>
        <v>94</v>
      </c>
      <c r="D592" s="14" t="s">
        <v>481</v>
      </c>
      <c r="E592" s="15">
        <f>SUBTOTAL(9,E589:E591)</f>
        <v>384015</v>
      </c>
      <c r="F592" s="15">
        <f>SUBTOTAL(9,F589:F591)</f>
        <v>5856.2362699999994</v>
      </c>
      <c r="G592" s="15">
        <f>SUBTOTAL(9,G589:G591)</f>
        <v>-378158.76373000001</v>
      </c>
    </row>
    <row r="593" spans="2:7" ht="14.25" customHeight="1" x14ac:dyDescent="0.2">
      <c r="B593" s="10">
        <v>4790</v>
      </c>
      <c r="C593" s="4"/>
      <c r="D593" s="11" t="s">
        <v>482</v>
      </c>
      <c r="E593" s="1"/>
      <c r="F593" s="1"/>
      <c r="G593" s="1"/>
    </row>
    <row r="594" spans="2:7" x14ac:dyDescent="0.2">
      <c r="C594" s="4">
        <v>1</v>
      </c>
      <c r="D594" s="5" t="s">
        <v>463</v>
      </c>
      <c r="E594" s="12">
        <v>1158</v>
      </c>
      <c r="F594" s="12">
        <v>202.40145999999999</v>
      </c>
      <c r="G594" s="12">
        <v>-955.59853999999996</v>
      </c>
    </row>
    <row r="595" spans="2:7" ht="15" customHeight="1" x14ac:dyDescent="0.2">
      <c r="C595" s="13">
        <f>SUBTOTAL(9,C594:C594)</f>
        <v>1</v>
      </c>
      <c r="D595" s="14" t="s">
        <v>483</v>
      </c>
      <c r="E595" s="15">
        <f>SUBTOTAL(9,E594:E594)</f>
        <v>1158</v>
      </c>
      <c r="F595" s="15">
        <f>SUBTOTAL(9,F594:F594)</f>
        <v>202.40145999999999</v>
      </c>
      <c r="G595" s="15">
        <f>SUBTOTAL(9,G594:G594)</f>
        <v>-955.59853999999996</v>
      </c>
    </row>
    <row r="596" spans="2:7" ht="14.25" customHeight="1" x14ac:dyDescent="0.2">
      <c r="B596" s="10">
        <v>4791</v>
      </c>
      <c r="C596" s="4"/>
      <c r="D596" s="11" t="s">
        <v>137</v>
      </c>
      <c r="E596" s="1"/>
      <c r="F596" s="1"/>
      <c r="G596" s="1"/>
    </row>
    <row r="597" spans="2:7" x14ac:dyDescent="0.2">
      <c r="C597" s="4">
        <v>1</v>
      </c>
      <c r="D597" s="5" t="s">
        <v>463</v>
      </c>
      <c r="E597" s="12">
        <v>774340</v>
      </c>
      <c r="F597" s="12">
        <v>0</v>
      </c>
      <c r="G597" s="12">
        <v>-774340</v>
      </c>
    </row>
    <row r="598" spans="2:7" ht="15" customHeight="1" x14ac:dyDescent="0.2">
      <c r="C598" s="13">
        <f>SUBTOTAL(9,C597:C597)</f>
        <v>1</v>
      </c>
      <c r="D598" s="14" t="s">
        <v>484</v>
      </c>
      <c r="E598" s="15">
        <f>SUBTOTAL(9,E597:E597)</f>
        <v>774340</v>
      </c>
      <c r="F598" s="15">
        <f>SUBTOTAL(9,F597:F597)</f>
        <v>0</v>
      </c>
      <c r="G598" s="15">
        <f>SUBTOTAL(9,G597:G597)</f>
        <v>-774340</v>
      </c>
    </row>
    <row r="599" spans="2:7" ht="14.25" customHeight="1" x14ac:dyDescent="0.2">
      <c r="B599" s="10">
        <v>4792</v>
      </c>
      <c r="C599" s="4"/>
      <c r="D599" s="11" t="s">
        <v>485</v>
      </c>
      <c r="E599" s="1"/>
      <c r="F599" s="1"/>
      <c r="G599" s="1"/>
    </row>
    <row r="600" spans="2:7" x14ac:dyDescent="0.2">
      <c r="C600" s="4">
        <v>1</v>
      </c>
      <c r="D600" s="5" t="s">
        <v>463</v>
      </c>
      <c r="E600" s="12">
        <v>38919</v>
      </c>
      <c r="F600" s="12">
        <v>1971.65879</v>
      </c>
      <c r="G600" s="12">
        <v>-36947.341209999999</v>
      </c>
    </row>
    <row r="601" spans="2:7" ht="15" customHeight="1" x14ac:dyDescent="0.2">
      <c r="C601" s="13">
        <f>SUBTOTAL(9,C600:C600)</f>
        <v>1</v>
      </c>
      <c r="D601" s="14" t="s">
        <v>486</v>
      </c>
      <c r="E601" s="15">
        <f>SUBTOTAL(9,E600:E600)</f>
        <v>38919</v>
      </c>
      <c r="F601" s="15">
        <f>SUBTOTAL(9,F600:F600)</f>
        <v>1971.65879</v>
      </c>
      <c r="G601" s="15">
        <f>SUBTOTAL(9,G600:G600)</f>
        <v>-36947.341209999999</v>
      </c>
    </row>
    <row r="602" spans="2:7" ht="14.25" customHeight="1" x14ac:dyDescent="0.2">
      <c r="B602" s="10">
        <v>4799</v>
      </c>
      <c r="C602" s="4"/>
      <c r="D602" s="11" t="s">
        <v>487</v>
      </c>
      <c r="E602" s="1"/>
      <c r="F602" s="1"/>
      <c r="G602" s="1"/>
    </row>
    <row r="603" spans="2:7" x14ac:dyDescent="0.2">
      <c r="C603" s="4">
        <v>86</v>
      </c>
      <c r="D603" s="5" t="s">
        <v>488</v>
      </c>
      <c r="E603" s="12">
        <v>500</v>
      </c>
      <c r="F603" s="12">
        <v>82.74</v>
      </c>
      <c r="G603" s="12">
        <v>-417.26</v>
      </c>
    </row>
    <row r="604" spans="2:7" ht="15" customHeight="1" x14ac:dyDescent="0.2">
      <c r="C604" s="13">
        <f>SUBTOTAL(9,C603:C603)</f>
        <v>86</v>
      </c>
      <c r="D604" s="14" t="s">
        <v>489</v>
      </c>
      <c r="E604" s="15">
        <f>SUBTOTAL(9,E603:E603)</f>
        <v>500</v>
      </c>
      <c r="F604" s="15">
        <f>SUBTOTAL(9,F603:F603)</f>
        <v>82.74</v>
      </c>
      <c r="G604" s="15">
        <f>SUBTOTAL(9,G603:G603)</f>
        <v>-417.26</v>
      </c>
    </row>
    <row r="605" spans="2:7" ht="15" customHeight="1" x14ac:dyDescent="0.2">
      <c r="B605" s="4"/>
      <c r="C605" s="16">
        <f>SUBTOTAL(9,C566:C604)</f>
        <v>237</v>
      </c>
      <c r="D605" s="14" t="s">
        <v>490</v>
      </c>
      <c r="E605" s="17">
        <f>SUBTOTAL(9,E566:E604)</f>
        <v>6151625</v>
      </c>
      <c r="F605" s="17">
        <f>SUBTOTAL(9,F566:F604)</f>
        <v>206840.51580999995</v>
      </c>
      <c r="G605" s="17">
        <f>SUBTOTAL(9,G566:G604)</f>
        <v>-5944784.4841900012</v>
      </c>
    </row>
    <row r="606" spans="2:7" ht="27" customHeight="1" x14ac:dyDescent="0.25">
      <c r="B606" s="1"/>
      <c r="C606" s="4"/>
      <c r="D606" s="9" t="s">
        <v>491</v>
      </c>
      <c r="E606" s="1"/>
      <c r="F606" s="1"/>
      <c r="G606" s="1"/>
    </row>
    <row r="607" spans="2:7" ht="14.25" customHeight="1" x14ac:dyDescent="0.2">
      <c r="B607" s="10">
        <v>4800</v>
      </c>
      <c r="C607" s="4"/>
      <c r="D607" s="11" t="s">
        <v>492</v>
      </c>
      <c r="E607" s="1"/>
      <c r="F607" s="1"/>
      <c r="G607" s="1"/>
    </row>
    <row r="608" spans="2:7" x14ac:dyDescent="0.2">
      <c r="C608" s="4">
        <v>10</v>
      </c>
      <c r="D608" s="5" t="s">
        <v>127</v>
      </c>
      <c r="E608" s="12">
        <v>700</v>
      </c>
      <c r="F608" s="12">
        <v>0</v>
      </c>
      <c r="G608" s="12">
        <v>-700</v>
      </c>
    </row>
    <row r="609" spans="2:7" x14ac:dyDescent="0.2">
      <c r="C609" s="4">
        <v>70</v>
      </c>
      <c r="D609" s="5" t="s">
        <v>493</v>
      </c>
      <c r="E609" s="12">
        <v>1400</v>
      </c>
      <c r="F609" s="12">
        <v>0</v>
      </c>
      <c r="G609" s="12">
        <v>-1400</v>
      </c>
    </row>
    <row r="610" spans="2:7" ht="15" customHeight="1" x14ac:dyDescent="0.2">
      <c r="C610" s="13">
        <f>SUBTOTAL(9,C608:C609)</f>
        <v>80</v>
      </c>
      <c r="D610" s="14" t="s">
        <v>494</v>
      </c>
      <c r="E610" s="15">
        <f>SUBTOTAL(9,E608:E609)</f>
        <v>2100</v>
      </c>
      <c r="F610" s="15">
        <f>SUBTOTAL(9,F608:F609)</f>
        <v>0</v>
      </c>
      <c r="G610" s="15">
        <f>SUBTOTAL(9,G608:G609)</f>
        <v>-2100</v>
      </c>
    </row>
    <row r="611" spans="2:7" ht="14.25" customHeight="1" x14ac:dyDescent="0.2">
      <c r="B611" s="10">
        <v>4810</v>
      </c>
      <c r="C611" s="4"/>
      <c r="D611" s="11" t="s">
        <v>495</v>
      </c>
      <c r="E611" s="1"/>
      <c r="F611" s="1"/>
      <c r="G611" s="1"/>
    </row>
    <row r="612" spans="2:7" x14ac:dyDescent="0.2">
      <c r="C612" s="4">
        <v>1</v>
      </c>
      <c r="D612" s="5" t="s">
        <v>245</v>
      </c>
      <c r="E612" s="12">
        <v>30000</v>
      </c>
      <c r="F612" s="12">
        <v>780.97932000000003</v>
      </c>
      <c r="G612" s="12">
        <v>-29219.020680000001</v>
      </c>
    </row>
    <row r="613" spans="2:7" x14ac:dyDescent="0.2">
      <c r="C613" s="4">
        <v>2</v>
      </c>
      <c r="D613" s="5" t="s">
        <v>496</v>
      </c>
      <c r="E613" s="12">
        <v>119000</v>
      </c>
      <c r="F613" s="12">
        <v>2251.87835</v>
      </c>
      <c r="G613" s="12">
        <v>-116748.12165</v>
      </c>
    </row>
    <row r="614" spans="2:7" x14ac:dyDescent="0.2">
      <c r="C614" s="4">
        <v>10</v>
      </c>
      <c r="D614" s="5" t="s">
        <v>127</v>
      </c>
      <c r="E614" s="12">
        <v>0</v>
      </c>
      <c r="F614" s="12">
        <v>20.25827</v>
      </c>
      <c r="G614" s="12">
        <v>20.25827</v>
      </c>
    </row>
    <row r="615" spans="2:7" ht="15" customHeight="1" x14ac:dyDescent="0.2">
      <c r="C615" s="13">
        <f>SUBTOTAL(9,C612:C614)</f>
        <v>13</v>
      </c>
      <c r="D615" s="14" t="s">
        <v>497</v>
      </c>
      <c r="E615" s="15">
        <f>SUBTOTAL(9,E612:E614)</f>
        <v>149000</v>
      </c>
      <c r="F615" s="15">
        <f>SUBTOTAL(9,F612:F614)</f>
        <v>3053.1159399999997</v>
      </c>
      <c r="G615" s="15">
        <f>SUBTOTAL(9,G612:G614)</f>
        <v>-145946.88406000001</v>
      </c>
    </row>
    <row r="616" spans="2:7" ht="14.25" customHeight="1" x14ac:dyDescent="0.2">
      <c r="B616" s="10">
        <v>4820</v>
      </c>
      <c r="C616" s="4"/>
      <c r="D616" s="11" t="s">
        <v>498</v>
      </c>
      <c r="E616" s="1"/>
      <c r="F616" s="1"/>
      <c r="G616" s="1"/>
    </row>
    <row r="617" spans="2:7" x14ac:dyDescent="0.2">
      <c r="C617" s="4">
        <v>1</v>
      </c>
      <c r="D617" s="5" t="s">
        <v>245</v>
      </c>
      <c r="E617" s="12">
        <v>33000</v>
      </c>
      <c r="F617" s="12">
        <v>597.01289999999995</v>
      </c>
      <c r="G617" s="12">
        <v>-32402.987099999998</v>
      </c>
    </row>
    <row r="618" spans="2:7" x14ac:dyDescent="0.2">
      <c r="C618" s="4">
        <v>2</v>
      </c>
      <c r="D618" s="5" t="s">
        <v>496</v>
      </c>
      <c r="E618" s="12">
        <v>87000</v>
      </c>
      <c r="F618" s="12">
        <v>466.28113000000002</v>
      </c>
      <c r="G618" s="12">
        <v>-86533.718869999997</v>
      </c>
    </row>
    <row r="619" spans="2:7" x14ac:dyDescent="0.2">
      <c r="C619" s="4">
        <v>10</v>
      </c>
      <c r="D619" s="5" t="s">
        <v>127</v>
      </c>
      <c r="E619" s="12">
        <v>0</v>
      </c>
      <c r="F619" s="12">
        <v>448.45578999999998</v>
      </c>
      <c r="G619" s="12">
        <v>448.45578999999998</v>
      </c>
    </row>
    <row r="620" spans="2:7" x14ac:dyDescent="0.2">
      <c r="C620" s="4">
        <v>40</v>
      </c>
      <c r="D620" s="5" t="s">
        <v>499</v>
      </c>
      <c r="E620" s="12">
        <v>27000</v>
      </c>
      <c r="F620" s="12">
        <v>2628.8655800000001</v>
      </c>
      <c r="G620" s="12">
        <v>-24371.134419999998</v>
      </c>
    </row>
    <row r="621" spans="2:7" ht="15" customHeight="1" x14ac:dyDescent="0.2">
      <c r="C621" s="13">
        <f>SUBTOTAL(9,C617:C620)</f>
        <v>53</v>
      </c>
      <c r="D621" s="14" t="s">
        <v>500</v>
      </c>
      <c r="E621" s="15">
        <f>SUBTOTAL(9,E617:E620)</f>
        <v>147000</v>
      </c>
      <c r="F621" s="15">
        <f>SUBTOTAL(9,F617:F620)</f>
        <v>4140.6154000000006</v>
      </c>
      <c r="G621" s="15">
        <f>SUBTOTAL(9,G617:G620)</f>
        <v>-142859.38459999999</v>
      </c>
    </row>
    <row r="622" spans="2:7" ht="15" customHeight="1" x14ac:dyDescent="0.2">
      <c r="B622" s="4"/>
      <c r="C622" s="16">
        <f>SUBTOTAL(9,C607:C621)</f>
        <v>146</v>
      </c>
      <c r="D622" s="14" t="s">
        <v>501</v>
      </c>
      <c r="E622" s="17">
        <f>SUBTOTAL(9,E607:E621)</f>
        <v>298100</v>
      </c>
      <c r="F622" s="17">
        <f>SUBTOTAL(9,F607:F621)</f>
        <v>7193.7313400000003</v>
      </c>
      <c r="G622" s="17">
        <f>SUBTOTAL(9,G607:G621)</f>
        <v>-290906.26866000006</v>
      </c>
    </row>
    <row r="623" spans="2:7" ht="27" customHeight="1" x14ac:dyDescent="0.25">
      <c r="B623" s="1"/>
      <c r="C623" s="4"/>
      <c r="D623" s="9" t="s">
        <v>72</v>
      </c>
      <c r="E623" s="1"/>
      <c r="F623" s="1"/>
      <c r="G623" s="1"/>
    </row>
    <row r="624" spans="2:7" ht="14.25" customHeight="1" x14ac:dyDescent="0.2">
      <c r="B624" s="10">
        <v>5309</v>
      </c>
      <c r="C624" s="4"/>
      <c r="D624" s="11" t="s">
        <v>502</v>
      </c>
      <c r="E624" s="1"/>
      <c r="F624" s="1"/>
      <c r="G624" s="1"/>
    </row>
    <row r="625" spans="2:7" x14ac:dyDescent="0.2">
      <c r="C625" s="4">
        <v>29</v>
      </c>
      <c r="D625" s="5" t="s">
        <v>503</v>
      </c>
      <c r="E625" s="12">
        <v>300000</v>
      </c>
      <c r="F625" s="12">
        <v>34335.406990000003</v>
      </c>
      <c r="G625" s="12">
        <v>-265664.59301000001</v>
      </c>
    </row>
    <row r="626" spans="2:7" ht="15" customHeight="1" x14ac:dyDescent="0.2">
      <c r="C626" s="13">
        <f>SUBTOTAL(9,C625:C625)</f>
        <v>29</v>
      </c>
      <c r="D626" s="14" t="s">
        <v>504</v>
      </c>
      <c r="E626" s="15">
        <f>SUBTOTAL(9,E625:E625)</f>
        <v>300000</v>
      </c>
      <c r="F626" s="15">
        <f>SUBTOTAL(9,F625:F625)</f>
        <v>34335.406990000003</v>
      </c>
      <c r="G626" s="15">
        <f>SUBTOTAL(9,G625:G625)</f>
        <v>-265664.59301000001</v>
      </c>
    </row>
    <row r="627" spans="2:7" ht="14.25" customHeight="1" x14ac:dyDescent="0.2">
      <c r="B627" s="10">
        <v>5310</v>
      </c>
      <c r="C627" s="4"/>
      <c r="D627" s="11" t="s">
        <v>505</v>
      </c>
      <c r="E627" s="1"/>
      <c r="F627" s="1"/>
      <c r="G627" s="1"/>
    </row>
    <row r="628" spans="2:7" x14ac:dyDescent="0.2">
      <c r="C628" s="4">
        <v>4</v>
      </c>
      <c r="D628" s="5" t="s">
        <v>44</v>
      </c>
      <c r="E628" s="12">
        <v>13000</v>
      </c>
      <c r="F628" s="12">
        <v>0</v>
      </c>
      <c r="G628" s="12">
        <v>-13000</v>
      </c>
    </row>
    <row r="629" spans="2:7" x14ac:dyDescent="0.2">
      <c r="C629" s="4">
        <v>29</v>
      </c>
      <c r="D629" s="5" t="s">
        <v>506</v>
      </c>
      <c r="E629" s="12">
        <v>7835</v>
      </c>
      <c r="F629" s="12">
        <v>278.95407999999998</v>
      </c>
      <c r="G629" s="12">
        <v>-7556.0459199999996</v>
      </c>
    </row>
    <row r="630" spans="2:7" x14ac:dyDescent="0.2">
      <c r="C630" s="4">
        <v>89</v>
      </c>
      <c r="D630" s="5" t="s">
        <v>507</v>
      </c>
      <c r="E630" s="12">
        <v>112335</v>
      </c>
      <c r="F630" s="12">
        <v>9587.8502100000005</v>
      </c>
      <c r="G630" s="12">
        <v>-102747.14979</v>
      </c>
    </row>
    <row r="631" spans="2:7" x14ac:dyDescent="0.2">
      <c r="C631" s="4">
        <v>90</v>
      </c>
      <c r="D631" s="5" t="s">
        <v>508</v>
      </c>
      <c r="E631" s="12">
        <v>11653207</v>
      </c>
      <c r="F631" s="12">
        <v>1071501.8779500001</v>
      </c>
      <c r="G631" s="12">
        <v>-10581705.12205</v>
      </c>
    </row>
    <row r="632" spans="2:7" x14ac:dyDescent="0.2">
      <c r="C632" s="4">
        <v>93</v>
      </c>
      <c r="D632" s="5" t="s">
        <v>509</v>
      </c>
      <c r="E632" s="12">
        <v>6211553</v>
      </c>
      <c r="F632" s="12">
        <v>51141.286630000002</v>
      </c>
      <c r="G632" s="12">
        <v>-6160411.71337</v>
      </c>
    </row>
    <row r="633" spans="2:7" ht="15" customHeight="1" x14ac:dyDescent="0.2">
      <c r="C633" s="13">
        <f>SUBTOTAL(9,C628:C632)</f>
        <v>305</v>
      </c>
      <c r="D633" s="14" t="s">
        <v>510</v>
      </c>
      <c r="E633" s="15">
        <f>SUBTOTAL(9,E628:E632)</f>
        <v>17997930</v>
      </c>
      <c r="F633" s="15">
        <f>SUBTOTAL(9,F628:F632)</f>
        <v>1132509.96887</v>
      </c>
      <c r="G633" s="15">
        <f>SUBTOTAL(9,G628:G632)</f>
        <v>-16865420.031130001</v>
      </c>
    </row>
    <row r="634" spans="2:7" ht="14.25" customHeight="1" x14ac:dyDescent="0.2">
      <c r="B634" s="10">
        <v>5312</v>
      </c>
      <c r="C634" s="4"/>
      <c r="D634" s="11" t="s">
        <v>511</v>
      </c>
      <c r="E634" s="1"/>
      <c r="F634" s="1"/>
      <c r="G634" s="1"/>
    </row>
    <row r="635" spans="2:7" x14ac:dyDescent="0.2">
      <c r="C635" s="4">
        <v>1</v>
      </c>
      <c r="D635" s="5" t="s">
        <v>512</v>
      </c>
      <c r="E635" s="12">
        <v>10743</v>
      </c>
      <c r="F635" s="12">
        <v>892.29930000000002</v>
      </c>
      <c r="G635" s="12">
        <v>-9850.7006999999994</v>
      </c>
    </row>
    <row r="636" spans="2:7" x14ac:dyDescent="0.2">
      <c r="C636" s="4">
        <v>11</v>
      </c>
      <c r="D636" s="5" t="s">
        <v>61</v>
      </c>
      <c r="E636" s="12">
        <v>61920</v>
      </c>
      <c r="F636" s="12">
        <v>15481.21444</v>
      </c>
      <c r="G636" s="12">
        <v>-46438.785559999997</v>
      </c>
    </row>
    <row r="637" spans="2:7" x14ac:dyDescent="0.2">
      <c r="C637" s="4">
        <v>90</v>
      </c>
      <c r="D637" s="5" t="s">
        <v>513</v>
      </c>
      <c r="E637" s="12">
        <v>12710000</v>
      </c>
      <c r="F637" s="12">
        <v>985625.28699000005</v>
      </c>
      <c r="G637" s="12">
        <v>-11724374.71301</v>
      </c>
    </row>
    <row r="638" spans="2:7" ht="15" customHeight="1" x14ac:dyDescent="0.2">
      <c r="C638" s="13">
        <f>SUBTOTAL(9,C635:C637)</f>
        <v>102</v>
      </c>
      <c r="D638" s="14" t="s">
        <v>514</v>
      </c>
      <c r="E638" s="15">
        <f>SUBTOTAL(9,E635:E637)</f>
        <v>12782663</v>
      </c>
      <c r="F638" s="15">
        <f>SUBTOTAL(9,F635:F637)</f>
        <v>1001998.80073</v>
      </c>
      <c r="G638" s="15">
        <f>SUBTOTAL(9,G635:G637)</f>
        <v>-11780664.199270001</v>
      </c>
    </row>
    <row r="639" spans="2:7" ht="14.25" customHeight="1" x14ac:dyDescent="0.2">
      <c r="B639" s="10">
        <v>5325</v>
      </c>
      <c r="C639" s="4"/>
      <c r="D639" s="11" t="s">
        <v>515</v>
      </c>
      <c r="E639" s="1"/>
      <c r="F639" s="1"/>
      <c r="G639" s="1"/>
    </row>
    <row r="640" spans="2:7" x14ac:dyDescent="0.2">
      <c r="C640" s="4">
        <v>50</v>
      </c>
      <c r="D640" s="5" t="s">
        <v>516</v>
      </c>
      <c r="E640" s="12">
        <v>5000</v>
      </c>
      <c r="F640" s="12">
        <v>0</v>
      </c>
      <c r="G640" s="12">
        <v>-5000</v>
      </c>
    </row>
    <row r="641" spans="2:7" x14ac:dyDescent="0.2">
      <c r="C641" s="4">
        <v>70</v>
      </c>
      <c r="D641" s="5" t="s">
        <v>517</v>
      </c>
      <c r="E641" s="12">
        <v>65000</v>
      </c>
      <c r="F641" s="12">
        <v>0</v>
      </c>
      <c r="G641" s="12">
        <v>-65000</v>
      </c>
    </row>
    <row r="642" spans="2:7" x14ac:dyDescent="0.2">
      <c r="C642" s="4">
        <v>90</v>
      </c>
      <c r="D642" s="5" t="s">
        <v>518</v>
      </c>
      <c r="E642" s="12">
        <v>57800000</v>
      </c>
      <c r="F642" s="12">
        <v>4700000</v>
      </c>
      <c r="G642" s="12">
        <v>-53100000</v>
      </c>
    </row>
    <row r="643" spans="2:7" x14ac:dyDescent="0.2">
      <c r="C643" s="4">
        <v>91</v>
      </c>
      <c r="D643" s="5" t="s">
        <v>519</v>
      </c>
      <c r="E643" s="12">
        <v>10000</v>
      </c>
      <c r="F643" s="12">
        <v>0</v>
      </c>
      <c r="G643" s="12">
        <v>-10000</v>
      </c>
    </row>
    <row r="644" spans="2:7" ht="15" customHeight="1" x14ac:dyDescent="0.2">
      <c r="C644" s="13">
        <f>SUBTOTAL(9,C640:C643)</f>
        <v>301</v>
      </c>
      <c r="D644" s="14" t="s">
        <v>520</v>
      </c>
      <c r="E644" s="15">
        <f>SUBTOTAL(9,E640:E643)</f>
        <v>57880000</v>
      </c>
      <c r="F644" s="15">
        <f>SUBTOTAL(9,F640:F643)</f>
        <v>4700000</v>
      </c>
      <c r="G644" s="15">
        <f>SUBTOTAL(9,G640:G643)</f>
        <v>-53180000</v>
      </c>
    </row>
    <row r="645" spans="2:7" ht="14.25" customHeight="1" x14ac:dyDescent="0.2">
      <c r="B645" s="10">
        <v>5326</v>
      </c>
      <c r="C645" s="4"/>
      <c r="D645" s="11" t="s">
        <v>521</v>
      </c>
      <c r="E645" s="1"/>
      <c r="F645" s="1"/>
      <c r="G645" s="1"/>
    </row>
    <row r="646" spans="2:7" x14ac:dyDescent="0.2">
      <c r="C646" s="4">
        <v>70</v>
      </c>
      <c r="D646" s="5" t="s">
        <v>522</v>
      </c>
      <c r="E646" s="12">
        <v>7000</v>
      </c>
      <c r="F646" s="12">
        <v>0</v>
      </c>
      <c r="G646" s="12">
        <v>-7000</v>
      </c>
    </row>
    <row r="647" spans="2:7" ht="15" customHeight="1" x14ac:dyDescent="0.2">
      <c r="C647" s="13">
        <f>SUBTOTAL(9,C646:C646)</f>
        <v>70</v>
      </c>
      <c r="D647" s="14" t="s">
        <v>523</v>
      </c>
      <c r="E647" s="15">
        <f>SUBTOTAL(9,E646:E646)</f>
        <v>7000</v>
      </c>
      <c r="F647" s="15">
        <f>SUBTOTAL(9,F646:F646)</f>
        <v>0</v>
      </c>
      <c r="G647" s="15">
        <f>SUBTOTAL(9,G646:G646)</f>
        <v>-7000</v>
      </c>
    </row>
    <row r="648" spans="2:7" ht="14.25" customHeight="1" x14ac:dyDescent="0.2">
      <c r="B648" s="10">
        <v>5329</v>
      </c>
      <c r="C648" s="4"/>
      <c r="D648" s="11" t="s">
        <v>524</v>
      </c>
      <c r="E648" s="1"/>
      <c r="F648" s="1"/>
      <c r="G648" s="1"/>
    </row>
    <row r="649" spans="2:7" x14ac:dyDescent="0.2">
      <c r="C649" s="4">
        <v>70</v>
      </c>
      <c r="D649" s="5" t="s">
        <v>512</v>
      </c>
      <c r="E649" s="12">
        <v>20000</v>
      </c>
      <c r="F649" s="12">
        <v>917.36706000000004</v>
      </c>
      <c r="G649" s="12">
        <v>-19082.63294</v>
      </c>
    </row>
    <row r="650" spans="2:7" x14ac:dyDescent="0.2">
      <c r="C650" s="4">
        <v>90</v>
      </c>
      <c r="D650" s="5" t="s">
        <v>518</v>
      </c>
      <c r="E650" s="12">
        <v>11800000</v>
      </c>
      <c r="F650" s="12">
        <v>748091.99468999996</v>
      </c>
      <c r="G650" s="12">
        <v>-11051908.005310001</v>
      </c>
    </row>
    <row r="651" spans="2:7" ht="15" customHeight="1" x14ac:dyDescent="0.2">
      <c r="C651" s="13">
        <f>SUBTOTAL(9,C649:C650)</f>
        <v>160</v>
      </c>
      <c r="D651" s="14" t="s">
        <v>525</v>
      </c>
      <c r="E651" s="15">
        <f>SUBTOTAL(9,E649:E650)</f>
        <v>11820000</v>
      </c>
      <c r="F651" s="15">
        <f>SUBTOTAL(9,F649:F650)</f>
        <v>749009.36174999992</v>
      </c>
      <c r="G651" s="15">
        <f>SUBTOTAL(9,G649:G650)</f>
        <v>-11070990.638250001</v>
      </c>
    </row>
    <row r="652" spans="2:7" ht="14.25" customHeight="1" x14ac:dyDescent="0.2">
      <c r="B652" s="10">
        <v>5341</v>
      </c>
      <c r="C652" s="4"/>
      <c r="D652" s="11" t="s">
        <v>526</v>
      </c>
      <c r="E652" s="1"/>
      <c r="F652" s="1"/>
      <c r="G652" s="1"/>
    </row>
    <row r="653" spans="2:7" x14ac:dyDescent="0.2">
      <c r="C653" s="4">
        <v>95</v>
      </c>
      <c r="D653" s="5" t="s">
        <v>527</v>
      </c>
      <c r="E653" s="12">
        <v>500</v>
      </c>
      <c r="F653" s="12">
        <v>0</v>
      </c>
      <c r="G653" s="12">
        <v>-500</v>
      </c>
    </row>
    <row r="654" spans="2:7" ht="15" customHeight="1" x14ac:dyDescent="0.2">
      <c r="C654" s="13">
        <f>SUBTOTAL(9,C653:C653)</f>
        <v>95</v>
      </c>
      <c r="D654" s="14" t="s">
        <v>528</v>
      </c>
      <c r="E654" s="15">
        <f>SUBTOTAL(9,E653:E653)</f>
        <v>500</v>
      </c>
      <c r="F654" s="15">
        <f>SUBTOTAL(9,F653:F653)</f>
        <v>0</v>
      </c>
      <c r="G654" s="15">
        <f>SUBTOTAL(9,G653:G653)</f>
        <v>-500</v>
      </c>
    </row>
    <row r="655" spans="2:7" ht="14.25" customHeight="1" x14ac:dyDescent="0.2">
      <c r="B655" s="10">
        <v>5351</v>
      </c>
      <c r="C655" s="4"/>
      <c r="D655" s="11" t="s">
        <v>529</v>
      </c>
      <c r="E655" s="1"/>
      <c r="F655" s="1"/>
      <c r="G655" s="1"/>
    </row>
    <row r="656" spans="2:7" x14ac:dyDescent="0.2">
      <c r="C656" s="4">
        <v>85</v>
      </c>
      <c r="D656" s="5" t="s">
        <v>530</v>
      </c>
      <c r="E656" s="12">
        <v>13900000</v>
      </c>
      <c r="F656" s="12">
        <v>0</v>
      </c>
      <c r="G656" s="12">
        <v>-13900000</v>
      </c>
    </row>
    <row r="657" spans="2:7" ht="15" customHeight="1" x14ac:dyDescent="0.2">
      <c r="C657" s="13">
        <f>SUBTOTAL(9,C656:C656)</f>
        <v>85</v>
      </c>
      <c r="D657" s="14" t="s">
        <v>531</v>
      </c>
      <c r="E657" s="15">
        <f>SUBTOTAL(9,E656:E656)</f>
        <v>13900000</v>
      </c>
      <c r="F657" s="15">
        <f>SUBTOTAL(9,F656:F656)</f>
        <v>0</v>
      </c>
      <c r="G657" s="15">
        <f>SUBTOTAL(9,G656:G656)</f>
        <v>-13900000</v>
      </c>
    </row>
    <row r="658" spans="2:7" ht="15" customHeight="1" x14ac:dyDescent="0.2">
      <c r="B658" s="4"/>
      <c r="C658" s="16">
        <f>SUBTOTAL(9,C624:C657)</f>
        <v>1147</v>
      </c>
      <c r="D658" s="14" t="s">
        <v>532</v>
      </c>
      <c r="E658" s="17">
        <f>SUBTOTAL(9,E624:E657)</f>
        <v>114688093</v>
      </c>
      <c r="F658" s="17">
        <f>SUBTOTAL(9,F624:F657)</f>
        <v>7617853.5383400004</v>
      </c>
      <c r="G658" s="17">
        <f>SUBTOTAL(9,G624:G657)</f>
        <v>-107070239.46166</v>
      </c>
    </row>
    <row r="659" spans="2:7" ht="27" customHeight="1" x14ac:dyDescent="0.2">
      <c r="B659" s="4"/>
      <c r="C659" s="16">
        <f>SUBTOTAL(9,C8:C658)</f>
        <v>5288</v>
      </c>
      <c r="D659" s="14" t="s">
        <v>533</v>
      </c>
      <c r="E659" s="17">
        <f>SUBTOTAL(9,E8:E658)</f>
        <v>158916211</v>
      </c>
      <c r="F659" s="17">
        <f>SUBTOTAL(9,F8:F658)</f>
        <v>12029975.207400002</v>
      </c>
      <c r="G659" s="17">
        <f>SUBTOTAL(9,G8:G658)</f>
        <v>-146886235.79260001</v>
      </c>
    </row>
    <row r="660" spans="2:7" x14ac:dyDescent="0.2">
      <c r="B660" s="4"/>
      <c r="C660" s="16"/>
      <c r="D660" s="18"/>
      <c r="E660" s="19"/>
      <c r="F660" s="19"/>
      <c r="G660" s="19"/>
    </row>
    <row r="661" spans="2:7" ht="25.5" customHeight="1" x14ac:dyDescent="0.2">
      <c r="B661" s="1"/>
      <c r="C661" s="4"/>
      <c r="D661" s="8" t="s">
        <v>534</v>
      </c>
      <c r="E661" s="1"/>
      <c r="F661" s="1"/>
      <c r="G661" s="1"/>
    </row>
    <row r="662" spans="2:7" ht="27" customHeight="1" x14ac:dyDescent="0.25">
      <c r="B662" s="1"/>
      <c r="C662" s="4"/>
      <c r="D662" s="9" t="s">
        <v>535</v>
      </c>
      <c r="E662" s="1"/>
      <c r="F662" s="1"/>
      <c r="G662" s="1"/>
    </row>
    <row r="663" spans="2:7" ht="14.25" customHeight="1" x14ac:dyDescent="0.2">
      <c r="B663" s="10">
        <v>5440</v>
      </c>
      <c r="C663" s="4"/>
      <c r="D663" s="11" t="s">
        <v>536</v>
      </c>
      <c r="E663" s="1"/>
      <c r="F663" s="1"/>
      <c r="G663" s="1"/>
    </row>
    <row r="664" spans="2:7" x14ac:dyDescent="0.2">
      <c r="C664" s="4">
        <v>24</v>
      </c>
      <c r="D664" s="5" t="s">
        <v>537</v>
      </c>
      <c r="E664" s="12">
        <f>SUBTOTAL(9,E665:E669)</f>
        <v>87200000</v>
      </c>
      <c r="F664" s="12">
        <f t="shared" ref="F664:G664" si="0">SUBTOTAL(9,F665:F669)</f>
        <v>9627613.9714400005</v>
      </c>
      <c r="G664" s="12">
        <f t="shared" si="0"/>
        <v>-77572386.028560013</v>
      </c>
    </row>
    <row r="665" spans="2:7" x14ac:dyDescent="0.2">
      <c r="C665" s="4"/>
      <c r="D665" s="5" t="s">
        <v>538</v>
      </c>
      <c r="E665" s="12">
        <v>142300000</v>
      </c>
      <c r="F665" s="12">
        <v>15173066.96982</v>
      </c>
      <c r="G665" s="12">
        <v>-127126933.03018001</v>
      </c>
    </row>
    <row r="666" spans="2:7" x14ac:dyDescent="0.2">
      <c r="C666" s="4"/>
      <c r="D666" s="5" t="s">
        <v>539</v>
      </c>
      <c r="E666" s="12">
        <v>-27500000</v>
      </c>
      <c r="F666" s="12">
        <v>-3299486.07644</v>
      </c>
      <c r="G666" s="12">
        <v>24200513.923560001</v>
      </c>
    </row>
    <row r="667" spans="2:7" x14ac:dyDescent="0.2">
      <c r="C667" s="4"/>
      <c r="D667" s="5" t="s">
        <v>540</v>
      </c>
      <c r="E667" s="12">
        <v>-2100000</v>
      </c>
      <c r="F667" s="12">
        <v>-78611.606090000001</v>
      </c>
      <c r="G667" s="12">
        <v>2021388.3939100001</v>
      </c>
    </row>
    <row r="668" spans="2:7" x14ac:dyDescent="0.2">
      <c r="C668" s="4"/>
      <c r="D668" s="5" t="s">
        <v>541</v>
      </c>
      <c r="E668" s="12">
        <v>-22900000</v>
      </c>
      <c r="F668" s="12">
        <v>-1961204.10057</v>
      </c>
      <c r="G668" s="12">
        <v>20938795.899429999</v>
      </c>
    </row>
    <row r="669" spans="2:7" x14ac:dyDescent="0.2">
      <c r="C669" s="4"/>
      <c r="D669" s="5" t="s">
        <v>542</v>
      </c>
      <c r="E669" s="12">
        <v>-2600000</v>
      </c>
      <c r="F669" s="12">
        <v>-206151.21528</v>
      </c>
      <c r="G669" s="12">
        <v>2393848.7847199999</v>
      </c>
    </row>
    <row r="670" spans="2:7" x14ac:dyDescent="0.2">
      <c r="C670" s="4">
        <v>30</v>
      </c>
      <c r="D670" s="5" t="s">
        <v>543</v>
      </c>
      <c r="E670" s="12">
        <v>22900000</v>
      </c>
      <c r="F670" s="12">
        <v>1961204.10057</v>
      </c>
      <c r="G670" s="12">
        <v>-20938795.899429999</v>
      </c>
    </row>
    <row r="671" spans="2:7" x14ac:dyDescent="0.2">
      <c r="C671" s="4">
        <v>80</v>
      </c>
      <c r="D671" s="5" t="s">
        <v>544</v>
      </c>
      <c r="E671" s="12">
        <v>2600000</v>
      </c>
      <c r="F671" s="12">
        <v>207775.79</v>
      </c>
      <c r="G671" s="12">
        <v>-2392224.21</v>
      </c>
    </row>
    <row r="672" spans="2:7" x14ac:dyDescent="0.2">
      <c r="C672" s="4">
        <v>85</v>
      </c>
      <c r="D672" s="5" t="s">
        <v>545</v>
      </c>
      <c r="E672" s="12">
        <v>0</v>
      </c>
      <c r="F672" s="12">
        <v>-1624.5747200000001</v>
      </c>
      <c r="G672" s="12">
        <v>-1624.5747200000001</v>
      </c>
    </row>
    <row r="673" spans="2:7" ht="15" customHeight="1" x14ac:dyDescent="0.2">
      <c r="C673" s="13">
        <f>SUBTOTAL(9,C664:C672)</f>
        <v>219</v>
      </c>
      <c r="D673" s="14" t="s">
        <v>546</v>
      </c>
      <c r="E673" s="15">
        <f>SUBTOTAL(9,E664:E672)</f>
        <v>112700000</v>
      </c>
      <c r="F673" s="15">
        <f>SUBTOTAL(9,F664:F672)</f>
        <v>11794969.287289999</v>
      </c>
      <c r="G673" s="15">
        <f>SUBTOTAL(9,G664:G672)</f>
        <v>-100905030.71271001</v>
      </c>
    </row>
    <row r="674" spans="2:7" ht="27" customHeight="1" x14ac:dyDescent="0.2">
      <c r="B674" s="4"/>
      <c r="C674" s="16">
        <f>SUBTOTAL(9,C662:C673)</f>
        <v>219</v>
      </c>
      <c r="D674" s="14" t="s">
        <v>547</v>
      </c>
      <c r="E674" s="17">
        <f>SUBTOTAL(9,E662:E673)</f>
        <v>112700000</v>
      </c>
      <c r="F674" s="17">
        <f>SUBTOTAL(9,F662:F673)</f>
        <v>11794969.287289999</v>
      </c>
      <c r="G674" s="17">
        <f>SUBTOTAL(9,G662:G673)</f>
        <v>-100905030.71271001</v>
      </c>
    </row>
    <row r="675" spans="2:7" x14ac:dyDescent="0.2">
      <c r="B675" s="4"/>
      <c r="C675" s="16"/>
      <c r="D675" s="18"/>
      <c r="E675" s="19"/>
      <c r="F675" s="19"/>
      <c r="G675" s="19"/>
    </row>
    <row r="676" spans="2:7" ht="25.5" customHeight="1" x14ac:dyDescent="0.2">
      <c r="B676" s="1"/>
      <c r="C676" s="4"/>
      <c r="D676" s="8" t="s">
        <v>548</v>
      </c>
      <c r="E676" s="1"/>
      <c r="F676" s="1"/>
      <c r="G676" s="1"/>
    </row>
    <row r="677" spans="2:7" ht="27" customHeight="1" x14ac:dyDescent="0.25">
      <c r="B677" s="1"/>
      <c r="C677" s="4"/>
      <c r="D677" s="9" t="s">
        <v>535</v>
      </c>
      <c r="E677" s="1"/>
      <c r="F677" s="1"/>
      <c r="G677" s="1"/>
    </row>
    <row r="678" spans="2:7" ht="14.25" customHeight="1" x14ac:dyDescent="0.2">
      <c r="B678" s="10">
        <v>5445</v>
      </c>
      <c r="C678" s="4"/>
      <c r="D678" s="11" t="s">
        <v>549</v>
      </c>
      <c r="E678" s="1"/>
      <c r="F678" s="1"/>
      <c r="G678" s="1"/>
    </row>
    <row r="679" spans="2:7" x14ac:dyDescent="0.2">
      <c r="C679" s="4">
        <v>39</v>
      </c>
      <c r="D679" s="5" t="s">
        <v>550</v>
      </c>
      <c r="E679" s="12">
        <v>1132272</v>
      </c>
      <c r="F679" s="12">
        <v>0</v>
      </c>
      <c r="G679" s="12">
        <v>-1132272</v>
      </c>
    </row>
    <row r="680" spans="2:7" ht="15" customHeight="1" x14ac:dyDescent="0.2">
      <c r="C680" s="13">
        <f>SUBTOTAL(9,C679:C679)</f>
        <v>39</v>
      </c>
      <c r="D680" s="14" t="s">
        <v>551</v>
      </c>
      <c r="E680" s="15">
        <f>SUBTOTAL(9,E679:E679)</f>
        <v>1132272</v>
      </c>
      <c r="F680" s="15">
        <f>SUBTOTAL(9,F679:F679)</f>
        <v>0</v>
      </c>
      <c r="G680" s="15">
        <f>SUBTOTAL(9,G679:G679)</f>
        <v>-1132272</v>
      </c>
    </row>
    <row r="681" spans="2:7" ht="14.25" customHeight="1" x14ac:dyDescent="0.2">
      <c r="B681" s="10">
        <v>5446</v>
      </c>
      <c r="C681" s="4"/>
      <c r="D681" s="11" t="s">
        <v>552</v>
      </c>
      <c r="E681" s="1"/>
      <c r="F681" s="1"/>
      <c r="G681" s="1"/>
    </row>
    <row r="682" spans="2:7" x14ac:dyDescent="0.2">
      <c r="C682" s="4">
        <v>40</v>
      </c>
      <c r="D682" s="5" t="s">
        <v>17</v>
      </c>
      <c r="E682" s="12">
        <v>200</v>
      </c>
      <c r="F682" s="12">
        <v>0</v>
      </c>
      <c r="G682" s="12">
        <v>-200</v>
      </c>
    </row>
    <row r="683" spans="2:7" ht="15" customHeight="1" x14ac:dyDescent="0.2">
      <c r="C683" s="13">
        <f>SUBTOTAL(9,C682:C682)</f>
        <v>40</v>
      </c>
      <c r="D683" s="14" t="s">
        <v>553</v>
      </c>
      <c r="E683" s="15">
        <f>SUBTOTAL(9,E682:E682)</f>
        <v>200</v>
      </c>
      <c r="F683" s="15">
        <f>SUBTOTAL(9,F682:F682)</f>
        <v>0</v>
      </c>
      <c r="G683" s="15">
        <f>SUBTOTAL(9,G682:G682)</f>
        <v>-200</v>
      </c>
    </row>
    <row r="684" spans="2:7" ht="14.25" customHeight="1" x14ac:dyDescent="0.2">
      <c r="B684" s="10">
        <v>5460</v>
      </c>
      <c r="C684" s="4"/>
      <c r="D684" s="11" t="s">
        <v>554</v>
      </c>
      <c r="E684" s="1"/>
      <c r="F684" s="1"/>
      <c r="G684" s="1"/>
    </row>
    <row r="685" spans="2:7" x14ac:dyDescent="0.2">
      <c r="C685" s="4">
        <v>71</v>
      </c>
      <c r="D685" s="5" t="s">
        <v>555</v>
      </c>
      <c r="E685" s="12">
        <v>14500</v>
      </c>
      <c r="F685" s="12">
        <v>14500</v>
      </c>
      <c r="G685" s="12">
        <v>0</v>
      </c>
    </row>
    <row r="686" spans="2:7" x14ac:dyDescent="0.2">
      <c r="C686" s="4">
        <v>72</v>
      </c>
      <c r="D686" s="5" t="s">
        <v>556</v>
      </c>
      <c r="E686" s="12">
        <v>2000</v>
      </c>
      <c r="F686" s="12">
        <v>2000</v>
      </c>
      <c r="G686" s="12">
        <v>0</v>
      </c>
    </row>
    <row r="687" spans="2:7" ht="15" customHeight="1" x14ac:dyDescent="0.2">
      <c r="C687" s="13">
        <f>SUBTOTAL(9,C685:C686)</f>
        <v>143</v>
      </c>
      <c r="D687" s="14" t="s">
        <v>557</v>
      </c>
      <c r="E687" s="15">
        <f>SUBTOTAL(9,E685:E686)</f>
        <v>16500</v>
      </c>
      <c r="F687" s="15">
        <f>SUBTOTAL(9,F685:F686)</f>
        <v>16500</v>
      </c>
      <c r="G687" s="15">
        <f>SUBTOTAL(9,G685:G686)</f>
        <v>0</v>
      </c>
    </row>
    <row r="688" spans="2:7" ht="14.25" customHeight="1" x14ac:dyDescent="0.2">
      <c r="B688" s="10">
        <v>5470</v>
      </c>
      <c r="C688" s="4"/>
      <c r="D688" s="11" t="s">
        <v>558</v>
      </c>
      <c r="E688" s="1"/>
      <c r="F688" s="1"/>
      <c r="G688" s="1"/>
    </row>
    <row r="689" spans="2:7" x14ac:dyDescent="0.2">
      <c r="C689" s="4">
        <v>30</v>
      </c>
      <c r="D689" s="5" t="s">
        <v>550</v>
      </c>
      <c r="E689" s="12">
        <v>67000</v>
      </c>
      <c r="F689" s="12">
        <v>5583.3370000000004</v>
      </c>
      <c r="G689" s="12">
        <v>-61416.663</v>
      </c>
    </row>
    <row r="690" spans="2:7" ht="15" customHeight="1" x14ac:dyDescent="0.2">
      <c r="C690" s="13">
        <f>SUBTOTAL(9,C689:C689)</f>
        <v>30</v>
      </c>
      <c r="D690" s="14" t="s">
        <v>559</v>
      </c>
      <c r="E690" s="15">
        <f>SUBTOTAL(9,E689:E689)</f>
        <v>67000</v>
      </c>
      <c r="F690" s="15">
        <f>SUBTOTAL(9,F689:F689)</f>
        <v>5583.3370000000004</v>
      </c>
      <c r="G690" s="15">
        <f>SUBTOTAL(9,G689:G689)</f>
        <v>-61416.663</v>
      </c>
    </row>
    <row r="691" spans="2:7" ht="14.25" customHeight="1" x14ac:dyDescent="0.2">
      <c r="B691" s="10">
        <v>5490</v>
      </c>
      <c r="C691" s="4"/>
      <c r="D691" s="11" t="s">
        <v>560</v>
      </c>
      <c r="E691" s="1"/>
      <c r="F691" s="1"/>
      <c r="G691" s="1"/>
    </row>
    <row r="692" spans="2:7" x14ac:dyDescent="0.2">
      <c r="C692" s="4">
        <v>1</v>
      </c>
      <c r="D692" s="5" t="s">
        <v>561</v>
      </c>
      <c r="E692" s="12">
        <v>100</v>
      </c>
      <c r="F692" s="12">
        <v>0</v>
      </c>
      <c r="G692" s="12">
        <v>-100</v>
      </c>
    </row>
    <row r="693" spans="2:7" ht="15" customHeight="1" x14ac:dyDescent="0.2">
      <c r="C693" s="13">
        <f>SUBTOTAL(9,C692:C692)</f>
        <v>1</v>
      </c>
      <c r="D693" s="14" t="s">
        <v>562</v>
      </c>
      <c r="E693" s="15">
        <f>SUBTOTAL(9,E692:E692)</f>
        <v>100</v>
      </c>
      <c r="F693" s="15">
        <f>SUBTOTAL(9,F692:F692)</f>
        <v>0</v>
      </c>
      <c r="G693" s="15">
        <f>SUBTOTAL(9,G692:G692)</f>
        <v>-100</v>
      </c>
    </row>
    <row r="694" spans="2:7" ht="14.25" customHeight="1" x14ac:dyDescent="0.2">
      <c r="B694" s="10">
        <v>5491</v>
      </c>
      <c r="C694" s="4"/>
      <c r="D694" s="11" t="s">
        <v>563</v>
      </c>
      <c r="E694" s="1"/>
      <c r="F694" s="1"/>
      <c r="G694" s="1"/>
    </row>
    <row r="695" spans="2:7" x14ac:dyDescent="0.2">
      <c r="C695" s="4">
        <v>30</v>
      </c>
      <c r="D695" s="5" t="s">
        <v>543</v>
      </c>
      <c r="E695" s="12">
        <v>1585327</v>
      </c>
      <c r="F695" s="12">
        <v>160405.14478999999</v>
      </c>
      <c r="G695" s="12">
        <v>-1424921.85521</v>
      </c>
    </row>
    <row r="696" spans="2:7" ht="15" customHeight="1" x14ac:dyDescent="0.2">
      <c r="C696" s="13">
        <f>SUBTOTAL(9,C695:C695)</f>
        <v>30</v>
      </c>
      <c r="D696" s="14" t="s">
        <v>564</v>
      </c>
      <c r="E696" s="15">
        <f>SUBTOTAL(9,E695:E695)</f>
        <v>1585327</v>
      </c>
      <c r="F696" s="15">
        <f>SUBTOTAL(9,F695:F695)</f>
        <v>160405.14478999999</v>
      </c>
      <c r="G696" s="15">
        <f>SUBTOTAL(9,G695:G695)</f>
        <v>-1424921.85521</v>
      </c>
    </row>
    <row r="697" spans="2:7" ht="27" customHeight="1" x14ac:dyDescent="0.2">
      <c r="B697" s="4"/>
      <c r="C697" s="16">
        <f>SUBTOTAL(9,C677:C696)</f>
        <v>283</v>
      </c>
      <c r="D697" s="14" t="s">
        <v>565</v>
      </c>
      <c r="E697" s="17">
        <f>SUBTOTAL(9,E677:E696)</f>
        <v>2801399</v>
      </c>
      <c r="F697" s="17">
        <f>SUBTOTAL(9,F677:F696)</f>
        <v>182488.48178999999</v>
      </c>
      <c r="G697" s="17">
        <f>SUBTOTAL(9,G677:G696)</f>
        <v>-2618910.5182099999</v>
      </c>
    </row>
    <row r="698" spans="2:7" x14ac:dyDescent="0.2">
      <c r="B698" s="4"/>
      <c r="C698" s="16"/>
      <c r="D698" s="18"/>
      <c r="E698" s="19"/>
      <c r="F698" s="19"/>
      <c r="G698" s="19"/>
    </row>
    <row r="699" spans="2:7" ht="25.5" customHeight="1" x14ac:dyDescent="0.2">
      <c r="B699" s="1"/>
      <c r="C699" s="4"/>
      <c r="D699" s="8" t="s">
        <v>566</v>
      </c>
      <c r="E699" s="1"/>
      <c r="F699" s="1"/>
      <c r="G699" s="1"/>
    </row>
    <row r="700" spans="2:7" ht="27" customHeight="1" x14ac:dyDescent="0.25">
      <c r="B700" s="1"/>
      <c r="C700" s="4"/>
      <c r="D700" s="9" t="s">
        <v>535</v>
      </c>
      <c r="E700" s="1"/>
      <c r="F700" s="1"/>
      <c r="G700" s="1"/>
    </row>
    <row r="701" spans="2:7" ht="14.25" customHeight="1" x14ac:dyDescent="0.2">
      <c r="B701" s="10">
        <v>5501</v>
      </c>
      <c r="C701" s="4"/>
      <c r="D701" s="11" t="s">
        <v>567</v>
      </c>
      <c r="E701" s="1"/>
      <c r="F701" s="1"/>
      <c r="G701" s="1"/>
    </row>
    <row r="702" spans="2:7" x14ac:dyDescent="0.2">
      <c r="C702" s="4">
        <v>70</v>
      </c>
      <c r="D702" s="5" t="s">
        <v>568</v>
      </c>
      <c r="E702" s="12">
        <v>80900000</v>
      </c>
      <c r="F702" s="12">
        <v>9444740.9977400005</v>
      </c>
      <c r="G702" s="12">
        <v>-71455259.00226</v>
      </c>
    </row>
    <row r="703" spans="2:7" x14ac:dyDescent="0.2">
      <c r="C703" s="4">
        <v>72</v>
      </c>
      <c r="D703" s="5" t="s">
        <v>569</v>
      </c>
      <c r="E703" s="12">
        <v>119000000</v>
      </c>
      <c r="F703" s="12">
        <v>13610182.568469999</v>
      </c>
      <c r="G703" s="12">
        <v>-105389817.43153</v>
      </c>
    </row>
    <row r="704" spans="2:7" x14ac:dyDescent="0.2">
      <c r="C704" s="4">
        <v>74</v>
      </c>
      <c r="D704" s="5" t="s">
        <v>570</v>
      </c>
      <c r="E704" s="12">
        <v>86700000</v>
      </c>
      <c r="F704" s="12">
        <v>28168.004000000001</v>
      </c>
      <c r="G704" s="12">
        <v>-86671831.996000007</v>
      </c>
    </row>
    <row r="705" spans="2:7" ht="15" customHeight="1" x14ac:dyDescent="0.2">
      <c r="C705" s="13">
        <f>SUBTOTAL(9,C702:C704)</f>
        <v>216</v>
      </c>
      <c r="D705" s="14" t="s">
        <v>571</v>
      </c>
      <c r="E705" s="15">
        <f>SUBTOTAL(9,E702:E704)</f>
        <v>286600000</v>
      </c>
      <c r="F705" s="15">
        <f>SUBTOTAL(9,F702:F704)</f>
        <v>23083091.570210002</v>
      </c>
      <c r="G705" s="15">
        <f>SUBTOTAL(9,G702:G704)</f>
        <v>-263516908.42979002</v>
      </c>
    </row>
    <row r="706" spans="2:7" ht="14.25" customHeight="1" x14ac:dyDescent="0.2">
      <c r="B706" s="10">
        <v>5502</v>
      </c>
      <c r="C706" s="4"/>
      <c r="D706" s="11" t="s">
        <v>572</v>
      </c>
      <c r="E706" s="1"/>
      <c r="F706" s="1"/>
      <c r="G706" s="1"/>
    </row>
    <row r="707" spans="2:7" x14ac:dyDescent="0.2">
      <c r="C707" s="4">
        <v>70</v>
      </c>
      <c r="D707" s="5" t="s">
        <v>573</v>
      </c>
      <c r="E707" s="12">
        <v>2080000</v>
      </c>
      <c r="F707" s="12">
        <v>328867.70302000002</v>
      </c>
      <c r="G707" s="12">
        <v>-1751132.2969800001</v>
      </c>
    </row>
    <row r="708" spans="2:7" x14ac:dyDescent="0.2">
      <c r="C708" s="4">
        <v>71</v>
      </c>
      <c r="D708" s="5" t="s">
        <v>574</v>
      </c>
      <c r="E708" s="12">
        <v>2460000</v>
      </c>
      <c r="F708" s="12">
        <v>0</v>
      </c>
      <c r="G708" s="12">
        <v>-2460000</v>
      </c>
    </row>
    <row r="709" spans="2:7" ht="15" customHeight="1" x14ac:dyDescent="0.2">
      <c r="C709" s="13">
        <f>SUBTOTAL(9,C707:C708)</f>
        <v>141</v>
      </c>
      <c r="D709" s="14" t="s">
        <v>575</v>
      </c>
      <c r="E709" s="15">
        <f>SUBTOTAL(9,E707:E708)</f>
        <v>4540000</v>
      </c>
      <c r="F709" s="15">
        <f>SUBTOTAL(9,F707:F708)</f>
        <v>328867.70302000002</v>
      </c>
      <c r="G709" s="15">
        <f>SUBTOTAL(9,G707:G708)</f>
        <v>-4211132.2969800001</v>
      </c>
    </row>
    <row r="710" spans="2:7" ht="14.25" customHeight="1" x14ac:dyDescent="0.2">
      <c r="B710" s="10">
        <v>5506</v>
      </c>
      <c r="C710" s="4"/>
      <c r="D710" s="11" t="s">
        <v>576</v>
      </c>
      <c r="E710" s="1"/>
      <c r="F710" s="1"/>
      <c r="G710" s="1"/>
    </row>
    <row r="711" spans="2:7" x14ac:dyDescent="0.2">
      <c r="C711" s="4">
        <v>70</v>
      </c>
      <c r="D711" s="5" t="s">
        <v>577</v>
      </c>
      <c r="E711" s="12">
        <v>0</v>
      </c>
      <c r="F711" s="12">
        <v>2362.4349999999999</v>
      </c>
      <c r="G711" s="12">
        <v>2362.4349999999999</v>
      </c>
    </row>
    <row r="712" spans="2:7" ht="15" customHeight="1" x14ac:dyDescent="0.2">
      <c r="C712" s="13">
        <f>SUBTOTAL(9,C711:C711)</f>
        <v>70</v>
      </c>
      <c r="D712" s="14" t="s">
        <v>578</v>
      </c>
      <c r="E712" s="15">
        <f>SUBTOTAL(9,E711:E711)</f>
        <v>0</v>
      </c>
      <c r="F712" s="15">
        <f>SUBTOTAL(9,F711:F711)</f>
        <v>2362.4349999999999</v>
      </c>
      <c r="G712" s="15">
        <f>SUBTOTAL(9,G711:G711)</f>
        <v>2362.4349999999999</v>
      </c>
    </row>
    <row r="713" spans="2:7" ht="14.25" customHeight="1" x14ac:dyDescent="0.2">
      <c r="B713" s="10">
        <v>5507</v>
      </c>
      <c r="C713" s="4"/>
      <c r="D713" s="11" t="s">
        <v>579</v>
      </c>
      <c r="E713" s="1"/>
      <c r="F713" s="1"/>
      <c r="G713" s="1"/>
    </row>
    <row r="714" spans="2:7" x14ac:dyDescent="0.2">
      <c r="C714" s="4">
        <v>71</v>
      </c>
      <c r="D714" s="5" t="s">
        <v>580</v>
      </c>
      <c r="E714" s="12">
        <v>41800000</v>
      </c>
      <c r="F714" s="12">
        <v>256351.23287000001</v>
      </c>
      <c r="G714" s="12">
        <v>-41543648.767130002</v>
      </c>
    </row>
    <row r="715" spans="2:7" x14ac:dyDescent="0.2">
      <c r="C715" s="4">
        <v>72</v>
      </c>
      <c r="D715" s="5" t="s">
        <v>581</v>
      </c>
      <c r="E715" s="12">
        <v>90600000</v>
      </c>
      <c r="F715" s="12">
        <v>569451.79913000006</v>
      </c>
      <c r="G715" s="12">
        <v>-90030548.200870007</v>
      </c>
    </row>
    <row r="716" spans="2:7" x14ac:dyDescent="0.2">
      <c r="C716" s="4">
        <v>74</v>
      </c>
      <c r="D716" s="5" t="s">
        <v>582</v>
      </c>
      <c r="E716" s="12">
        <v>1600000</v>
      </c>
      <c r="F716" s="12">
        <v>-134069.101</v>
      </c>
      <c r="G716" s="12">
        <v>-1734069.101</v>
      </c>
    </row>
    <row r="717" spans="2:7" ht="15" customHeight="1" x14ac:dyDescent="0.2">
      <c r="C717" s="13">
        <f>SUBTOTAL(9,C714:C716)</f>
        <v>217</v>
      </c>
      <c r="D717" s="14" t="s">
        <v>583</v>
      </c>
      <c r="E717" s="15">
        <f>SUBTOTAL(9,E714:E716)</f>
        <v>134000000</v>
      </c>
      <c r="F717" s="15">
        <f>SUBTOTAL(9,F714:F716)</f>
        <v>691733.9310000001</v>
      </c>
      <c r="G717" s="15">
        <f>SUBTOTAL(9,G714:G716)</f>
        <v>-133308266.06900001</v>
      </c>
    </row>
    <row r="718" spans="2:7" ht="14.25" customHeight="1" x14ac:dyDescent="0.2">
      <c r="B718" s="10">
        <v>5508</v>
      </c>
      <c r="C718" s="4"/>
      <c r="D718" s="11" t="s">
        <v>584</v>
      </c>
      <c r="E718" s="1"/>
      <c r="F718" s="1"/>
      <c r="G718" s="1"/>
    </row>
    <row r="719" spans="2:7" x14ac:dyDescent="0.2">
      <c r="C719" s="4">
        <v>70</v>
      </c>
      <c r="D719" s="5" t="s">
        <v>585</v>
      </c>
      <c r="E719" s="12">
        <v>5900000</v>
      </c>
      <c r="F719" s="12">
        <v>0</v>
      </c>
      <c r="G719" s="12">
        <v>-5900000</v>
      </c>
    </row>
    <row r="720" spans="2:7" ht="15" customHeight="1" x14ac:dyDescent="0.2">
      <c r="C720" s="13">
        <f>SUBTOTAL(9,C719:C719)</f>
        <v>70</v>
      </c>
      <c r="D720" s="14" t="s">
        <v>586</v>
      </c>
      <c r="E720" s="15">
        <f>SUBTOTAL(9,E719:E719)</f>
        <v>5900000</v>
      </c>
      <c r="F720" s="15">
        <f>SUBTOTAL(9,F719:F719)</f>
        <v>0</v>
      </c>
      <c r="G720" s="15">
        <f>SUBTOTAL(9,G719:G719)</f>
        <v>-5900000</v>
      </c>
    </row>
    <row r="721" spans="2:7" ht="14.25" customHeight="1" x14ac:dyDescent="0.2">
      <c r="B721" s="10">
        <v>5509</v>
      </c>
      <c r="C721" s="4"/>
      <c r="D721" s="11" t="s">
        <v>587</v>
      </c>
      <c r="E721" s="1"/>
      <c r="F721" s="1"/>
      <c r="G721" s="1"/>
    </row>
    <row r="722" spans="2:7" x14ac:dyDescent="0.2">
      <c r="C722" s="4">
        <v>70</v>
      </c>
      <c r="D722" s="5" t="s">
        <v>577</v>
      </c>
      <c r="E722" s="12">
        <v>1000</v>
      </c>
      <c r="F722" s="12">
        <v>597.14700000000005</v>
      </c>
      <c r="G722" s="12">
        <v>-402.85300000000001</v>
      </c>
    </row>
    <row r="723" spans="2:7" ht="15" customHeight="1" x14ac:dyDescent="0.2">
      <c r="C723" s="13">
        <f>SUBTOTAL(9,C722:C722)</f>
        <v>70</v>
      </c>
      <c r="D723" s="14" t="s">
        <v>588</v>
      </c>
      <c r="E723" s="15">
        <f>SUBTOTAL(9,E722:E722)</f>
        <v>1000</v>
      </c>
      <c r="F723" s="15">
        <f>SUBTOTAL(9,F722:F722)</f>
        <v>597.14700000000005</v>
      </c>
      <c r="G723" s="15">
        <f>SUBTOTAL(9,G722:G722)</f>
        <v>-402.85300000000001</v>
      </c>
    </row>
    <row r="724" spans="2:7" ht="14.25" customHeight="1" x14ac:dyDescent="0.2">
      <c r="B724" s="10">
        <v>5511</v>
      </c>
      <c r="C724" s="4"/>
      <c r="D724" s="11" t="s">
        <v>589</v>
      </c>
      <c r="E724" s="1"/>
      <c r="F724" s="1"/>
      <c r="G724" s="1"/>
    </row>
    <row r="725" spans="2:7" x14ac:dyDescent="0.2">
      <c r="C725" s="4">
        <v>70</v>
      </c>
      <c r="D725" s="5" t="s">
        <v>590</v>
      </c>
      <c r="E725" s="12">
        <v>3100000</v>
      </c>
      <c r="F725" s="12">
        <v>216433.78323999999</v>
      </c>
      <c r="G725" s="12">
        <v>-2883566.2167600002</v>
      </c>
    </row>
    <row r="726" spans="2:7" x14ac:dyDescent="0.2">
      <c r="C726" s="4">
        <v>71</v>
      </c>
      <c r="D726" s="5" t="s">
        <v>591</v>
      </c>
      <c r="E726" s="12">
        <v>300000</v>
      </c>
      <c r="F726" s="12">
        <v>3727.4955100000002</v>
      </c>
      <c r="G726" s="12">
        <v>-296272.50449000002</v>
      </c>
    </row>
    <row r="727" spans="2:7" ht="15" customHeight="1" x14ac:dyDescent="0.2">
      <c r="C727" s="13">
        <f>SUBTOTAL(9,C725:C726)</f>
        <v>141</v>
      </c>
      <c r="D727" s="14" t="s">
        <v>592</v>
      </c>
      <c r="E727" s="15">
        <f>SUBTOTAL(9,E725:E726)</f>
        <v>3400000</v>
      </c>
      <c r="F727" s="15">
        <f>SUBTOTAL(9,F725:F726)</f>
        <v>220161.27875</v>
      </c>
      <c r="G727" s="15">
        <f>SUBTOTAL(9,G725:G726)</f>
        <v>-3179838.7212500004</v>
      </c>
    </row>
    <row r="728" spans="2:7" ht="14.25" customHeight="1" x14ac:dyDescent="0.2">
      <c r="B728" s="10">
        <v>5521</v>
      </c>
      <c r="C728" s="4"/>
      <c r="D728" s="11" t="s">
        <v>593</v>
      </c>
      <c r="E728" s="1"/>
      <c r="F728" s="1"/>
      <c r="G728" s="1"/>
    </row>
    <row r="729" spans="2:7" x14ac:dyDescent="0.2">
      <c r="C729" s="4">
        <v>70</v>
      </c>
      <c r="D729" s="5" t="s">
        <v>594</v>
      </c>
      <c r="E729" s="12">
        <v>325600000</v>
      </c>
      <c r="F729" s="12">
        <v>-6075659.2865199996</v>
      </c>
      <c r="G729" s="12">
        <v>-331675659.28652</v>
      </c>
    </row>
    <row r="730" spans="2:7" ht="15" customHeight="1" x14ac:dyDescent="0.2">
      <c r="C730" s="13">
        <f>SUBTOTAL(9,C729:C729)</f>
        <v>70</v>
      </c>
      <c r="D730" s="14" t="s">
        <v>595</v>
      </c>
      <c r="E730" s="15">
        <f>SUBTOTAL(9,E729:E729)</f>
        <v>325600000</v>
      </c>
      <c r="F730" s="15">
        <f>SUBTOTAL(9,F729:F729)</f>
        <v>-6075659.2865199996</v>
      </c>
      <c r="G730" s="15">
        <f>SUBTOTAL(9,G729:G729)</f>
        <v>-331675659.28652</v>
      </c>
    </row>
    <row r="731" spans="2:7" ht="14.25" customHeight="1" x14ac:dyDescent="0.2">
      <c r="B731" s="10">
        <v>5526</v>
      </c>
      <c r="C731" s="4"/>
      <c r="D731" s="11" t="s">
        <v>596</v>
      </c>
      <c r="E731" s="1"/>
      <c r="F731" s="1"/>
      <c r="G731" s="1"/>
    </row>
    <row r="732" spans="2:7" x14ac:dyDescent="0.2">
      <c r="C732" s="4">
        <v>70</v>
      </c>
      <c r="D732" s="5" t="s">
        <v>597</v>
      </c>
      <c r="E732" s="12">
        <v>14500000</v>
      </c>
      <c r="F732" s="12">
        <v>1509583.36231</v>
      </c>
      <c r="G732" s="12">
        <v>-12990416.63769</v>
      </c>
    </row>
    <row r="733" spans="2:7" ht="15" customHeight="1" x14ac:dyDescent="0.2">
      <c r="C733" s="13">
        <f>SUBTOTAL(9,C732:C732)</f>
        <v>70</v>
      </c>
      <c r="D733" s="14" t="s">
        <v>598</v>
      </c>
      <c r="E733" s="15">
        <f>SUBTOTAL(9,E732:E732)</f>
        <v>14500000</v>
      </c>
      <c r="F733" s="15">
        <f>SUBTOTAL(9,F732:F732)</f>
        <v>1509583.36231</v>
      </c>
      <c r="G733" s="15">
        <f>SUBTOTAL(9,G732:G732)</f>
        <v>-12990416.63769</v>
      </c>
    </row>
    <row r="734" spans="2:7" ht="14.25" customHeight="1" x14ac:dyDescent="0.2">
      <c r="B734" s="10">
        <v>5531</v>
      </c>
      <c r="C734" s="4"/>
      <c r="D734" s="11" t="s">
        <v>599</v>
      </c>
      <c r="E734" s="1"/>
      <c r="F734" s="1"/>
      <c r="G734" s="1"/>
    </row>
    <row r="735" spans="2:7" x14ac:dyDescent="0.2">
      <c r="C735" s="4">
        <v>70</v>
      </c>
      <c r="D735" s="5" t="s">
        <v>600</v>
      </c>
      <c r="E735" s="12">
        <v>6700000</v>
      </c>
      <c r="F735" s="12">
        <v>1158952.2492899999</v>
      </c>
      <c r="G735" s="12">
        <v>-5541047.7507100003</v>
      </c>
    </row>
    <row r="736" spans="2:7" ht="15" customHeight="1" x14ac:dyDescent="0.2">
      <c r="C736" s="13">
        <f>SUBTOTAL(9,C735:C735)</f>
        <v>70</v>
      </c>
      <c r="D736" s="14" t="s">
        <v>601</v>
      </c>
      <c r="E736" s="15">
        <f>SUBTOTAL(9,E735:E735)</f>
        <v>6700000</v>
      </c>
      <c r="F736" s="15">
        <f>SUBTOTAL(9,F735:F735)</f>
        <v>1158952.2492899999</v>
      </c>
      <c r="G736" s="15">
        <f>SUBTOTAL(9,G735:G735)</f>
        <v>-5541047.7507100003</v>
      </c>
    </row>
    <row r="737" spans="2:7" ht="14.25" customHeight="1" x14ac:dyDescent="0.2">
      <c r="B737" s="10">
        <v>5536</v>
      </c>
      <c r="C737" s="4"/>
      <c r="D737" s="11" t="s">
        <v>602</v>
      </c>
      <c r="E737" s="1"/>
      <c r="F737" s="1"/>
      <c r="G737" s="1"/>
    </row>
    <row r="738" spans="2:7" x14ac:dyDescent="0.2">
      <c r="C738" s="4">
        <v>71</v>
      </c>
      <c r="D738" s="5" t="s">
        <v>603</v>
      </c>
      <c r="E738" s="12">
        <v>12000000</v>
      </c>
      <c r="F738" s="12">
        <v>1115390.1082200001</v>
      </c>
      <c r="G738" s="12">
        <v>-10884609.89178</v>
      </c>
    </row>
    <row r="739" spans="2:7" x14ac:dyDescent="0.2">
      <c r="C739" s="4">
        <v>72</v>
      </c>
      <c r="D739" s="5" t="s">
        <v>604</v>
      </c>
      <c r="E739" s="12">
        <v>9100000</v>
      </c>
      <c r="F739" s="12">
        <v>471.51952</v>
      </c>
      <c r="G739" s="12">
        <v>-9099528.4804800004</v>
      </c>
    </row>
    <row r="740" spans="2:7" x14ac:dyDescent="0.2">
      <c r="C740" s="4">
        <v>73</v>
      </c>
      <c r="D740" s="5" t="s">
        <v>605</v>
      </c>
      <c r="E740" s="12">
        <v>340000</v>
      </c>
      <c r="F740" s="12">
        <v>14648.659379999999</v>
      </c>
      <c r="G740" s="12">
        <v>-325351.34061999997</v>
      </c>
    </row>
    <row r="741" spans="2:7" x14ac:dyDescent="0.2">
      <c r="C741" s="4">
        <v>75</v>
      </c>
      <c r="D741" s="5" t="s">
        <v>606</v>
      </c>
      <c r="E741" s="12">
        <v>1250000</v>
      </c>
      <c r="F741" s="12">
        <v>98223.592310000007</v>
      </c>
      <c r="G741" s="12">
        <v>-1151776.40769</v>
      </c>
    </row>
    <row r="742" spans="2:7" ht="15" customHeight="1" x14ac:dyDescent="0.2">
      <c r="C742" s="13">
        <f>SUBTOTAL(9,C738:C741)</f>
        <v>291</v>
      </c>
      <c r="D742" s="14" t="s">
        <v>607</v>
      </c>
      <c r="E742" s="15">
        <f>SUBTOTAL(9,E738:E741)</f>
        <v>22690000</v>
      </c>
      <c r="F742" s="15">
        <f>SUBTOTAL(9,F738:F741)</f>
        <v>1228733.8794300002</v>
      </c>
      <c r="G742" s="15">
        <f>SUBTOTAL(9,G738:G741)</f>
        <v>-21461266.12057</v>
      </c>
    </row>
    <row r="743" spans="2:7" ht="14.25" customHeight="1" x14ac:dyDescent="0.2">
      <c r="B743" s="10">
        <v>5538</v>
      </c>
      <c r="C743" s="4"/>
      <c r="D743" s="11" t="s">
        <v>608</v>
      </c>
      <c r="E743" s="1"/>
      <c r="F743" s="1"/>
      <c r="G743" s="1"/>
    </row>
    <row r="744" spans="2:7" x14ac:dyDescent="0.2">
      <c r="C744" s="4">
        <v>70</v>
      </c>
      <c r="D744" s="5" t="s">
        <v>609</v>
      </c>
      <c r="E744" s="12">
        <v>4900000</v>
      </c>
      <c r="F744" s="12">
        <v>407061.908</v>
      </c>
      <c r="G744" s="12">
        <v>-4492938.0920000002</v>
      </c>
    </row>
    <row r="745" spans="2:7" x14ac:dyDescent="0.2">
      <c r="C745" s="4">
        <v>71</v>
      </c>
      <c r="D745" s="5" t="s">
        <v>610</v>
      </c>
      <c r="E745" s="12">
        <v>10100000</v>
      </c>
      <c r="F745" s="12">
        <v>881380.89599999995</v>
      </c>
      <c r="G745" s="12">
        <v>-9218619.1040000003</v>
      </c>
    </row>
    <row r="746" spans="2:7" x14ac:dyDescent="0.2">
      <c r="C746" s="4">
        <v>72</v>
      </c>
      <c r="D746" s="5" t="s">
        <v>611</v>
      </c>
      <c r="E746" s="12">
        <v>20000</v>
      </c>
      <c r="F746" s="12">
        <v>34.091000000000001</v>
      </c>
      <c r="G746" s="12">
        <v>-19965.909</v>
      </c>
    </row>
    <row r="747" spans="2:7" ht="15" customHeight="1" x14ac:dyDescent="0.2">
      <c r="C747" s="13">
        <f>SUBTOTAL(9,C744:C746)</f>
        <v>213</v>
      </c>
      <c r="D747" s="14" t="s">
        <v>612</v>
      </c>
      <c r="E747" s="15">
        <f>SUBTOTAL(9,E744:E746)</f>
        <v>15020000</v>
      </c>
      <c r="F747" s="15">
        <f>SUBTOTAL(9,F744:F746)</f>
        <v>1288476.895</v>
      </c>
      <c r="G747" s="15">
        <f>SUBTOTAL(9,G744:G746)</f>
        <v>-13731523.105</v>
      </c>
    </row>
    <row r="748" spans="2:7" ht="14.25" customHeight="1" x14ac:dyDescent="0.2">
      <c r="B748" s="10">
        <v>5541</v>
      </c>
      <c r="C748" s="4"/>
      <c r="D748" s="11" t="s">
        <v>613</v>
      </c>
      <c r="E748" s="1"/>
      <c r="F748" s="1"/>
      <c r="G748" s="1"/>
    </row>
    <row r="749" spans="2:7" x14ac:dyDescent="0.2">
      <c r="C749" s="4">
        <v>70</v>
      </c>
      <c r="D749" s="5" t="s">
        <v>614</v>
      </c>
      <c r="E749" s="12">
        <v>11300000</v>
      </c>
      <c r="F749" s="12">
        <v>-95.305000000000007</v>
      </c>
      <c r="G749" s="12">
        <v>-11300095.305</v>
      </c>
    </row>
    <row r="750" spans="2:7" ht="15" customHeight="1" x14ac:dyDescent="0.2">
      <c r="C750" s="13">
        <f>SUBTOTAL(9,C749:C749)</f>
        <v>70</v>
      </c>
      <c r="D750" s="14" t="s">
        <v>615</v>
      </c>
      <c r="E750" s="15">
        <f>SUBTOTAL(9,E749:E749)</f>
        <v>11300000</v>
      </c>
      <c r="F750" s="15">
        <f>SUBTOTAL(9,F749:F749)</f>
        <v>-95.305000000000007</v>
      </c>
      <c r="G750" s="15">
        <f>SUBTOTAL(9,G749:G749)</f>
        <v>-11300095.305</v>
      </c>
    </row>
    <row r="751" spans="2:7" ht="14.25" customHeight="1" x14ac:dyDescent="0.2">
      <c r="B751" s="10">
        <v>5542</v>
      </c>
      <c r="C751" s="4"/>
      <c r="D751" s="11" t="s">
        <v>616</v>
      </c>
      <c r="E751" s="1"/>
      <c r="F751" s="1"/>
      <c r="G751" s="1"/>
    </row>
    <row r="752" spans="2:7" x14ac:dyDescent="0.2">
      <c r="C752" s="4">
        <v>70</v>
      </c>
      <c r="D752" s="5" t="s">
        <v>617</v>
      </c>
      <c r="E752" s="12">
        <v>1900000</v>
      </c>
      <c r="F752" s="12">
        <v>90623.538790000006</v>
      </c>
      <c r="G752" s="12">
        <v>-1809376.4612100001</v>
      </c>
    </row>
    <row r="753" spans="2:7" x14ac:dyDescent="0.2">
      <c r="C753" s="4">
        <v>71</v>
      </c>
      <c r="D753" s="5" t="s">
        <v>618</v>
      </c>
      <c r="E753" s="12">
        <v>115000</v>
      </c>
      <c r="F753" s="12">
        <v>7571.0756600000004</v>
      </c>
      <c r="G753" s="12">
        <v>-107428.92434</v>
      </c>
    </row>
    <row r="754" spans="2:7" ht="15" customHeight="1" x14ac:dyDescent="0.2">
      <c r="C754" s="13">
        <f>SUBTOTAL(9,C752:C753)</f>
        <v>141</v>
      </c>
      <c r="D754" s="14" t="s">
        <v>619</v>
      </c>
      <c r="E754" s="15">
        <f>SUBTOTAL(9,E752:E753)</f>
        <v>2015000</v>
      </c>
      <c r="F754" s="15">
        <f>SUBTOTAL(9,F752:F753)</f>
        <v>98194.614450000008</v>
      </c>
      <c r="G754" s="15">
        <f>SUBTOTAL(9,G752:G753)</f>
        <v>-1916805.38555</v>
      </c>
    </row>
    <row r="755" spans="2:7" ht="14.25" customHeight="1" x14ac:dyDescent="0.2">
      <c r="B755" s="10">
        <v>5543</v>
      </c>
      <c r="C755" s="4"/>
      <c r="D755" s="11" t="s">
        <v>620</v>
      </c>
      <c r="E755" s="1"/>
      <c r="F755" s="1"/>
      <c r="G755" s="1"/>
    </row>
    <row r="756" spans="2:7" x14ac:dyDescent="0.2">
      <c r="C756" s="4">
        <v>70</v>
      </c>
      <c r="D756" s="5" t="s">
        <v>621</v>
      </c>
      <c r="E756" s="12">
        <v>8700000</v>
      </c>
      <c r="F756" s="12">
        <v>700799.22404999996</v>
      </c>
      <c r="G756" s="12">
        <v>-7999200.7759499997</v>
      </c>
    </row>
    <row r="757" spans="2:7" x14ac:dyDescent="0.2">
      <c r="C757" s="4">
        <v>71</v>
      </c>
      <c r="D757" s="5" t="s">
        <v>622</v>
      </c>
      <c r="E757" s="12">
        <v>1000</v>
      </c>
      <c r="F757" s="12">
        <v>-341.11894999999998</v>
      </c>
      <c r="G757" s="12">
        <v>-1341.11895</v>
      </c>
    </row>
    <row r="758" spans="2:7" ht="15" customHeight="1" x14ac:dyDescent="0.2">
      <c r="C758" s="13">
        <f>SUBTOTAL(9,C756:C757)</f>
        <v>141</v>
      </c>
      <c r="D758" s="14" t="s">
        <v>623</v>
      </c>
      <c r="E758" s="15">
        <f>SUBTOTAL(9,E756:E757)</f>
        <v>8701000</v>
      </c>
      <c r="F758" s="15">
        <f>SUBTOTAL(9,F756:F757)</f>
        <v>700458.10509999993</v>
      </c>
      <c r="G758" s="15">
        <f>SUBTOTAL(9,G756:G757)</f>
        <v>-8000541.8948999997</v>
      </c>
    </row>
    <row r="759" spans="2:7" ht="14.25" customHeight="1" x14ac:dyDescent="0.2">
      <c r="B759" s="10">
        <v>5547</v>
      </c>
      <c r="C759" s="4"/>
      <c r="D759" s="11" t="s">
        <v>624</v>
      </c>
      <c r="E759" s="1"/>
      <c r="F759" s="1"/>
      <c r="G759" s="1"/>
    </row>
    <row r="760" spans="2:7" x14ac:dyDescent="0.2">
      <c r="C760" s="4">
        <v>70</v>
      </c>
      <c r="D760" s="5" t="s">
        <v>625</v>
      </c>
      <c r="E760" s="12">
        <v>0</v>
      </c>
      <c r="F760" s="12">
        <v>0.27100000000000002</v>
      </c>
      <c r="G760" s="12">
        <v>0.27100000000000002</v>
      </c>
    </row>
    <row r="761" spans="2:7" x14ac:dyDescent="0.2">
      <c r="C761" s="4">
        <v>71</v>
      </c>
      <c r="D761" s="5" t="s">
        <v>626</v>
      </c>
      <c r="E761" s="12">
        <v>1000</v>
      </c>
      <c r="F761" s="12">
        <v>96.231999999999999</v>
      </c>
      <c r="G761" s="12">
        <v>-903.76800000000003</v>
      </c>
    </row>
    <row r="762" spans="2:7" ht="15" customHeight="1" x14ac:dyDescent="0.2">
      <c r="C762" s="13">
        <f>SUBTOTAL(9,C760:C761)</f>
        <v>141</v>
      </c>
      <c r="D762" s="14" t="s">
        <v>627</v>
      </c>
      <c r="E762" s="15">
        <f>SUBTOTAL(9,E760:E761)</f>
        <v>1000</v>
      </c>
      <c r="F762" s="15">
        <f>SUBTOTAL(9,F760:F761)</f>
        <v>96.503</v>
      </c>
      <c r="G762" s="15">
        <f>SUBTOTAL(9,G760:G761)</f>
        <v>-903.49700000000007</v>
      </c>
    </row>
    <row r="763" spans="2:7" ht="14.25" customHeight="1" x14ac:dyDescent="0.2">
      <c r="B763" s="10">
        <v>5548</v>
      </c>
      <c r="C763" s="4"/>
      <c r="D763" s="11" t="s">
        <v>628</v>
      </c>
      <c r="E763" s="1"/>
      <c r="F763" s="1"/>
      <c r="G763" s="1"/>
    </row>
    <row r="764" spans="2:7" x14ac:dyDescent="0.2">
      <c r="C764" s="4">
        <v>70</v>
      </c>
      <c r="D764" s="5" t="s">
        <v>629</v>
      </c>
      <c r="E764" s="12">
        <v>390000</v>
      </c>
      <c r="F764" s="12">
        <v>50970.293380000003</v>
      </c>
      <c r="G764" s="12">
        <v>-339029.70662000001</v>
      </c>
    </row>
    <row r="765" spans="2:7" ht="15" customHeight="1" x14ac:dyDescent="0.2">
      <c r="C765" s="13">
        <f>SUBTOTAL(9,C764:C764)</f>
        <v>70</v>
      </c>
      <c r="D765" s="14" t="s">
        <v>630</v>
      </c>
      <c r="E765" s="15">
        <f>SUBTOTAL(9,E764:E764)</f>
        <v>390000</v>
      </c>
      <c r="F765" s="15">
        <f>SUBTOTAL(9,F764:F764)</f>
        <v>50970.293380000003</v>
      </c>
      <c r="G765" s="15">
        <f>SUBTOTAL(9,G764:G764)</f>
        <v>-339029.70662000001</v>
      </c>
    </row>
    <row r="766" spans="2:7" ht="14.25" customHeight="1" x14ac:dyDescent="0.2">
      <c r="B766" s="10">
        <v>5549</v>
      </c>
      <c r="C766" s="4"/>
      <c r="D766" s="11" t="s">
        <v>631</v>
      </c>
      <c r="E766" s="1"/>
      <c r="F766" s="1"/>
      <c r="G766" s="1"/>
    </row>
    <row r="767" spans="2:7" x14ac:dyDescent="0.2">
      <c r="C767" s="4">
        <v>70</v>
      </c>
      <c r="D767" s="5" t="s">
        <v>632</v>
      </c>
      <c r="E767" s="12">
        <v>55000</v>
      </c>
      <c r="F767" s="12">
        <v>9982.777</v>
      </c>
      <c r="G767" s="12">
        <v>-45017.222999999998</v>
      </c>
    </row>
    <row r="768" spans="2:7" ht="15" customHeight="1" x14ac:dyDescent="0.2">
      <c r="C768" s="13">
        <f>SUBTOTAL(9,C767:C767)</f>
        <v>70</v>
      </c>
      <c r="D768" s="14" t="s">
        <v>633</v>
      </c>
      <c r="E768" s="15">
        <f>SUBTOTAL(9,E767:E767)</f>
        <v>55000</v>
      </c>
      <c r="F768" s="15">
        <f>SUBTOTAL(9,F767:F767)</f>
        <v>9982.777</v>
      </c>
      <c r="G768" s="15">
        <f>SUBTOTAL(9,G767:G767)</f>
        <v>-45017.222999999998</v>
      </c>
    </row>
    <row r="769" spans="2:7" ht="14.25" customHeight="1" x14ac:dyDescent="0.2">
      <c r="B769" s="10">
        <v>5550</v>
      </c>
      <c r="C769" s="4"/>
      <c r="D769" s="11" t="s">
        <v>634</v>
      </c>
      <c r="E769" s="1"/>
      <c r="F769" s="1"/>
      <c r="G769" s="1"/>
    </row>
    <row r="770" spans="2:7" x14ac:dyDescent="0.2">
      <c r="C770" s="4">
        <v>70</v>
      </c>
      <c r="D770" s="5" t="s">
        <v>635</v>
      </c>
      <c r="E770" s="12">
        <v>65000</v>
      </c>
      <c r="F770" s="12">
        <v>624.43474000000003</v>
      </c>
      <c r="G770" s="12">
        <v>-64375.565260000003</v>
      </c>
    </row>
    <row r="771" spans="2:7" ht="15" customHeight="1" x14ac:dyDescent="0.2">
      <c r="C771" s="13">
        <f>SUBTOTAL(9,C770:C770)</f>
        <v>70</v>
      </c>
      <c r="D771" s="14" t="s">
        <v>636</v>
      </c>
      <c r="E771" s="15">
        <f>SUBTOTAL(9,E770:E770)</f>
        <v>65000</v>
      </c>
      <c r="F771" s="15">
        <f>SUBTOTAL(9,F770:F770)</f>
        <v>624.43474000000003</v>
      </c>
      <c r="G771" s="15">
        <f>SUBTOTAL(9,G770:G770)</f>
        <v>-64375.565260000003</v>
      </c>
    </row>
    <row r="772" spans="2:7" ht="14.25" customHeight="1" x14ac:dyDescent="0.2">
      <c r="B772" s="10">
        <v>5551</v>
      </c>
      <c r="C772" s="4"/>
      <c r="D772" s="11" t="s">
        <v>637</v>
      </c>
      <c r="E772" s="1"/>
      <c r="F772" s="1"/>
      <c r="G772" s="1"/>
    </row>
    <row r="773" spans="2:7" x14ac:dyDescent="0.2">
      <c r="C773" s="4">
        <v>70</v>
      </c>
      <c r="D773" s="5" t="s">
        <v>638</v>
      </c>
      <c r="E773" s="12">
        <v>1000</v>
      </c>
      <c r="F773" s="12">
        <v>0</v>
      </c>
      <c r="G773" s="12">
        <v>-1000</v>
      </c>
    </row>
    <row r="774" spans="2:7" x14ac:dyDescent="0.2">
      <c r="C774" s="4">
        <v>71</v>
      </c>
      <c r="D774" s="5" t="s">
        <v>639</v>
      </c>
      <c r="E774" s="12">
        <v>6000</v>
      </c>
      <c r="F774" s="12">
        <v>3823.663</v>
      </c>
      <c r="G774" s="12">
        <v>-2176.337</v>
      </c>
    </row>
    <row r="775" spans="2:7" ht="15" customHeight="1" x14ac:dyDescent="0.2">
      <c r="C775" s="13">
        <f>SUBTOTAL(9,C773:C774)</f>
        <v>141</v>
      </c>
      <c r="D775" s="14" t="s">
        <v>640</v>
      </c>
      <c r="E775" s="15">
        <f>SUBTOTAL(9,E773:E774)</f>
        <v>7000</v>
      </c>
      <c r="F775" s="15">
        <f>SUBTOTAL(9,F773:F774)</f>
        <v>3823.663</v>
      </c>
      <c r="G775" s="15">
        <f>SUBTOTAL(9,G773:G774)</f>
        <v>-3176.337</v>
      </c>
    </row>
    <row r="776" spans="2:7" ht="14.25" customHeight="1" x14ac:dyDescent="0.2">
      <c r="B776" s="10">
        <v>5555</v>
      </c>
      <c r="C776" s="4"/>
      <c r="D776" s="11" t="s">
        <v>641</v>
      </c>
      <c r="E776" s="1"/>
      <c r="F776" s="1"/>
      <c r="G776" s="1"/>
    </row>
    <row r="777" spans="2:7" x14ac:dyDescent="0.2">
      <c r="C777" s="4">
        <v>70</v>
      </c>
      <c r="D777" s="5" t="s">
        <v>642</v>
      </c>
      <c r="E777" s="12">
        <v>1490000</v>
      </c>
      <c r="F777" s="12">
        <v>104476.58121999999</v>
      </c>
      <c r="G777" s="12">
        <v>-1385523.4187799999</v>
      </c>
    </row>
    <row r="778" spans="2:7" ht="15" customHeight="1" x14ac:dyDescent="0.2">
      <c r="C778" s="13">
        <f>SUBTOTAL(9,C777:C777)</f>
        <v>70</v>
      </c>
      <c r="D778" s="14" t="s">
        <v>643</v>
      </c>
      <c r="E778" s="15">
        <f>SUBTOTAL(9,E777:E777)</f>
        <v>1490000</v>
      </c>
      <c r="F778" s="15">
        <f>SUBTOTAL(9,F777:F777)</f>
        <v>104476.58121999999</v>
      </c>
      <c r="G778" s="15">
        <f>SUBTOTAL(9,G777:G777)</f>
        <v>-1385523.4187799999</v>
      </c>
    </row>
    <row r="779" spans="2:7" ht="14.25" customHeight="1" x14ac:dyDescent="0.2">
      <c r="B779" s="10">
        <v>5556</v>
      </c>
      <c r="C779" s="4"/>
      <c r="D779" s="11" t="s">
        <v>644</v>
      </c>
      <c r="E779" s="1"/>
      <c r="F779" s="1"/>
      <c r="G779" s="1"/>
    </row>
    <row r="780" spans="2:7" x14ac:dyDescent="0.2">
      <c r="C780" s="4">
        <v>70</v>
      </c>
      <c r="D780" s="5" t="s">
        <v>645</v>
      </c>
      <c r="E780" s="12">
        <v>3200000</v>
      </c>
      <c r="F780" s="12">
        <v>247033.67306999999</v>
      </c>
      <c r="G780" s="12">
        <v>-2952966.32693</v>
      </c>
    </row>
    <row r="781" spans="2:7" ht="15" customHeight="1" x14ac:dyDescent="0.2">
      <c r="C781" s="13">
        <f>SUBTOTAL(9,C780:C780)</f>
        <v>70</v>
      </c>
      <c r="D781" s="14" t="s">
        <v>646</v>
      </c>
      <c r="E781" s="15">
        <f>SUBTOTAL(9,E780:E780)</f>
        <v>3200000</v>
      </c>
      <c r="F781" s="15">
        <f>SUBTOTAL(9,F780:F780)</f>
        <v>247033.67306999999</v>
      </c>
      <c r="G781" s="15">
        <f>SUBTOTAL(9,G780:G780)</f>
        <v>-2952966.32693</v>
      </c>
    </row>
    <row r="782" spans="2:7" ht="14.25" customHeight="1" x14ac:dyDescent="0.2">
      <c r="B782" s="10">
        <v>5557</v>
      </c>
      <c r="C782" s="4"/>
      <c r="D782" s="11" t="s">
        <v>647</v>
      </c>
      <c r="E782" s="1"/>
      <c r="F782" s="1"/>
      <c r="G782" s="1"/>
    </row>
    <row r="783" spans="2:7" x14ac:dyDescent="0.2">
      <c r="C783" s="4">
        <v>70</v>
      </c>
      <c r="D783" s="5" t="s">
        <v>648</v>
      </c>
      <c r="E783" s="12">
        <v>200000</v>
      </c>
      <c r="F783" s="12">
        <v>11526.20248</v>
      </c>
      <c r="G783" s="12">
        <v>-188473.79751999999</v>
      </c>
    </row>
    <row r="784" spans="2:7" ht="15" customHeight="1" x14ac:dyDescent="0.2">
      <c r="C784" s="13">
        <f>SUBTOTAL(9,C783:C783)</f>
        <v>70</v>
      </c>
      <c r="D784" s="14" t="s">
        <v>649</v>
      </c>
      <c r="E784" s="15">
        <f>SUBTOTAL(9,E783:E783)</f>
        <v>200000</v>
      </c>
      <c r="F784" s="15">
        <f>SUBTOTAL(9,F783:F783)</f>
        <v>11526.20248</v>
      </c>
      <c r="G784" s="15">
        <f>SUBTOTAL(9,G783:G783)</f>
        <v>-188473.79751999999</v>
      </c>
    </row>
    <row r="785" spans="2:7" ht="14.25" customHeight="1" x14ac:dyDescent="0.2">
      <c r="B785" s="10">
        <v>5559</v>
      </c>
      <c r="C785" s="4"/>
      <c r="D785" s="11" t="s">
        <v>650</v>
      </c>
      <c r="E785" s="1"/>
      <c r="F785" s="1"/>
      <c r="G785" s="1"/>
    </row>
    <row r="786" spans="2:7" x14ac:dyDescent="0.2">
      <c r="C786" s="4">
        <v>70</v>
      </c>
      <c r="D786" s="5" t="s">
        <v>651</v>
      </c>
      <c r="E786" s="12">
        <v>2100000</v>
      </c>
      <c r="F786" s="12">
        <v>163785.97753999999</v>
      </c>
      <c r="G786" s="12">
        <v>-1936214.0224599999</v>
      </c>
    </row>
    <row r="787" spans="2:7" x14ac:dyDescent="0.2">
      <c r="C787" s="4">
        <v>71</v>
      </c>
      <c r="D787" s="5" t="s">
        <v>652</v>
      </c>
      <c r="E787" s="12">
        <v>50000</v>
      </c>
      <c r="F787" s="12">
        <v>4302.0607200000004</v>
      </c>
      <c r="G787" s="12">
        <v>-45697.939279999999</v>
      </c>
    </row>
    <row r="788" spans="2:7" x14ac:dyDescent="0.2">
      <c r="C788" s="4">
        <v>72</v>
      </c>
      <c r="D788" s="5" t="s">
        <v>653</v>
      </c>
      <c r="E788" s="12">
        <v>30000</v>
      </c>
      <c r="F788" s="12">
        <v>2549.4227700000001</v>
      </c>
      <c r="G788" s="12">
        <v>-27450.577229999999</v>
      </c>
    </row>
    <row r="789" spans="2:7" x14ac:dyDescent="0.2">
      <c r="C789" s="4">
        <v>73</v>
      </c>
      <c r="D789" s="5" t="s">
        <v>654</v>
      </c>
      <c r="E789" s="12">
        <v>5000</v>
      </c>
      <c r="F789" s="12">
        <v>383.95058999999998</v>
      </c>
      <c r="G789" s="12">
        <v>-4616.0494099999996</v>
      </c>
    </row>
    <row r="790" spans="2:7" x14ac:dyDescent="0.2">
      <c r="C790" s="4">
        <v>74</v>
      </c>
      <c r="D790" s="5" t="s">
        <v>655</v>
      </c>
      <c r="E790" s="12">
        <v>95000</v>
      </c>
      <c r="F790" s="12">
        <v>8535.0925000000007</v>
      </c>
      <c r="G790" s="12">
        <v>-86464.907500000001</v>
      </c>
    </row>
    <row r="791" spans="2:7" ht="15" customHeight="1" x14ac:dyDescent="0.2">
      <c r="C791" s="13">
        <f>SUBTOTAL(9,C786:C790)</f>
        <v>360</v>
      </c>
      <c r="D791" s="14" t="s">
        <v>656</v>
      </c>
      <c r="E791" s="15">
        <f>SUBTOTAL(9,E786:E790)</f>
        <v>2280000</v>
      </c>
      <c r="F791" s="15">
        <f>SUBTOTAL(9,F786:F790)</f>
        <v>179556.50412</v>
      </c>
      <c r="G791" s="15">
        <f>SUBTOTAL(9,G786:G790)</f>
        <v>-2100443.4958799998</v>
      </c>
    </row>
    <row r="792" spans="2:7" ht="14.25" customHeight="1" x14ac:dyDescent="0.2">
      <c r="B792" s="10">
        <v>5561</v>
      </c>
      <c r="C792" s="4"/>
      <c r="D792" s="11" t="s">
        <v>657</v>
      </c>
      <c r="E792" s="1"/>
      <c r="F792" s="1"/>
      <c r="G792" s="1"/>
    </row>
    <row r="793" spans="2:7" x14ac:dyDescent="0.2">
      <c r="C793" s="4">
        <v>70</v>
      </c>
      <c r="D793" s="5" t="s">
        <v>658</v>
      </c>
      <c r="E793" s="12">
        <v>1900000</v>
      </c>
      <c r="F793" s="12">
        <v>176049.606</v>
      </c>
      <c r="G793" s="12">
        <v>-1723950.3940000001</v>
      </c>
    </row>
    <row r="794" spans="2:7" ht="15" customHeight="1" x14ac:dyDescent="0.2">
      <c r="C794" s="13">
        <f>SUBTOTAL(9,C793:C793)</f>
        <v>70</v>
      </c>
      <c r="D794" s="14" t="s">
        <v>659</v>
      </c>
      <c r="E794" s="15">
        <f>SUBTOTAL(9,E793:E793)</f>
        <v>1900000</v>
      </c>
      <c r="F794" s="15">
        <f>SUBTOTAL(9,F793:F793)</f>
        <v>176049.606</v>
      </c>
      <c r="G794" s="15">
        <f>SUBTOTAL(9,G793:G793)</f>
        <v>-1723950.3940000001</v>
      </c>
    </row>
    <row r="795" spans="2:7" ht="14.25" customHeight="1" x14ac:dyDescent="0.2">
      <c r="B795" s="10">
        <v>5562</v>
      </c>
      <c r="C795" s="4"/>
      <c r="D795" s="11" t="s">
        <v>660</v>
      </c>
      <c r="E795" s="1"/>
      <c r="F795" s="1"/>
      <c r="G795" s="1"/>
    </row>
    <row r="796" spans="2:7" x14ac:dyDescent="0.2">
      <c r="C796" s="4">
        <v>70</v>
      </c>
      <c r="D796" s="5" t="s">
        <v>661</v>
      </c>
      <c r="E796" s="12">
        <v>120000</v>
      </c>
      <c r="F796" s="12">
        <v>0</v>
      </c>
      <c r="G796" s="12">
        <v>-120000</v>
      </c>
    </row>
    <row r="797" spans="2:7" ht="15" customHeight="1" x14ac:dyDescent="0.2">
      <c r="C797" s="13">
        <f>SUBTOTAL(9,C796:C796)</f>
        <v>70</v>
      </c>
      <c r="D797" s="14" t="s">
        <v>662</v>
      </c>
      <c r="E797" s="15">
        <f>SUBTOTAL(9,E796:E796)</f>
        <v>120000</v>
      </c>
      <c r="F797" s="15">
        <f>SUBTOTAL(9,F796:F796)</f>
        <v>0</v>
      </c>
      <c r="G797" s="15">
        <f>SUBTOTAL(9,G796:G796)</f>
        <v>-120000</v>
      </c>
    </row>
    <row r="798" spans="2:7" ht="14.25" customHeight="1" x14ac:dyDescent="0.2">
      <c r="B798" s="10">
        <v>5565</v>
      </c>
      <c r="C798" s="4"/>
      <c r="D798" s="11" t="s">
        <v>663</v>
      </c>
      <c r="E798" s="1"/>
      <c r="F798" s="1"/>
      <c r="G798" s="1"/>
    </row>
    <row r="799" spans="2:7" x14ac:dyDescent="0.2">
      <c r="C799" s="4">
        <v>70</v>
      </c>
      <c r="D799" s="5" t="s">
        <v>664</v>
      </c>
      <c r="E799" s="12">
        <v>10800000</v>
      </c>
      <c r="F799" s="12">
        <v>760220.70059000002</v>
      </c>
      <c r="G799" s="12">
        <v>-10039779.29941</v>
      </c>
    </row>
    <row r="800" spans="2:7" ht="15" customHeight="1" x14ac:dyDescent="0.2">
      <c r="C800" s="13">
        <f>SUBTOTAL(9,C799:C799)</f>
        <v>70</v>
      </c>
      <c r="D800" s="14" t="s">
        <v>665</v>
      </c>
      <c r="E800" s="15">
        <f>SUBTOTAL(9,E799:E799)</f>
        <v>10800000</v>
      </c>
      <c r="F800" s="15">
        <f>SUBTOTAL(9,F799:F799)</f>
        <v>760220.70059000002</v>
      </c>
      <c r="G800" s="15">
        <f>SUBTOTAL(9,G799:G799)</f>
        <v>-10039779.29941</v>
      </c>
    </row>
    <row r="801" spans="2:7" ht="14.25" customHeight="1" x14ac:dyDescent="0.2">
      <c r="B801" s="10">
        <v>5568</v>
      </c>
      <c r="C801" s="4"/>
      <c r="D801" s="11" t="s">
        <v>666</v>
      </c>
      <c r="E801" s="1"/>
      <c r="F801" s="1"/>
      <c r="G801" s="1"/>
    </row>
    <row r="802" spans="2:7" x14ac:dyDescent="0.2">
      <c r="C802" s="4">
        <v>71</v>
      </c>
      <c r="D802" s="5" t="s">
        <v>667</v>
      </c>
      <c r="E802" s="12">
        <v>24094</v>
      </c>
      <c r="F802" s="12">
        <v>763.77</v>
      </c>
      <c r="G802" s="12">
        <v>-23330.23</v>
      </c>
    </row>
    <row r="803" spans="2:7" x14ac:dyDescent="0.2">
      <c r="C803" s="4">
        <v>73</v>
      </c>
      <c r="D803" s="5" t="s">
        <v>668</v>
      </c>
      <c r="E803" s="12">
        <v>44366</v>
      </c>
      <c r="F803" s="12">
        <v>0</v>
      </c>
      <c r="G803" s="12">
        <v>-44366</v>
      </c>
    </row>
    <row r="804" spans="2:7" x14ac:dyDescent="0.2">
      <c r="C804" s="4">
        <v>74</v>
      </c>
      <c r="D804" s="5" t="s">
        <v>669</v>
      </c>
      <c r="E804" s="12">
        <v>5500</v>
      </c>
      <c r="F804" s="12">
        <v>78.596999999999994</v>
      </c>
      <c r="G804" s="12">
        <v>-5421.4030000000002</v>
      </c>
    </row>
    <row r="805" spans="2:7" x14ac:dyDescent="0.2">
      <c r="C805" s="4">
        <v>75</v>
      </c>
      <c r="D805" s="5" t="s">
        <v>670</v>
      </c>
      <c r="E805" s="12">
        <v>32000</v>
      </c>
      <c r="F805" s="12">
        <v>519.12369999999999</v>
      </c>
      <c r="G805" s="12">
        <v>-31480.8763</v>
      </c>
    </row>
    <row r="806" spans="2:7" ht="15" customHeight="1" x14ac:dyDescent="0.2">
      <c r="C806" s="13">
        <f>SUBTOTAL(9,C802:C805)</f>
        <v>293</v>
      </c>
      <c r="D806" s="14" t="s">
        <v>671</v>
      </c>
      <c r="E806" s="15">
        <f>SUBTOTAL(9,E802:E805)</f>
        <v>105960</v>
      </c>
      <c r="F806" s="15">
        <f>SUBTOTAL(9,F802:F805)</f>
        <v>1361.4906999999998</v>
      </c>
      <c r="G806" s="15">
        <f>SUBTOTAL(9,G802:G805)</f>
        <v>-104598.50930000001</v>
      </c>
    </row>
    <row r="807" spans="2:7" ht="14.25" customHeight="1" x14ac:dyDescent="0.2">
      <c r="B807" s="10">
        <v>5570</v>
      </c>
      <c r="C807" s="4"/>
      <c r="D807" s="11" t="s">
        <v>672</v>
      </c>
      <c r="E807" s="1"/>
      <c r="F807" s="1"/>
      <c r="G807" s="1"/>
    </row>
    <row r="808" spans="2:7" x14ac:dyDescent="0.2">
      <c r="C808" s="4">
        <v>70</v>
      </c>
      <c r="D808" s="5" t="s">
        <v>673</v>
      </c>
      <c r="E808" s="12">
        <v>247880</v>
      </c>
      <c r="F808" s="12">
        <v>131.114</v>
      </c>
      <c r="G808" s="12">
        <v>-247748.886</v>
      </c>
    </row>
    <row r="809" spans="2:7" ht="15" customHeight="1" x14ac:dyDescent="0.2">
      <c r="C809" s="13">
        <f>SUBTOTAL(9,C808:C808)</f>
        <v>70</v>
      </c>
      <c r="D809" s="14" t="s">
        <v>674</v>
      </c>
      <c r="E809" s="15">
        <f>SUBTOTAL(9,E808:E808)</f>
        <v>247880</v>
      </c>
      <c r="F809" s="15">
        <f>SUBTOTAL(9,F808:F808)</f>
        <v>131.114</v>
      </c>
      <c r="G809" s="15">
        <f>SUBTOTAL(9,G808:G808)</f>
        <v>-247748.886</v>
      </c>
    </row>
    <row r="810" spans="2:7" ht="14.25" customHeight="1" x14ac:dyDescent="0.2">
      <c r="B810" s="10">
        <v>5571</v>
      </c>
      <c r="C810" s="4"/>
      <c r="D810" s="11" t="s">
        <v>675</v>
      </c>
      <c r="E810" s="1"/>
      <c r="F810" s="1"/>
      <c r="G810" s="1"/>
    </row>
    <row r="811" spans="2:7" x14ac:dyDescent="0.2">
      <c r="C811" s="4">
        <v>70</v>
      </c>
      <c r="D811" s="5" t="s">
        <v>676</v>
      </c>
      <c r="E811" s="12">
        <v>119150</v>
      </c>
      <c r="F811" s="12">
        <v>191.91788</v>
      </c>
      <c r="G811" s="12">
        <v>-118958.08212000001</v>
      </c>
    </row>
    <row r="812" spans="2:7" ht="15" customHeight="1" x14ac:dyDescent="0.2">
      <c r="C812" s="13">
        <f>SUBTOTAL(9,C811:C811)</f>
        <v>70</v>
      </c>
      <c r="D812" s="14" t="s">
        <v>677</v>
      </c>
      <c r="E812" s="15">
        <f>SUBTOTAL(9,E811:E811)</f>
        <v>119150</v>
      </c>
      <c r="F812" s="15">
        <f>SUBTOTAL(9,F811:F811)</f>
        <v>191.91788</v>
      </c>
      <c r="G812" s="15">
        <f>SUBTOTAL(9,G811:G811)</f>
        <v>-118958.08212000001</v>
      </c>
    </row>
    <row r="813" spans="2:7" ht="14.25" customHeight="1" x14ac:dyDescent="0.2">
      <c r="B813" s="10">
        <v>5572</v>
      </c>
      <c r="C813" s="4"/>
      <c r="D813" s="11" t="s">
        <v>678</v>
      </c>
      <c r="E813" s="1"/>
      <c r="F813" s="1"/>
      <c r="G813" s="1"/>
    </row>
    <row r="814" spans="2:7" x14ac:dyDescent="0.2">
      <c r="C814" s="4">
        <v>70</v>
      </c>
      <c r="D814" s="5" t="s">
        <v>679</v>
      </c>
      <c r="E814" s="12">
        <v>62685</v>
      </c>
      <c r="F814" s="12">
        <v>59.978000000000002</v>
      </c>
      <c r="G814" s="12">
        <v>-62625.021999999997</v>
      </c>
    </row>
    <row r="815" spans="2:7" x14ac:dyDescent="0.2">
      <c r="C815" s="4">
        <v>72</v>
      </c>
      <c r="D815" s="5" t="s">
        <v>680</v>
      </c>
      <c r="E815" s="12">
        <v>5700</v>
      </c>
      <c r="F815" s="12">
        <v>13.272</v>
      </c>
      <c r="G815" s="12">
        <v>-5686.7280000000001</v>
      </c>
    </row>
    <row r="816" spans="2:7" x14ac:dyDescent="0.2">
      <c r="C816" s="4">
        <v>73</v>
      </c>
      <c r="D816" s="5" t="s">
        <v>681</v>
      </c>
      <c r="E816" s="12">
        <v>211000</v>
      </c>
      <c r="F816" s="12">
        <v>7155.1130000000003</v>
      </c>
      <c r="G816" s="12">
        <v>-203844.88699999999</v>
      </c>
    </row>
    <row r="817" spans="2:7" x14ac:dyDescent="0.2">
      <c r="C817" s="4">
        <v>74</v>
      </c>
      <c r="D817" s="5" t="s">
        <v>682</v>
      </c>
      <c r="E817" s="12">
        <v>3770</v>
      </c>
      <c r="F817" s="12">
        <v>0</v>
      </c>
      <c r="G817" s="12">
        <v>-3770</v>
      </c>
    </row>
    <row r="818" spans="2:7" x14ac:dyDescent="0.2">
      <c r="C818" s="4">
        <v>75</v>
      </c>
      <c r="D818" s="5" t="s">
        <v>683</v>
      </c>
      <c r="E818" s="12">
        <v>15000</v>
      </c>
      <c r="F818" s="12">
        <v>0</v>
      </c>
      <c r="G818" s="12">
        <v>-15000</v>
      </c>
    </row>
    <row r="819" spans="2:7" ht="15" customHeight="1" x14ac:dyDescent="0.2">
      <c r="C819" s="13">
        <f>SUBTOTAL(9,C814:C818)</f>
        <v>364</v>
      </c>
      <c r="D819" s="14" t="s">
        <v>684</v>
      </c>
      <c r="E819" s="15">
        <f>SUBTOTAL(9,E814:E818)</f>
        <v>298155</v>
      </c>
      <c r="F819" s="15">
        <f>SUBTOTAL(9,F814:F818)</f>
        <v>7228.3630000000003</v>
      </c>
      <c r="G819" s="15">
        <f>SUBTOTAL(9,G814:G818)</f>
        <v>-290926.63699999999</v>
      </c>
    </row>
    <row r="820" spans="2:7" ht="14.25" customHeight="1" x14ac:dyDescent="0.2">
      <c r="B820" s="10">
        <v>5574</v>
      </c>
      <c r="C820" s="4"/>
      <c r="D820" s="11" t="s">
        <v>685</v>
      </c>
      <c r="E820" s="1"/>
      <c r="F820" s="1"/>
      <c r="G820" s="1"/>
    </row>
    <row r="821" spans="2:7" x14ac:dyDescent="0.2">
      <c r="C821" s="4">
        <v>71</v>
      </c>
      <c r="D821" s="5" t="s">
        <v>686</v>
      </c>
      <c r="E821" s="12">
        <v>164300</v>
      </c>
      <c r="F821" s="12">
        <v>7206.6627099999996</v>
      </c>
      <c r="G821" s="12">
        <v>-157093.33729</v>
      </c>
    </row>
    <row r="822" spans="2:7" x14ac:dyDescent="0.2">
      <c r="C822" s="4">
        <v>72</v>
      </c>
      <c r="D822" s="5" t="s">
        <v>687</v>
      </c>
      <c r="E822" s="12">
        <v>29600</v>
      </c>
      <c r="F822" s="12">
        <v>174</v>
      </c>
      <c r="G822" s="12">
        <v>-29426</v>
      </c>
    </row>
    <row r="823" spans="2:7" x14ac:dyDescent="0.2">
      <c r="C823" s="4">
        <v>73</v>
      </c>
      <c r="D823" s="5" t="s">
        <v>688</v>
      </c>
      <c r="E823" s="12">
        <v>8550</v>
      </c>
      <c r="F823" s="12">
        <v>30.8</v>
      </c>
      <c r="G823" s="12">
        <v>-8519.2000000000007</v>
      </c>
    </row>
    <row r="824" spans="2:7" x14ac:dyDescent="0.2">
      <c r="C824" s="4">
        <v>74</v>
      </c>
      <c r="D824" s="5" t="s">
        <v>689</v>
      </c>
      <c r="E824" s="12">
        <v>267300</v>
      </c>
      <c r="F824" s="12">
        <v>40314.439460000001</v>
      </c>
      <c r="G824" s="12">
        <v>-226985.56054000001</v>
      </c>
    </row>
    <row r="825" spans="2:7" x14ac:dyDescent="0.2">
      <c r="C825" s="4">
        <v>75</v>
      </c>
      <c r="D825" s="5" t="s">
        <v>690</v>
      </c>
      <c r="E825" s="12">
        <v>49650</v>
      </c>
      <c r="F825" s="12">
        <v>691.17340000000002</v>
      </c>
      <c r="G825" s="12">
        <v>-48958.8266</v>
      </c>
    </row>
    <row r="826" spans="2:7" ht="15" customHeight="1" x14ac:dyDescent="0.2">
      <c r="C826" s="13">
        <f>SUBTOTAL(9,C821:C825)</f>
        <v>365</v>
      </c>
      <c r="D826" s="14" t="s">
        <v>691</v>
      </c>
      <c r="E826" s="15">
        <f>SUBTOTAL(9,E821:E825)</f>
        <v>519400</v>
      </c>
      <c r="F826" s="15">
        <f>SUBTOTAL(9,F821:F825)</f>
        <v>48417.075570000001</v>
      </c>
      <c r="G826" s="15">
        <f>SUBTOTAL(9,G821:G825)</f>
        <v>-470982.92443000001</v>
      </c>
    </row>
    <row r="827" spans="2:7" ht="14.25" customHeight="1" x14ac:dyDescent="0.2">
      <c r="B827" s="10">
        <v>5576</v>
      </c>
      <c r="C827" s="4"/>
      <c r="D827" s="11" t="s">
        <v>692</v>
      </c>
      <c r="E827" s="1"/>
      <c r="F827" s="1"/>
      <c r="G827" s="1"/>
    </row>
    <row r="828" spans="2:7" x14ac:dyDescent="0.2">
      <c r="C828" s="4">
        <v>70</v>
      </c>
      <c r="D828" s="5" t="s">
        <v>693</v>
      </c>
      <c r="E828" s="12">
        <v>170000</v>
      </c>
      <c r="F828" s="12">
        <v>0</v>
      </c>
      <c r="G828" s="12">
        <v>-170000</v>
      </c>
    </row>
    <row r="829" spans="2:7" x14ac:dyDescent="0.2">
      <c r="C829" s="4">
        <v>72</v>
      </c>
      <c r="D829" s="5" t="s">
        <v>694</v>
      </c>
      <c r="E829" s="12">
        <v>90000</v>
      </c>
      <c r="F829" s="12">
        <v>0</v>
      </c>
      <c r="G829" s="12">
        <v>-90000</v>
      </c>
    </row>
    <row r="830" spans="2:7" ht="15" customHeight="1" x14ac:dyDescent="0.2">
      <c r="C830" s="13">
        <f>SUBTOTAL(9,C828:C829)</f>
        <v>142</v>
      </c>
      <c r="D830" s="14" t="s">
        <v>695</v>
      </c>
      <c r="E830" s="15">
        <f>SUBTOTAL(9,E828:E829)</f>
        <v>260000</v>
      </c>
      <c r="F830" s="15">
        <f>SUBTOTAL(9,F828:F829)</f>
        <v>0</v>
      </c>
      <c r="G830" s="15">
        <f>SUBTOTAL(9,G828:G829)</f>
        <v>-260000</v>
      </c>
    </row>
    <row r="831" spans="2:7" ht="14.25" customHeight="1" x14ac:dyDescent="0.2">
      <c r="B831" s="10">
        <v>5577</v>
      </c>
      <c r="C831" s="4"/>
      <c r="D831" s="11" t="s">
        <v>696</v>
      </c>
      <c r="E831" s="1"/>
      <c r="F831" s="1"/>
      <c r="G831" s="1"/>
    </row>
    <row r="832" spans="2:7" x14ac:dyDescent="0.2">
      <c r="C832" s="4">
        <v>74</v>
      </c>
      <c r="D832" s="5" t="s">
        <v>697</v>
      </c>
      <c r="E832" s="12">
        <v>814500</v>
      </c>
      <c r="F832" s="12">
        <v>54148.878199999999</v>
      </c>
      <c r="G832" s="12">
        <v>-760351.12179999996</v>
      </c>
    </row>
    <row r="833" spans="2:7" ht="15" customHeight="1" x14ac:dyDescent="0.2">
      <c r="C833" s="13">
        <f>SUBTOTAL(9,C832:C832)</f>
        <v>74</v>
      </c>
      <c r="D833" s="14" t="s">
        <v>698</v>
      </c>
      <c r="E833" s="15">
        <f>SUBTOTAL(9,E832:E832)</f>
        <v>814500</v>
      </c>
      <c r="F833" s="15">
        <f>SUBTOTAL(9,F832:F832)</f>
        <v>54148.878199999999</v>
      </c>
      <c r="G833" s="15">
        <f>SUBTOTAL(9,G832:G832)</f>
        <v>-760351.12179999996</v>
      </c>
    </row>
    <row r="834" spans="2:7" ht="14.25" customHeight="1" x14ac:dyDescent="0.2">
      <c r="B834" s="10">
        <v>5578</v>
      </c>
      <c r="C834" s="4"/>
      <c r="D834" s="11" t="s">
        <v>699</v>
      </c>
      <c r="E834" s="1"/>
      <c r="F834" s="1"/>
      <c r="G834" s="1"/>
    </row>
    <row r="835" spans="2:7" x14ac:dyDescent="0.2">
      <c r="C835" s="4">
        <v>70</v>
      </c>
      <c r="D835" s="5" t="s">
        <v>700</v>
      </c>
      <c r="E835" s="12">
        <v>20670</v>
      </c>
      <c r="F835" s="12">
        <v>547.5</v>
      </c>
      <c r="G835" s="12">
        <v>-20122.5</v>
      </c>
    </row>
    <row r="836" spans="2:7" x14ac:dyDescent="0.2">
      <c r="C836" s="4">
        <v>72</v>
      </c>
      <c r="D836" s="5" t="s">
        <v>701</v>
      </c>
      <c r="E836" s="12">
        <v>19460</v>
      </c>
      <c r="F836" s="12">
        <v>0</v>
      </c>
      <c r="G836" s="12">
        <v>-19460</v>
      </c>
    </row>
    <row r="837" spans="2:7" x14ac:dyDescent="0.2">
      <c r="C837" s="4">
        <v>73</v>
      </c>
      <c r="D837" s="5" t="s">
        <v>702</v>
      </c>
      <c r="E837" s="12">
        <v>690000</v>
      </c>
      <c r="F837" s="12">
        <v>6050.1481199999998</v>
      </c>
      <c r="G837" s="12">
        <v>-683949.85187999997</v>
      </c>
    </row>
    <row r="838" spans="2:7" ht="15" customHeight="1" x14ac:dyDescent="0.2">
      <c r="C838" s="13">
        <f>SUBTOTAL(9,C835:C837)</f>
        <v>215</v>
      </c>
      <c r="D838" s="14" t="s">
        <v>703</v>
      </c>
      <c r="E838" s="15">
        <f>SUBTOTAL(9,E835:E837)</f>
        <v>730130</v>
      </c>
      <c r="F838" s="15">
        <f>SUBTOTAL(9,F835:F837)</f>
        <v>6597.6481199999998</v>
      </c>
      <c r="G838" s="15">
        <f>SUBTOTAL(9,G835:G837)</f>
        <v>-723532.35187999997</v>
      </c>
    </row>
    <row r="839" spans="2:7" ht="14.25" customHeight="1" x14ac:dyDescent="0.2">
      <c r="B839" s="10">
        <v>5580</v>
      </c>
      <c r="C839" s="4"/>
      <c r="D839" s="11" t="s">
        <v>704</v>
      </c>
      <c r="E839" s="1"/>
      <c r="F839" s="1"/>
      <c r="G839" s="1"/>
    </row>
    <row r="840" spans="2:7" x14ac:dyDescent="0.2">
      <c r="C840" s="4">
        <v>70</v>
      </c>
      <c r="D840" s="5" t="s">
        <v>705</v>
      </c>
      <c r="E840" s="12">
        <v>445700</v>
      </c>
      <c r="F840" s="12">
        <v>496.87682000000001</v>
      </c>
      <c r="G840" s="12">
        <v>-445203.12318</v>
      </c>
    </row>
    <row r="841" spans="2:7" ht="15" customHeight="1" x14ac:dyDescent="0.2">
      <c r="C841" s="13">
        <f>SUBTOTAL(9,C840:C840)</f>
        <v>70</v>
      </c>
      <c r="D841" s="14" t="s">
        <v>706</v>
      </c>
      <c r="E841" s="15">
        <f>SUBTOTAL(9,E840:E840)</f>
        <v>445700</v>
      </c>
      <c r="F841" s="15">
        <f>SUBTOTAL(9,F840:F840)</f>
        <v>496.87682000000001</v>
      </c>
      <c r="G841" s="15">
        <f>SUBTOTAL(9,G840:G840)</f>
        <v>-445203.12318</v>
      </c>
    </row>
    <row r="842" spans="2:7" ht="14.25" customHeight="1" x14ac:dyDescent="0.2">
      <c r="B842" s="10">
        <v>5582</v>
      </c>
      <c r="C842" s="4"/>
      <c r="D842" s="11" t="s">
        <v>707</v>
      </c>
      <c r="E842" s="1"/>
      <c r="F842" s="1"/>
      <c r="G842" s="1"/>
    </row>
    <row r="843" spans="2:7" x14ac:dyDescent="0.2">
      <c r="C843" s="4">
        <v>71</v>
      </c>
      <c r="D843" s="5" t="s">
        <v>708</v>
      </c>
      <c r="E843" s="12">
        <v>171500</v>
      </c>
      <c r="F843" s="12">
        <v>2169.9899999999998</v>
      </c>
      <c r="G843" s="12">
        <v>-169330.01</v>
      </c>
    </row>
    <row r="844" spans="2:7" x14ac:dyDescent="0.2">
      <c r="C844" s="4">
        <v>72</v>
      </c>
      <c r="D844" s="5" t="s">
        <v>709</v>
      </c>
      <c r="E844" s="12">
        <v>50000</v>
      </c>
      <c r="F844" s="12">
        <v>0</v>
      </c>
      <c r="G844" s="12">
        <v>-50000</v>
      </c>
    </row>
    <row r="845" spans="2:7" ht="15" customHeight="1" x14ac:dyDescent="0.2">
      <c r="C845" s="13">
        <f>SUBTOTAL(9,C843:C844)</f>
        <v>143</v>
      </c>
      <c r="D845" s="14" t="s">
        <v>710</v>
      </c>
      <c r="E845" s="15">
        <f>SUBTOTAL(9,E843:E844)</f>
        <v>221500</v>
      </c>
      <c r="F845" s="15">
        <f>SUBTOTAL(9,F843:F844)</f>
        <v>2169.9899999999998</v>
      </c>
      <c r="G845" s="15">
        <f>SUBTOTAL(9,G843:G844)</f>
        <v>-219330.01</v>
      </c>
    </row>
    <row r="846" spans="2:7" ht="14.25" customHeight="1" x14ac:dyDescent="0.2">
      <c r="B846" s="10">
        <v>5583</v>
      </c>
      <c r="C846" s="4"/>
      <c r="D846" s="11" t="s">
        <v>711</v>
      </c>
      <c r="E846" s="1"/>
      <c r="F846" s="1"/>
      <c r="G846" s="1"/>
    </row>
    <row r="847" spans="2:7" x14ac:dyDescent="0.2">
      <c r="C847" s="4">
        <v>70</v>
      </c>
      <c r="D847" s="5" t="s">
        <v>712</v>
      </c>
      <c r="E847" s="12">
        <v>342900</v>
      </c>
      <c r="F847" s="12">
        <v>192823.70545000001</v>
      </c>
      <c r="G847" s="12">
        <v>-150076.29454999999</v>
      </c>
    </row>
    <row r="848" spans="2:7" ht="15" customHeight="1" x14ac:dyDescent="0.2">
      <c r="C848" s="13">
        <f>SUBTOTAL(9,C847:C847)</f>
        <v>70</v>
      </c>
      <c r="D848" s="14" t="s">
        <v>713</v>
      </c>
      <c r="E848" s="15">
        <f>SUBTOTAL(9,E847:E847)</f>
        <v>342900</v>
      </c>
      <c r="F848" s="15">
        <f>SUBTOTAL(9,F847:F847)</f>
        <v>192823.70545000001</v>
      </c>
      <c r="G848" s="15">
        <f>SUBTOTAL(9,G847:G847)</f>
        <v>-150076.29454999999</v>
      </c>
    </row>
    <row r="849" spans="2:7" ht="27" customHeight="1" x14ac:dyDescent="0.2">
      <c r="B849" s="4"/>
      <c r="C849" s="16">
        <f>SUBTOTAL(9,C700:C848)</f>
        <v>5139</v>
      </c>
      <c r="D849" s="14" t="s">
        <v>714</v>
      </c>
      <c r="E849" s="17">
        <f>SUBTOTAL(9,E700:E848)</f>
        <v>865580275</v>
      </c>
      <c r="F849" s="17">
        <f>SUBTOTAL(9,F700:F848)</f>
        <v>26093386.577380002</v>
      </c>
      <c r="G849" s="17">
        <f>SUBTOTAL(9,G700:G848)</f>
        <v>-839486888.42261994</v>
      </c>
    </row>
    <row r="850" spans="2:7" x14ac:dyDescent="0.2">
      <c r="B850" s="4"/>
      <c r="C850" s="16"/>
      <c r="D850" s="18"/>
      <c r="E850" s="19"/>
      <c r="F850" s="19"/>
      <c r="G850" s="19"/>
    </row>
    <row r="851" spans="2:7" ht="25.5" customHeight="1" x14ac:dyDescent="0.2">
      <c r="B851" s="1"/>
      <c r="C851" s="4"/>
      <c r="D851" s="8" t="s">
        <v>715</v>
      </c>
      <c r="E851" s="1"/>
      <c r="F851" s="1"/>
      <c r="G851" s="1"/>
    </row>
    <row r="852" spans="2:7" ht="27" customHeight="1" x14ac:dyDescent="0.25">
      <c r="B852" s="1"/>
      <c r="C852" s="4"/>
      <c r="D852" s="9" t="s">
        <v>535</v>
      </c>
      <c r="E852" s="1"/>
      <c r="F852" s="1"/>
      <c r="G852" s="1"/>
    </row>
    <row r="853" spans="2:7" ht="14.25" customHeight="1" x14ac:dyDescent="0.2">
      <c r="B853" s="10">
        <v>5603</v>
      </c>
      <c r="C853" s="4"/>
      <c r="D853" s="11" t="s">
        <v>716</v>
      </c>
      <c r="E853" s="1"/>
      <c r="F853" s="1"/>
      <c r="G853" s="1"/>
    </row>
    <row r="854" spans="2:7" x14ac:dyDescent="0.2">
      <c r="C854" s="4">
        <v>80</v>
      </c>
      <c r="D854" s="5" t="s">
        <v>717</v>
      </c>
      <c r="E854" s="12">
        <v>100808</v>
      </c>
      <c r="F854" s="12">
        <v>0</v>
      </c>
      <c r="G854" s="12">
        <v>-100808</v>
      </c>
    </row>
    <row r="855" spans="2:7" x14ac:dyDescent="0.2">
      <c r="C855" s="4">
        <v>81</v>
      </c>
      <c r="D855" s="5" t="s">
        <v>718</v>
      </c>
      <c r="E855" s="12">
        <v>0</v>
      </c>
      <c r="F855" s="12">
        <v>-654.77601000000004</v>
      </c>
      <c r="G855" s="12">
        <v>-654.77601000000004</v>
      </c>
    </row>
    <row r="856" spans="2:7" ht="15" customHeight="1" x14ac:dyDescent="0.2">
      <c r="C856" s="13">
        <f>SUBTOTAL(9,C854:C855)</f>
        <v>161</v>
      </c>
      <c r="D856" s="14" t="s">
        <v>719</v>
      </c>
      <c r="E856" s="15">
        <f>SUBTOTAL(9,E854:E855)</f>
        <v>100808</v>
      </c>
      <c r="F856" s="15">
        <f>SUBTOTAL(9,F854:F855)</f>
        <v>-654.77601000000004</v>
      </c>
      <c r="G856" s="15">
        <f>SUBTOTAL(9,G854:G855)</f>
        <v>-101462.77601</v>
      </c>
    </row>
    <row r="857" spans="2:7" ht="14.25" customHeight="1" x14ac:dyDescent="0.2">
      <c r="B857" s="10">
        <v>5605</v>
      </c>
      <c r="C857" s="4"/>
      <c r="D857" s="11" t="s">
        <v>720</v>
      </c>
      <c r="E857" s="1"/>
      <c r="F857" s="1"/>
      <c r="G857" s="1"/>
    </row>
    <row r="858" spans="2:7" x14ac:dyDescent="0.2">
      <c r="C858" s="4">
        <v>80</v>
      </c>
      <c r="D858" s="5" t="s">
        <v>721</v>
      </c>
      <c r="E858" s="12">
        <v>917400</v>
      </c>
      <c r="F858" s="12">
        <v>0</v>
      </c>
      <c r="G858" s="12">
        <v>-917400</v>
      </c>
    </row>
    <row r="859" spans="2:7" x14ac:dyDescent="0.2">
      <c r="C859" s="4">
        <v>81</v>
      </c>
      <c r="D859" s="5" t="s">
        <v>722</v>
      </c>
      <c r="E859" s="12">
        <v>200</v>
      </c>
      <c r="F859" s="12">
        <v>140.26388</v>
      </c>
      <c r="G859" s="12">
        <v>-59.73612</v>
      </c>
    </row>
    <row r="860" spans="2:7" x14ac:dyDescent="0.2">
      <c r="C860" s="4">
        <v>82</v>
      </c>
      <c r="D860" s="5" t="s">
        <v>723</v>
      </c>
      <c r="E860" s="12">
        <v>915300</v>
      </c>
      <c r="F860" s="12">
        <v>0</v>
      </c>
      <c r="G860" s="12">
        <v>-915300</v>
      </c>
    </row>
    <row r="861" spans="2:7" x14ac:dyDescent="0.2">
      <c r="C861" s="4">
        <v>83</v>
      </c>
      <c r="D861" s="5" t="s">
        <v>724</v>
      </c>
      <c r="E861" s="12">
        <v>25000</v>
      </c>
      <c r="F861" s="12">
        <v>5421.4300899999998</v>
      </c>
      <c r="G861" s="12">
        <v>-19578.569909999998</v>
      </c>
    </row>
    <row r="862" spans="2:7" x14ac:dyDescent="0.2">
      <c r="C862" s="4">
        <v>84</v>
      </c>
      <c r="D862" s="5" t="s">
        <v>725</v>
      </c>
      <c r="E862" s="12">
        <v>293700</v>
      </c>
      <c r="F862" s="12">
        <v>0</v>
      </c>
      <c r="G862" s="12">
        <v>-293700</v>
      </c>
    </row>
    <row r="863" spans="2:7" x14ac:dyDescent="0.2">
      <c r="C863" s="4">
        <v>86</v>
      </c>
      <c r="D863" s="5" t="s">
        <v>726</v>
      </c>
      <c r="E863" s="12">
        <v>100</v>
      </c>
      <c r="F863" s="12">
        <v>0</v>
      </c>
      <c r="G863" s="12">
        <v>-100</v>
      </c>
    </row>
    <row r="864" spans="2:7" ht="15" customHeight="1" x14ac:dyDescent="0.2">
      <c r="C864" s="13">
        <f>SUBTOTAL(9,C858:C863)</f>
        <v>496</v>
      </c>
      <c r="D864" s="14" t="s">
        <v>727</v>
      </c>
      <c r="E864" s="15">
        <f>SUBTOTAL(9,E858:E863)</f>
        <v>2151700</v>
      </c>
      <c r="F864" s="15">
        <f>SUBTOTAL(9,F858:F863)</f>
        <v>5561.6939700000003</v>
      </c>
      <c r="G864" s="15">
        <f>SUBTOTAL(9,G858:G863)</f>
        <v>-2146138.3060300001</v>
      </c>
    </row>
    <row r="865" spans="2:7" ht="14.25" customHeight="1" x14ac:dyDescent="0.2">
      <c r="B865" s="10">
        <v>5607</v>
      </c>
      <c r="C865" s="4"/>
      <c r="D865" s="11" t="s">
        <v>728</v>
      </c>
      <c r="E865" s="1"/>
      <c r="F865" s="1"/>
      <c r="G865" s="1"/>
    </row>
    <row r="866" spans="2:7" x14ac:dyDescent="0.2">
      <c r="C866" s="4">
        <v>80</v>
      </c>
      <c r="D866" s="5" t="s">
        <v>729</v>
      </c>
      <c r="E866" s="12">
        <v>1034000</v>
      </c>
      <c r="F866" s="12">
        <v>101242.1793</v>
      </c>
      <c r="G866" s="12">
        <v>-932757.82070000004</v>
      </c>
    </row>
    <row r="867" spans="2:7" ht="15" customHeight="1" x14ac:dyDescent="0.2">
      <c r="C867" s="13">
        <f>SUBTOTAL(9,C866:C866)</f>
        <v>80</v>
      </c>
      <c r="D867" s="14" t="s">
        <v>730</v>
      </c>
      <c r="E867" s="15">
        <f>SUBTOTAL(9,E866:E866)</f>
        <v>1034000</v>
      </c>
      <c r="F867" s="15">
        <f>SUBTOTAL(9,F866:F866)</f>
        <v>101242.1793</v>
      </c>
      <c r="G867" s="15">
        <f>SUBTOTAL(9,G866:G866)</f>
        <v>-932757.82070000004</v>
      </c>
    </row>
    <row r="868" spans="2:7" ht="14.25" customHeight="1" x14ac:dyDescent="0.2">
      <c r="B868" s="10">
        <v>5611</v>
      </c>
      <c r="C868" s="4"/>
      <c r="D868" s="11" t="s">
        <v>731</v>
      </c>
      <c r="E868" s="1"/>
      <c r="F868" s="1"/>
      <c r="G868" s="1"/>
    </row>
    <row r="869" spans="2:7" x14ac:dyDescent="0.2">
      <c r="C869" s="4">
        <v>85</v>
      </c>
      <c r="D869" s="5" t="s">
        <v>732</v>
      </c>
      <c r="E869" s="12">
        <v>185000</v>
      </c>
      <c r="F869" s="12">
        <v>0</v>
      </c>
      <c r="G869" s="12">
        <v>-185000</v>
      </c>
    </row>
    <row r="870" spans="2:7" ht="15" customHeight="1" x14ac:dyDescent="0.2">
      <c r="C870" s="13">
        <f>SUBTOTAL(9,C869:C869)</f>
        <v>85</v>
      </c>
      <c r="D870" s="14" t="s">
        <v>733</v>
      </c>
      <c r="E870" s="15">
        <f>SUBTOTAL(9,E869:E869)</f>
        <v>185000</v>
      </c>
      <c r="F870" s="15">
        <f>SUBTOTAL(9,F869:F869)</f>
        <v>0</v>
      </c>
      <c r="G870" s="15">
        <f>SUBTOTAL(9,G869:G869)</f>
        <v>-185000</v>
      </c>
    </row>
    <row r="871" spans="2:7" ht="14.25" customHeight="1" x14ac:dyDescent="0.2">
      <c r="B871" s="10">
        <v>5612</v>
      </c>
      <c r="C871" s="4"/>
      <c r="D871" s="11" t="s">
        <v>734</v>
      </c>
      <c r="E871" s="1"/>
      <c r="F871" s="1"/>
      <c r="G871" s="1"/>
    </row>
    <row r="872" spans="2:7" x14ac:dyDescent="0.2">
      <c r="C872" s="4">
        <v>80</v>
      </c>
      <c r="D872" s="5" t="s">
        <v>729</v>
      </c>
      <c r="E872" s="12">
        <v>3200</v>
      </c>
      <c r="F872" s="12">
        <v>3231.7035000000001</v>
      </c>
      <c r="G872" s="12">
        <v>31.703499999999998</v>
      </c>
    </row>
    <row r="873" spans="2:7" ht="15" customHeight="1" x14ac:dyDescent="0.2">
      <c r="C873" s="13">
        <f>SUBTOTAL(9,C872:C872)</f>
        <v>80</v>
      </c>
      <c r="D873" s="14" t="s">
        <v>735</v>
      </c>
      <c r="E873" s="15">
        <f>SUBTOTAL(9,E872:E872)</f>
        <v>3200</v>
      </c>
      <c r="F873" s="15">
        <f>SUBTOTAL(9,F872:F872)</f>
        <v>3231.7035000000001</v>
      </c>
      <c r="G873" s="15">
        <f>SUBTOTAL(9,G872:G872)</f>
        <v>31.703499999999998</v>
      </c>
    </row>
    <row r="874" spans="2:7" ht="14.25" customHeight="1" x14ac:dyDescent="0.2">
      <c r="B874" s="10">
        <v>5613</v>
      </c>
      <c r="C874" s="4"/>
      <c r="D874" s="11" t="s">
        <v>736</v>
      </c>
      <c r="E874" s="1"/>
      <c r="F874" s="1"/>
      <c r="G874" s="1"/>
    </row>
    <row r="875" spans="2:7" x14ac:dyDescent="0.2">
      <c r="C875" s="4">
        <v>80</v>
      </c>
      <c r="D875" s="5" t="s">
        <v>729</v>
      </c>
      <c r="E875" s="12">
        <v>15550</v>
      </c>
      <c r="F875" s="12">
        <v>0</v>
      </c>
      <c r="G875" s="12">
        <v>-15550</v>
      </c>
    </row>
    <row r="876" spans="2:7" ht="15" customHeight="1" x14ac:dyDescent="0.2">
      <c r="C876" s="13">
        <f>SUBTOTAL(9,C875:C875)</f>
        <v>80</v>
      </c>
      <c r="D876" s="14" t="s">
        <v>737</v>
      </c>
      <c r="E876" s="15">
        <f>SUBTOTAL(9,E875:E875)</f>
        <v>15550</v>
      </c>
      <c r="F876" s="15">
        <f>SUBTOTAL(9,F875:F875)</f>
        <v>0</v>
      </c>
      <c r="G876" s="15">
        <f>SUBTOTAL(9,G875:G875)</f>
        <v>-15550</v>
      </c>
    </row>
    <row r="877" spans="2:7" ht="14.25" customHeight="1" x14ac:dyDescent="0.2">
      <c r="B877" s="10">
        <v>5615</v>
      </c>
      <c r="C877" s="4"/>
      <c r="D877" s="11" t="s">
        <v>511</v>
      </c>
      <c r="E877" s="1"/>
      <c r="F877" s="1"/>
      <c r="G877" s="1"/>
    </row>
    <row r="878" spans="2:7" x14ac:dyDescent="0.2">
      <c r="C878" s="4">
        <v>80</v>
      </c>
      <c r="D878" s="5" t="s">
        <v>729</v>
      </c>
      <c r="E878" s="12">
        <v>3386000</v>
      </c>
      <c r="F878" s="12">
        <v>282512.92670000001</v>
      </c>
      <c r="G878" s="12">
        <v>-3103487.0732999998</v>
      </c>
    </row>
    <row r="879" spans="2:7" ht="15" customHeight="1" x14ac:dyDescent="0.2">
      <c r="C879" s="13">
        <f>SUBTOTAL(9,C878:C878)</f>
        <v>80</v>
      </c>
      <c r="D879" s="14" t="s">
        <v>738</v>
      </c>
      <c r="E879" s="15">
        <f>SUBTOTAL(9,E878:E878)</f>
        <v>3386000</v>
      </c>
      <c r="F879" s="15">
        <f>SUBTOTAL(9,F878:F878)</f>
        <v>282512.92670000001</v>
      </c>
      <c r="G879" s="15">
        <f>SUBTOTAL(9,G878:G878)</f>
        <v>-3103487.0732999998</v>
      </c>
    </row>
    <row r="880" spans="2:7" ht="14.25" customHeight="1" x14ac:dyDescent="0.2">
      <c r="B880" s="10">
        <v>5616</v>
      </c>
      <c r="C880" s="4"/>
      <c r="D880" s="11" t="s">
        <v>739</v>
      </c>
      <c r="E880" s="1"/>
      <c r="F880" s="1"/>
      <c r="G880" s="1"/>
    </row>
    <row r="881" spans="2:7" x14ac:dyDescent="0.2">
      <c r="C881" s="4">
        <v>85</v>
      </c>
      <c r="D881" s="5" t="s">
        <v>740</v>
      </c>
      <c r="E881" s="12">
        <v>510000</v>
      </c>
      <c r="F881" s="12">
        <v>0</v>
      </c>
      <c r="G881" s="12">
        <v>-510000</v>
      </c>
    </row>
    <row r="882" spans="2:7" ht="15" customHeight="1" x14ac:dyDescent="0.2">
      <c r="C882" s="13">
        <f>SUBTOTAL(9,C881:C881)</f>
        <v>85</v>
      </c>
      <c r="D882" s="14" t="s">
        <v>741</v>
      </c>
      <c r="E882" s="15">
        <f>SUBTOTAL(9,E881:E881)</f>
        <v>510000</v>
      </c>
      <c r="F882" s="15">
        <f>SUBTOTAL(9,F881:F881)</f>
        <v>0</v>
      </c>
      <c r="G882" s="15">
        <f>SUBTOTAL(9,G881:G881)</f>
        <v>-510000</v>
      </c>
    </row>
    <row r="883" spans="2:7" ht="14.25" customHeight="1" x14ac:dyDescent="0.2">
      <c r="B883" s="10">
        <v>5617</v>
      </c>
      <c r="C883" s="4"/>
      <c r="D883" s="11" t="s">
        <v>742</v>
      </c>
      <c r="E883" s="1"/>
      <c r="F883" s="1"/>
      <c r="G883" s="1"/>
    </row>
    <row r="884" spans="2:7" x14ac:dyDescent="0.2">
      <c r="C884" s="4">
        <v>80</v>
      </c>
      <c r="D884" s="5" t="s">
        <v>729</v>
      </c>
      <c r="E884" s="12">
        <v>5120420</v>
      </c>
      <c r="F884" s="12">
        <v>449716.90336</v>
      </c>
      <c r="G884" s="12">
        <v>-4670703.0966400001</v>
      </c>
    </row>
    <row r="885" spans="2:7" ht="15" customHeight="1" x14ac:dyDescent="0.2">
      <c r="C885" s="13">
        <f>SUBTOTAL(9,C884:C884)</f>
        <v>80</v>
      </c>
      <c r="D885" s="14" t="s">
        <v>743</v>
      </c>
      <c r="E885" s="15">
        <f>SUBTOTAL(9,E884:E884)</f>
        <v>5120420</v>
      </c>
      <c r="F885" s="15">
        <f>SUBTOTAL(9,F884:F884)</f>
        <v>449716.90336</v>
      </c>
      <c r="G885" s="15">
        <f>SUBTOTAL(9,G884:G884)</f>
        <v>-4670703.0966400001</v>
      </c>
    </row>
    <row r="886" spans="2:7" ht="14.25" customHeight="1" x14ac:dyDescent="0.2">
      <c r="B886" s="10">
        <v>5619</v>
      </c>
      <c r="C886" s="4"/>
      <c r="D886" s="11" t="s">
        <v>744</v>
      </c>
      <c r="E886" s="1"/>
      <c r="F886" s="1"/>
      <c r="G886" s="1"/>
    </row>
    <row r="887" spans="2:7" x14ac:dyDescent="0.2">
      <c r="C887" s="4">
        <v>80</v>
      </c>
      <c r="D887" s="5" t="s">
        <v>729</v>
      </c>
      <c r="E887" s="12">
        <v>22200</v>
      </c>
      <c r="F887" s="12">
        <v>0</v>
      </c>
      <c r="G887" s="12">
        <v>-22200</v>
      </c>
    </row>
    <row r="888" spans="2:7" ht="15" customHeight="1" x14ac:dyDescent="0.2">
      <c r="C888" s="13">
        <f>SUBTOTAL(9,C887:C887)</f>
        <v>80</v>
      </c>
      <c r="D888" s="14" t="s">
        <v>745</v>
      </c>
      <c r="E888" s="15">
        <f>SUBTOTAL(9,E887:E887)</f>
        <v>22200</v>
      </c>
      <c r="F888" s="15">
        <f>SUBTOTAL(9,F887:F887)</f>
        <v>0</v>
      </c>
      <c r="G888" s="15">
        <f>SUBTOTAL(9,G887:G887)</f>
        <v>-22200</v>
      </c>
    </row>
    <row r="889" spans="2:7" ht="14.25" customHeight="1" x14ac:dyDescent="0.2">
      <c r="B889" s="10">
        <v>5622</v>
      </c>
      <c r="C889" s="4"/>
      <c r="D889" s="11" t="s">
        <v>746</v>
      </c>
      <c r="E889" s="1"/>
      <c r="F889" s="1"/>
      <c r="G889" s="1"/>
    </row>
    <row r="890" spans="2:7" x14ac:dyDescent="0.2">
      <c r="C890" s="4">
        <v>85</v>
      </c>
      <c r="D890" s="5" t="s">
        <v>732</v>
      </c>
      <c r="E890" s="12">
        <v>208000</v>
      </c>
      <c r="F890" s="12">
        <v>0</v>
      </c>
      <c r="G890" s="12">
        <v>-208000</v>
      </c>
    </row>
    <row r="891" spans="2:7" ht="15" customHeight="1" x14ac:dyDescent="0.2">
      <c r="C891" s="13">
        <f>SUBTOTAL(9,C890:C890)</f>
        <v>85</v>
      </c>
      <c r="D891" s="14" t="s">
        <v>747</v>
      </c>
      <c r="E891" s="15">
        <f>SUBTOTAL(9,E890:E890)</f>
        <v>208000</v>
      </c>
      <c r="F891" s="15">
        <f>SUBTOTAL(9,F890:F890)</f>
        <v>0</v>
      </c>
      <c r="G891" s="15">
        <f>SUBTOTAL(9,G890:G890)</f>
        <v>-208000</v>
      </c>
    </row>
    <row r="892" spans="2:7" ht="14.25" customHeight="1" x14ac:dyDescent="0.2">
      <c r="B892" s="10">
        <v>5624</v>
      </c>
      <c r="C892" s="4"/>
      <c r="D892" s="11" t="s">
        <v>748</v>
      </c>
      <c r="E892" s="1"/>
      <c r="F892" s="1"/>
      <c r="G892" s="1"/>
    </row>
    <row r="893" spans="2:7" x14ac:dyDescent="0.2">
      <c r="C893" s="4">
        <v>80</v>
      </c>
      <c r="D893" s="5" t="s">
        <v>729</v>
      </c>
      <c r="E893" s="12">
        <v>2000</v>
      </c>
      <c r="F893" s="12">
        <v>0</v>
      </c>
      <c r="G893" s="12">
        <v>-2000</v>
      </c>
    </row>
    <row r="894" spans="2:7" ht="15" customHeight="1" x14ac:dyDescent="0.2">
      <c r="C894" s="13">
        <f>SUBTOTAL(9,C893:C893)</f>
        <v>80</v>
      </c>
      <c r="D894" s="14" t="s">
        <v>749</v>
      </c>
      <c r="E894" s="15">
        <f>SUBTOTAL(9,E893:E893)</f>
        <v>2000</v>
      </c>
      <c r="F894" s="15">
        <f>SUBTOTAL(9,F893:F893)</f>
        <v>0</v>
      </c>
      <c r="G894" s="15">
        <f>SUBTOTAL(9,G893:G893)</f>
        <v>-2000</v>
      </c>
    </row>
    <row r="895" spans="2:7" ht="14.25" customHeight="1" x14ac:dyDescent="0.2">
      <c r="B895" s="10">
        <v>5625</v>
      </c>
      <c r="C895" s="4"/>
      <c r="D895" s="11" t="s">
        <v>750</v>
      </c>
      <c r="E895" s="1"/>
      <c r="F895" s="1"/>
      <c r="G895" s="1"/>
    </row>
    <row r="896" spans="2:7" x14ac:dyDescent="0.2">
      <c r="C896" s="4">
        <v>80</v>
      </c>
      <c r="D896" s="5" t="s">
        <v>751</v>
      </c>
      <c r="E896" s="12">
        <v>260000</v>
      </c>
      <c r="F896" s="12">
        <v>18780.23561</v>
      </c>
      <c r="G896" s="12">
        <v>-241219.76439</v>
      </c>
    </row>
    <row r="897" spans="2:7" x14ac:dyDescent="0.2">
      <c r="C897" s="4">
        <v>81</v>
      </c>
      <c r="D897" s="5" t="s">
        <v>752</v>
      </c>
      <c r="E897" s="12">
        <v>20000</v>
      </c>
      <c r="F897" s="12">
        <v>0</v>
      </c>
      <c r="G897" s="12">
        <v>-20000</v>
      </c>
    </row>
    <row r="898" spans="2:7" x14ac:dyDescent="0.2">
      <c r="C898" s="4">
        <v>85</v>
      </c>
      <c r="D898" s="5" t="s">
        <v>753</v>
      </c>
      <c r="E898" s="12">
        <v>75000</v>
      </c>
      <c r="F898" s="12">
        <v>0</v>
      </c>
      <c r="G898" s="12">
        <v>-75000</v>
      </c>
    </row>
    <row r="899" spans="2:7" ht="15" customHeight="1" x14ac:dyDescent="0.2">
      <c r="C899" s="13">
        <f>SUBTOTAL(9,C896:C898)</f>
        <v>246</v>
      </c>
      <c r="D899" s="14" t="s">
        <v>754</v>
      </c>
      <c r="E899" s="15">
        <f>SUBTOTAL(9,E896:E898)</f>
        <v>355000</v>
      </c>
      <c r="F899" s="15">
        <f>SUBTOTAL(9,F896:F898)</f>
        <v>18780.23561</v>
      </c>
      <c r="G899" s="15">
        <f>SUBTOTAL(9,G896:G898)</f>
        <v>-336219.76439000003</v>
      </c>
    </row>
    <row r="900" spans="2:7" ht="14.25" customHeight="1" x14ac:dyDescent="0.2">
      <c r="B900" s="10">
        <v>5629</v>
      </c>
      <c r="C900" s="4"/>
      <c r="D900" s="11" t="s">
        <v>755</v>
      </c>
      <c r="E900" s="1"/>
      <c r="F900" s="1"/>
      <c r="G900" s="1"/>
    </row>
    <row r="901" spans="2:7" x14ac:dyDescent="0.2">
      <c r="C901" s="4">
        <v>80</v>
      </c>
      <c r="D901" s="5" t="s">
        <v>729</v>
      </c>
      <c r="E901" s="12">
        <v>1600000</v>
      </c>
      <c r="F901" s="12">
        <v>127087.98608</v>
      </c>
      <c r="G901" s="12">
        <v>-1472912.0139200001</v>
      </c>
    </row>
    <row r="902" spans="2:7" ht="15" customHeight="1" x14ac:dyDescent="0.2">
      <c r="C902" s="13">
        <f>SUBTOTAL(9,C901:C901)</f>
        <v>80</v>
      </c>
      <c r="D902" s="14" t="s">
        <v>756</v>
      </c>
      <c r="E902" s="15">
        <f>SUBTOTAL(9,E901:E901)</f>
        <v>1600000</v>
      </c>
      <c r="F902" s="15">
        <f>SUBTOTAL(9,F901:F901)</f>
        <v>127087.98608</v>
      </c>
      <c r="G902" s="15">
        <f>SUBTOTAL(9,G901:G901)</f>
        <v>-1472912.0139200001</v>
      </c>
    </row>
    <row r="903" spans="2:7" ht="14.25" customHeight="1" x14ac:dyDescent="0.2">
      <c r="B903" s="10">
        <v>5631</v>
      </c>
      <c r="C903" s="4"/>
      <c r="D903" s="11" t="s">
        <v>757</v>
      </c>
      <c r="E903" s="1"/>
      <c r="F903" s="1"/>
      <c r="G903" s="1"/>
    </row>
    <row r="904" spans="2:7" x14ac:dyDescent="0.2">
      <c r="C904" s="4">
        <v>85</v>
      </c>
      <c r="D904" s="5" t="s">
        <v>758</v>
      </c>
      <c r="E904" s="12">
        <v>66100</v>
      </c>
      <c r="F904" s="12">
        <v>0</v>
      </c>
      <c r="G904" s="12">
        <v>-66100</v>
      </c>
    </row>
    <row r="905" spans="2:7" x14ac:dyDescent="0.2">
      <c r="C905" s="4">
        <v>86</v>
      </c>
      <c r="D905" s="5" t="s">
        <v>732</v>
      </c>
      <c r="E905" s="12">
        <v>2</v>
      </c>
      <c r="F905" s="12">
        <v>0</v>
      </c>
      <c r="G905" s="12">
        <v>-2</v>
      </c>
    </row>
    <row r="906" spans="2:7" ht="15" customHeight="1" x14ac:dyDescent="0.2">
      <c r="C906" s="13">
        <f>SUBTOTAL(9,C904:C905)</f>
        <v>171</v>
      </c>
      <c r="D906" s="14" t="s">
        <v>759</v>
      </c>
      <c r="E906" s="15">
        <f>SUBTOTAL(9,E904:E905)</f>
        <v>66102</v>
      </c>
      <c r="F906" s="15">
        <f>SUBTOTAL(9,F904:F905)</f>
        <v>0</v>
      </c>
      <c r="G906" s="15">
        <f>SUBTOTAL(9,G904:G905)</f>
        <v>-66102</v>
      </c>
    </row>
    <row r="907" spans="2:7" ht="14.25" customHeight="1" x14ac:dyDescent="0.2">
      <c r="B907" s="10">
        <v>5652</v>
      </c>
      <c r="C907" s="4"/>
      <c r="D907" s="11" t="s">
        <v>760</v>
      </c>
      <c r="E907" s="1"/>
      <c r="F907" s="1"/>
      <c r="G907" s="1"/>
    </row>
    <row r="908" spans="2:7" x14ac:dyDescent="0.2">
      <c r="C908" s="4">
        <v>85</v>
      </c>
      <c r="D908" s="5" t="s">
        <v>732</v>
      </c>
      <c r="E908" s="12">
        <v>33750</v>
      </c>
      <c r="F908" s="12">
        <v>0</v>
      </c>
      <c r="G908" s="12">
        <v>-33750</v>
      </c>
    </row>
    <row r="909" spans="2:7" ht="15" customHeight="1" x14ac:dyDescent="0.2">
      <c r="C909" s="13">
        <f>SUBTOTAL(9,C908:C908)</f>
        <v>85</v>
      </c>
      <c r="D909" s="14" t="s">
        <v>761</v>
      </c>
      <c r="E909" s="15">
        <f>SUBTOTAL(9,E908:E908)</f>
        <v>33750</v>
      </c>
      <c r="F909" s="15">
        <f>SUBTOTAL(9,F908:F908)</f>
        <v>0</v>
      </c>
      <c r="G909" s="15">
        <f>SUBTOTAL(9,G908:G908)</f>
        <v>-33750</v>
      </c>
    </row>
    <row r="910" spans="2:7" ht="14.25" customHeight="1" x14ac:dyDescent="0.2">
      <c r="B910" s="10">
        <v>5656</v>
      </c>
      <c r="C910" s="4"/>
      <c r="D910" s="11" t="s">
        <v>762</v>
      </c>
      <c r="E910" s="1"/>
      <c r="F910" s="1"/>
      <c r="G910" s="1"/>
    </row>
    <row r="911" spans="2:7" x14ac:dyDescent="0.2">
      <c r="C911" s="4">
        <v>85</v>
      </c>
      <c r="D911" s="5" t="s">
        <v>732</v>
      </c>
      <c r="E911" s="12">
        <v>20209700</v>
      </c>
      <c r="F911" s="12">
        <v>0</v>
      </c>
      <c r="G911" s="12">
        <v>-20209700</v>
      </c>
    </row>
    <row r="912" spans="2:7" ht="15" customHeight="1" x14ac:dyDescent="0.2">
      <c r="C912" s="13">
        <f>SUBTOTAL(9,C911:C911)</f>
        <v>85</v>
      </c>
      <c r="D912" s="14" t="s">
        <v>763</v>
      </c>
      <c r="E912" s="15">
        <f>SUBTOTAL(9,E911:E911)</f>
        <v>20209700</v>
      </c>
      <c r="F912" s="15">
        <f>SUBTOTAL(9,F911:F911)</f>
        <v>0</v>
      </c>
      <c r="G912" s="15">
        <f>SUBTOTAL(9,G911:G911)</f>
        <v>-20209700</v>
      </c>
    </row>
    <row r="913" spans="2:7" ht="14.25" customHeight="1" x14ac:dyDescent="0.2">
      <c r="B913" s="10">
        <v>5680</v>
      </c>
      <c r="C913" s="4"/>
      <c r="D913" s="11" t="s">
        <v>764</v>
      </c>
      <c r="E913" s="1"/>
      <c r="F913" s="1"/>
      <c r="G913" s="1"/>
    </row>
    <row r="914" spans="2:7" x14ac:dyDescent="0.2">
      <c r="C914" s="4">
        <v>85</v>
      </c>
      <c r="D914" s="5" t="s">
        <v>732</v>
      </c>
      <c r="E914" s="12">
        <v>1135000</v>
      </c>
      <c r="F914" s="12">
        <v>0</v>
      </c>
      <c r="G914" s="12">
        <v>-1135000</v>
      </c>
    </row>
    <row r="915" spans="2:7" ht="15" customHeight="1" x14ac:dyDescent="0.2">
      <c r="C915" s="13">
        <f>SUBTOTAL(9,C914:C914)</f>
        <v>85</v>
      </c>
      <c r="D915" s="14" t="s">
        <v>765</v>
      </c>
      <c r="E915" s="15">
        <f>SUBTOTAL(9,E914:E914)</f>
        <v>1135000</v>
      </c>
      <c r="F915" s="15">
        <f>SUBTOTAL(9,F914:F914)</f>
        <v>0</v>
      </c>
      <c r="G915" s="15">
        <f>SUBTOTAL(9,G914:G914)</f>
        <v>-1135000</v>
      </c>
    </row>
    <row r="916" spans="2:7" ht="14.25" customHeight="1" x14ac:dyDescent="0.2">
      <c r="B916" s="10">
        <v>5685</v>
      </c>
      <c r="C916" s="4"/>
      <c r="D916" s="11" t="s">
        <v>766</v>
      </c>
      <c r="E916" s="1"/>
      <c r="F916" s="1"/>
      <c r="G916" s="1"/>
    </row>
    <row r="917" spans="2:7" x14ac:dyDescent="0.2">
      <c r="C917" s="4">
        <v>85</v>
      </c>
      <c r="D917" s="5" t="s">
        <v>732</v>
      </c>
      <c r="E917" s="12">
        <v>20350000</v>
      </c>
      <c r="F917" s="12">
        <v>0</v>
      </c>
      <c r="G917" s="12">
        <v>-20350000</v>
      </c>
    </row>
    <row r="918" spans="2:7" ht="15" customHeight="1" x14ac:dyDescent="0.2">
      <c r="C918" s="13">
        <f>SUBTOTAL(9,C917:C917)</f>
        <v>85</v>
      </c>
      <c r="D918" s="14" t="s">
        <v>767</v>
      </c>
      <c r="E918" s="15">
        <f>SUBTOTAL(9,E917:E917)</f>
        <v>20350000</v>
      </c>
      <c r="F918" s="15">
        <f>SUBTOTAL(9,F917:F917)</f>
        <v>0</v>
      </c>
      <c r="G918" s="15">
        <f>SUBTOTAL(9,G917:G917)</f>
        <v>-20350000</v>
      </c>
    </row>
    <row r="919" spans="2:7" ht="14.25" customHeight="1" x14ac:dyDescent="0.2">
      <c r="B919" s="10">
        <v>5692</v>
      </c>
      <c r="C919" s="4"/>
      <c r="D919" s="11" t="s">
        <v>768</v>
      </c>
      <c r="E919" s="1"/>
      <c r="F919" s="1"/>
      <c r="G919" s="1"/>
    </row>
    <row r="920" spans="2:7" x14ac:dyDescent="0.2">
      <c r="C920" s="4">
        <v>85</v>
      </c>
      <c r="D920" s="5" t="s">
        <v>732</v>
      </c>
      <c r="E920" s="12">
        <v>84200</v>
      </c>
      <c r="F920" s="12">
        <v>0</v>
      </c>
      <c r="G920" s="12">
        <v>-84200</v>
      </c>
    </row>
    <row r="921" spans="2:7" ht="15" customHeight="1" x14ac:dyDescent="0.2">
      <c r="C921" s="13">
        <f>SUBTOTAL(9,C920:C920)</f>
        <v>85</v>
      </c>
      <c r="D921" s="14" t="s">
        <v>769</v>
      </c>
      <c r="E921" s="15">
        <f>SUBTOTAL(9,E920:E920)</f>
        <v>84200</v>
      </c>
      <c r="F921" s="15">
        <f>SUBTOTAL(9,F920:F920)</f>
        <v>0</v>
      </c>
      <c r="G921" s="15">
        <f>SUBTOTAL(9,G920:G920)</f>
        <v>-84200</v>
      </c>
    </row>
    <row r="922" spans="2:7" ht="14.25" customHeight="1" x14ac:dyDescent="0.2">
      <c r="B922" s="10">
        <v>5693</v>
      </c>
      <c r="C922" s="4"/>
      <c r="D922" s="11" t="s">
        <v>770</v>
      </c>
      <c r="E922" s="1"/>
      <c r="F922" s="1"/>
      <c r="G922" s="1"/>
    </row>
    <row r="923" spans="2:7" x14ac:dyDescent="0.2">
      <c r="C923" s="4">
        <v>85</v>
      </c>
      <c r="D923" s="5" t="s">
        <v>771</v>
      </c>
      <c r="E923" s="12">
        <v>900</v>
      </c>
      <c r="F923" s="12">
        <v>0</v>
      </c>
      <c r="G923" s="12">
        <v>-900</v>
      </c>
    </row>
    <row r="924" spans="2:7" ht="15" customHeight="1" x14ac:dyDescent="0.2">
      <c r="C924" s="13">
        <f>SUBTOTAL(9,C923:C923)</f>
        <v>85</v>
      </c>
      <c r="D924" s="14" t="s">
        <v>772</v>
      </c>
      <c r="E924" s="15">
        <f>SUBTOTAL(9,E923:E923)</f>
        <v>900</v>
      </c>
      <c r="F924" s="15">
        <f>SUBTOTAL(9,F923:F923)</f>
        <v>0</v>
      </c>
      <c r="G924" s="15">
        <f>SUBTOTAL(9,G923:G923)</f>
        <v>-900</v>
      </c>
    </row>
    <row r="925" spans="2:7" ht="27" customHeight="1" x14ac:dyDescent="0.2">
      <c r="B925" s="4"/>
      <c r="C925" s="16">
        <f>SUBTOTAL(9,C852:C924)</f>
        <v>2479</v>
      </c>
      <c r="D925" s="14" t="s">
        <v>773</v>
      </c>
      <c r="E925" s="17">
        <f>SUBTOTAL(9,E852:E924)</f>
        <v>56573530</v>
      </c>
      <c r="F925" s="17">
        <f>SUBTOTAL(9,F852:F924)</f>
        <v>987478.85251000011</v>
      </c>
      <c r="G925" s="17">
        <f>SUBTOTAL(9,G852:G924)</f>
        <v>-55586051.147490002</v>
      </c>
    </row>
    <row r="926" spans="2:7" x14ac:dyDescent="0.2">
      <c r="B926" s="4"/>
      <c r="C926" s="16"/>
      <c r="D926" s="18"/>
      <c r="E926" s="19"/>
      <c r="F926" s="19"/>
      <c r="G926" s="19"/>
    </row>
    <row r="927" spans="2:7" ht="25.5" customHeight="1" x14ac:dyDescent="0.2">
      <c r="B927" s="1"/>
      <c r="C927" s="4"/>
      <c r="D927" s="8" t="s">
        <v>774</v>
      </c>
      <c r="E927" s="1"/>
      <c r="F927" s="1"/>
      <c r="G927" s="1"/>
    </row>
    <row r="928" spans="2:7" ht="27" customHeight="1" x14ac:dyDescent="0.25">
      <c r="B928" s="1"/>
      <c r="C928" s="4"/>
      <c r="D928" s="9" t="s">
        <v>535</v>
      </c>
      <c r="E928" s="1"/>
      <c r="F928" s="1"/>
      <c r="G928" s="1"/>
    </row>
    <row r="929" spans="2:7" ht="14.25" customHeight="1" x14ac:dyDescent="0.2">
      <c r="B929" s="10">
        <v>5700</v>
      </c>
      <c r="C929" s="4"/>
      <c r="D929" s="11" t="s">
        <v>775</v>
      </c>
      <c r="E929" s="1"/>
      <c r="F929" s="1"/>
      <c r="G929" s="1"/>
    </row>
    <row r="930" spans="2:7" x14ac:dyDescent="0.2">
      <c r="C930" s="4">
        <v>71</v>
      </c>
      <c r="D930" s="5" t="s">
        <v>776</v>
      </c>
      <c r="E930" s="12">
        <v>156500000</v>
      </c>
      <c r="F930" s="12">
        <v>19186695.30139</v>
      </c>
      <c r="G930" s="12">
        <v>-137313304.69861001</v>
      </c>
    </row>
    <row r="931" spans="2:7" x14ac:dyDescent="0.2">
      <c r="C931" s="4">
        <v>72</v>
      </c>
      <c r="D931" s="5" t="s">
        <v>777</v>
      </c>
      <c r="E931" s="12">
        <v>202600000</v>
      </c>
      <c r="F931" s="12">
        <v>33548226.224739999</v>
      </c>
      <c r="G931" s="12">
        <v>-169051773.77526</v>
      </c>
    </row>
    <row r="932" spans="2:7" ht="15" customHeight="1" x14ac:dyDescent="0.2">
      <c r="C932" s="13">
        <f>SUBTOTAL(9,C930:C931)</f>
        <v>143</v>
      </c>
      <c r="D932" s="14" t="s">
        <v>778</v>
      </c>
      <c r="E932" s="15">
        <f>SUBTOTAL(9,E930:E931)</f>
        <v>359100000</v>
      </c>
      <c r="F932" s="15">
        <f>SUBTOTAL(9,F930:F931)</f>
        <v>52734921.526129998</v>
      </c>
      <c r="G932" s="15">
        <f>SUBTOTAL(9,G930:G931)</f>
        <v>-306365078.47387004</v>
      </c>
    </row>
    <row r="933" spans="2:7" ht="14.25" customHeight="1" x14ac:dyDescent="0.2">
      <c r="B933" s="10">
        <v>5701</v>
      </c>
      <c r="C933" s="4"/>
      <c r="D933" s="11" t="s">
        <v>779</v>
      </c>
      <c r="E933" s="1"/>
      <c r="F933" s="1"/>
      <c r="G933" s="1"/>
    </row>
    <row r="934" spans="2:7" x14ac:dyDescent="0.2">
      <c r="C934" s="4">
        <v>71</v>
      </c>
      <c r="D934" s="5" t="s">
        <v>780</v>
      </c>
      <c r="E934" s="12">
        <v>850000</v>
      </c>
      <c r="F934" s="12">
        <v>171624.16200000001</v>
      </c>
      <c r="G934" s="12">
        <v>-678375.83799999999</v>
      </c>
    </row>
    <row r="935" spans="2:7" x14ac:dyDescent="0.2">
      <c r="C935" s="4">
        <v>73</v>
      </c>
      <c r="D935" s="5" t="s">
        <v>781</v>
      </c>
      <c r="E935" s="12">
        <v>230000</v>
      </c>
      <c r="F935" s="12">
        <v>14266.93504</v>
      </c>
      <c r="G935" s="12">
        <v>-215733.06495999999</v>
      </c>
    </row>
    <row r="936" spans="2:7" x14ac:dyDescent="0.2">
      <c r="C936" s="4">
        <v>80</v>
      </c>
      <c r="D936" s="5" t="s">
        <v>729</v>
      </c>
      <c r="E936" s="12">
        <v>1700</v>
      </c>
      <c r="F936" s="12">
        <v>0.73899999999999999</v>
      </c>
      <c r="G936" s="12">
        <v>-1699.261</v>
      </c>
    </row>
    <row r="937" spans="2:7" x14ac:dyDescent="0.2">
      <c r="C937" s="4">
        <v>86</v>
      </c>
      <c r="D937" s="5" t="s">
        <v>782</v>
      </c>
      <c r="E937" s="12">
        <v>1200000</v>
      </c>
      <c r="F937" s="12">
        <v>118326.02787000001</v>
      </c>
      <c r="G937" s="12">
        <v>-1081673.9721299999</v>
      </c>
    </row>
    <row r="938" spans="2:7" x14ac:dyDescent="0.2">
      <c r="C938" s="4">
        <v>87</v>
      </c>
      <c r="D938" s="5" t="s">
        <v>61</v>
      </c>
      <c r="E938" s="12">
        <v>18960</v>
      </c>
      <c r="F938" s="12">
        <v>1359.81727</v>
      </c>
      <c r="G938" s="12">
        <v>-17600.18273</v>
      </c>
    </row>
    <row r="939" spans="2:7" x14ac:dyDescent="0.2">
      <c r="C939" s="4">
        <v>88</v>
      </c>
      <c r="D939" s="5" t="s">
        <v>783</v>
      </c>
      <c r="E939" s="12">
        <v>77500</v>
      </c>
      <c r="F939" s="12">
        <v>5950.3566899999996</v>
      </c>
      <c r="G939" s="12">
        <v>-71549.643309999999</v>
      </c>
    </row>
    <row r="940" spans="2:7" ht="15" customHeight="1" x14ac:dyDescent="0.2">
      <c r="C940" s="13">
        <f>SUBTOTAL(9,C934:C939)</f>
        <v>485</v>
      </c>
      <c r="D940" s="14" t="s">
        <v>784</v>
      </c>
      <c r="E940" s="15">
        <f>SUBTOTAL(9,E934:E939)</f>
        <v>2378160</v>
      </c>
      <c r="F940" s="15">
        <f>SUBTOTAL(9,F934:F939)</f>
        <v>311528.03787</v>
      </c>
      <c r="G940" s="15">
        <f>SUBTOTAL(9,G934:G939)</f>
        <v>-2066631.9621299999</v>
      </c>
    </row>
    <row r="941" spans="2:7" ht="14.25" customHeight="1" x14ac:dyDescent="0.2">
      <c r="B941" s="10">
        <v>5704</v>
      </c>
      <c r="C941" s="4"/>
      <c r="D941" s="11" t="s">
        <v>785</v>
      </c>
      <c r="E941" s="1"/>
      <c r="F941" s="1"/>
      <c r="G941" s="1"/>
    </row>
    <row r="942" spans="2:7" x14ac:dyDescent="0.2">
      <c r="C942" s="4">
        <v>70</v>
      </c>
      <c r="D942" s="5" t="s">
        <v>786</v>
      </c>
      <c r="E942" s="12">
        <v>210000</v>
      </c>
      <c r="F942" s="12">
        <v>22953.55515</v>
      </c>
      <c r="G942" s="12">
        <v>-187046.44485</v>
      </c>
    </row>
    <row r="943" spans="2:7" ht="15" customHeight="1" x14ac:dyDescent="0.2">
      <c r="C943" s="13">
        <f>SUBTOTAL(9,C942:C942)</f>
        <v>70</v>
      </c>
      <c r="D943" s="14" t="s">
        <v>787</v>
      </c>
      <c r="E943" s="15">
        <f>SUBTOTAL(9,E942:E942)</f>
        <v>210000</v>
      </c>
      <c r="F943" s="15">
        <f>SUBTOTAL(9,F942:F942)</f>
        <v>22953.55515</v>
      </c>
      <c r="G943" s="15">
        <f>SUBTOTAL(9,G942:G942)</f>
        <v>-187046.44485</v>
      </c>
    </row>
    <row r="944" spans="2:7" ht="14.25" customHeight="1" x14ac:dyDescent="0.2">
      <c r="B944" s="10">
        <v>5705</v>
      </c>
      <c r="C944" s="4"/>
      <c r="D944" s="11" t="s">
        <v>788</v>
      </c>
      <c r="E944" s="1"/>
      <c r="F944" s="1"/>
      <c r="G944" s="1"/>
    </row>
    <row r="945" spans="2:7" x14ac:dyDescent="0.2">
      <c r="C945" s="4">
        <v>70</v>
      </c>
      <c r="D945" s="5" t="s">
        <v>789</v>
      </c>
      <c r="E945" s="12">
        <v>19000</v>
      </c>
      <c r="F945" s="12">
        <v>2803.6469999999999</v>
      </c>
      <c r="G945" s="12">
        <v>-16196.352999999999</v>
      </c>
    </row>
    <row r="946" spans="2:7" x14ac:dyDescent="0.2">
      <c r="C946" s="4">
        <v>71</v>
      </c>
      <c r="D946" s="5" t="s">
        <v>790</v>
      </c>
      <c r="E946" s="12">
        <v>300</v>
      </c>
      <c r="F946" s="12">
        <v>0</v>
      </c>
      <c r="G946" s="12">
        <v>-300</v>
      </c>
    </row>
    <row r="947" spans="2:7" ht="15" customHeight="1" x14ac:dyDescent="0.2">
      <c r="C947" s="13">
        <f>SUBTOTAL(9,C945:C946)</f>
        <v>141</v>
      </c>
      <c r="D947" s="14" t="s">
        <v>791</v>
      </c>
      <c r="E947" s="15">
        <f>SUBTOTAL(9,E945:E946)</f>
        <v>19300</v>
      </c>
      <c r="F947" s="15">
        <f>SUBTOTAL(9,F945:F946)</f>
        <v>2803.6469999999999</v>
      </c>
      <c r="G947" s="15">
        <f>SUBTOTAL(9,G945:G946)</f>
        <v>-16496.352999999999</v>
      </c>
    </row>
    <row r="948" spans="2:7" ht="27" customHeight="1" x14ac:dyDescent="0.2">
      <c r="B948" s="4"/>
      <c r="C948" s="16">
        <f>SUBTOTAL(9,C928:C947)</f>
        <v>839</v>
      </c>
      <c r="D948" s="14" t="s">
        <v>792</v>
      </c>
      <c r="E948" s="17">
        <f>SUBTOTAL(9,E928:E947)</f>
        <v>361707460</v>
      </c>
      <c r="F948" s="17">
        <f>SUBTOTAL(9,F928:F947)</f>
        <v>53072206.766149998</v>
      </c>
      <c r="G948" s="17">
        <f>SUBTOTAL(9,G928:G947)</f>
        <v>-308635253.23385006</v>
      </c>
    </row>
    <row r="949" spans="2:7" x14ac:dyDescent="0.2">
      <c r="B949" s="4"/>
      <c r="C949" s="16"/>
      <c r="D949" s="18"/>
      <c r="E949" s="19"/>
      <c r="F949" s="19"/>
      <c r="G949" s="19"/>
    </row>
    <row r="950" spans="2:7" ht="25.5" customHeight="1" x14ac:dyDescent="0.2">
      <c r="B950" s="1"/>
      <c r="C950" s="4"/>
      <c r="D950" s="8" t="s">
        <v>793</v>
      </c>
      <c r="E950" s="1"/>
      <c r="F950" s="1"/>
      <c r="G950" s="1"/>
    </row>
    <row r="951" spans="2:7" ht="27" customHeight="1" x14ac:dyDescent="0.25">
      <c r="B951" s="1"/>
      <c r="C951" s="4"/>
      <c r="D951" s="9" t="s">
        <v>535</v>
      </c>
      <c r="E951" s="1"/>
      <c r="F951" s="1"/>
      <c r="G951" s="1"/>
    </row>
    <row r="952" spans="2:7" ht="14.25" customHeight="1" x14ac:dyDescent="0.2">
      <c r="B952" s="10">
        <v>5800</v>
      </c>
      <c r="C952" s="4"/>
      <c r="D952" s="11" t="s">
        <v>794</v>
      </c>
      <c r="E952" s="1"/>
      <c r="F952" s="1"/>
      <c r="G952" s="1"/>
    </row>
    <row r="953" spans="2:7" x14ac:dyDescent="0.2">
      <c r="C953" s="4">
        <v>50</v>
      </c>
      <c r="D953" s="5" t="s">
        <v>795</v>
      </c>
      <c r="E953" s="12">
        <v>241084213</v>
      </c>
      <c r="F953" s="12">
        <v>0</v>
      </c>
      <c r="G953" s="12">
        <v>-241084213</v>
      </c>
    </row>
    <row r="954" spans="2:7" ht="15" customHeight="1" x14ac:dyDescent="0.2">
      <c r="C954" s="13">
        <f>SUBTOTAL(9,C953:C953)</f>
        <v>50</v>
      </c>
      <c r="D954" s="14" t="s">
        <v>796</v>
      </c>
      <c r="E954" s="15">
        <f>SUBTOTAL(9,E953:E953)</f>
        <v>241084213</v>
      </c>
      <c r="F954" s="15">
        <f>SUBTOTAL(9,F953:F953)</f>
        <v>0</v>
      </c>
      <c r="G954" s="15">
        <f>SUBTOTAL(9,G953:G953)</f>
        <v>-241084213</v>
      </c>
    </row>
    <row r="955" spans="2:7" ht="27" customHeight="1" x14ac:dyDescent="0.2">
      <c r="B955" s="4"/>
      <c r="C955" s="16">
        <f>SUBTOTAL(9,C951:C954)</f>
        <v>50</v>
      </c>
      <c r="D955" s="14" t="s">
        <v>797</v>
      </c>
      <c r="E955" s="17">
        <f>SUBTOTAL(9,E951:E954)</f>
        <v>241084213</v>
      </c>
      <c r="F955" s="17">
        <f>SUBTOTAL(9,F951:F954)</f>
        <v>0</v>
      </c>
      <c r="G955" s="17">
        <f>SUBTOTAL(9,G951:G954)</f>
        <v>-241084213</v>
      </c>
    </row>
    <row r="956" spans="2:7" x14ac:dyDescent="0.2">
      <c r="B956" s="4"/>
      <c r="C956" s="16"/>
      <c r="D956" s="18"/>
      <c r="E956" s="19"/>
      <c r="F956" s="19"/>
      <c r="G956" s="19"/>
    </row>
    <row r="957" spans="2:7" ht="15" customHeight="1" x14ac:dyDescent="0.2">
      <c r="B957" s="4"/>
      <c r="C957" s="16">
        <f>SUBTOTAL(9,C7:C956)</f>
        <v>14297</v>
      </c>
      <c r="D957" s="20" t="s">
        <v>798</v>
      </c>
      <c r="E957" s="21">
        <f>SUBTOTAL(9,E7:E956)</f>
        <v>1799363088</v>
      </c>
      <c r="F957" s="21">
        <f>SUBTOTAL(9,F7:F956)</f>
        <v>104160505.17252</v>
      </c>
      <c r="G957" s="21">
        <f>SUBTOTAL(9,G7:G956)</f>
        <v>-1695202582.8274808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2020-02-24T09:08:50Z</dcterms:created>
  <dcterms:modified xsi:type="dcterms:W3CDTF">2020-02-24T09:55:15Z</dcterms:modified>
</cp:coreProperties>
</file>