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2 Februar\"/>
    </mc:Choice>
  </mc:AlternateContent>
  <xr:revisionPtr revIDLastSave="0" documentId="8_{7184F4F9-7759-4463-8934-2A531EE20E7E}" xr6:coauthVersionLast="44" xr6:coauthVersionMax="44" xr10:uidLastSave="{00000000-0000-0000-0000-000000000000}"/>
  <bookViews>
    <workbookView xWindow="28680" yWindow="-120" windowWidth="29040" windowHeight="15840" xr2:uid="{49DA0F1F-F1BA-4858-974F-773F3D1F3E0A}"/>
  </bookViews>
  <sheets>
    <sheet name="inntekter - 202002" sheetId="1" r:id="rId1"/>
  </sheets>
  <definedNames>
    <definedName name="Print_Area" localSheetId="0">'inntekter - 202002'!#REF!</definedName>
    <definedName name="Print_Titles" localSheetId="0">'inntekter - 202002'!#REF!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62" i="1" l="1"/>
  <c r="G963" i="1" s="1"/>
  <c r="F962" i="1"/>
  <c r="F963" i="1" s="1"/>
  <c r="E962" i="1"/>
  <c r="E963" i="1" s="1"/>
  <c r="C962" i="1"/>
  <c r="C963" i="1" s="1"/>
  <c r="G955" i="1"/>
  <c r="F955" i="1"/>
  <c r="E955" i="1"/>
  <c r="C955" i="1"/>
  <c r="G951" i="1"/>
  <c r="F951" i="1"/>
  <c r="E951" i="1"/>
  <c r="C951" i="1"/>
  <c r="G948" i="1"/>
  <c r="F948" i="1"/>
  <c r="E948" i="1"/>
  <c r="C948" i="1"/>
  <c r="G940" i="1"/>
  <c r="G956" i="1" s="1"/>
  <c r="F940" i="1"/>
  <c r="F956" i="1" s="1"/>
  <c r="E940" i="1"/>
  <c r="E956" i="1" s="1"/>
  <c r="C940" i="1"/>
  <c r="C956" i="1" s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7" i="1"/>
  <c r="F917" i="1"/>
  <c r="E917" i="1"/>
  <c r="C917" i="1"/>
  <c r="G914" i="1"/>
  <c r="F914" i="1"/>
  <c r="E914" i="1"/>
  <c r="C914" i="1"/>
  <c r="G910" i="1"/>
  <c r="F910" i="1"/>
  <c r="E910" i="1"/>
  <c r="C910" i="1"/>
  <c r="G907" i="1"/>
  <c r="F907" i="1"/>
  <c r="E907" i="1"/>
  <c r="C907" i="1"/>
  <c r="G902" i="1"/>
  <c r="F902" i="1"/>
  <c r="E902" i="1"/>
  <c r="C902" i="1"/>
  <c r="G899" i="1"/>
  <c r="F899" i="1"/>
  <c r="E899" i="1"/>
  <c r="C899" i="1"/>
  <c r="G896" i="1"/>
  <c r="F896" i="1"/>
  <c r="E896" i="1"/>
  <c r="C896" i="1"/>
  <c r="G893" i="1"/>
  <c r="F893" i="1"/>
  <c r="E893" i="1"/>
  <c r="C893" i="1"/>
  <c r="G890" i="1"/>
  <c r="F890" i="1"/>
  <c r="E890" i="1"/>
  <c r="C890" i="1"/>
  <c r="G887" i="1"/>
  <c r="F887" i="1"/>
  <c r="E887" i="1"/>
  <c r="C887" i="1"/>
  <c r="G884" i="1"/>
  <c r="F884" i="1"/>
  <c r="E884" i="1"/>
  <c r="C884" i="1"/>
  <c r="G881" i="1"/>
  <c r="F881" i="1"/>
  <c r="E881" i="1"/>
  <c r="C881" i="1"/>
  <c r="G878" i="1"/>
  <c r="F878" i="1"/>
  <c r="E878" i="1"/>
  <c r="C878" i="1"/>
  <c r="G875" i="1"/>
  <c r="F875" i="1"/>
  <c r="E875" i="1"/>
  <c r="C875" i="1"/>
  <c r="G872" i="1"/>
  <c r="F872" i="1"/>
  <c r="E872" i="1"/>
  <c r="C872" i="1"/>
  <c r="G864" i="1"/>
  <c r="G933" i="1" s="1"/>
  <c r="F864" i="1"/>
  <c r="F933" i="1" s="1"/>
  <c r="E864" i="1"/>
  <c r="E933" i="1" s="1"/>
  <c r="C864" i="1"/>
  <c r="C933" i="1" s="1"/>
  <c r="G856" i="1"/>
  <c r="F856" i="1"/>
  <c r="E856" i="1"/>
  <c r="C856" i="1"/>
  <c r="G853" i="1"/>
  <c r="F853" i="1"/>
  <c r="E853" i="1"/>
  <c r="C853" i="1"/>
  <c r="G849" i="1"/>
  <c r="F849" i="1"/>
  <c r="E849" i="1"/>
  <c r="C849" i="1"/>
  <c r="G846" i="1"/>
  <c r="F846" i="1"/>
  <c r="E846" i="1"/>
  <c r="C846" i="1"/>
  <c r="G841" i="1"/>
  <c r="F841" i="1"/>
  <c r="E841" i="1"/>
  <c r="C841" i="1"/>
  <c r="G838" i="1"/>
  <c r="F838" i="1"/>
  <c r="E838" i="1"/>
  <c r="C838" i="1"/>
  <c r="G834" i="1"/>
  <c r="F834" i="1"/>
  <c r="E834" i="1"/>
  <c r="C834" i="1"/>
  <c r="G827" i="1"/>
  <c r="F827" i="1"/>
  <c r="E827" i="1"/>
  <c r="C827" i="1"/>
  <c r="G820" i="1"/>
  <c r="F820" i="1"/>
  <c r="E820" i="1"/>
  <c r="C820" i="1"/>
  <c r="G817" i="1"/>
  <c r="F817" i="1"/>
  <c r="E817" i="1"/>
  <c r="C817" i="1"/>
  <c r="G814" i="1"/>
  <c r="F814" i="1"/>
  <c r="E814" i="1"/>
  <c r="C814" i="1"/>
  <c r="G808" i="1"/>
  <c r="F808" i="1"/>
  <c r="E808" i="1"/>
  <c r="C808" i="1"/>
  <c r="G805" i="1"/>
  <c r="F805" i="1"/>
  <c r="E805" i="1"/>
  <c r="C805" i="1"/>
  <c r="G802" i="1"/>
  <c r="F802" i="1"/>
  <c r="E802" i="1"/>
  <c r="C802" i="1"/>
  <c r="G799" i="1"/>
  <c r="F799" i="1"/>
  <c r="E799" i="1"/>
  <c r="C799" i="1"/>
  <c r="G792" i="1"/>
  <c r="F792" i="1"/>
  <c r="E792" i="1"/>
  <c r="C792" i="1"/>
  <c r="G789" i="1"/>
  <c r="F789" i="1"/>
  <c r="E789" i="1"/>
  <c r="C789" i="1"/>
  <c r="G786" i="1"/>
  <c r="F786" i="1"/>
  <c r="E786" i="1"/>
  <c r="C786" i="1"/>
  <c r="G783" i="1"/>
  <c r="F783" i="1"/>
  <c r="E783" i="1"/>
  <c r="C783" i="1"/>
  <c r="G779" i="1"/>
  <c r="F779" i="1"/>
  <c r="E779" i="1"/>
  <c r="C779" i="1"/>
  <c r="G776" i="1"/>
  <c r="F776" i="1"/>
  <c r="E776" i="1"/>
  <c r="C776" i="1"/>
  <c r="G773" i="1"/>
  <c r="F773" i="1"/>
  <c r="E773" i="1"/>
  <c r="C773" i="1"/>
  <c r="G770" i="1"/>
  <c r="F770" i="1"/>
  <c r="E770" i="1"/>
  <c r="C770" i="1"/>
  <c r="G766" i="1"/>
  <c r="F766" i="1"/>
  <c r="E766" i="1"/>
  <c r="C766" i="1"/>
  <c r="G762" i="1"/>
  <c r="F762" i="1"/>
  <c r="E762" i="1"/>
  <c r="C762" i="1"/>
  <c r="G758" i="1"/>
  <c r="F758" i="1"/>
  <c r="E758" i="1"/>
  <c r="C758" i="1"/>
  <c r="G755" i="1"/>
  <c r="F755" i="1"/>
  <c r="E755" i="1"/>
  <c r="C755" i="1"/>
  <c r="G750" i="1"/>
  <c r="F750" i="1"/>
  <c r="E750" i="1"/>
  <c r="C750" i="1"/>
  <c r="G744" i="1"/>
  <c r="F744" i="1"/>
  <c r="E744" i="1"/>
  <c r="C744" i="1"/>
  <c r="G741" i="1"/>
  <c r="F741" i="1"/>
  <c r="E741" i="1"/>
  <c r="C741" i="1"/>
  <c r="G738" i="1"/>
  <c r="F738" i="1"/>
  <c r="E738" i="1"/>
  <c r="C738" i="1"/>
  <c r="G735" i="1"/>
  <c r="F735" i="1"/>
  <c r="E735" i="1"/>
  <c r="C735" i="1"/>
  <c r="G731" i="1"/>
  <c r="F731" i="1"/>
  <c r="E731" i="1"/>
  <c r="C731" i="1"/>
  <c r="G728" i="1"/>
  <c r="F728" i="1"/>
  <c r="E728" i="1"/>
  <c r="C728" i="1"/>
  <c r="G725" i="1"/>
  <c r="F725" i="1"/>
  <c r="E725" i="1"/>
  <c r="C725" i="1"/>
  <c r="G720" i="1"/>
  <c r="F720" i="1"/>
  <c r="E720" i="1"/>
  <c r="C720" i="1"/>
  <c r="G717" i="1"/>
  <c r="F717" i="1"/>
  <c r="E717" i="1"/>
  <c r="C717" i="1"/>
  <c r="G713" i="1"/>
  <c r="G857" i="1" s="1"/>
  <c r="F713" i="1"/>
  <c r="F857" i="1" s="1"/>
  <c r="E713" i="1"/>
  <c r="E857" i="1" s="1"/>
  <c r="C713" i="1"/>
  <c r="C857" i="1" s="1"/>
  <c r="G704" i="1"/>
  <c r="F704" i="1"/>
  <c r="E704" i="1"/>
  <c r="C704" i="1"/>
  <c r="G701" i="1"/>
  <c r="F701" i="1"/>
  <c r="E701" i="1"/>
  <c r="C701" i="1"/>
  <c r="G698" i="1"/>
  <c r="F698" i="1"/>
  <c r="E698" i="1"/>
  <c r="C698" i="1"/>
  <c r="G695" i="1"/>
  <c r="F695" i="1"/>
  <c r="E695" i="1"/>
  <c r="C695" i="1"/>
  <c r="G691" i="1"/>
  <c r="F691" i="1"/>
  <c r="E691" i="1"/>
  <c r="C691" i="1"/>
  <c r="G688" i="1"/>
  <c r="G705" i="1" s="1"/>
  <c r="F688" i="1"/>
  <c r="F705" i="1" s="1"/>
  <c r="E688" i="1"/>
  <c r="E705" i="1" s="1"/>
  <c r="C688" i="1"/>
  <c r="C705" i="1" s="1"/>
  <c r="C681" i="1"/>
  <c r="C682" i="1" s="1"/>
  <c r="G672" i="1"/>
  <c r="F672" i="1"/>
  <c r="E672" i="1"/>
  <c r="G665" i="1"/>
  <c r="F665" i="1"/>
  <c r="E665" i="1"/>
  <c r="C665" i="1"/>
  <c r="G662" i="1"/>
  <c r="F662" i="1"/>
  <c r="E662" i="1"/>
  <c r="C662" i="1"/>
  <c r="G659" i="1"/>
  <c r="F659" i="1"/>
  <c r="E659" i="1"/>
  <c r="C659" i="1"/>
  <c r="G655" i="1"/>
  <c r="F655" i="1"/>
  <c r="E655" i="1"/>
  <c r="C655" i="1"/>
  <c r="G652" i="1"/>
  <c r="F652" i="1"/>
  <c r="E652" i="1"/>
  <c r="C652" i="1"/>
  <c r="G646" i="1"/>
  <c r="F646" i="1"/>
  <c r="E646" i="1"/>
  <c r="C646" i="1"/>
  <c r="G641" i="1"/>
  <c r="F641" i="1"/>
  <c r="E641" i="1"/>
  <c r="C641" i="1"/>
  <c r="G634" i="1"/>
  <c r="G666" i="1" s="1"/>
  <c r="F634" i="1"/>
  <c r="F666" i="1" s="1"/>
  <c r="E634" i="1"/>
  <c r="E666" i="1" s="1"/>
  <c r="C634" i="1"/>
  <c r="C666" i="1" s="1"/>
  <c r="G629" i="1"/>
  <c r="F629" i="1"/>
  <c r="E629" i="1"/>
  <c r="C629" i="1"/>
  <c r="G623" i="1"/>
  <c r="F623" i="1"/>
  <c r="E623" i="1"/>
  <c r="C623" i="1"/>
  <c r="G618" i="1"/>
  <c r="G630" i="1" s="1"/>
  <c r="F618" i="1"/>
  <c r="F630" i="1" s="1"/>
  <c r="E618" i="1"/>
  <c r="E630" i="1" s="1"/>
  <c r="C618" i="1"/>
  <c r="C630" i="1" s="1"/>
  <c r="G612" i="1"/>
  <c r="F612" i="1"/>
  <c r="E612" i="1"/>
  <c r="C612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6" i="1"/>
  <c r="G613" i="1" s="1"/>
  <c r="F576" i="1"/>
  <c r="F613" i="1" s="1"/>
  <c r="E576" i="1"/>
  <c r="E613" i="1" s="1"/>
  <c r="C576" i="1"/>
  <c r="C613" i="1" s="1"/>
  <c r="G571" i="1"/>
  <c r="F571" i="1"/>
  <c r="E571" i="1"/>
  <c r="C571" i="1"/>
  <c r="G568" i="1"/>
  <c r="F568" i="1"/>
  <c r="E568" i="1"/>
  <c r="C568" i="1"/>
  <c r="G564" i="1"/>
  <c r="F564" i="1"/>
  <c r="E564" i="1"/>
  <c r="C564" i="1"/>
  <c r="G551" i="1"/>
  <c r="F551" i="1"/>
  <c r="E551" i="1"/>
  <c r="C551" i="1"/>
  <c r="G544" i="1"/>
  <c r="F544" i="1"/>
  <c r="E544" i="1"/>
  <c r="C544" i="1"/>
  <c r="G540" i="1"/>
  <c r="F540" i="1"/>
  <c r="E540" i="1"/>
  <c r="C540" i="1"/>
  <c r="G536" i="1"/>
  <c r="G572" i="1" s="1"/>
  <c r="F536" i="1"/>
  <c r="F572" i="1" s="1"/>
  <c r="E536" i="1"/>
  <c r="E572" i="1" s="1"/>
  <c r="C536" i="1"/>
  <c r="C572" i="1" s="1"/>
  <c r="G531" i="1"/>
  <c r="F531" i="1"/>
  <c r="E531" i="1"/>
  <c r="C531" i="1"/>
  <c r="G528" i="1"/>
  <c r="F528" i="1"/>
  <c r="E528" i="1"/>
  <c r="C528" i="1"/>
  <c r="G523" i="1"/>
  <c r="F523" i="1"/>
  <c r="E523" i="1"/>
  <c r="C523" i="1"/>
  <c r="G519" i="1"/>
  <c r="F519" i="1"/>
  <c r="E519" i="1"/>
  <c r="C519" i="1"/>
  <c r="G516" i="1"/>
  <c r="F516" i="1"/>
  <c r="E516" i="1"/>
  <c r="C516" i="1"/>
  <c r="G508" i="1"/>
  <c r="F508" i="1"/>
  <c r="E508" i="1"/>
  <c r="C508" i="1"/>
  <c r="G505" i="1"/>
  <c r="G532" i="1" s="1"/>
  <c r="F505" i="1"/>
  <c r="F532" i="1" s="1"/>
  <c r="E505" i="1"/>
  <c r="E532" i="1" s="1"/>
  <c r="C505" i="1"/>
  <c r="C532" i="1" s="1"/>
  <c r="G499" i="1"/>
  <c r="F499" i="1"/>
  <c r="E499" i="1"/>
  <c r="C499" i="1"/>
  <c r="G496" i="1"/>
  <c r="F496" i="1"/>
  <c r="E496" i="1"/>
  <c r="C496" i="1"/>
  <c r="G493" i="1"/>
  <c r="F493" i="1"/>
  <c r="E493" i="1"/>
  <c r="C493" i="1"/>
  <c r="G490" i="1"/>
  <c r="F490" i="1"/>
  <c r="E490" i="1"/>
  <c r="C490" i="1"/>
  <c r="G487" i="1"/>
  <c r="F487" i="1"/>
  <c r="E487" i="1"/>
  <c r="C487" i="1"/>
  <c r="G484" i="1"/>
  <c r="F484" i="1"/>
  <c r="E484" i="1"/>
  <c r="C484" i="1"/>
  <c r="G481" i="1"/>
  <c r="F481" i="1"/>
  <c r="E481" i="1"/>
  <c r="C481" i="1"/>
  <c r="G478" i="1"/>
  <c r="F478" i="1"/>
  <c r="E478" i="1"/>
  <c r="C478" i="1"/>
  <c r="G473" i="1"/>
  <c r="F473" i="1"/>
  <c r="E473" i="1"/>
  <c r="C473" i="1"/>
  <c r="G469" i="1"/>
  <c r="F469" i="1"/>
  <c r="E469" i="1"/>
  <c r="C469" i="1"/>
  <c r="G466" i="1"/>
  <c r="G500" i="1" s="1"/>
  <c r="F466" i="1"/>
  <c r="F500" i="1" s="1"/>
  <c r="E466" i="1"/>
  <c r="E500" i="1" s="1"/>
  <c r="C466" i="1"/>
  <c r="C500" i="1" s="1"/>
  <c r="G461" i="1"/>
  <c r="F461" i="1"/>
  <c r="E461" i="1"/>
  <c r="C461" i="1"/>
  <c r="G458" i="1"/>
  <c r="F458" i="1"/>
  <c r="E458" i="1"/>
  <c r="C458" i="1"/>
  <c r="G455" i="1"/>
  <c r="F455" i="1"/>
  <c r="E455" i="1"/>
  <c r="C455" i="1"/>
  <c r="G452" i="1"/>
  <c r="F452" i="1"/>
  <c r="E452" i="1"/>
  <c r="C452" i="1"/>
  <c r="G449" i="1"/>
  <c r="F449" i="1"/>
  <c r="E449" i="1"/>
  <c r="C449" i="1"/>
  <c r="G445" i="1"/>
  <c r="G462" i="1" s="1"/>
  <c r="F445" i="1"/>
  <c r="F462" i="1" s="1"/>
  <c r="E445" i="1"/>
  <c r="E462" i="1" s="1"/>
  <c r="C445" i="1"/>
  <c r="C462" i="1" s="1"/>
  <c r="G439" i="1"/>
  <c r="F439" i="1"/>
  <c r="E439" i="1"/>
  <c r="C439" i="1"/>
  <c r="G433" i="1"/>
  <c r="F433" i="1"/>
  <c r="E433" i="1"/>
  <c r="C433" i="1"/>
  <c r="G430" i="1"/>
  <c r="F430" i="1"/>
  <c r="E430" i="1"/>
  <c r="C430" i="1"/>
  <c r="G424" i="1"/>
  <c r="F424" i="1"/>
  <c r="E424" i="1"/>
  <c r="C424" i="1"/>
  <c r="G421" i="1"/>
  <c r="F421" i="1"/>
  <c r="E421" i="1"/>
  <c r="C421" i="1"/>
  <c r="G418" i="1"/>
  <c r="F418" i="1"/>
  <c r="E418" i="1"/>
  <c r="C418" i="1"/>
  <c r="G411" i="1"/>
  <c r="F411" i="1"/>
  <c r="E411" i="1"/>
  <c r="C411" i="1"/>
  <c r="G406" i="1"/>
  <c r="F406" i="1"/>
  <c r="E406" i="1"/>
  <c r="C406" i="1"/>
  <c r="G402" i="1"/>
  <c r="F402" i="1"/>
  <c r="E402" i="1"/>
  <c r="C402" i="1"/>
  <c r="G395" i="1"/>
  <c r="F395" i="1"/>
  <c r="E395" i="1"/>
  <c r="C395" i="1"/>
  <c r="G392" i="1"/>
  <c r="F392" i="1"/>
  <c r="E392" i="1"/>
  <c r="C392" i="1"/>
  <c r="G389" i="1"/>
  <c r="F389" i="1"/>
  <c r="E389" i="1"/>
  <c r="C389" i="1"/>
  <c r="G384" i="1"/>
  <c r="F384" i="1"/>
  <c r="E384" i="1"/>
  <c r="C384" i="1"/>
  <c r="G381" i="1"/>
  <c r="F381" i="1"/>
  <c r="E381" i="1"/>
  <c r="C381" i="1"/>
  <c r="G377" i="1"/>
  <c r="F377" i="1"/>
  <c r="E377" i="1"/>
  <c r="C377" i="1"/>
  <c r="G374" i="1"/>
  <c r="F374" i="1"/>
  <c r="E374" i="1"/>
  <c r="C374" i="1"/>
  <c r="G368" i="1"/>
  <c r="G440" i="1" s="1"/>
  <c r="F368" i="1"/>
  <c r="F440" i="1" s="1"/>
  <c r="E368" i="1"/>
  <c r="E440" i="1" s="1"/>
  <c r="C368" i="1"/>
  <c r="C440" i="1" s="1"/>
  <c r="G361" i="1"/>
  <c r="F361" i="1"/>
  <c r="E361" i="1"/>
  <c r="C361" i="1"/>
  <c r="G358" i="1"/>
  <c r="F358" i="1"/>
  <c r="E358" i="1"/>
  <c r="C358" i="1"/>
  <c r="G354" i="1"/>
  <c r="F354" i="1"/>
  <c r="E354" i="1"/>
  <c r="C354" i="1"/>
  <c r="G349" i="1"/>
  <c r="F349" i="1"/>
  <c r="E349" i="1"/>
  <c r="C349" i="1"/>
  <c r="G346" i="1"/>
  <c r="F346" i="1"/>
  <c r="E346" i="1"/>
  <c r="C346" i="1"/>
  <c r="G343" i="1"/>
  <c r="G362" i="1" s="1"/>
  <c r="F343" i="1"/>
  <c r="F362" i="1" s="1"/>
  <c r="E343" i="1"/>
  <c r="E362" i="1" s="1"/>
  <c r="C343" i="1"/>
  <c r="C362" i="1" s="1"/>
  <c r="G338" i="1"/>
  <c r="F338" i="1"/>
  <c r="E338" i="1"/>
  <c r="C338" i="1"/>
  <c r="G335" i="1"/>
  <c r="F335" i="1"/>
  <c r="E335" i="1"/>
  <c r="C335" i="1"/>
  <c r="G331" i="1"/>
  <c r="F331" i="1"/>
  <c r="E331" i="1"/>
  <c r="C331" i="1"/>
  <c r="G327" i="1"/>
  <c r="F327" i="1"/>
  <c r="E327" i="1"/>
  <c r="C327" i="1"/>
  <c r="G324" i="1"/>
  <c r="F324" i="1"/>
  <c r="E324" i="1"/>
  <c r="C324" i="1"/>
  <c r="G321" i="1"/>
  <c r="F321" i="1"/>
  <c r="E321" i="1"/>
  <c r="C321" i="1"/>
  <c r="G317" i="1"/>
  <c r="F317" i="1"/>
  <c r="E317" i="1"/>
  <c r="C317" i="1"/>
  <c r="G310" i="1"/>
  <c r="F310" i="1"/>
  <c r="E310" i="1"/>
  <c r="C310" i="1"/>
  <c r="G305" i="1"/>
  <c r="F305" i="1"/>
  <c r="E305" i="1"/>
  <c r="C305" i="1"/>
  <c r="G302" i="1"/>
  <c r="F302" i="1"/>
  <c r="E302" i="1"/>
  <c r="C302" i="1"/>
  <c r="G299" i="1"/>
  <c r="F299" i="1"/>
  <c r="E299" i="1"/>
  <c r="C299" i="1"/>
  <c r="G296" i="1"/>
  <c r="F296" i="1"/>
  <c r="E296" i="1"/>
  <c r="C296" i="1"/>
  <c r="G293" i="1"/>
  <c r="G339" i="1" s="1"/>
  <c r="F293" i="1"/>
  <c r="F339" i="1" s="1"/>
  <c r="E293" i="1"/>
  <c r="E339" i="1" s="1"/>
  <c r="C293" i="1"/>
  <c r="C339" i="1" s="1"/>
  <c r="G288" i="1"/>
  <c r="F288" i="1"/>
  <c r="E288" i="1"/>
  <c r="C288" i="1"/>
  <c r="G282" i="1"/>
  <c r="F282" i="1"/>
  <c r="E282" i="1"/>
  <c r="C282" i="1"/>
  <c r="G274" i="1"/>
  <c r="F274" i="1"/>
  <c r="E274" i="1"/>
  <c r="C274" i="1"/>
  <c r="G271" i="1"/>
  <c r="F271" i="1"/>
  <c r="E271" i="1"/>
  <c r="C271" i="1"/>
  <c r="G268" i="1"/>
  <c r="F268" i="1"/>
  <c r="E268" i="1"/>
  <c r="C268" i="1"/>
  <c r="G265" i="1"/>
  <c r="F265" i="1"/>
  <c r="E265" i="1"/>
  <c r="C265" i="1"/>
  <c r="G262" i="1"/>
  <c r="F262" i="1"/>
  <c r="E262" i="1"/>
  <c r="C262" i="1"/>
  <c r="G258" i="1"/>
  <c r="G289" i="1" s="1"/>
  <c r="F258" i="1"/>
  <c r="F289" i="1" s="1"/>
  <c r="E258" i="1"/>
  <c r="E289" i="1" s="1"/>
  <c r="C258" i="1"/>
  <c r="C289" i="1" s="1"/>
  <c r="G250" i="1"/>
  <c r="F250" i="1"/>
  <c r="E250" i="1"/>
  <c r="C250" i="1"/>
  <c r="G245" i="1"/>
  <c r="F245" i="1"/>
  <c r="E245" i="1"/>
  <c r="C245" i="1"/>
  <c r="G241" i="1"/>
  <c r="F241" i="1"/>
  <c r="E241" i="1"/>
  <c r="C241" i="1"/>
  <c r="G238" i="1"/>
  <c r="F238" i="1"/>
  <c r="E238" i="1"/>
  <c r="C238" i="1"/>
  <c r="G234" i="1"/>
  <c r="F234" i="1"/>
  <c r="E234" i="1"/>
  <c r="C234" i="1"/>
  <c r="G231" i="1"/>
  <c r="F231" i="1"/>
  <c r="E231" i="1"/>
  <c r="C231" i="1"/>
  <c r="G228" i="1"/>
  <c r="F228" i="1"/>
  <c r="E228" i="1"/>
  <c r="C228" i="1"/>
  <c r="G225" i="1"/>
  <c r="F225" i="1"/>
  <c r="E225" i="1"/>
  <c r="C225" i="1"/>
  <c r="G218" i="1"/>
  <c r="F218" i="1"/>
  <c r="E218" i="1"/>
  <c r="C218" i="1"/>
  <c r="G215" i="1"/>
  <c r="F215" i="1"/>
  <c r="E215" i="1"/>
  <c r="C215" i="1"/>
  <c r="G211" i="1"/>
  <c r="G251" i="1" s="1"/>
  <c r="F211" i="1"/>
  <c r="F251" i="1" s="1"/>
  <c r="E211" i="1"/>
  <c r="E251" i="1" s="1"/>
  <c r="C211" i="1"/>
  <c r="C251" i="1" s="1"/>
  <c r="G205" i="1"/>
  <c r="F205" i="1"/>
  <c r="E205" i="1"/>
  <c r="C205" i="1"/>
  <c r="G196" i="1"/>
  <c r="F196" i="1"/>
  <c r="E196" i="1"/>
  <c r="C196" i="1"/>
  <c r="G193" i="1"/>
  <c r="F193" i="1"/>
  <c r="E193" i="1"/>
  <c r="C193" i="1"/>
  <c r="G190" i="1"/>
  <c r="F190" i="1"/>
  <c r="E190" i="1"/>
  <c r="C190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4" i="1"/>
  <c r="F174" i="1"/>
  <c r="E174" i="1"/>
  <c r="C174" i="1"/>
  <c r="G165" i="1"/>
  <c r="F165" i="1"/>
  <c r="E165" i="1"/>
  <c r="C165" i="1"/>
  <c r="G162" i="1"/>
  <c r="F162" i="1"/>
  <c r="E162" i="1"/>
  <c r="C162" i="1"/>
  <c r="G159" i="1"/>
  <c r="F159" i="1"/>
  <c r="E159" i="1"/>
  <c r="C159" i="1"/>
  <c r="G155" i="1"/>
  <c r="F155" i="1"/>
  <c r="E155" i="1"/>
  <c r="C155" i="1"/>
  <c r="G146" i="1"/>
  <c r="F146" i="1"/>
  <c r="E146" i="1"/>
  <c r="C146" i="1"/>
  <c r="G143" i="1"/>
  <c r="F143" i="1"/>
  <c r="E143" i="1"/>
  <c r="C143" i="1"/>
  <c r="G138" i="1"/>
  <c r="F138" i="1"/>
  <c r="E138" i="1"/>
  <c r="C138" i="1"/>
  <c r="G132" i="1"/>
  <c r="G206" i="1" s="1"/>
  <c r="F132" i="1"/>
  <c r="F206" i="1" s="1"/>
  <c r="E132" i="1"/>
  <c r="E206" i="1" s="1"/>
  <c r="C132" i="1"/>
  <c r="C206" i="1" s="1"/>
  <c r="G126" i="1"/>
  <c r="F126" i="1"/>
  <c r="E126" i="1"/>
  <c r="C126" i="1"/>
  <c r="G121" i="1"/>
  <c r="F121" i="1"/>
  <c r="E121" i="1"/>
  <c r="C121" i="1"/>
  <c r="G117" i="1"/>
  <c r="F117" i="1"/>
  <c r="E117" i="1"/>
  <c r="C117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1" i="1"/>
  <c r="F101" i="1"/>
  <c r="E101" i="1"/>
  <c r="C101" i="1"/>
  <c r="G98" i="1"/>
  <c r="F98" i="1"/>
  <c r="E98" i="1"/>
  <c r="C98" i="1"/>
  <c r="G94" i="1"/>
  <c r="F94" i="1"/>
  <c r="E94" i="1"/>
  <c r="C94" i="1"/>
  <c r="G90" i="1"/>
  <c r="F90" i="1"/>
  <c r="E90" i="1"/>
  <c r="C90" i="1"/>
  <c r="G86" i="1"/>
  <c r="G127" i="1" s="1"/>
  <c r="F86" i="1"/>
  <c r="F127" i="1" s="1"/>
  <c r="E86" i="1"/>
  <c r="E127" i="1" s="1"/>
  <c r="C86" i="1"/>
  <c r="C127" i="1" s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2" i="1" s="1"/>
  <c r="F40" i="1"/>
  <c r="F82" i="1" s="1"/>
  <c r="E40" i="1"/>
  <c r="E82" i="1" s="1"/>
  <c r="C40" i="1"/>
  <c r="C82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3" i="1"/>
  <c r="F23" i="1"/>
  <c r="E23" i="1"/>
  <c r="C23" i="1"/>
  <c r="G19" i="1"/>
  <c r="G24" i="1" s="1"/>
  <c r="F19" i="1"/>
  <c r="F24" i="1" s="1"/>
  <c r="E19" i="1"/>
  <c r="E24" i="1" s="1"/>
  <c r="C19" i="1"/>
  <c r="C24" i="1" s="1"/>
  <c r="G13" i="1"/>
  <c r="F13" i="1"/>
  <c r="E13" i="1"/>
  <c r="C13" i="1"/>
  <c r="G10" i="1"/>
  <c r="F10" i="1"/>
  <c r="E10" i="1"/>
  <c r="C10" i="1"/>
  <c r="E681" i="1" l="1"/>
  <c r="E682" i="1" s="1"/>
  <c r="G14" i="1"/>
  <c r="G667" i="1"/>
  <c r="C14" i="1"/>
  <c r="C667" i="1" s="1"/>
  <c r="C965" i="1" s="1"/>
  <c r="E14" i="1"/>
  <c r="E667" i="1" s="1"/>
  <c r="F681" i="1"/>
  <c r="F682" i="1" s="1"/>
  <c r="F14" i="1"/>
  <c r="F667" i="1" s="1"/>
  <c r="F965" i="1" s="1"/>
  <c r="G681" i="1"/>
  <c r="G682" i="1" s="1"/>
  <c r="G965" i="1" l="1"/>
  <c r="E965" i="1"/>
</calcChain>
</file>

<file path=xl/sharedStrings.xml><?xml version="1.0" encoding="utf-8"?>
<sst xmlns="http://schemas.openxmlformats.org/spreadsheetml/2006/main" count="959" uniqueCount="807">
  <si>
    <t>februar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</si>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</sst>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D1CB-F60C-4725-9B55-DB2AC4795697}">
  <sheetPr>
    <pageSetUpPr fitToPage="1"/>
  </sheetPr>
  <dimension ref="A1:N96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ht="25.5" customHeight="1" x14ac:dyDescent="0.2">
      <c r="B4" s="1" t="s">
        <v>1</v>
      </c>
      <c r="C4" s="4" t="s">
        <v>2</v>
      </c>
      <c r="D4" s="5"/>
      <c r="E4" s="6" t="s">
        <v>3</v>
      </c>
      <c r="F4" s="6" t="s">
        <v>4</v>
      </c>
      <c r="G4" s="6" t="s">
        <v>5</v>
      </c>
    </row>
    <row r="5" spans="1:14" x14ac:dyDescent="0.2">
      <c r="B5" s="1"/>
      <c r="C5" s="4"/>
      <c r="D5" s="5"/>
      <c r="E5" s="1"/>
      <c r="F5" s="1"/>
      <c r="G5" s="1"/>
    </row>
    <row r="6" spans="1:14" ht="25.5" customHeight="1" x14ac:dyDescent="0.2">
      <c r="B6" s="1"/>
      <c r="C6" s="4"/>
      <c r="D6" s="7" t="s">
        <v>6</v>
      </c>
      <c r="E6" s="1"/>
      <c r="F6" s="1"/>
      <c r="G6" s="1"/>
    </row>
    <row r="7" spans="1:14" ht="27" customHeight="1" x14ac:dyDescent="0.25">
      <c r="B7" s="1"/>
      <c r="C7" s="4"/>
      <c r="D7" s="8" t="s">
        <v>7</v>
      </c>
      <c r="E7" s="1"/>
      <c r="F7" s="1"/>
      <c r="G7" s="1"/>
    </row>
    <row r="8" spans="1:14" ht="14.25" customHeight="1" x14ac:dyDescent="0.2">
      <c r="B8" s="9">
        <v>3021</v>
      </c>
      <c r="C8" s="4"/>
      <c r="D8" s="10" t="s">
        <v>8</v>
      </c>
      <c r="E8" s="1"/>
      <c r="F8" s="1"/>
      <c r="G8" s="1"/>
    </row>
    <row r="9" spans="1:14" x14ac:dyDescent="0.2">
      <c r="C9" s="4">
        <v>2</v>
      </c>
      <c r="D9" s="11" t="s">
        <v>9</v>
      </c>
      <c r="E9" s="12">
        <v>100</v>
      </c>
      <c r="F9" s="12">
        <v>27.681999999999999</v>
      </c>
      <c r="G9" s="12">
        <v>-72.317999999999998</v>
      </c>
    </row>
    <row r="10" spans="1:14" ht="15" customHeight="1" x14ac:dyDescent="0.2">
      <c r="C10" s="13">
        <f>SUBTOTAL(9,C9:C9)</f>
        <v>2</v>
      </c>
      <c r="D10" s="14" t="s">
        <v>10</v>
      </c>
      <c r="E10" s="15">
        <f>SUBTOTAL(9,E9:E9)</f>
        <v>100</v>
      </c>
      <c r="F10" s="15">
        <f>SUBTOTAL(9,F9:F9)</f>
        <v>27.681999999999999</v>
      </c>
      <c r="G10" s="15">
        <f>SUBTOTAL(9,G9:G9)</f>
        <v>-72.317999999999998</v>
      </c>
    </row>
    <row r="11" spans="1:14" ht="14.25" customHeight="1" x14ac:dyDescent="0.2">
      <c r="B11" s="9">
        <v>3024</v>
      </c>
      <c r="C11" s="4"/>
      <c r="D11" s="10" t="s">
        <v>11</v>
      </c>
      <c r="E11" s="1"/>
      <c r="F11" s="1"/>
      <c r="G11" s="1"/>
    </row>
    <row r="12" spans="1:14" x14ac:dyDescent="0.2">
      <c r="C12" s="4">
        <v>1</v>
      </c>
      <c r="D12" s="11" t="s">
        <v>12</v>
      </c>
      <c r="E12" s="12">
        <v>19600</v>
      </c>
      <c r="F12" s="12">
        <v>2263.0244899999998</v>
      </c>
      <c r="G12" s="12">
        <v>-17336.97551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19600</v>
      </c>
      <c r="F13" s="15">
        <f>SUBTOTAL(9,F12:F12)</f>
        <v>2263.0244899999998</v>
      </c>
      <c r="G13" s="15">
        <f>SUBTOTAL(9,G12:G12)</f>
        <v>-17336.97551</v>
      </c>
    </row>
    <row r="14" spans="1:14" ht="15" customHeight="1" x14ac:dyDescent="0.2">
      <c r="B14" s="4"/>
      <c r="C14" s="16">
        <f>SUBTOTAL(9,C8:C13)</f>
        <v>3</v>
      </c>
      <c r="D14" s="14" t="s">
        <v>14</v>
      </c>
      <c r="E14" s="17">
        <f>SUBTOTAL(9,E8:E13)</f>
        <v>19700</v>
      </c>
      <c r="F14" s="17">
        <f>SUBTOTAL(9,F8:F13)</f>
        <v>2290.7064899999996</v>
      </c>
      <c r="G14" s="17">
        <f>SUBTOTAL(9,G8:G13)</f>
        <v>-17409.29351</v>
      </c>
    </row>
    <row r="15" spans="1:14" ht="27" customHeight="1" x14ac:dyDescent="0.25">
      <c r="B15" s="1"/>
      <c r="C15" s="4"/>
      <c r="D15" s="8" t="s">
        <v>15</v>
      </c>
      <c r="E15" s="1"/>
      <c r="F15" s="1"/>
      <c r="G15" s="1"/>
    </row>
    <row r="16" spans="1:14" ht="14.25" customHeight="1" x14ac:dyDescent="0.2">
      <c r="B16" s="9">
        <v>3041</v>
      </c>
      <c r="C16" s="4"/>
      <c r="D16" s="10" t="s">
        <v>16</v>
      </c>
      <c r="E16" s="1"/>
      <c r="F16" s="1"/>
      <c r="G16" s="1"/>
    </row>
    <row r="17" spans="2:7" x14ac:dyDescent="0.2">
      <c r="C17" s="4">
        <v>1</v>
      </c>
      <c r="D17" s="11" t="s">
        <v>17</v>
      </c>
      <c r="E17" s="12">
        <v>6300</v>
      </c>
      <c r="F17" s="12">
        <v>1289.78826</v>
      </c>
      <c r="G17" s="12">
        <v>-5010.2117399999997</v>
      </c>
    </row>
    <row r="18" spans="2:7" x14ac:dyDescent="0.2">
      <c r="C18" s="4">
        <v>3</v>
      </c>
      <c r="D18" s="11" t="s">
        <v>18</v>
      </c>
      <c r="E18" s="12">
        <v>1100</v>
      </c>
      <c r="F18" s="12">
        <v>519.82849999999996</v>
      </c>
      <c r="G18" s="12">
        <v>-580.17150000000004</v>
      </c>
    </row>
    <row r="19" spans="2:7" ht="15" customHeight="1" x14ac:dyDescent="0.2">
      <c r="C19" s="13">
        <f>SUBTOTAL(9,C17:C18)</f>
        <v>4</v>
      </c>
      <c r="D19" s="14" t="s">
        <v>19</v>
      </c>
      <c r="E19" s="15">
        <f>SUBTOTAL(9,E17:E18)</f>
        <v>7400</v>
      </c>
      <c r="F19" s="15">
        <f>SUBTOTAL(9,F17:F18)</f>
        <v>1809.6167599999999</v>
      </c>
      <c r="G19" s="15">
        <f>SUBTOTAL(9,G17:G18)</f>
        <v>-5590.3832400000001</v>
      </c>
    </row>
    <row r="20" spans="2:7" ht="14.25" customHeight="1" x14ac:dyDescent="0.2">
      <c r="B20" s="9">
        <v>3051</v>
      </c>
      <c r="C20" s="4"/>
      <c r="D20" s="10" t="s">
        <v>20</v>
      </c>
      <c r="E20" s="1"/>
      <c r="F20" s="1"/>
      <c r="G20" s="1"/>
    </row>
    <row r="21" spans="2:7" x14ac:dyDescent="0.2">
      <c r="C21" s="4">
        <v>1</v>
      </c>
      <c r="D21" s="11" t="s">
        <v>21</v>
      </c>
      <c r="E21" s="12">
        <v>2000</v>
      </c>
      <c r="F21" s="12">
        <v>487.04</v>
      </c>
      <c r="G21" s="12">
        <v>-1512.96</v>
      </c>
    </row>
    <row r="22" spans="2:7" x14ac:dyDescent="0.2">
      <c r="C22" s="4">
        <v>2</v>
      </c>
      <c r="D22" s="11" t="s">
        <v>22</v>
      </c>
      <c r="E22" s="12">
        <v>300</v>
      </c>
      <c r="F22" s="12">
        <v>0</v>
      </c>
      <c r="G22" s="12">
        <v>-300</v>
      </c>
    </row>
    <row r="23" spans="2:7" ht="15" customHeight="1" x14ac:dyDescent="0.2">
      <c r="C23" s="13">
        <f>SUBTOTAL(9,C21:C22)</f>
        <v>3</v>
      </c>
      <c r="D23" s="14" t="s">
        <v>23</v>
      </c>
      <c r="E23" s="15">
        <f>SUBTOTAL(9,E21:E22)</f>
        <v>2300</v>
      </c>
      <c r="F23" s="15">
        <f>SUBTOTAL(9,F21:F22)</f>
        <v>487.04</v>
      </c>
      <c r="G23" s="15">
        <f>SUBTOTAL(9,G21:G22)</f>
        <v>-1812.96</v>
      </c>
    </row>
    <row r="24" spans="2:7" ht="15" customHeight="1" x14ac:dyDescent="0.2">
      <c r="B24" s="4"/>
      <c r="C24" s="16">
        <f>SUBTOTAL(9,C16:C23)</f>
        <v>7</v>
      </c>
      <c r="D24" s="14" t="s">
        <v>24</v>
      </c>
      <c r="E24" s="17">
        <f>SUBTOTAL(9,E16:E23)</f>
        <v>9700</v>
      </c>
      <c r="F24" s="17">
        <f>SUBTOTAL(9,F16:F23)</f>
        <v>2296.6567599999998</v>
      </c>
      <c r="G24" s="17">
        <f>SUBTOTAL(9,G16:G23)</f>
        <v>-7403.3432400000002</v>
      </c>
    </row>
    <row r="25" spans="2:7" ht="27" customHeight="1" x14ac:dyDescent="0.25">
      <c r="B25" s="1"/>
      <c r="C25" s="4"/>
      <c r="D25" s="8" t="s">
        <v>25</v>
      </c>
      <c r="E25" s="1"/>
      <c r="F25" s="1"/>
      <c r="G25" s="1"/>
    </row>
    <row r="26" spans="2:7" ht="14.25" customHeight="1" x14ac:dyDescent="0.2">
      <c r="B26" s="9">
        <v>3100</v>
      </c>
      <c r="C26" s="4"/>
      <c r="D26" s="10" t="s">
        <v>26</v>
      </c>
      <c r="E26" s="1"/>
      <c r="F26" s="1"/>
      <c r="G26" s="1"/>
    </row>
    <row r="27" spans="2:7" x14ac:dyDescent="0.2">
      <c r="C27" s="4">
        <v>1</v>
      </c>
      <c r="D27" s="11" t="s">
        <v>27</v>
      </c>
      <c r="E27" s="12">
        <v>27368</v>
      </c>
      <c r="F27" s="12">
        <v>3068.8990600000002</v>
      </c>
      <c r="G27" s="12">
        <v>-24299.10094</v>
      </c>
    </row>
    <row r="28" spans="2:7" x14ac:dyDescent="0.2">
      <c r="C28" s="4">
        <v>2</v>
      </c>
      <c r="D28" s="11" t="s">
        <v>28</v>
      </c>
      <c r="E28" s="12">
        <v>199348</v>
      </c>
      <c r="F28" s="12">
        <v>28750.659820000001</v>
      </c>
      <c r="G28" s="12">
        <v>-170597.34018</v>
      </c>
    </row>
    <row r="29" spans="2:7" x14ac:dyDescent="0.2">
      <c r="C29" s="4">
        <v>5</v>
      </c>
      <c r="D29" s="11" t="s">
        <v>29</v>
      </c>
      <c r="E29" s="12">
        <v>45540</v>
      </c>
      <c r="F29" s="12">
        <v>4961.7920599999998</v>
      </c>
      <c r="G29" s="12">
        <v>-40578.20794</v>
      </c>
    </row>
    <row r="30" spans="2:7" x14ac:dyDescent="0.2">
      <c r="C30" s="4">
        <v>90</v>
      </c>
      <c r="D30" s="11" t="s">
        <v>30</v>
      </c>
      <c r="E30" s="12">
        <v>318</v>
      </c>
      <c r="F30" s="12">
        <v>7.6602399999999999</v>
      </c>
      <c r="G30" s="12">
        <v>-310.33976000000001</v>
      </c>
    </row>
    <row r="31" spans="2:7" x14ac:dyDescent="0.2">
      <c r="C31" s="4">
        <v>91</v>
      </c>
      <c r="D31" s="11" t="s">
        <v>31</v>
      </c>
      <c r="E31" s="12">
        <v>0</v>
      </c>
      <c r="F31" s="12">
        <v>0</v>
      </c>
      <c r="G31" s="12">
        <v>0</v>
      </c>
    </row>
    <row r="32" spans="2:7" ht="15" customHeight="1" x14ac:dyDescent="0.2">
      <c r="C32" s="13">
        <f>SUBTOTAL(9,C27:C31)</f>
        <v>189</v>
      </c>
      <c r="D32" s="14" t="s">
        <v>32</v>
      </c>
      <c r="E32" s="15">
        <f>SUBTOTAL(9,E27:E31)</f>
        <v>272574</v>
      </c>
      <c r="F32" s="15">
        <f>SUBTOTAL(9,F27:F31)</f>
        <v>36789.011180000001</v>
      </c>
      <c r="G32" s="15">
        <f>SUBTOTAL(9,G27:G31)</f>
        <v>-235784.98882</v>
      </c>
    </row>
    <row r="33" spans="2:7" ht="14.25" customHeight="1" x14ac:dyDescent="0.2">
      <c r="B33" s="9">
        <v>3140</v>
      </c>
      <c r="C33" s="4"/>
      <c r="D33" s="10" t="s">
        <v>33</v>
      </c>
      <c r="E33" s="1"/>
      <c r="F33" s="1"/>
      <c r="G33" s="1"/>
    </row>
    <row r="34" spans="2:7" x14ac:dyDescent="0.2">
      <c r="C34" s="4">
        <v>5</v>
      </c>
      <c r="D34" s="11" t="s">
        <v>29</v>
      </c>
      <c r="E34" s="12">
        <v>0</v>
      </c>
      <c r="F34" s="12">
        <v>565.5</v>
      </c>
      <c r="G34" s="12">
        <v>565.5</v>
      </c>
    </row>
    <row r="35" spans="2:7" ht="15" customHeight="1" x14ac:dyDescent="0.2">
      <c r="C35" s="13">
        <f>SUBTOTAL(9,C34:C34)</f>
        <v>5</v>
      </c>
      <c r="D35" s="14" t="s">
        <v>34</v>
      </c>
      <c r="E35" s="15">
        <f>SUBTOTAL(9,E34:E34)</f>
        <v>0</v>
      </c>
      <c r="F35" s="15">
        <f>SUBTOTAL(9,F34:F34)</f>
        <v>565.5</v>
      </c>
      <c r="G35" s="15">
        <f>SUBTOTAL(9,G34:G34)</f>
        <v>565.5</v>
      </c>
    </row>
    <row r="36" spans="2:7" ht="15" customHeight="1" x14ac:dyDescent="0.2">
      <c r="B36" s="4"/>
      <c r="C36" s="16">
        <f>SUBTOTAL(9,C26:C35)</f>
        <v>194</v>
      </c>
      <c r="D36" s="14" t="s">
        <v>35</v>
      </c>
      <c r="E36" s="17">
        <f>SUBTOTAL(9,E26:E35)</f>
        <v>272574</v>
      </c>
      <c r="F36" s="17">
        <f>SUBTOTAL(9,F26:F35)</f>
        <v>37354.511180000001</v>
      </c>
      <c r="G36" s="17">
        <f>SUBTOTAL(9,G26:G35)</f>
        <v>-235219.48882</v>
      </c>
    </row>
    <row r="37" spans="2:7" ht="27" customHeight="1" x14ac:dyDescent="0.25">
      <c r="B37" s="1"/>
      <c r="C37" s="4"/>
      <c r="D37" s="8" t="s">
        <v>36</v>
      </c>
      <c r="E37" s="1"/>
      <c r="F37" s="1"/>
      <c r="G37" s="1"/>
    </row>
    <row r="38" spans="2:7" ht="14.25" customHeight="1" x14ac:dyDescent="0.2">
      <c r="B38" s="9">
        <v>3200</v>
      </c>
      <c r="C38" s="4"/>
      <c r="D38" s="10" t="s">
        <v>37</v>
      </c>
      <c r="E38" s="1"/>
      <c r="F38" s="1"/>
      <c r="G38" s="1"/>
    </row>
    <row r="39" spans="2:7" x14ac:dyDescent="0.2">
      <c r="C39" s="4">
        <v>2</v>
      </c>
      <c r="D39" s="11" t="s">
        <v>38</v>
      </c>
      <c r="E39" s="12">
        <v>0</v>
      </c>
      <c r="F39" s="12">
        <v>16.039000000000001</v>
      </c>
      <c r="G39" s="12">
        <v>16.039000000000001</v>
      </c>
    </row>
    <row r="40" spans="2:7" ht="15" customHeight="1" x14ac:dyDescent="0.2">
      <c r="C40" s="13">
        <f>SUBTOTAL(9,C39:C39)</f>
        <v>2</v>
      </c>
      <c r="D40" s="14" t="s">
        <v>39</v>
      </c>
      <c r="E40" s="15">
        <f>SUBTOTAL(9,E39:E39)</f>
        <v>0</v>
      </c>
      <c r="F40" s="15">
        <f>SUBTOTAL(9,F39:F39)</f>
        <v>16.039000000000001</v>
      </c>
      <c r="G40" s="15">
        <f>SUBTOTAL(9,G39:G39)</f>
        <v>16.039000000000001</v>
      </c>
    </row>
    <row r="41" spans="2:7" ht="14.25" customHeight="1" x14ac:dyDescent="0.2">
      <c r="B41" s="9">
        <v>3220</v>
      </c>
      <c r="C41" s="4"/>
      <c r="D41" s="10" t="s">
        <v>40</v>
      </c>
      <c r="E41" s="1"/>
      <c r="F41" s="1"/>
      <c r="G41" s="1"/>
    </row>
    <row r="42" spans="2:7" x14ac:dyDescent="0.2">
      <c r="C42" s="4">
        <v>1</v>
      </c>
      <c r="D42" s="11" t="s">
        <v>41</v>
      </c>
      <c r="E42" s="12">
        <v>13612</v>
      </c>
      <c r="F42" s="12">
        <v>349.75702000000001</v>
      </c>
      <c r="G42" s="12">
        <v>-13262.242980000001</v>
      </c>
    </row>
    <row r="43" spans="2:7" x14ac:dyDescent="0.2">
      <c r="C43" s="4">
        <v>2</v>
      </c>
      <c r="D43" s="11" t="s">
        <v>38</v>
      </c>
      <c r="E43" s="12">
        <v>1295</v>
      </c>
      <c r="F43" s="12">
        <v>0.19511000000000001</v>
      </c>
      <c r="G43" s="12">
        <v>-1294.8048899999999</v>
      </c>
    </row>
    <row r="44" spans="2:7" ht="15" customHeight="1" x14ac:dyDescent="0.2">
      <c r="C44" s="13">
        <f>SUBTOTAL(9,C42:C43)</f>
        <v>3</v>
      </c>
      <c r="D44" s="14" t="s">
        <v>42</v>
      </c>
      <c r="E44" s="15">
        <f>SUBTOTAL(9,E42:E43)</f>
        <v>14907</v>
      </c>
      <c r="F44" s="15">
        <f>SUBTOTAL(9,F42:F43)</f>
        <v>349.95213000000001</v>
      </c>
      <c r="G44" s="15">
        <f>SUBTOTAL(9,G42:G43)</f>
        <v>-14557.04787</v>
      </c>
    </row>
    <row r="45" spans="2:7" ht="14.25" customHeight="1" x14ac:dyDescent="0.2">
      <c r="B45" s="9">
        <v>3222</v>
      </c>
      <c r="C45" s="4"/>
      <c r="D45" s="10" t="s">
        <v>43</v>
      </c>
      <c r="E45" s="1"/>
      <c r="F45" s="1"/>
      <c r="G45" s="1"/>
    </row>
    <row r="46" spans="2:7" x14ac:dyDescent="0.2">
      <c r="C46" s="4">
        <v>2</v>
      </c>
      <c r="D46" s="11" t="s">
        <v>38</v>
      </c>
      <c r="E46" s="12">
        <v>8884</v>
      </c>
      <c r="F46" s="12">
        <v>1322.4195099999999</v>
      </c>
      <c r="G46" s="12">
        <v>-7561.5804900000003</v>
      </c>
    </row>
    <row r="47" spans="2:7" ht="15" customHeight="1" x14ac:dyDescent="0.2">
      <c r="C47" s="13">
        <f>SUBTOTAL(9,C46:C46)</f>
        <v>2</v>
      </c>
      <c r="D47" s="14" t="s">
        <v>44</v>
      </c>
      <c r="E47" s="15">
        <f>SUBTOTAL(9,E46:E46)</f>
        <v>8884</v>
      </c>
      <c r="F47" s="15">
        <f>SUBTOTAL(9,F46:F46)</f>
        <v>1322.4195099999999</v>
      </c>
      <c r="G47" s="15">
        <f>SUBTOTAL(9,G46:G46)</f>
        <v>-7561.5804900000003</v>
      </c>
    </row>
    <row r="48" spans="2:7" ht="14.25" customHeight="1" x14ac:dyDescent="0.2">
      <c r="B48" s="9">
        <v>3225</v>
      </c>
      <c r="C48" s="4"/>
      <c r="D48" s="10" t="s">
        <v>45</v>
      </c>
      <c r="E48" s="1"/>
      <c r="F48" s="1"/>
      <c r="G48" s="1"/>
    </row>
    <row r="49" spans="2:7" x14ac:dyDescent="0.2">
      <c r="C49" s="4">
        <v>4</v>
      </c>
      <c r="D49" s="11" t="s">
        <v>46</v>
      </c>
      <c r="E49" s="12">
        <v>23617</v>
      </c>
      <c r="F49" s="12">
        <v>0</v>
      </c>
      <c r="G49" s="12">
        <v>-23617</v>
      </c>
    </row>
    <row r="50" spans="2:7" ht="15" customHeight="1" x14ac:dyDescent="0.2">
      <c r="C50" s="13">
        <f>SUBTOTAL(9,C49:C49)</f>
        <v>4</v>
      </c>
      <c r="D50" s="14" t="s">
        <v>47</v>
      </c>
      <c r="E50" s="15">
        <f>SUBTOTAL(9,E49:E49)</f>
        <v>23617</v>
      </c>
      <c r="F50" s="15">
        <f>SUBTOTAL(9,F49:F49)</f>
        <v>0</v>
      </c>
      <c r="G50" s="15">
        <f>SUBTOTAL(9,G49:G49)</f>
        <v>-23617</v>
      </c>
    </row>
    <row r="51" spans="2:7" ht="14.25" customHeight="1" x14ac:dyDescent="0.2">
      <c r="B51" s="9">
        <v>3230</v>
      </c>
      <c r="C51" s="4"/>
      <c r="D51" s="10" t="s">
        <v>48</v>
      </c>
      <c r="E51" s="1"/>
      <c r="F51" s="1"/>
      <c r="G51" s="1"/>
    </row>
    <row r="52" spans="2:7" x14ac:dyDescent="0.2">
      <c r="C52" s="4">
        <v>1</v>
      </c>
      <c r="D52" s="11" t="s">
        <v>41</v>
      </c>
      <c r="E52" s="12">
        <v>35088</v>
      </c>
      <c r="F52" s="12">
        <v>5296.3575899999996</v>
      </c>
      <c r="G52" s="12">
        <v>-29791.64241</v>
      </c>
    </row>
    <row r="53" spans="2:7" x14ac:dyDescent="0.2">
      <c r="C53" s="4">
        <v>2</v>
      </c>
      <c r="D53" s="11" t="s">
        <v>38</v>
      </c>
      <c r="E53" s="12">
        <v>10775</v>
      </c>
      <c r="F53" s="12">
        <v>351.98957000000001</v>
      </c>
      <c r="G53" s="12">
        <v>-10423.01043</v>
      </c>
    </row>
    <row r="54" spans="2:7" ht="15" customHeight="1" x14ac:dyDescent="0.2">
      <c r="C54" s="13">
        <f>SUBTOTAL(9,C52:C53)</f>
        <v>3</v>
      </c>
      <c r="D54" s="14" t="s">
        <v>49</v>
      </c>
      <c r="E54" s="15">
        <f>SUBTOTAL(9,E52:E53)</f>
        <v>45863</v>
      </c>
      <c r="F54" s="15">
        <f>SUBTOTAL(9,F52:F53)</f>
        <v>5648.3471599999993</v>
      </c>
      <c r="G54" s="15">
        <f>SUBTOTAL(9,G52:G53)</f>
        <v>-40214.652840000002</v>
      </c>
    </row>
    <row r="55" spans="2:7" ht="14.25" customHeight="1" x14ac:dyDescent="0.2">
      <c r="B55" s="9">
        <v>3242</v>
      </c>
      <c r="C55" s="4"/>
      <c r="D55" s="10" t="s">
        <v>50</v>
      </c>
      <c r="E55" s="1"/>
      <c r="F55" s="1"/>
      <c r="G55" s="1"/>
    </row>
    <row r="56" spans="2:7" x14ac:dyDescent="0.2">
      <c r="C56" s="4">
        <v>2</v>
      </c>
      <c r="D56" s="11" t="s">
        <v>38</v>
      </c>
      <c r="E56" s="12">
        <v>4878</v>
      </c>
      <c r="F56" s="12">
        <v>1042.4891600000001</v>
      </c>
      <c r="G56" s="12">
        <v>-3835.5108399999999</v>
      </c>
    </row>
    <row r="57" spans="2:7" x14ac:dyDescent="0.2">
      <c r="C57" s="4">
        <v>61</v>
      </c>
      <c r="D57" s="11" t="s">
        <v>51</v>
      </c>
      <c r="E57" s="12">
        <v>1268</v>
      </c>
      <c r="F57" s="12">
        <v>0</v>
      </c>
      <c r="G57" s="12">
        <v>-1268</v>
      </c>
    </row>
    <row r="58" spans="2:7" ht="15" customHeight="1" x14ac:dyDescent="0.2">
      <c r="C58" s="13">
        <f>SUBTOTAL(9,C56:C57)</f>
        <v>63</v>
      </c>
      <c r="D58" s="14" t="s">
        <v>52</v>
      </c>
      <c r="E58" s="15">
        <f>SUBTOTAL(9,E56:E57)</f>
        <v>6146</v>
      </c>
      <c r="F58" s="15">
        <f>SUBTOTAL(9,F56:F57)</f>
        <v>1042.4891600000001</v>
      </c>
      <c r="G58" s="15">
        <f>SUBTOTAL(9,G56:G57)</f>
        <v>-5103.5108399999999</v>
      </c>
    </row>
    <row r="59" spans="2:7" ht="14.25" customHeight="1" x14ac:dyDescent="0.2">
      <c r="B59" s="9">
        <v>3256</v>
      </c>
      <c r="C59" s="4"/>
      <c r="D59" s="10" t="s">
        <v>53</v>
      </c>
      <c r="E59" s="1"/>
      <c r="F59" s="1"/>
      <c r="G59" s="1"/>
    </row>
    <row r="60" spans="2:7" x14ac:dyDescent="0.2">
      <c r="C60" s="4">
        <v>1</v>
      </c>
      <c r="D60" s="11" t="s">
        <v>41</v>
      </c>
      <c r="E60" s="12">
        <v>8425</v>
      </c>
      <c r="F60" s="12">
        <v>488.79351000000003</v>
      </c>
      <c r="G60" s="12">
        <v>-7936.2064899999996</v>
      </c>
    </row>
    <row r="61" spans="2:7" x14ac:dyDescent="0.2">
      <c r="C61" s="4">
        <v>2</v>
      </c>
      <c r="D61" s="11" t="s">
        <v>38</v>
      </c>
      <c r="E61" s="12">
        <v>378</v>
      </c>
      <c r="F61" s="12">
        <v>65.959180000000003</v>
      </c>
      <c r="G61" s="12">
        <v>-312.04082</v>
      </c>
    </row>
    <row r="62" spans="2:7" ht="15" customHeight="1" x14ac:dyDescent="0.2">
      <c r="C62" s="13">
        <f>SUBTOTAL(9,C60:C61)</f>
        <v>3</v>
      </c>
      <c r="D62" s="14" t="s">
        <v>54</v>
      </c>
      <c r="E62" s="15">
        <f>SUBTOTAL(9,E60:E61)</f>
        <v>8803</v>
      </c>
      <c r="F62" s="15">
        <f>SUBTOTAL(9,F60:F61)</f>
        <v>554.75269000000003</v>
      </c>
      <c r="G62" s="15">
        <f>SUBTOTAL(9,G60:G61)</f>
        <v>-8248.2473099999988</v>
      </c>
    </row>
    <row r="63" spans="2:7" ht="14.25" customHeight="1" x14ac:dyDescent="0.2">
      <c r="B63" s="9">
        <v>3271</v>
      </c>
      <c r="C63" s="4"/>
      <c r="D63" s="10" t="s">
        <v>55</v>
      </c>
      <c r="E63" s="1"/>
      <c r="F63" s="1"/>
      <c r="G63" s="1"/>
    </row>
    <row r="64" spans="2:7" x14ac:dyDescent="0.2">
      <c r="C64" s="4">
        <v>1</v>
      </c>
      <c r="D64" s="11" t="s">
        <v>56</v>
      </c>
      <c r="E64" s="12">
        <v>10</v>
      </c>
      <c r="F64" s="12">
        <v>82.756460000000004</v>
      </c>
      <c r="G64" s="12">
        <v>72.756460000000004</v>
      </c>
    </row>
    <row r="65" spans="2:7" x14ac:dyDescent="0.2">
      <c r="C65" s="4">
        <v>2</v>
      </c>
      <c r="D65" s="11" t="s">
        <v>38</v>
      </c>
      <c r="E65" s="12">
        <v>617</v>
      </c>
      <c r="F65" s="12">
        <v>165.12</v>
      </c>
      <c r="G65" s="12">
        <v>-451.88</v>
      </c>
    </row>
    <row r="66" spans="2:7" ht="15" customHeight="1" x14ac:dyDescent="0.2">
      <c r="C66" s="13">
        <f>SUBTOTAL(9,C64:C65)</f>
        <v>3</v>
      </c>
      <c r="D66" s="14" t="s">
        <v>57</v>
      </c>
      <c r="E66" s="15">
        <f>SUBTOTAL(9,E64:E65)</f>
        <v>627</v>
      </c>
      <c r="F66" s="15">
        <f>SUBTOTAL(9,F64:F65)</f>
        <v>247.87646000000001</v>
      </c>
      <c r="G66" s="15">
        <f>SUBTOTAL(9,G64:G65)</f>
        <v>-379.12353999999999</v>
      </c>
    </row>
    <row r="67" spans="2:7" ht="14.25" customHeight="1" x14ac:dyDescent="0.2">
      <c r="B67" s="9">
        <v>3275</v>
      </c>
      <c r="C67" s="4"/>
      <c r="D67" s="10" t="s">
        <v>58</v>
      </c>
      <c r="E67" s="1"/>
      <c r="F67" s="1"/>
      <c r="G67" s="1"/>
    </row>
    <row r="68" spans="2:7" x14ac:dyDescent="0.2">
      <c r="C68" s="4">
        <v>1</v>
      </c>
      <c r="D68" s="11" t="s">
        <v>56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1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9">
        <v>3288</v>
      </c>
      <c r="C70" s="4"/>
      <c r="D70" s="10" t="s">
        <v>60</v>
      </c>
      <c r="E70" s="1"/>
      <c r="F70" s="1"/>
      <c r="G70" s="1"/>
    </row>
    <row r="71" spans="2:7" x14ac:dyDescent="0.2">
      <c r="C71" s="4">
        <v>4</v>
      </c>
      <c r="D71" s="11" t="s">
        <v>46</v>
      </c>
      <c r="E71" s="12">
        <v>6236</v>
      </c>
      <c r="F71" s="12">
        <v>0</v>
      </c>
      <c r="G71" s="12">
        <v>-6236</v>
      </c>
    </row>
    <row r="72" spans="2:7" ht="15" customHeight="1" x14ac:dyDescent="0.2">
      <c r="C72" s="13">
        <f>SUBTOTAL(9,C71:C71)</f>
        <v>4</v>
      </c>
      <c r="D72" s="14" t="s">
        <v>61</v>
      </c>
      <c r="E72" s="15">
        <f>SUBTOTAL(9,E71:E71)</f>
        <v>6236</v>
      </c>
      <c r="F72" s="15">
        <f>SUBTOTAL(9,F71:F71)</f>
        <v>0</v>
      </c>
      <c r="G72" s="15">
        <f>SUBTOTAL(9,G71:G71)</f>
        <v>-6236</v>
      </c>
    </row>
    <row r="73" spans="2:7" ht="14.25" customHeight="1" x14ac:dyDescent="0.2">
      <c r="B73" s="9">
        <v>3290</v>
      </c>
      <c r="C73" s="4"/>
      <c r="D73" s="10" t="s">
        <v>62</v>
      </c>
      <c r="E73" s="1"/>
      <c r="F73" s="1"/>
      <c r="G73" s="1"/>
    </row>
    <row r="74" spans="2:7" x14ac:dyDescent="0.2">
      <c r="C74" s="4">
        <v>1</v>
      </c>
      <c r="D74" s="11" t="s">
        <v>63</v>
      </c>
      <c r="E74" s="12">
        <v>0</v>
      </c>
      <c r="F74" s="12">
        <v>3.2679999999999998</v>
      </c>
      <c r="G74" s="12">
        <v>3.2679999999999998</v>
      </c>
    </row>
    <row r="75" spans="2:7" ht="15" customHeight="1" x14ac:dyDescent="0.2">
      <c r="C75" s="13">
        <f>SUBTOTAL(9,C74:C74)</f>
        <v>1</v>
      </c>
      <c r="D75" s="14" t="s">
        <v>64</v>
      </c>
      <c r="E75" s="15">
        <f>SUBTOTAL(9,E74:E74)</f>
        <v>0</v>
      </c>
      <c r="F75" s="15">
        <f>SUBTOTAL(9,F74:F74)</f>
        <v>3.2679999999999998</v>
      </c>
      <c r="G75" s="15">
        <f>SUBTOTAL(9,G74:G74)</f>
        <v>3.2679999999999998</v>
      </c>
    </row>
    <row r="76" spans="2:7" ht="14.25" customHeight="1" x14ac:dyDescent="0.2">
      <c r="B76" s="9">
        <v>3291</v>
      </c>
      <c r="C76" s="4"/>
      <c r="D76" s="10" t="s">
        <v>65</v>
      </c>
      <c r="E76" s="1"/>
      <c r="F76" s="1"/>
      <c r="G76" s="1"/>
    </row>
    <row r="77" spans="2:7" x14ac:dyDescent="0.2">
      <c r="C77" s="4">
        <v>4</v>
      </c>
      <c r="D77" s="11" t="s">
        <v>66</v>
      </c>
      <c r="E77" s="12">
        <v>11223</v>
      </c>
      <c r="F77" s="12">
        <v>0</v>
      </c>
      <c r="G77" s="12">
        <v>-11223</v>
      </c>
    </row>
    <row r="78" spans="2:7" ht="15" customHeight="1" x14ac:dyDescent="0.2">
      <c r="C78" s="13">
        <f>SUBTOTAL(9,C77:C77)</f>
        <v>4</v>
      </c>
      <c r="D78" s="14" t="s">
        <v>67</v>
      </c>
      <c r="E78" s="15">
        <f>SUBTOTAL(9,E77:E77)</f>
        <v>11223</v>
      </c>
      <c r="F78" s="15">
        <f>SUBTOTAL(9,F77:F77)</f>
        <v>0</v>
      </c>
      <c r="G78" s="15">
        <f>SUBTOTAL(9,G77:G77)</f>
        <v>-11223</v>
      </c>
    </row>
    <row r="79" spans="2:7" ht="14.25" customHeight="1" x14ac:dyDescent="0.2">
      <c r="B79" s="9">
        <v>3292</v>
      </c>
      <c r="C79" s="4"/>
      <c r="D79" s="10" t="s">
        <v>68</v>
      </c>
      <c r="E79" s="1"/>
      <c r="F79" s="1"/>
      <c r="G79" s="1"/>
    </row>
    <row r="80" spans="2:7" x14ac:dyDescent="0.2">
      <c r="C80" s="4">
        <v>1</v>
      </c>
      <c r="D80" s="11" t="s">
        <v>69</v>
      </c>
      <c r="E80" s="12">
        <v>28055</v>
      </c>
      <c r="F80" s="12">
        <v>0</v>
      </c>
      <c r="G80" s="12">
        <v>-28055</v>
      </c>
    </row>
    <row r="81" spans="2:7" ht="15" customHeight="1" x14ac:dyDescent="0.2">
      <c r="C81" s="13">
        <f>SUBTOTAL(9,C80:C80)</f>
        <v>1</v>
      </c>
      <c r="D81" s="14" t="s">
        <v>70</v>
      </c>
      <c r="E81" s="15">
        <f>SUBTOTAL(9,E80:E80)</f>
        <v>28055</v>
      </c>
      <c r="F81" s="15">
        <f>SUBTOTAL(9,F80:F80)</f>
        <v>0</v>
      </c>
      <c r="G81" s="15">
        <f>SUBTOTAL(9,G80:G80)</f>
        <v>-28055</v>
      </c>
    </row>
    <row r="82" spans="2:7" ht="15" customHeight="1" x14ac:dyDescent="0.2">
      <c r="B82" s="4"/>
      <c r="C82" s="16">
        <f>SUBTOTAL(9,C38:C81)</f>
        <v>94</v>
      </c>
      <c r="D82" s="14" t="s">
        <v>71</v>
      </c>
      <c r="E82" s="17">
        <f>SUBTOTAL(9,E38:E81)</f>
        <v>154371</v>
      </c>
      <c r="F82" s="17">
        <f>SUBTOTAL(9,F38:F81)</f>
        <v>9185.1441100000011</v>
      </c>
      <c r="G82" s="17">
        <f>SUBTOTAL(9,G38:G81)</f>
        <v>-145185.85589000001</v>
      </c>
    </row>
    <row r="83" spans="2:7" ht="27" customHeight="1" x14ac:dyDescent="0.25">
      <c r="B83" s="1"/>
      <c r="C83" s="4"/>
      <c r="D83" s="8" t="s">
        <v>72</v>
      </c>
      <c r="E83" s="1"/>
      <c r="F83" s="1"/>
      <c r="G83" s="1"/>
    </row>
    <row r="84" spans="2:7" ht="14.25" customHeight="1" x14ac:dyDescent="0.2">
      <c r="B84" s="9">
        <v>3300</v>
      </c>
      <c r="C84" s="4"/>
      <c r="D84" s="10" t="s">
        <v>73</v>
      </c>
      <c r="E84" s="1"/>
      <c r="F84" s="1"/>
      <c r="G84" s="1"/>
    </row>
    <row r="85" spans="2:7" x14ac:dyDescent="0.2">
      <c r="C85" s="4">
        <v>1</v>
      </c>
      <c r="D85" s="11" t="s">
        <v>74</v>
      </c>
      <c r="E85" s="12">
        <v>88</v>
      </c>
      <c r="F85" s="12">
        <v>0</v>
      </c>
      <c r="G85" s="12">
        <v>-88</v>
      </c>
    </row>
    <row r="86" spans="2:7" ht="15" customHeight="1" x14ac:dyDescent="0.2">
      <c r="C86" s="13">
        <f>SUBTOTAL(9,C85:C85)</f>
        <v>1</v>
      </c>
      <c r="D86" s="14" t="s">
        <v>75</v>
      </c>
      <c r="E86" s="15">
        <f>SUBTOTAL(9,E85:E85)</f>
        <v>88</v>
      </c>
      <c r="F86" s="15">
        <f>SUBTOTAL(9,F85:F85)</f>
        <v>0</v>
      </c>
      <c r="G86" s="15">
        <f>SUBTOTAL(9,G85:G85)</f>
        <v>-88</v>
      </c>
    </row>
    <row r="87" spans="2:7" ht="14.25" customHeight="1" x14ac:dyDescent="0.2">
      <c r="B87" s="9">
        <v>3320</v>
      </c>
      <c r="C87" s="4"/>
      <c r="D87" s="10" t="s">
        <v>76</v>
      </c>
      <c r="E87" s="1"/>
      <c r="F87" s="1"/>
      <c r="G87" s="1"/>
    </row>
    <row r="88" spans="2:7" x14ac:dyDescent="0.2">
      <c r="C88" s="4">
        <v>1</v>
      </c>
      <c r="D88" s="11" t="s">
        <v>74</v>
      </c>
      <c r="E88" s="12">
        <v>4334</v>
      </c>
      <c r="F88" s="12">
        <v>319.45</v>
      </c>
      <c r="G88" s="12">
        <v>-4014.55</v>
      </c>
    </row>
    <row r="89" spans="2:7" x14ac:dyDescent="0.2">
      <c r="C89" s="4">
        <v>3</v>
      </c>
      <c r="D89" s="11" t="s">
        <v>77</v>
      </c>
      <c r="E89" s="12">
        <v>0</v>
      </c>
      <c r="F89" s="12">
        <v>1245.50424</v>
      </c>
      <c r="G89" s="12">
        <v>1245.50424</v>
      </c>
    </row>
    <row r="90" spans="2:7" ht="15" customHeight="1" x14ac:dyDescent="0.2">
      <c r="C90" s="13">
        <f>SUBTOTAL(9,C88:C89)</f>
        <v>4</v>
      </c>
      <c r="D90" s="14" t="s">
        <v>78</v>
      </c>
      <c r="E90" s="15">
        <f>SUBTOTAL(9,E88:E89)</f>
        <v>4334</v>
      </c>
      <c r="F90" s="15">
        <f>SUBTOTAL(9,F88:F89)</f>
        <v>1564.95424</v>
      </c>
      <c r="G90" s="15">
        <f>SUBTOTAL(9,G88:G89)</f>
        <v>-2769.04576</v>
      </c>
    </row>
    <row r="91" spans="2:7" ht="14.25" customHeight="1" x14ac:dyDescent="0.2">
      <c r="B91" s="9">
        <v>3322</v>
      </c>
      <c r="C91" s="4"/>
      <c r="D91" s="10" t="s">
        <v>79</v>
      </c>
      <c r="E91" s="1"/>
      <c r="F91" s="1"/>
      <c r="G91" s="1"/>
    </row>
    <row r="92" spans="2:7" x14ac:dyDescent="0.2">
      <c r="C92" s="4">
        <v>1</v>
      </c>
      <c r="D92" s="11" t="s">
        <v>74</v>
      </c>
      <c r="E92" s="12">
        <v>139</v>
      </c>
      <c r="F92" s="12">
        <v>0</v>
      </c>
      <c r="G92" s="12">
        <v>-139</v>
      </c>
    </row>
    <row r="93" spans="2:7" x14ac:dyDescent="0.2">
      <c r="C93" s="4">
        <v>2</v>
      </c>
      <c r="D93" s="11" t="s">
        <v>41</v>
      </c>
      <c r="E93" s="12">
        <v>31832</v>
      </c>
      <c r="F93" s="12">
        <v>0</v>
      </c>
      <c r="G93" s="12">
        <v>-31832</v>
      </c>
    </row>
    <row r="94" spans="2:7" ht="15" customHeight="1" x14ac:dyDescent="0.2">
      <c r="C94" s="13">
        <f>SUBTOTAL(9,C92:C93)</f>
        <v>3</v>
      </c>
      <c r="D94" s="14" t="s">
        <v>80</v>
      </c>
      <c r="E94" s="15">
        <f>SUBTOTAL(9,E92:E93)</f>
        <v>31971</v>
      </c>
      <c r="F94" s="15">
        <f>SUBTOTAL(9,F92:F93)</f>
        <v>0</v>
      </c>
      <c r="G94" s="15">
        <f>SUBTOTAL(9,G92:G93)</f>
        <v>-31971</v>
      </c>
    </row>
    <row r="95" spans="2:7" ht="14.25" customHeight="1" x14ac:dyDescent="0.2">
      <c r="B95" s="9">
        <v>3323</v>
      </c>
      <c r="C95" s="4"/>
      <c r="D95" s="10" t="s">
        <v>81</v>
      </c>
      <c r="E95" s="1"/>
      <c r="F95" s="1"/>
      <c r="G95" s="1"/>
    </row>
    <row r="96" spans="2:7" x14ac:dyDescent="0.2">
      <c r="C96" s="4">
        <v>1</v>
      </c>
      <c r="D96" s="11" t="s">
        <v>74</v>
      </c>
      <c r="E96" s="12">
        <v>345</v>
      </c>
      <c r="F96" s="12">
        <v>53.325859999999999</v>
      </c>
      <c r="G96" s="12">
        <v>-291.67414000000002</v>
      </c>
    </row>
    <row r="97" spans="2:7" x14ac:dyDescent="0.2">
      <c r="C97" s="4">
        <v>2</v>
      </c>
      <c r="D97" s="11" t="s">
        <v>82</v>
      </c>
      <c r="E97" s="12">
        <v>28772</v>
      </c>
      <c r="F97" s="12">
        <v>1824.5886700000001</v>
      </c>
      <c r="G97" s="12">
        <v>-26947.411329999999</v>
      </c>
    </row>
    <row r="98" spans="2:7" ht="15" customHeight="1" x14ac:dyDescent="0.2">
      <c r="C98" s="13">
        <f>SUBTOTAL(9,C96:C97)</f>
        <v>3</v>
      </c>
      <c r="D98" s="14" t="s">
        <v>83</v>
      </c>
      <c r="E98" s="15">
        <f>SUBTOTAL(9,E96:E97)</f>
        <v>29117</v>
      </c>
      <c r="F98" s="15">
        <f>SUBTOTAL(9,F96:F97)</f>
        <v>1877.91453</v>
      </c>
      <c r="G98" s="15">
        <f>SUBTOTAL(9,G96:G97)</f>
        <v>-27239.085469999998</v>
      </c>
    </row>
    <row r="99" spans="2:7" ht="14.25" customHeight="1" x14ac:dyDescent="0.2">
      <c r="B99" s="9">
        <v>3325</v>
      </c>
      <c r="C99" s="4"/>
      <c r="D99" s="10" t="s">
        <v>84</v>
      </c>
      <c r="E99" s="1"/>
      <c r="F99" s="1"/>
      <c r="G99" s="1"/>
    </row>
    <row r="100" spans="2:7" x14ac:dyDescent="0.2">
      <c r="C100" s="4">
        <v>1</v>
      </c>
      <c r="D100" s="11" t="s">
        <v>74</v>
      </c>
      <c r="E100" s="12">
        <v>2170</v>
      </c>
      <c r="F100" s="12">
        <v>523.94340999999997</v>
      </c>
      <c r="G100" s="12">
        <v>-1646.0565899999999</v>
      </c>
    </row>
    <row r="101" spans="2:7" ht="15" customHeight="1" x14ac:dyDescent="0.2">
      <c r="C101" s="13">
        <f>SUBTOTAL(9,C100:C100)</f>
        <v>1</v>
      </c>
      <c r="D101" s="14" t="s">
        <v>85</v>
      </c>
      <c r="E101" s="15">
        <f>SUBTOTAL(9,E100:E100)</f>
        <v>2170</v>
      </c>
      <c r="F101" s="15">
        <f>SUBTOTAL(9,F100:F100)</f>
        <v>523.94340999999997</v>
      </c>
      <c r="G101" s="15">
        <f>SUBTOTAL(9,G100:G100)</f>
        <v>-1646.0565899999999</v>
      </c>
    </row>
    <row r="102" spans="2:7" ht="14.25" customHeight="1" x14ac:dyDescent="0.2">
      <c r="B102" s="9">
        <v>3326</v>
      </c>
      <c r="C102" s="4"/>
      <c r="D102" s="10" t="s">
        <v>86</v>
      </c>
      <c r="E102" s="1"/>
      <c r="F102" s="1"/>
      <c r="G102" s="1"/>
    </row>
    <row r="103" spans="2:7" x14ac:dyDescent="0.2">
      <c r="C103" s="4">
        <v>1</v>
      </c>
      <c r="D103" s="11" t="s">
        <v>74</v>
      </c>
      <c r="E103" s="12">
        <v>21018</v>
      </c>
      <c r="F103" s="12">
        <v>3621.0774099999999</v>
      </c>
      <c r="G103" s="12">
        <v>-17396.922589999998</v>
      </c>
    </row>
    <row r="104" spans="2:7" x14ac:dyDescent="0.2">
      <c r="C104" s="4">
        <v>2</v>
      </c>
      <c r="D104" s="11" t="s">
        <v>41</v>
      </c>
      <c r="E104" s="12">
        <v>16310</v>
      </c>
      <c r="F104" s="12">
        <v>0</v>
      </c>
      <c r="G104" s="12">
        <v>-16310</v>
      </c>
    </row>
    <row r="105" spans="2:7" ht="15" customHeight="1" x14ac:dyDescent="0.2">
      <c r="C105" s="13">
        <f>SUBTOTAL(9,C103:C104)</f>
        <v>3</v>
      </c>
      <c r="D105" s="14" t="s">
        <v>87</v>
      </c>
      <c r="E105" s="15">
        <f>SUBTOTAL(9,E103:E104)</f>
        <v>37328</v>
      </c>
      <c r="F105" s="15">
        <f>SUBTOTAL(9,F103:F104)</f>
        <v>3621.0774099999999</v>
      </c>
      <c r="G105" s="15">
        <f>SUBTOTAL(9,G103:G104)</f>
        <v>-33706.922590000002</v>
      </c>
    </row>
    <row r="106" spans="2:7" ht="14.25" customHeight="1" x14ac:dyDescent="0.2">
      <c r="B106" s="9">
        <v>3327</v>
      </c>
      <c r="C106" s="4"/>
      <c r="D106" s="10" t="s">
        <v>88</v>
      </c>
      <c r="E106" s="1"/>
      <c r="F106" s="1"/>
      <c r="G106" s="1"/>
    </row>
    <row r="107" spans="2:7" x14ac:dyDescent="0.2">
      <c r="C107" s="4">
        <v>1</v>
      </c>
      <c r="D107" s="11" t="s">
        <v>74</v>
      </c>
      <c r="E107" s="12">
        <v>30710</v>
      </c>
      <c r="F107" s="12">
        <v>2324.2725300000002</v>
      </c>
      <c r="G107" s="12">
        <v>-28385.727470000002</v>
      </c>
    </row>
    <row r="108" spans="2:7" x14ac:dyDescent="0.2">
      <c r="C108" s="4">
        <v>2</v>
      </c>
      <c r="D108" s="11" t="s">
        <v>89</v>
      </c>
      <c r="E108" s="12">
        <v>4103</v>
      </c>
      <c r="F108" s="12">
        <v>897.69179999999994</v>
      </c>
      <c r="G108" s="12">
        <v>-3205.3081999999999</v>
      </c>
    </row>
    <row r="109" spans="2:7" ht="15" customHeight="1" x14ac:dyDescent="0.2">
      <c r="C109" s="13">
        <f>SUBTOTAL(9,C107:C108)</f>
        <v>3</v>
      </c>
      <c r="D109" s="14" t="s">
        <v>90</v>
      </c>
      <c r="E109" s="15">
        <f>SUBTOTAL(9,E107:E108)</f>
        <v>34813</v>
      </c>
      <c r="F109" s="15">
        <f>SUBTOTAL(9,F107:F108)</f>
        <v>3221.9643300000002</v>
      </c>
      <c r="G109" s="15">
        <f>SUBTOTAL(9,G107:G108)</f>
        <v>-31591.035670000001</v>
      </c>
    </row>
    <row r="110" spans="2:7" ht="14.25" customHeight="1" x14ac:dyDescent="0.2">
      <c r="B110" s="9">
        <v>3329</v>
      </c>
      <c r="C110" s="4"/>
      <c r="D110" s="10" t="s">
        <v>91</v>
      </c>
      <c r="E110" s="1"/>
      <c r="F110" s="1"/>
      <c r="G110" s="1"/>
    </row>
    <row r="111" spans="2:7" x14ac:dyDescent="0.2">
      <c r="C111" s="4">
        <v>1</v>
      </c>
      <c r="D111" s="11" t="s">
        <v>74</v>
      </c>
      <c r="E111" s="12">
        <v>6804</v>
      </c>
      <c r="F111" s="12">
        <v>1981.7981400000001</v>
      </c>
      <c r="G111" s="12">
        <v>-4822.2018600000001</v>
      </c>
    </row>
    <row r="112" spans="2:7" x14ac:dyDescent="0.2">
      <c r="C112" s="4">
        <v>2</v>
      </c>
      <c r="D112" s="11" t="s">
        <v>41</v>
      </c>
      <c r="E112" s="12">
        <v>5104</v>
      </c>
      <c r="F112" s="12">
        <v>298.88099999999997</v>
      </c>
      <c r="G112" s="12">
        <v>-4805.1189999999997</v>
      </c>
    </row>
    <row r="113" spans="2:7" ht="15" customHeight="1" x14ac:dyDescent="0.2">
      <c r="C113" s="13">
        <f>SUBTOTAL(9,C111:C112)</f>
        <v>3</v>
      </c>
      <c r="D113" s="14" t="s">
        <v>92</v>
      </c>
      <c r="E113" s="15">
        <f>SUBTOTAL(9,E111:E112)</f>
        <v>11908</v>
      </c>
      <c r="F113" s="15">
        <f>SUBTOTAL(9,F111:F112)</f>
        <v>2280.6791400000002</v>
      </c>
      <c r="G113" s="15">
        <f>SUBTOTAL(9,G111:G112)</f>
        <v>-9627.3208599999998</v>
      </c>
    </row>
    <row r="114" spans="2:7" ht="14.25" customHeight="1" x14ac:dyDescent="0.2">
      <c r="B114" s="9">
        <v>3334</v>
      </c>
      <c r="C114" s="4"/>
      <c r="D114" s="10" t="s">
        <v>93</v>
      </c>
      <c r="E114" s="1"/>
      <c r="F114" s="1"/>
      <c r="G114" s="1"/>
    </row>
    <row r="115" spans="2:7" x14ac:dyDescent="0.2">
      <c r="C115" s="4">
        <v>1</v>
      </c>
      <c r="D115" s="11" t="s">
        <v>74</v>
      </c>
      <c r="E115" s="12">
        <v>5969</v>
      </c>
      <c r="F115" s="12">
        <v>880.67597000000001</v>
      </c>
      <c r="G115" s="12">
        <v>-5088.3240299999998</v>
      </c>
    </row>
    <row r="116" spans="2:7" x14ac:dyDescent="0.2">
      <c r="C116" s="4">
        <v>2</v>
      </c>
      <c r="D116" s="11" t="s">
        <v>41</v>
      </c>
      <c r="E116" s="12">
        <v>6870</v>
      </c>
      <c r="F116" s="12">
        <v>233.47328999999999</v>
      </c>
      <c r="G116" s="12">
        <v>-6636.5267100000001</v>
      </c>
    </row>
    <row r="117" spans="2:7" ht="15" customHeight="1" x14ac:dyDescent="0.2">
      <c r="C117" s="13">
        <f>SUBTOTAL(9,C115:C116)</f>
        <v>3</v>
      </c>
      <c r="D117" s="14" t="s">
        <v>94</v>
      </c>
      <c r="E117" s="15">
        <f>SUBTOTAL(9,E115:E116)</f>
        <v>12839</v>
      </c>
      <c r="F117" s="15">
        <f>SUBTOTAL(9,F115:F116)</f>
        <v>1114.1492599999999</v>
      </c>
      <c r="G117" s="15">
        <f>SUBTOTAL(9,G115:G116)</f>
        <v>-11724.85074</v>
      </c>
    </row>
    <row r="118" spans="2:7" ht="14.25" customHeight="1" x14ac:dyDescent="0.2">
      <c r="B118" s="9">
        <v>3335</v>
      </c>
      <c r="C118" s="4"/>
      <c r="D118" s="10" t="s">
        <v>95</v>
      </c>
      <c r="E118" s="1"/>
      <c r="F118" s="1"/>
      <c r="G118" s="1"/>
    </row>
    <row r="119" spans="2:7" x14ac:dyDescent="0.2">
      <c r="C119" s="4">
        <v>2</v>
      </c>
      <c r="D119" s="11" t="s">
        <v>41</v>
      </c>
      <c r="E119" s="12">
        <v>2554</v>
      </c>
      <c r="F119" s="12">
        <v>1567.71892</v>
      </c>
      <c r="G119" s="12">
        <v>-986.28107999999997</v>
      </c>
    </row>
    <row r="120" spans="2:7" x14ac:dyDescent="0.2">
      <c r="C120" s="4">
        <v>70</v>
      </c>
      <c r="D120" s="11" t="s">
        <v>96</v>
      </c>
      <c r="E120" s="12">
        <v>1400</v>
      </c>
      <c r="F120" s="12">
        <v>144.8578</v>
      </c>
      <c r="G120" s="12">
        <v>-1255.1422</v>
      </c>
    </row>
    <row r="121" spans="2:7" ht="15" customHeight="1" x14ac:dyDescent="0.2">
      <c r="C121" s="13">
        <f>SUBTOTAL(9,C119:C120)</f>
        <v>72</v>
      </c>
      <c r="D121" s="14" t="s">
        <v>97</v>
      </c>
      <c r="E121" s="15">
        <f>SUBTOTAL(9,E119:E120)</f>
        <v>3954</v>
      </c>
      <c r="F121" s="15">
        <f>SUBTOTAL(9,F119:F120)</f>
        <v>1712.57672</v>
      </c>
      <c r="G121" s="15">
        <f>SUBTOTAL(9,G119:G120)</f>
        <v>-2241.42328</v>
      </c>
    </row>
    <row r="122" spans="2:7" ht="14.25" customHeight="1" x14ac:dyDescent="0.2">
      <c r="B122" s="9">
        <v>3339</v>
      </c>
      <c r="C122" s="4"/>
      <c r="D122" s="10" t="s">
        <v>98</v>
      </c>
      <c r="E122" s="1"/>
      <c r="F122" s="1"/>
      <c r="G122" s="1"/>
    </row>
    <row r="123" spans="2:7" x14ac:dyDescent="0.2">
      <c r="C123" s="4">
        <v>2</v>
      </c>
      <c r="D123" s="11" t="s">
        <v>99</v>
      </c>
      <c r="E123" s="12">
        <v>8253</v>
      </c>
      <c r="F123" s="12">
        <v>627.78399999999999</v>
      </c>
      <c r="G123" s="12">
        <v>-7625.2160000000003</v>
      </c>
    </row>
    <row r="124" spans="2:7" x14ac:dyDescent="0.2">
      <c r="C124" s="4">
        <v>4</v>
      </c>
      <c r="D124" s="11" t="s">
        <v>100</v>
      </c>
      <c r="E124" s="12">
        <v>163</v>
      </c>
      <c r="F124" s="12">
        <v>0.97</v>
      </c>
      <c r="G124" s="12">
        <v>-162.03</v>
      </c>
    </row>
    <row r="125" spans="2:7" x14ac:dyDescent="0.2">
      <c r="C125" s="4">
        <v>7</v>
      </c>
      <c r="D125" s="11" t="s">
        <v>41</v>
      </c>
      <c r="E125" s="12">
        <v>6988</v>
      </c>
      <c r="F125" s="12">
        <v>0</v>
      </c>
      <c r="G125" s="12">
        <v>-6988</v>
      </c>
    </row>
    <row r="126" spans="2:7" ht="15" customHeight="1" x14ac:dyDescent="0.2">
      <c r="C126" s="13">
        <f>SUBTOTAL(9,C123:C125)</f>
        <v>13</v>
      </c>
      <c r="D126" s="14" t="s">
        <v>101</v>
      </c>
      <c r="E126" s="15">
        <f>SUBTOTAL(9,E123:E125)</f>
        <v>15404</v>
      </c>
      <c r="F126" s="15">
        <f>SUBTOTAL(9,F123:F125)</f>
        <v>628.75400000000002</v>
      </c>
      <c r="G126" s="15">
        <f>SUBTOTAL(9,G123:G125)</f>
        <v>-14775.245999999999</v>
      </c>
    </row>
    <row r="127" spans="2:7" ht="15" customHeight="1" x14ac:dyDescent="0.2">
      <c r="B127" s="4"/>
      <c r="C127" s="16">
        <f>SUBTOTAL(9,C84:C126)</f>
        <v>109</v>
      </c>
      <c r="D127" s="14" t="s">
        <v>102</v>
      </c>
      <c r="E127" s="17">
        <f>SUBTOTAL(9,E84:E126)</f>
        <v>183926</v>
      </c>
      <c r="F127" s="17">
        <f>SUBTOTAL(9,F84:F126)</f>
        <v>16546.013040000002</v>
      </c>
      <c r="G127" s="17">
        <f>SUBTOTAL(9,G84:G126)</f>
        <v>-167379.98695999998</v>
      </c>
    </row>
    <row r="128" spans="2:7" ht="27" customHeight="1" x14ac:dyDescent="0.25">
      <c r="B128" s="1"/>
      <c r="C128" s="4"/>
      <c r="D128" s="8" t="s">
        <v>103</v>
      </c>
      <c r="E128" s="1"/>
      <c r="F128" s="1"/>
      <c r="G128" s="1"/>
    </row>
    <row r="129" spans="2:7" ht="14.25" customHeight="1" x14ac:dyDescent="0.2">
      <c r="B129" s="9">
        <v>3400</v>
      </c>
      <c r="C129" s="4"/>
      <c r="D129" s="10" t="s">
        <v>104</v>
      </c>
      <c r="E129" s="1"/>
      <c r="F129" s="1"/>
      <c r="G129" s="1"/>
    </row>
    <row r="130" spans="2:7" x14ac:dyDescent="0.2">
      <c r="C130" s="4">
        <v>1</v>
      </c>
      <c r="D130" s="11" t="s">
        <v>63</v>
      </c>
      <c r="E130" s="12">
        <v>5631</v>
      </c>
      <c r="F130" s="12">
        <v>424.03730000000002</v>
      </c>
      <c r="G130" s="12">
        <v>-5206.9627</v>
      </c>
    </row>
    <row r="131" spans="2:7" x14ac:dyDescent="0.2">
      <c r="C131" s="4">
        <v>2</v>
      </c>
      <c r="D131" s="11" t="s">
        <v>46</v>
      </c>
      <c r="E131" s="12">
        <v>1000</v>
      </c>
      <c r="F131" s="12">
        <v>0</v>
      </c>
      <c r="G131" s="12">
        <v>-1000</v>
      </c>
    </row>
    <row r="132" spans="2:7" ht="15" customHeight="1" x14ac:dyDescent="0.2">
      <c r="C132" s="13">
        <f>SUBTOTAL(9,C130:C131)</f>
        <v>3</v>
      </c>
      <c r="D132" s="14" t="s">
        <v>105</v>
      </c>
      <c r="E132" s="15">
        <f>SUBTOTAL(9,E130:E131)</f>
        <v>6631</v>
      </c>
      <c r="F132" s="15">
        <f>SUBTOTAL(9,F130:F131)</f>
        <v>424.03730000000002</v>
      </c>
      <c r="G132" s="15">
        <f>SUBTOTAL(9,G130:G131)</f>
        <v>-6206.9627</v>
      </c>
    </row>
    <row r="133" spans="2:7" ht="14.25" customHeight="1" x14ac:dyDescent="0.2">
      <c r="B133" s="9">
        <v>3410</v>
      </c>
      <c r="C133" s="4"/>
      <c r="D133" s="10" t="s">
        <v>106</v>
      </c>
      <c r="E133" s="1"/>
      <c r="F133" s="1"/>
      <c r="G133" s="1"/>
    </row>
    <row r="134" spans="2:7" x14ac:dyDescent="0.2">
      <c r="C134" s="4">
        <v>1</v>
      </c>
      <c r="D134" s="11" t="s">
        <v>107</v>
      </c>
      <c r="E134" s="12">
        <v>260596</v>
      </c>
      <c r="F134" s="12">
        <v>50285.520020000004</v>
      </c>
      <c r="G134" s="12">
        <v>-210310.47998</v>
      </c>
    </row>
    <row r="135" spans="2:7" x14ac:dyDescent="0.2">
      <c r="C135" s="4">
        <v>2</v>
      </c>
      <c r="D135" s="11" t="s">
        <v>108</v>
      </c>
      <c r="E135" s="12">
        <v>24390</v>
      </c>
      <c r="F135" s="12">
        <v>4009.12941</v>
      </c>
      <c r="G135" s="12">
        <v>-20380.870589999999</v>
      </c>
    </row>
    <row r="136" spans="2:7" x14ac:dyDescent="0.2">
      <c r="C136" s="4">
        <v>3</v>
      </c>
      <c r="D136" s="11" t="s">
        <v>9</v>
      </c>
      <c r="E136" s="12">
        <v>1910</v>
      </c>
      <c r="F136" s="12">
        <v>1569.5667699999999</v>
      </c>
      <c r="G136" s="12">
        <v>-340.43322999999998</v>
      </c>
    </row>
    <row r="137" spans="2:7" x14ac:dyDescent="0.2">
      <c r="C137" s="4">
        <v>4</v>
      </c>
      <c r="D137" s="11" t="s">
        <v>109</v>
      </c>
      <c r="E137" s="12">
        <v>2452</v>
      </c>
      <c r="F137" s="12">
        <v>4985.4163500000004</v>
      </c>
      <c r="G137" s="12">
        <v>2533.41635</v>
      </c>
    </row>
    <row r="138" spans="2:7" ht="15" customHeight="1" x14ac:dyDescent="0.2">
      <c r="C138" s="13">
        <f>SUBTOTAL(9,C134:C137)</f>
        <v>10</v>
      </c>
      <c r="D138" s="14" t="s">
        <v>110</v>
      </c>
      <c r="E138" s="15">
        <f>SUBTOTAL(9,E134:E137)</f>
        <v>289348</v>
      </c>
      <c r="F138" s="15">
        <f>SUBTOTAL(9,F134:F137)</f>
        <v>60849.632550000002</v>
      </c>
      <c r="G138" s="15">
        <f>SUBTOTAL(9,G134:G137)</f>
        <v>-228498.36744999999</v>
      </c>
    </row>
    <row r="139" spans="2:7" ht="14.25" customHeight="1" x14ac:dyDescent="0.2">
      <c r="B139" s="9">
        <v>3430</v>
      </c>
      <c r="C139" s="4"/>
      <c r="D139" s="10" t="s">
        <v>111</v>
      </c>
      <c r="E139" s="1"/>
      <c r="F139" s="1"/>
      <c r="G139" s="1"/>
    </row>
    <row r="140" spans="2:7" x14ac:dyDescent="0.2">
      <c r="C140" s="4">
        <v>2</v>
      </c>
      <c r="D140" s="11" t="s">
        <v>112</v>
      </c>
      <c r="E140" s="12">
        <v>92653</v>
      </c>
      <c r="F140" s="12">
        <v>12637.6139</v>
      </c>
      <c r="G140" s="12">
        <v>-80015.386100000003</v>
      </c>
    </row>
    <row r="141" spans="2:7" x14ac:dyDescent="0.2">
      <c r="C141" s="4">
        <v>3</v>
      </c>
      <c r="D141" s="11" t="s">
        <v>113</v>
      </c>
      <c r="E141" s="12">
        <v>25665</v>
      </c>
      <c r="F141" s="12">
        <v>3357.0079700000001</v>
      </c>
      <c r="G141" s="12">
        <v>-22307.992030000001</v>
      </c>
    </row>
    <row r="142" spans="2:7" x14ac:dyDescent="0.2">
      <c r="C142" s="4">
        <v>4</v>
      </c>
      <c r="D142" s="11" t="s">
        <v>114</v>
      </c>
      <c r="E142" s="12">
        <v>2454</v>
      </c>
      <c r="F142" s="12">
        <v>0</v>
      </c>
      <c r="G142" s="12">
        <v>-2454</v>
      </c>
    </row>
    <row r="143" spans="2:7" ht="15" customHeight="1" x14ac:dyDescent="0.2">
      <c r="C143" s="13">
        <f>SUBTOTAL(9,C140:C142)</f>
        <v>9</v>
      </c>
      <c r="D143" s="14" t="s">
        <v>115</v>
      </c>
      <c r="E143" s="15">
        <f>SUBTOTAL(9,E140:E142)</f>
        <v>120772</v>
      </c>
      <c r="F143" s="15">
        <f>SUBTOTAL(9,F140:F142)</f>
        <v>15994.621870000001</v>
      </c>
      <c r="G143" s="15">
        <f>SUBTOTAL(9,G140:G142)</f>
        <v>-104777.37813</v>
      </c>
    </row>
    <row r="144" spans="2:7" ht="14.25" customHeight="1" x14ac:dyDescent="0.2">
      <c r="B144" s="9">
        <v>3432</v>
      </c>
      <c r="C144" s="4"/>
      <c r="D144" s="10" t="s">
        <v>116</v>
      </c>
      <c r="E144" s="1"/>
      <c r="F144" s="1"/>
      <c r="G144" s="1"/>
    </row>
    <row r="145" spans="2:7" x14ac:dyDescent="0.2">
      <c r="C145" s="4">
        <v>3</v>
      </c>
      <c r="D145" s="11" t="s">
        <v>113</v>
      </c>
      <c r="E145" s="12">
        <v>1087</v>
      </c>
      <c r="F145" s="12">
        <v>13.6938</v>
      </c>
      <c r="G145" s="12">
        <v>-1073.3062</v>
      </c>
    </row>
    <row r="146" spans="2:7" ht="15" customHeight="1" x14ac:dyDescent="0.2">
      <c r="C146" s="13">
        <f>SUBTOTAL(9,C145:C145)</f>
        <v>3</v>
      </c>
      <c r="D146" s="14" t="s">
        <v>117</v>
      </c>
      <c r="E146" s="15">
        <f>SUBTOTAL(9,E145:E145)</f>
        <v>1087</v>
      </c>
      <c r="F146" s="15">
        <f>SUBTOTAL(9,F145:F145)</f>
        <v>13.6938</v>
      </c>
      <c r="G146" s="15">
        <f>SUBTOTAL(9,G145:G145)</f>
        <v>-1073.3062</v>
      </c>
    </row>
    <row r="147" spans="2:7" ht="14.25" customHeight="1" x14ac:dyDescent="0.2">
      <c r="B147" s="9">
        <v>3440</v>
      </c>
      <c r="C147" s="4"/>
      <c r="D147" s="10" t="s">
        <v>118</v>
      </c>
      <c r="E147" s="1"/>
      <c r="F147" s="1"/>
      <c r="G147" s="1"/>
    </row>
    <row r="148" spans="2:7" x14ac:dyDescent="0.2">
      <c r="C148" s="4">
        <v>1</v>
      </c>
      <c r="D148" s="11" t="s">
        <v>119</v>
      </c>
      <c r="E148" s="12">
        <v>450693</v>
      </c>
      <c r="F148" s="12">
        <v>60736.186000000002</v>
      </c>
      <c r="G148" s="12">
        <v>-389956.81400000001</v>
      </c>
    </row>
    <row r="149" spans="2:7" x14ac:dyDescent="0.2">
      <c r="C149" s="4">
        <v>2</v>
      </c>
      <c r="D149" s="11" t="s">
        <v>120</v>
      </c>
      <c r="E149" s="12">
        <v>269583</v>
      </c>
      <c r="F149" s="12">
        <v>13828.12824</v>
      </c>
      <c r="G149" s="12">
        <v>-255754.87176000001</v>
      </c>
    </row>
    <row r="150" spans="2:7" x14ac:dyDescent="0.2">
      <c r="C150" s="4">
        <v>3</v>
      </c>
      <c r="D150" s="11" t="s">
        <v>17</v>
      </c>
      <c r="E150" s="12">
        <v>77756</v>
      </c>
      <c r="F150" s="12">
        <v>6328.0690299999997</v>
      </c>
      <c r="G150" s="12">
        <v>-71427.930970000001</v>
      </c>
    </row>
    <row r="151" spans="2:7" x14ac:dyDescent="0.2">
      <c r="C151" s="4">
        <v>4</v>
      </c>
      <c r="D151" s="11" t="s">
        <v>121</v>
      </c>
      <c r="E151" s="12">
        <v>4376</v>
      </c>
      <c r="F151" s="12">
        <v>128.905</v>
      </c>
      <c r="G151" s="12">
        <v>-4247.0950000000003</v>
      </c>
    </row>
    <row r="152" spans="2:7" x14ac:dyDescent="0.2">
      <c r="C152" s="4">
        <v>6</v>
      </c>
      <c r="D152" s="11" t="s">
        <v>122</v>
      </c>
      <c r="E152" s="12">
        <v>296273</v>
      </c>
      <c r="F152" s="12">
        <v>59320.394200000002</v>
      </c>
      <c r="G152" s="12">
        <v>-236952.60579999999</v>
      </c>
    </row>
    <row r="153" spans="2:7" x14ac:dyDescent="0.2">
      <c r="C153" s="4">
        <v>7</v>
      </c>
      <c r="D153" s="11" t="s">
        <v>123</v>
      </c>
      <c r="E153" s="12">
        <v>1121054</v>
      </c>
      <c r="F153" s="12">
        <v>121719.45471999999</v>
      </c>
      <c r="G153" s="12">
        <v>-999334.54527999996</v>
      </c>
    </row>
    <row r="154" spans="2:7" x14ac:dyDescent="0.2">
      <c r="C154" s="4">
        <v>8</v>
      </c>
      <c r="D154" s="11" t="s">
        <v>124</v>
      </c>
      <c r="E154" s="12">
        <v>30998</v>
      </c>
      <c r="F154" s="12">
        <v>15228.209199999999</v>
      </c>
      <c r="G154" s="12">
        <v>-15769.790800000001</v>
      </c>
    </row>
    <row r="155" spans="2:7" ht="15" customHeight="1" x14ac:dyDescent="0.2">
      <c r="C155" s="13">
        <f>SUBTOTAL(9,C148:C154)</f>
        <v>31</v>
      </c>
      <c r="D155" s="14" t="s">
        <v>125</v>
      </c>
      <c r="E155" s="15">
        <f>SUBTOTAL(9,E148:E154)</f>
        <v>2250733</v>
      </c>
      <c r="F155" s="15">
        <f>SUBTOTAL(9,F148:F154)</f>
        <v>277289.34638999996</v>
      </c>
      <c r="G155" s="15">
        <f>SUBTOTAL(9,G148:G154)</f>
        <v>-1973443.6536099999</v>
      </c>
    </row>
    <row r="156" spans="2:7" ht="14.25" customHeight="1" x14ac:dyDescent="0.2">
      <c r="B156" s="9">
        <v>3442</v>
      </c>
      <c r="C156" s="4"/>
      <c r="D156" s="10" t="s">
        <v>126</v>
      </c>
      <c r="E156" s="1"/>
      <c r="F156" s="1"/>
      <c r="G156" s="1"/>
    </row>
    <row r="157" spans="2:7" x14ac:dyDescent="0.2">
      <c r="C157" s="4">
        <v>2</v>
      </c>
      <c r="D157" s="11" t="s">
        <v>63</v>
      </c>
      <c r="E157" s="12">
        <v>17090</v>
      </c>
      <c r="F157" s="12">
        <v>3787.3285700000001</v>
      </c>
      <c r="G157" s="12">
        <v>-13302.67143</v>
      </c>
    </row>
    <row r="158" spans="2:7" x14ac:dyDescent="0.2">
      <c r="C158" s="4">
        <v>3</v>
      </c>
      <c r="D158" s="11" t="s">
        <v>127</v>
      </c>
      <c r="E158" s="12">
        <v>19003</v>
      </c>
      <c r="F158" s="12">
        <v>2304.4417800000001</v>
      </c>
      <c r="G158" s="12">
        <v>-16698.558219999999</v>
      </c>
    </row>
    <row r="159" spans="2:7" ht="15" customHeight="1" x14ac:dyDescent="0.2">
      <c r="C159" s="13">
        <f>SUBTOTAL(9,C157:C158)</f>
        <v>5</v>
      </c>
      <c r="D159" s="14" t="s">
        <v>128</v>
      </c>
      <c r="E159" s="15">
        <f>SUBTOTAL(9,E157:E158)</f>
        <v>36093</v>
      </c>
      <c r="F159" s="15">
        <f>SUBTOTAL(9,F157:F158)</f>
        <v>6091.7703500000007</v>
      </c>
      <c r="G159" s="15">
        <f>SUBTOTAL(9,G157:G158)</f>
        <v>-30001.229650000001</v>
      </c>
    </row>
    <row r="160" spans="2:7" ht="14.25" customHeight="1" x14ac:dyDescent="0.2">
      <c r="B160" s="9">
        <v>3444</v>
      </c>
      <c r="C160" s="4"/>
      <c r="D160" s="10" t="s">
        <v>129</v>
      </c>
      <c r="E160" s="1"/>
      <c r="F160" s="1"/>
      <c r="G160" s="1"/>
    </row>
    <row r="161" spans="2:7" x14ac:dyDescent="0.2">
      <c r="C161" s="4">
        <v>2</v>
      </c>
      <c r="D161" s="11" t="s">
        <v>130</v>
      </c>
      <c r="E161" s="12">
        <v>17640</v>
      </c>
      <c r="F161" s="12">
        <v>191.69493</v>
      </c>
      <c r="G161" s="12">
        <v>-17448.305069999999</v>
      </c>
    </row>
    <row r="162" spans="2:7" ht="15" customHeight="1" x14ac:dyDescent="0.2">
      <c r="C162" s="13">
        <f>SUBTOTAL(9,C161:C161)</f>
        <v>2</v>
      </c>
      <c r="D162" s="14" t="s">
        <v>131</v>
      </c>
      <c r="E162" s="15">
        <f>SUBTOTAL(9,E161:E161)</f>
        <v>17640</v>
      </c>
      <c r="F162" s="15">
        <f>SUBTOTAL(9,F161:F161)</f>
        <v>191.69493</v>
      </c>
      <c r="G162" s="15">
        <f>SUBTOTAL(9,G161:G161)</f>
        <v>-17448.305069999999</v>
      </c>
    </row>
    <row r="163" spans="2:7" ht="14.25" customHeight="1" x14ac:dyDescent="0.2">
      <c r="B163" s="9">
        <v>3445</v>
      </c>
      <c r="C163" s="4"/>
      <c r="D163" s="10" t="s">
        <v>132</v>
      </c>
      <c r="E163" s="1"/>
      <c r="F163" s="1"/>
      <c r="G163" s="1"/>
    </row>
    <row r="164" spans="2:7" x14ac:dyDescent="0.2">
      <c r="C164" s="4">
        <v>2</v>
      </c>
      <c r="D164" s="11" t="s">
        <v>130</v>
      </c>
      <c r="E164" s="12">
        <v>3096</v>
      </c>
      <c r="F164" s="12">
        <v>0</v>
      </c>
      <c r="G164" s="12">
        <v>-3096</v>
      </c>
    </row>
    <row r="165" spans="2:7" ht="15" customHeight="1" x14ac:dyDescent="0.2">
      <c r="C165" s="13">
        <f>SUBTOTAL(9,C164:C164)</f>
        <v>2</v>
      </c>
      <c r="D165" s="14" t="s">
        <v>133</v>
      </c>
      <c r="E165" s="15">
        <f>SUBTOTAL(9,E164:E164)</f>
        <v>3096</v>
      </c>
      <c r="F165" s="15">
        <f>SUBTOTAL(9,F164:F164)</f>
        <v>0</v>
      </c>
      <c r="G165" s="15">
        <f>SUBTOTAL(9,G164:G164)</f>
        <v>-3096</v>
      </c>
    </row>
    <row r="166" spans="2:7" ht="14.25" customHeight="1" x14ac:dyDescent="0.2">
      <c r="B166" s="9">
        <v>3451</v>
      </c>
      <c r="C166" s="4"/>
      <c r="D166" s="10" t="s">
        <v>134</v>
      </c>
      <c r="E166" s="1"/>
      <c r="F166" s="1"/>
      <c r="G166" s="1"/>
    </row>
    <row r="167" spans="2:7" x14ac:dyDescent="0.2">
      <c r="C167" s="4">
        <v>1</v>
      </c>
      <c r="D167" s="11" t="s">
        <v>96</v>
      </c>
      <c r="E167" s="12">
        <v>154511</v>
      </c>
      <c r="F167" s="12">
        <v>3920.7080000000001</v>
      </c>
      <c r="G167" s="12">
        <v>-150590.29199999999</v>
      </c>
    </row>
    <row r="168" spans="2:7" x14ac:dyDescent="0.2">
      <c r="C168" s="4">
        <v>2</v>
      </c>
      <c r="D168" s="11" t="s">
        <v>135</v>
      </c>
      <c r="E168" s="12">
        <v>33183</v>
      </c>
      <c r="F168" s="12">
        <v>1431.01494</v>
      </c>
      <c r="G168" s="12">
        <v>-31751.985059999999</v>
      </c>
    </row>
    <row r="169" spans="2:7" x14ac:dyDescent="0.2">
      <c r="C169" s="4">
        <v>3</v>
      </c>
      <c r="D169" s="11" t="s">
        <v>63</v>
      </c>
      <c r="E169" s="12">
        <v>27468</v>
      </c>
      <c r="F169" s="12">
        <v>3985.2828500000001</v>
      </c>
      <c r="G169" s="12">
        <v>-23482.71715</v>
      </c>
    </row>
    <row r="170" spans="2:7" x14ac:dyDescent="0.2">
      <c r="C170" s="4">
        <v>4</v>
      </c>
      <c r="D170" s="11" t="s">
        <v>136</v>
      </c>
      <c r="E170" s="12">
        <v>73155</v>
      </c>
      <c r="F170" s="12">
        <v>785.70997999999997</v>
      </c>
      <c r="G170" s="12">
        <v>-72369.29002</v>
      </c>
    </row>
    <row r="171" spans="2:7" x14ac:dyDescent="0.2">
      <c r="C171" s="4">
        <v>5</v>
      </c>
      <c r="D171" s="11" t="s">
        <v>137</v>
      </c>
      <c r="E171" s="12">
        <v>455876</v>
      </c>
      <c r="F171" s="12">
        <v>1026.71011</v>
      </c>
      <c r="G171" s="12">
        <v>-454849.28989000001</v>
      </c>
    </row>
    <row r="172" spans="2:7" x14ac:dyDescent="0.2">
      <c r="C172" s="4">
        <v>6</v>
      </c>
      <c r="D172" s="11" t="s">
        <v>130</v>
      </c>
      <c r="E172" s="12">
        <v>6808</v>
      </c>
      <c r="F172" s="12">
        <v>3826.8271500000001</v>
      </c>
      <c r="G172" s="12">
        <v>-2981.1728499999999</v>
      </c>
    </row>
    <row r="173" spans="2:7" x14ac:dyDescent="0.2">
      <c r="C173" s="4">
        <v>40</v>
      </c>
      <c r="D173" s="11" t="s">
        <v>138</v>
      </c>
      <c r="E173" s="12">
        <v>0</v>
      </c>
      <c r="F173" s="12">
        <v>-383.26990000000001</v>
      </c>
      <c r="G173" s="12">
        <v>-383.26990000000001</v>
      </c>
    </row>
    <row r="174" spans="2:7" ht="15" customHeight="1" x14ac:dyDescent="0.2">
      <c r="C174" s="13">
        <f>SUBTOTAL(9,C167:C173)</f>
        <v>61</v>
      </c>
      <c r="D174" s="14" t="s">
        <v>139</v>
      </c>
      <c r="E174" s="15">
        <f>SUBTOTAL(9,E167:E173)</f>
        <v>751001</v>
      </c>
      <c r="F174" s="15">
        <f>SUBTOTAL(9,F167:F173)</f>
        <v>14592.983130000001</v>
      </c>
      <c r="G174" s="15">
        <f>SUBTOTAL(9,G167:G173)</f>
        <v>-736408.01686999993</v>
      </c>
    </row>
    <row r="175" spans="2:7" ht="14.25" customHeight="1" x14ac:dyDescent="0.2">
      <c r="B175" s="9">
        <v>3454</v>
      </c>
      <c r="C175" s="4"/>
      <c r="D175" s="10" t="s">
        <v>140</v>
      </c>
      <c r="E175" s="1"/>
      <c r="F175" s="1"/>
      <c r="G175" s="1"/>
    </row>
    <row r="176" spans="2:7" x14ac:dyDescent="0.2">
      <c r="C176" s="4">
        <v>1</v>
      </c>
      <c r="D176" s="11" t="s">
        <v>130</v>
      </c>
      <c r="E176" s="12">
        <v>27479</v>
      </c>
      <c r="F176" s="12">
        <v>0</v>
      </c>
      <c r="G176" s="12">
        <v>-27479</v>
      </c>
    </row>
    <row r="177" spans="2:7" ht="15" customHeight="1" x14ac:dyDescent="0.2">
      <c r="C177" s="13">
        <f>SUBTOTAL(9,C176:C176)</f>
        <v>1</v>
      </c>
      <c r="D177" s="14" t="s">
        <v>141</v>
      </c>
      <c r="E177" s="15">
        <f>SUBTOTAL(9,E176:E176)</f>
        <v>27479</v>
      </c>
      <c r="F177" s="15">
        <f>SUBTOTAL(9,F176:F176)</f>
        <v>0</v>
      </c>
      <c r="G177" s="15">
        <f>SUBTOTAL(9,G176:G176)</f>
        <v>-27479</v>
      </c>
    </row>
    <row r="178" spans="2:7" ht="14.25" customHeight="1" x14ac:dyDescent="0.2">
      <c r="B178" s="9">
        <v>3455</v>
      </c>
      <c r="C178" s="4"/>
      <c r="D178" s="10" t="s">
        <v>142</v>
      </c>
      <c r="E178" s="1"/>
      <c r="F178" s="1"/>
      <c r="G178" s="1"/>
    </row>
    <row r="179" spans="2:7" x14ac:dyDescent="0.2">
      <c r="C179" s="4">
        <v>1</v>
      </c>
      <c r="D179" s="11" t="s">
        <v>130</v>
      </c>
      <c r="E179" s="12">
        <v>0</v>
      </c>
      <c r="F179" s="12">
        <v>410.65931</v>
      </c>
      <c r="G179" s="12">
        <v>410.65931</v>
      </c>
    </row>
    <row r="180" spans="2:7" ht="15" customHeight="1" x14ac:dyDescent="0.2">
      <c r="C180" s="13">
        <f>SUBTOTAL(9,C179:C179)</f>
        <v>1</v>
      </c>
      <c r="D180" s="14" t="s">
        <v>143</v>
      </c>
      <c r="E180" s="15">
        <f>SUBTOTAL(9,E179:E179)</f>
        <v>0</v>
      </c>
      <c r="F180" s="15">
        <f>SUBTOTAL(9,F179:F179)</f>
        <v>410.65931</v>
      </c>
      <c r="G180" s="15">
        <f>SUBTOTAL(9,G179:G179)</f>
        <v>410.65931</v>
      </c>
    </row>
    <row r="181" spans="2:7" ht="14.25" customHeight="1" x14ac:dyDescent="0.2">
      <c r="B181" s="9">
        <v>3457</v>
      </c>
      <c r="C181" s="4"/>
      <c r="D181" s="10" t="s">
        <v>144</v>
      </c>
      <c r="E181" s="1"/>
      <c r="F181" s="1"/>
      <c r="G181" s="1"/>
    </row>
    <row r="182" spans="2:7" x14ac:dyDescent="0.2">
      <c r="C182" s="4">
        <v>1</v>
      </c>
      <c r="D182" s="11" t="s">
        <v>145</v>
      </c>
      <c r="E182" s="12">
        <v>33815</v>
      </c>
      <c r="F182" s="12">
        <v>2295.42254</v>
      </c>
      <c r="G182" s="12">
        <v>-31519.57746</v>
      </c>
    </row>
    <row r="183" spans="2:7" ht="15" customHeight="1" x14ac:dyDescent="0.2">
      <c r="C183" s="13">
        <f>SUBTOTAL(9,C182:C182)</f>
        <v>1</v>
      </c>
      <c r="D183" s="14" t="s">
        <v>146</v>
      </c>
      <c r="E183" s="15">
        <f>SUBTOTAL(9,E182:E182)</f>
        <v>33815</v>
      </c>
      <c r="F183" s="15">
        <f>SUBTOTAL(9,F182:F182)</f>
        <v>2295.42254</v>
      </c>
      <c r="G183" s="15">
        <f>SUBTOTAL(9,G182:G182)</f>
        <v>-31519.57746</v>
      </c>
    </row>
    <row r="184" spans="2:7" ht="14.25" customHeight="1" x14ac:dyDescent="0.2">
      <c r="B184" s="9">
        <v>3469</v>
      </c>
      <c r="C184" s="4"/>
      <c r="D184" s="10" t="s">
        <v>147</v>
      </c>
      <c r="E184" s="1"/>
      <c r="F184" s="1"/>
      <c r="G184" s="1"/>
    </row>
    <row r="185" spans="2:7" x14ac:dyDescent="0.2">
      <c r="C185" s="4">
        <v>1</v>
      </c>
      <c r="D185" s="11" t="s">
        <v>148</v>
      </c>
      <c r="E185" s="12">
        <v>4295</v>
      </c>
      <c r="F185" s="12">
        <v>0</v>
      </c>
      <c r="G185" s="12">
        <v>-4295</v>
      </c>
    </row>
    <row r="186" spans="2:7" ht="15" customHeight="1" x14ac:dyDescent="0.2">
      <c r="C186" s="13">
        <f>SUBTOTAL(9,C185:C185)</f>
        <v>1</v>
      </c>
      <c r="D186" s="14" t="s">
        <v>149</v>
      </c>
      <c r="E186" s="15">
        <f>SUBTOTAL(9,E185:E185)</f>
        <v>4295</v>
      </c>
      <c r="F186" s="15">
        <f>SUBTOTAL(9,F185:F185)</f>
        <v>0</v>
      </c>
      <c r="G186" s="15">
        <f>SUBTOTAL(9,G185:G185)</f>
        <v>-4295</v>
      </c>
    </row>
    <row r="187" spans="2:7" ht="14.25" customHeight="1" x14ac:dyDescent="0.2">
      <c r="B187" s="9">
        <v>3470</v>
      </c>
      <c r="C187" s="4"/>
      <c r="D187" s="10" t="s">
        <v>150</v>
      </c>
      <c r="E187" s="1"/>
      <c r="F187" s="1"/>
      <c r="G187" s="1"/>
    </row>
    <row r="188" spans="2:7" x14ac:dyDescent="0.2">
      <c r="C188" s="4">
        <v>1</v>
      </c>
      <c r="D188" s="11" t="s">
        <v>151</v>
      </c>
      <c r="E188" s="12">
        <v>4192</v>
      </c>
      <c r="F188" s="12">
        <v>370.73381000000001</v>
      </c>
      <c r="G188" s="12">
        <v>-3821.2661899999998</v>
      </c>
    </row>
    <row r="189" spans="2:7" x14ac:dyDescent="0.2">
      <c r="C189" s="4">
        <v>2</v>
      </c>
      <c r="D189" s="11" t="s">
        <v>152</v>
      </c>
      <c r="E189" s="12">
        <v>5255</v>
      </c>
      <c r="F189" s="12">
        <v>0</v>
      </c>
      <c r="G189" s="12">
        <v>-5255</v>
      </c>
    </row>
    <row r="190" spans="2:7" ht="15" customHeight="1" x14ac:dyDescent="0.2">
      <c r="C190" s="13">
        <f>SUBTOTAL(9,C188:C189)</f>
        <v>3</v>
      </c>
      <c r="D190" s="14" t="s">
        <v>153</v>
      </c>
      <c r="E190" s="15">
        <f>SUBTOTAL(9,E188:E189)</f>
        <v>9447</v>
      </c>
      <c r="F190" s="15">
        <f>SUBTOTAL(9,F188:F189)</f>
        <v>370.73381000000001</v>
      </c>
      <c r="G190" s="15">
        <f>SUBTOTAL(9,G188:G189)</f>
        <v>-9076.2661900000003</v>
      </c>
    </row>
    <row r="191" spans="2:7" ht="14.25" customHeight="1" x14ac:dyDescent="0.2">
      <c r="B191" s="9">
        <v>3473</v>
      </c>
      <c r="C191" s="4"/>
      <c r="D191" s="10" t="s">
        <v>154</v>
      </c>
      <c r="E191" s="1"/>
      <c r="F191" s="1"/>
      <c r="G191" s="1"/>
    </row>
    <row r="192" spans="2:7" x14ac:dyDescent="0.2">
      <c r="C192" s="4">
        <v>1</v>
      </c>
      <c r="D192" s="11" t="s">
        <v>63</v>
      </c>
      <c r="E192" s="12">
        <v>5</v>
      </c>
      <c r="F192" s="12">
        <v>12.4</v>
      </c>
      <c r="G192" s="12">
        <v>7.4</v>
      </c>
    </row>
    <row r="193" spans="2:7" ht="15" customHeight="1" x14ac:dyDescent="0.2">
      <c r="C193" s="13">
        <f>SUBTOTAL(9,C192:C192)</f>
        <v>1</v>
      </c>
      <c r="D193" s="14" t="s">
        <v>155</v>
      </c>
      <c r="E193" s="15">
        <f>SUBTOTAL(9,E192:E192)</f>
        <v>5</v>
      </c>
      <c r="F193" s="15">
        <f>SUBTOTAL(9,F192:F192)</f>
        <v>12.4</v>
      </c>
      <c r="G193" s="15">
        <f>SUBTOTAL(9,G192:G192)</f>
        <v>7.4</v>
      </c>
    </row>
    <row r="194" spans="2:7" ht="14.25" customHeight="1" x14ac:dyDescent="0.2">
      <c r="B194" s="9">
        <v>3474</v>
      </c>
      <c r="C194" s="4"/>
      <c r="D194" s="10" t="s">
        <v>156</v>
      </c>
      <c r="E194" s="1"/>
      <c r="F194" s="1"/>
      <c r="G194" s="1"/>
    </row>
    <row r="195" spans="2:7" x14ac:dyDescent="0.2">
      <c r="C195" s="4">
        <v>2</v>
      </c>
      <c r="D195" s="11" t="s">
        <v>130</v>
      </c>
      <c r="E195" s="12">
        <v>723</v>
      </c>
      <c r="F195" s="12">
        <v>0</v>
      </c>
      <c r="G195" s="12">
        <v>-723</v>
      </c>
    </row>
    <row r="196" spans="2:7" ht="15" customHeight="1" x14ac:dyDescent="0.2">
      <c r="C196" s="13">
        <f>SUBTOTAL(9,C195:C195)</f>
        <v>2</v>
      </c>
      <c r="D196" s="14" t="s">
        <v>157</v>
      </c>
      <c r="E196" s="15">
        <f>SUBTOTAL(9,E195:E195)</f>
        <v>723</v>
      </c>
      <c r="F196" s="15">
        <f>SUBTOTAL(9,F195:F195)</f>
        <v>0</v>
      </c>
      <c r="G196" s="15">
        <f>SUBTOTAL(9,G195:G195)</f>
        <v>-723</v>
      </c>
    </row>
    <row r="197" spans="2:7" ht="14.25" customHeight="1" x14ac:dyDescent="0.2">
      <c r="B197" s="9">
        <v>3490</v>
      </c>
      <c r="C197" s="4"/>
      <c r="D197" s="10" t="s">
        <v>158</v>
      </c>
      <c r="E197" s="1"/>
      <c r="F197" s="1"/>
      <c r="G197" s="1"/>
    </row>
    <row r="198" spans="2:7" x14ac:dyDescent="0.2">
      <c r="C198" s="4">
        <v>1</v>
      </c>
      <c r="D198" s="11" t="s">
        <v>159</v>
      </c>
      <c r="E198" s="12">
        <v>769</v>
      </c>
      <c r="F198" s="12">
        <v>0</v>
      </c>
      <c r="G198" s="12">
        <v>-769</v>
      </c>
    </row>
    <row r="199" spans="2:7" x14ac:dyDescent="0.2">
      <c r="C199" s="4">
        <v>3</v>
      </c>
      <c r="D199" s="11" t="s">
        <v>160</v>
      </c>
      <c r="E199" s="12">
        <v>31094</v>
      </c>
      <c r="F199" s="12">
        <v>0</v>
      </c>
      <c r="G199" s="12">
        <v>-31094</v>
      </c>
    </row>
    <row r="200" spans="2:7" x14ac:dyDescent="0.2">
      <c r="C200" s="4">
        <v>4</v>
      </c>
      <c r="D200" s="11" t="s">
        <v>161</v>
      </c>
      <c r="E200" s="12">
        <v>343876</v>
      </c>
      <c r="F200" s="12">
        <v>0</v>
      </c>
      <c r="G200" s="12">
        <v>-343876</v>
      </c>
    </row>
    <row r="201" spans="2:7" x14ac:dyDescent="0.2">
      <c r="C201" s="4">
        <v>5</v>
      </c>
      <c r="D201" s="11" t="s">
        <v>162</v>
      </c>
      <c r="E201" s="12">
        <v>7018</v>
      </c>
      <c r="F201" s="12">
        <v>949.15349000000003</v>
      </c>
      <c r="G201" s="12">
        <v>-6068.8465100000003</v>
      </c>
    </row>
    <row r="202" spans="2:7" x14ac:dyDescent="0.2">
      <c r="C202" s="4">
        <v>6</v>
      </c>
      <c r="D202" s="11" t="s">
        <v>163</v>
      </c>
      <c r="E202" s="12">
        <v>21982</v>
      </c>
      <c r="F202" s="12">
        <v>0</v>
      </c>
      <c r="G202" s="12">
        <v>-21982</v>
      </c>
    </row>
    <row r="203" spans="2:7" x14ac:dyDescent="0.2">
      <c r="C203" s="4">
        <v>7</v>
      </c>
      <c r="D203" s="11" t="s">
        <v>164</v>
      </c>
      <c r="E203" s="12">
        <v>20635</v>
      </c>
      <c r="F203" s="12">
        <v>0</v>
      </c>
      <c r="G203" s="12">
        <v>-20635</v>
      </c>
    </row>
    <row r="204" spans="2:7" x14ac:dyDescent="0.2">
      <c r="C204" s="4">
        <v>8</v>
      </c>
      <c r="D204" s="11" t="s">
        <v>165</v>
      </c>
      <c r="E204" s="12">
        <v>113692</v>
      </c>
      <c r="F204" s="12">
        <v>0</v>
      </c>
      <c r="G204" s="12">
        <v>-113692</v>
      </c>
    </row>
    <row r="205" spans="2:7" ht="15" customHeight="1" x14ac:dyDescent="0.2">
      <c r="C205" s="13">
        <f>SUBTOTAL(9,C198:C204)</f>
        <v>34</v>
      </c>
      <c r="D205" s="14" t="s">
        <v>166</v>
      </c>
      <c r="E205" s="15">
        <f>SUBTOTAL(9,E198:E204)</f>
        <v>539066</v>
      </c>
      <c r="F205" s="15">
        <f>SUBTOTAL(9,F198:F204)</f>
        <v>949.15349000000003</v>
      </c>
      <c r="G205" s="15">
        <f>SUBTOTAL(9,G198:G204)</f>
        <v>-538116.84651000006</v>
      </c>
    </row>
    <row r="206" spans="2:7" ht="15" customHeight="1" x14ac:dyDescent="0.2">
      <c r="B206" s="4"/>
      <c r="C206" s="16">
        <f>SUBTOTAL(9,C129:C205)</f>
        <v>170</v>
      </c>
      <c r="D206" s="14" t="s">
        <v>167</v>
      </c>
      <c r="E206" s="17">
        <f>SUBTOTAL(9,E129:E205)</f>
        <v>4091231</v>
      </c>
      <c r="F206" s="17">
        <f>SUBTOTAL(9,F129:F205)</f>
        <v>379486.14947000006</v>
      </c>
      <c r="G206" s="17">
        <f>SUBTOTAL(9,G129:G205)</f>
        <v>-3711744.8505300004</v>
      </c>
    </row>
    <row r="207" spans="2:7" ht="27" customHeight="1" x14ac:dyDescent="0.25">
      <c r="B207" s="1"/>
      <c r="C207" s="4"/>
      <c r="D207" s="8" t="s">
        <v>168</v>
      </c>
      <c r="E207" s="1"/>
      <c r="F207" s="1"/>
      <c r="G207" s="1"/>
    </row>
    <row r="208" spans="2:7" ht="14.25" customHeight="1" x14ac:dyDescent="0.2">
      <c r="B208" s="9">
        <v>3510</v>
      </c>
      <c r="C208" s="4"/>
      <c r="D208" s="10" t="s">
        <v>169</v>
      </c>
      <c r="E208" s="1"/>
      <c r="F208" s="1"/>
      <c r="G208" s="1"/>
    </row>
    <row r="209" spans="2:7" x14ac:dyDescent="0.2">
      <c r="C209" s="4">
        <v>2</v>
      </c>
      <c r="D209" s="11" t="s">
        <v>63</v>
      </c>
      <c r="E209" s="12">
        <v>22761</v>
      </c>
      <c r="F209" s="12">
        <v>5043.70208</v>
      </c>
      <c r="G209" s="12">
        <v>-17717.297920000001</v>
      </c>
    </row>
    <row r="210" spans="2:7" x14ac:dyDescent="0.2">
      <c r="C210" s="4">
        <v>3</v>
      </c>
      <c r="D210" s="11" t="s">
        <v>170</v>
      </c>
      <c r="E210" s="12">
        <v>62295</v>
      </c>
      <c r="F210" s="12">
        <v>3585.3496700000001</v>
      </c>
      <c r="G210" s="12">
        <v>-58709.650329999997</v>
      </c>
    </row>
    <row r="211" spans="2:7" ht="15" customHeight="1" x14ac:dyDescent="0.2">
      <c r="C211" s="13">
        <f>SUBTOTAL(9,C209:C210)</f>
        <v>5</v>
      </c>
      <c r="D211" s="14" t="s">
        <v>171</v>
      </c>
      <c r="E211" s="15">
        <f>SUBTOTAL(9,E209:E210)</f>
        <v>85056</v>
      </c>
      <c r="F211" s="15">
        <f>SUBTOTAL(9,F209:F210)</f>
        <v>8629.0517500000005</v>
      </c>
      <c r="G211" s="15">
        <f>SUBTOTAL(9,G209:G210)</f>
        <v>-76426.948250000001</v>
      </c>
    </row>
    <row r="212" spans="2:7" ht="14.25" customHeight="1" x14ac:dyDescent="0.2">
      <c r="B212" s="9">
        <v>3525</v>
      </c>
      <c r="C212" s="4"/>
      <c r="D212" s="10" t="s">
        <v>172</v>
      </c>
      <c r="E212" s="1"/>
      <c r="F212" s="1"/>
      <c r="G212" s="1"/>
    </row>
    <row r="213" spans="2:7" x14ac:dyDescent="0.2">
      <c r="C213" s="4">
        <v>1</v>
      </c>
      <c r="D213" s="11" t="s">
        <v>41</v>
      </c>
      <c r="E213" s="12">
        <v>172308</v>
      </c>
      <c r="F213" s="12">
        <v>2731.82006</v>
      </c>
      <c r="G213" s="12">
        <v>-169576.17994</v>
      </c>
    </row>
    <row r="214" spans="2:7" x14ac:dyDescent="0.2">
      <c r="C214" s="4">
        <v>2</v>
      </c>
      <c r="D214" s="11" t="s">
        <v>63</v>
      </c>
      <c r="E214" s="12">
        <v>0</v>
      </c>
      <c r="F214" s="12">
        <v>529.45198000000005</v>
      </c>
      <c r="G214" s="12">
        <v>529.45198000000005</v>
      </c>
    </row>
    <row r="215" spans="2:7" ht="15" customHeight="1" x14ac:dyDescent="0.2">
      <c r="C215" s="13">
        <f>SUBTOTAL(9,C213:C214)</f>
        <v>3</v>
      </c>
      <c r="D215" s="14" t="s">
        <v>173</v>
      </c>
      <c r="E215" s="15">
        <f>SUBTOTAL(9,E213:E214)</f>
        <v>172308</v>
      </c>
      <c r="F215" s="15">
        <f>SUBTOTAL(9,F213:F214)</f>
        <v>3261.2720399999998</v>
      </c>
      <c r="G215" s="15">
        <f>SUBTOTAL(9,G213:G214)</f>
        <v>-169046.72795999999</v>
      </c>
    </row>
    <row r="216" spans="2:7" ht="14.25" customHeight="1" x14ac:dyDescent="0.2">
      <c r="B216" s="9">
        <v>3533</v>
      </c>
      <c r="C216" s="4"/>
      <c r="D216" s="10" t="s">
        <v>174</v>
      </c>
      <c r="E216" s="1"/>
      <c r="F216" s="1"/>
      <c r="G216" s="1"/>
    </row>
    <row r="217" spans="2:7" x14ac:dyDescent="0.2">
      <c r="C217" s="4">
        <v>2</v>
      </c>
      <c r="D217" s="11" t="s">
        <v>63</v>
      </c>
      <c r="E217" s="12">
        <v>2447</v>
      </c>
      <c r="F217" s="12">
        <v>460.9</v>
      </c>
      <c r="G217" s="12">
        <v>-1986.1</v>
      </c>
    </row>
    <row r="218" spans="2:7" ht="15" customHeight="1" x14ac:dyDescent="0.2">
      <c r="C218" s="13">
        <f>SUBTOTAL(9,C217:C217)</f>
        <v>2</v>
      </c>
      <c r="D218" s="14" t="s">
        <v>175</v>
      </c>
      <c r="E218" s="15">
        <f>SUBTOTAL(9,E217:E217)</f>
        <v>2447</v>
      </c>
      <c r="F218" s="15">
        <f>SUBTOTAL(9,F217:F217)</f>
        <v>460.9</v>
      </c>
      <c r="G218" s="15">
        <f>SUBTOTAL(9,G217:G217)</f>
        <v>-1986.1</v>
      </c>
    </row>
    <row r="219" spans="2:7" ht="14.25" customHeight="1" x14ac:dyDescent="0.2">
      <c r="B219" s="9">
        <v>3540</v>
      </c>
      <c r="C219" s="4"/>
      <c r="D219" s="10" t="s">
        <v>176</v>
      </c>
      <c r="E219" s="1"/>
      <c r="F219" s="1"/>
      <c r="G219" s="1"/>
    </row>
    <row r="220" spans="2:7" x14ac:dyDescent="0.2">
      <c r="C220" s="4">
        <v>3</v>
      </c>
      <c r="D220" s="11" t="s">
        <v>63</v>
      </c>
      <c r="E220" s="12">
        <v>433</v>
      </c>
      <c r="F220" s="12">
        <v>3681.3860800000002</v>
      </c>
      <c r="G220" s="12">
        <v>3248.3860800000002</v>
      </c>
    </row>
    <row r="221" spans="2:7" x14ac:dyDescent="0.2">
      <c r="C221" s="4">
        <v>5</v>
      </c>
      <c r="D221" s="11" t="s">
        <v>177</v>
      </c>
      <c r="E221" s="12">
        <v>80000</v>
      </c>
      <c r="F221" s="12">
        <v>247.67092</v>
      </c>
      <c r="G221" s="12">
        <v>-79752.329079999996</v>
      </c>
    </row>
    <row r="222" spans="2:7" x14ac:dyDescent="0.2">
      <c r="C222" s="4">
        <v>6</v>
      </c>
      <c r="D222" s="11" t="s">
        <v>178</v>
      </c>
      <c r="E222" s="12">
        <v>799</v>
      </c>
      <c r="F222" s="12">
        <v>25</v>
      </c>
      <c r="G222" s="12">
        <v>-774</v>
      </c>
    </row>
    <row r="223" spans="2:7" x14ac:dyDescent="0.2">
      <c r="C223" s="4">
        <v>7</v>
      </c>
      <c r="D223" s="11" t="s">
        <v>179</v>
      </c>
      <c r="E223" s="12">
        <v>91545</v>
      </c>
      <c r="F223" s="12">
        <v>0</v>
      </c>
      <c r="G223" s="12">
        <v>-91545</v>
      </c>
    </row>
    <row r="224" spans="2:7" x14ac:dyDescent="0.2">
      <c r="C224" s="4">
        <v>86</v>
      </c>
      <c r="D224" s="11" t="s">
        <v>180</v>
      </c>
      <c r="E224" s="12">
        <v>100</v>
      </c>
      <c r="F224" s="12">
        <v>0</v>
      </c>
      <c r="G224" s="12">
        <v>-100</v>
      </c>
    </row>
    <row r="225" spans="2:7" ht="15" customHeight="1" x14ac:dyDescent="0.2">
      <c r="C225" s="13">
        <f>SUBTOTAL(9,C220:C224)</f>
        <v>107</v>
      </c>
      <c r="D225" s="14" t="s">
        <v>181</v>
      </c>
      <c r="E225" s="15">
        <f>SUBTOTAL(9,E220:E224)</f>
        <v>172877</v>
      </c>
      <c r="F225" s="15">
        <f>SUBTOTAL(9,F220:F224)</f>
        <v>3954.0570000000002</v>
      </c>
      <c r="G225" s="15">
        <f>SUBTOTAL(9,G220:G224)</f>
        <v>-168922.943</v>
      </c>
    </row>
    <row r="226" spans="2:7" ht="14.25" customHeight="1" x14ac:dyDescent="0.2">
      <c r="B226" s="9">
        <v>3542</v>
      </c>
      <c r="C226" s="4"/>
      <c r="D226" s="10" t="s">
        <v>182</v>
      </c>
      <c r="E226" s="1"/>
      <c r="F226" s="1"/>
      <c r="G226" s="1"/>
    </row>
    <row r="227" spans="2:7" x14ac:dyDescent="0.2">
      <c r="C227" s="4">
        <v>1</v>
      </c>
      <c r="D227" s="11" t="s">
        <v>183</v>
      </c>
      <c r="E227" s="12">
        <v>2259</v>
      </c>
      <c r="F227" s="12">
        <v>0</v>
      </c>
      <c r="G227" s="12">
        <v>-2259</v>
      </c>
    </row>
    <row r="228" spans="2:7" ht="15" customHeight="1" x14ac:dyDescent="0.2">
      <c r="C228" s="13">
        <f>SUBTOTAL(9,C227:C227)</f>
        <v>1</v>
      </c>
      <c r="D228" s="14" t="s">
        <v>184</v>
      </c>
      <c r="E228" s="15">
        <f>SUBTOTAL(9,E227:E227)</f>
        <v>2259</v>
      </c>
      <c r="F228" s="15">
        <f>SUBTOTAL(9,F227:F227)</f>
        <v>0</v>
      </c>
      <c r="G228" s="15">
        <f>SUBTOTAL(9,G227:G227)</f>
        <v>-2259</v>
      </c>
    </row>
    <row r="229" spans="2:7" ht="14.25" customHeight="1" x14ac:dyDescent="0.2">
      <c r="B229" s="9">
        <v>3543</v>
      </c>
      <c r="C229" s="4"/>
      <c r="D229" s="10" t="s">
        <v>185</v>
      </c>
      <c r="E229" s="1"/>
      <c r="F229" s="1"/>
      <c r="G229" s="1"/>
    </row>
    <row r="230" spans="2:7" x14ac:dyDescent="0.2">
      <c r="C230" s="4">
        <v>1</v>
      </c>
      <c r="D230" s="11" t="s">
        <v>186</v>
      </c>
      <c r="E230" s="12">
        <v>597</v>
      </c>
      <c r="F230" s="12">
        <v>50.65</v>
      </c>
      <c r="G230" s="12">
        <v>-546.35</v>
      </c>
    </row>
    <row r="231" spans="2:7" ht="15" customHeight="1" x14ac:dyDescent="0.2">
      <c r="C231" s="13">
        <f>SUBTOTAL(9,C230:C230)</f>
        <v>1</v>
      </c>
      <c r="D231" s="14" t="s">
        <v>187</v>
      </c>
      <c r="E231" s="15">
        <f>SUBTOTAL(9,E230:E230)</f>
        <v>597</v>
      </c>
      <c r="F231" s="15">
        <f>SUBTOTAL(9,F230:F230)</f>
        <v>50.65</v>
      </c>
      <c r="G231" s="15">
        <f>SUBTOTAL(9,G230:G230)</f>
        <v>-546.35</v>
      </c>
    </row>
    <row r="232" spans="2:7" ht="14.25" customHeight="1" x14ac:dyDescent="0.2">
      <c r="B232" s="9">
        <v>3545</v>
      </c>
      <c r="C232" s="4"/>
      <c r="D232" s="10" t="s">
        <v>188</v>
      </c>
      <c r="E232" s="1"/>
      <c r="F232" s="1"/>
      <c r="G232" s="1"/>
    </row>
    <row r="233" spans="2:7" x14ac:dyDescent="0.2">
      <c r="C233" s="4">
        <v>1</v>
      </c>
      <c r="D233" s="11" t="s">
        <v>63</v>
      </c>
      <c r="E233" s="12">
        <v>0</v>
      </c>
      <c r="F233" s="12">
        <v>62.5</v>
      </c>
      <c r="G233" s="12">
        <v>62.5</v>
      </c>
    </row>
    <row r="234" spans="2:7" ht="15" customHeight="1" x14ac:dyDescent="0.2">
      <c r="C234" s="13">
        <f>SUBTOTAL(9,C233:C233)</f>
        <v>1</v>
      </c>
      <c r="D234" s="14" t="s">
        <v>189</v>
      </c>
      <c r="E234" s="15">
        <f>SUBTOTAL(9,E233:E233)</f>
        <v>0</v>
      </c>
      <c r="F234" s="15">
        <f>SUBTOTAL(9,F233:F233)</f>
        <v>62.5</v>
      </c>
      <c r="G234" s="15">
        <f>SUBTOTAL(9,G233:G233)</f>
        <v>62.5</v>
      </c>
    </row>
    <row r="235" spans="2:7" ht="14.25" customHeight="1" x14ac:dyDescent="0.2">
      <c r="B235" s="9">
        <v>3563</v>
      </c>
      <c r="C235" s="4"/>
      <c r="D235" s="10" t="s">
        <v>190</v>
      </c>
      <c r="E235" s="1"/>
      <c r="F235" s="1"/>
      <c r="G235" s="1"/>
    </row>
    <row r="236" spans="2:7" x14ac:dyDescent="0.2">
      <c r="C236" s="4">
        <v>2</v>
      </c>
      <c r="D236" s="11" t="s">
        <v>63</v>
      </c>
      <c r="E236" s="12">
        <v>2789</v>
      </c>
      <c r="F236" s="12">
        <v>0</v>
      </c>
      <c r="G236" s="12">
        <v>-2789</v>
      </c>
    </row>
    <row r="237" spans="2:7" x14ac:dyDescent="0.2">
      <c r="C237" s="4">
        <v>3</v>
      </c>
      <c r="D237" s="11" t="s">
        <v>18</v>
      </c>
      <c r="E237" s="12">
        <v>279</v>
      </c>
      <c r="F237" s="12">
        <v>0</v>
      </c>
      <c r="G237" s="12">
        <v>-279</v>
      </c>
    </row>
    <row r="238" spans="2:7" ht="15" customHeight="1" x14ac:dyDescent="0.2">
      <c r="C238" s="13">
        <f>SUBTOTAL(9,C236:C237)</f>
        <v>5</v>
      </c>
      <c r="D238" s="14" t="s">
        <v>191</v>
      </c>
      <c r="E238" s="15">
        <f>SUBTOTAL(9,E236:E237)</f>
        <v>3068</v>
      </c>
      <c r="F238" s="15">
        <f>SUBTOTAL(9,F236:F237)</f>
        <v>0</v>
      </c>
      <c r="G238" s="15">
        <f>SUBTOTAL(9,G236:G237)</f>
        <v>-3068</v>
      </c>
    </row>
    <row r="239" spans="2:7" ht="14.25" customHeight="1" x14ac:dyDescent="0.2">
      <c r="B239" s="9">
        <v>3585</v>
      </c>
      <c r="C239" s="4"/>
      <c r="D239" s="10" t="s">
        <v>192</v>
      </c>
      <c r="E239" s="1"/>
      <c r="F239" s="1"/>
      <c r="G239" s="1"/>
    </row>
    <row r="240" spans="2:7" x14ac:dyDescent="0.2">
      <c r="C240" s="4">
        <v>1</v>
      </c>
      <c r="D240" s="11" t="s">
        <v>193</v>
      </c>
      <c r="E240" s="12">
        <v>1915</v>
      </c>
      <c r="F240" s="12">
        <v>292.85599999999999</v>
      </c>
      <c r="G240" s="12">
        <v>-1622.144</v>
      </c>
    </row>
    <row r="241" spans="2:7" ht="15" customHeight="1" x14ac:dyDescent="0.2">
      <c r="C241" s="13">
        <f>SUBTOTAL(9,C240:C240)</f>
        <v>1</v>
      </c>
      <c r="D241" s="14" t="s">
        <v>194</v>
      </c>
      <c r="E241" s="15">
        <f>SUBTOTAL(9,E240:E240)</f>
        <v>1915</v>
      </c>
      <c r="F241" s="15">
        <f>SUBTOTAL(9,F240:F240)</f>
        <v>292.85599999999999</v>
      </c>
      <c r="G241" s="15">
        <f>SUBTOTAL(9,G240:G240)</f>
        <v>-1622.144</v>
      </c>
    </row>
    <row r="242" spans="2:7" ht="14.25" customHeight="1" x14ac:dyDescent="0.2">
      <c r="B242" s="9">
        <v>3587</v>
      </c>
      <c r="C242" s="4"/>
      <c r="D242" s="10" t="s">
        <v>195</v>
      </c>
      <c r="E242" s="1"/>
      <c r="F242" s="1"/>
      <c r="G242" s="1"/>
    </row>
    <row r="243" spans="2:7" x14ac:dyDescent="0.2">
      <c r="C243" s="4">
        <v>1</v>
      </c>
      <c r="D243" s="11" t="s">
        <v>63</v>
      </c>
      <c r="E243" s="12">
        <v>108</v>
      </c>
      <c r="F243" s="12">
        <v>31.666</v>
      </c>
      <c r="G243" s="12">
        <v>-76.334000000000003</v>
      </c>
    </row>
    <row r="244" spans="2:7" x14ac:dyDescent="0.2">
      <c r="C244" s="4">
        <v>4</v>
      </c>
      <c r="D244" s="11" t="s">
        <v>193</v>
      </c>
      <c r="E244" s="12">
        <v>41000</v>
      </c>
      <c r="F244" s="12">
        <v>439.82799999999997</v>
      </c>
      <c r="G244" s="12">
        <v>-40560.171999999999</v>
      </c>
    </row>
    <row r="245" spans="2:7" ht="15" customHeight="1" x14ac:dyDescent="0.2">
      <c r="C245" s="13">
        <f>SUBTOTAL(9,C243:C244)</f>
        <v>5</v>
      </c>
      <c r="D245" s="14" t="s">
        <v>196</v>
      </c>
      <c r="E245" s="15">
        <f>SUBTOTAL(9,E243:E244)</f>
        <v>41108</v>
      </c>
      <c r="F245" s="15">
        <f>SUBTOTAL(9,F243:F244)</f>
        <v>471.49399999999997</v>
      </c>
      <c r="G245" s="15">
        <f>SUBTOTAL(9,G243:G244)</f>
        <v>-40636.506000000001</v>
      </c>
    </row>
    <row r="246" spans="2:7" ht="14.25" customHeight="1" x14ac:dyDescent="0.2">
      <c r="B246" s="9">
        <v>3595</v>
      </c>
      <c r="C246" s="4"/>
      <c r="D246" s="10" t="s">
        <v>197</v>
      </c>
      <c r="E246" s="1"/>
      <c r="F246" s="1"/>
      <c r="G246" s="1"/>
    </row>
    <row r="247" spans="2:7" x14ac:dyDescent="0.2">
      <c r="C247" s="4">
        <v>1</v>
      </c>
      <c r="D247" s="11" t="s">
        <v>198</v>
      </c>
      <c r="E247" s="12">
        <v>450000</v>
      </c>
      <c r="F247" s="12">
        <v>62509.870219999997</v>
      </c>
      <c r="G247" s="12">
        <v>-387490.12978000002</v>
      </c>
    </row>
    <row r="248" spans="2:7" x14ac:dyDescent="0.2">
      <c r="C248" s="4">
        <v>2</v>
      </c>
      <c r="D248" s="11" t="s">
        <v>199</v>
      </c>
      <c r="E248" s="12">
        <v>149207</v>
      </c>
      <c r="F248" s="12">
        <v>29107.688750000001</v>
      </c>
      <c r="G248" s="12">
        <v>-120099.31125</v>
      </c>
    </row>
    <row r="249" spans="2:7" x14ac:dyDescent="0.2">
      <c r="C249" s="4">
        <v>3</v>
      </c>
      <c r="D249" s="11" t="s">
        <v>200</v>
      </c>
      <c r="E249" s="12">
        <v>210324</v>
      </c>
      <c r="F249" s="12">
        <v>10380.5288</v>
      </c>
      <c r="G249" s="12">
        <v>-199943.4712</v>
      </c>
    </row>
    <row r="250" spans="2:7" ht="15" customHeight="1" x14ac:dyDescent="0.2">
      <c r="C250" s="13">
        <f>SUBTOTAL(9,C247:C249)</f>
        <v>6</v>
      </c>
      <c r="D250" s="14" t="s">
        <v>201</v>
      </c>
      <c r="E250" s="15">
        <f>SUBTOTAL(9,E247:E249)</f>
        <v>809531</v>
      </c>
      <c r="F250" s="15">
        <f>SUBTOTAL(9,F247:F249)</f>
        <v>101998.08777</v>
      </c>
      <c r="G250" s="15">
        <f>SUBTOTAL(9,G247:G249)</f>
        <v>-707532.91223000002</v>
      </c>
    </row>
    <row r="251" spans="2:7" ht="15" customHeight="1" x14ac:dyDescent="0.2">
      <c r="B251" s="4"/>
      <c r="C251" s="16">
        <f>SUBTOTAL(9,C208:C250)</f>
        <v>137</v>
      </c>
      <c r="D251" s="14" t="s">
        <v>202</v>
      </c>
      <c r="E251" s="17">
        <f>SUBTOTAL(9,E208:E250)</f>
        <v>1291166</v>
      </c>
      <c r="F251" s="17">
        <f>SUBTOTAL(9,F208:F250)</f>
        <v>119180.86856</v>
      </c>
      <c r="G251" s="17">
        <f>SUBTOTAL(9,G208:G250)</f>
        <v>-1171985.1314399999</v>
      </c>
    </row>
    <row r="252" spans="2:7" ht="27" customHeight="1" x14ac:dyDescent="0.25">
      <c r="B252" s="1"/>
      <c r="C252" s="4"/>
      <c r="D252" s="8" t="s">
        <v>203</v>
      </c>
      <c r="E252" s="1"/>
      <c r="F252" s="1"/>
      <c r="G252" s="1"/>
    </row>
    <row r="253" spans="2:7" ht="14.25" customHeight="1" x14ac:dyDescent="0.2">
      <c r="B253" s="9">
        <v>3605</v>
      </c>
      <c r="C253" s="4"/>
      <c r="D253" s="10" t="s">
        <v>204</v>
      </c>
      <c r="E253" s="1"/>
      <c r="F253" s="1"/>
      <c r="G253" s="1"/>
    </row>
    <row r="254" spans="2:7" x14ac:dyDescent="0.2">
      <c r="C254" s="4">
        <v>1</v>
      </c>
      <c r="D254" s="11" t="s">
        <v>205</v>
      </c>
      <c r="E254" s="12">
        <v>9715</v>
      </c>
      <c r="F254" s="12">
        <v>1845.9869699999999</v>
      </c>
      <c r="G254" s="12">
        <v>-7869.0130300000001</v>
      </c>
    </row>
    <row r="255" spans="2:7" x14ac:dyDescent="0.2">
      <c r="C255" s="4">
        <v>4</v>
      </c>
      <c r="D255" s="11" t="s">
        <v>206</v>
      </c>
      <c r="E255" s="12">
        <v>2740</v>
      </c>
      <c r="F255" s="12">
        <v>537.26215999999999</v>
      </c>
      <c r="G255" s="12">
        <v>-2202.7378399999998</v>
      </c>
    </row>
    <row r="256" spans="2:7" x14ac:dyDescent="0.2">
      <c r="C256" s="4">
        <v>5</v>
      </c>
      <c r="D256" s="11" t="s">
        <v>207</v>
      </c>
      <c r="E256" s="12">
        <v>28025</v>
      </c>
      <c r="F256" s="12">
        <v>14365.55063</v>
      </c>
      <c r="G256" s="12">
        <v>-13659.44937</v>
      </c>
    </row>
    <row r="257" spans="2:7" x14ac:dyDescent="0.2">
      <c r="C257" s="4">
        <v>6</v>
      </c>
      <c r="D257" s="11" t="s">
        <v>208</v>
      </c>
      <c r="E257" s="12">
        <v>25825</v>
      </c>
      <c r="F257" s="12">
        <v>4078.3007499999999</v>
      </c>
      <c r="G257" s="12">
        <v>-21746.699250000001</v>
      </c>
    </row>
    <row r="258" spans="2:7" ht="15" customHeight="1" x14ac:dyDescent="0.2">
      <c r="C258" s="13">
        <f>SUBTOTAL(9,C254:C257)</f>
        <v>16</v>
      </c>
      <c r="D258" s="14" t="s">
        <v>209</v>
      </c>
      <c r="E258" s="15">
        <f>SUBTOTAL(9,E254:E257)</f>
        <v>66305</v>
      </c>
      <c r="F258" s="15">
        <f>SUBTOTAL(9,F254:F257)</f>
        <v>20827.10051</v>
      </c>
      <c r="G258" s="15">
        <f>SUBTOTAL(9,G254:G257)</f>
        <v>-45477.899489999996</v>
      </c>
    </row>
    <row r="259" spans="2:7" ht="14.25" customHeight="1" x14ac:dyDescent="0.2">
      <c r="B259" s="9">
        <v>3614</v>
      </c>
      <c r="C259" s="4"/>
      <c r="D259" s="10" t="s">
        <v>210</v>
      </c>
      <c r="E259" s="1"/>
      <c r="F259" s="1"/>
      <c r="G259" s="1"/>
    </row>
    <row r="260" spans="2:7" x14ac:dyDescent="0.2">
      <c r="C260" s="4">
        <v>1</v>
      </c>
      <c r="D260" s="11" t="s">
        <v>211</v>
      </c>
      <c r="E260" s="12">
        <v>27000</v>
      </c>
      <c r="F260" s="12">
        <v>5206.1867000000002</v>
      </c>
      <c r="G260" s="12">
        <v>-21793.813300000002</v>
      </c>
    </row>
    <row r="261" spans="2:7" x14ac:dyDescent="0.2">
      <c r="C261" s="4">
        <v>90</v>
      </c>
      <c r="D261" s="11" t="s">
        <v>212</v>
      </c>
      <c r="E261" s="12">
        <v>10400000</v>
      </c>
      <c r="F261" s="12">
        <v>1588823.90674</v>
      </c>
      <c r="G261" s="12">
        <v>-8811176.0932599995</v>
      </c>
    </row>
    <row r="262" spans="2:7" ht="15" customHeight="1" x14ac:dyDescent="0.2">
      <c r="C262" s="13">
        <f>SUBTOTAL(9,C260:C261)</f>
        <v>91</v>
      </c>
      <c r="D262" s="14" t="s">
        <v>213</v>
      </c>
      <c r="E262" s="15">
        <f>SUBTOTAL(9,E260:E261)</f>
        <v>10427000</v>
      </c>
      <c r="F262" s="15">
        <f>SUBTOTAL(9,F260:F261)</f>
        <v>1594030.09344</v>
      </c>
      <c r="G262" s="15">
        <f>SUBTOTAL(9,G260:G261)</f>
        <v>-8832969.90656</v>
      </c>
    </row>
    <row r="263" spans="2:7" ht="14.25" customHeight="1" x14ac:dyDescent="0.2">
      <c r="B263" s="9">
        <v>3615</v>
      </c>
      <c r="C263" s="4"/>
      <c r="D263" s="10" t="s">
        <v>214</v>
      </c>
      <c r="E263" s="1"/>
      <c r="F263" s="1"/>
      <c r="G263" s="1"/>
    </row>
    <row r="264" spans="2:7" x14ac:dyDescent="0.2">
      <c r="C264" s="4">
        <v>1</v>
      </c>
      <c r="D264" s="11" t="s">
        <v>215</v>
      </c>
      <c r="E264" s="12">
        <v>101000</v>
      </c>
      <c r="F264" s="12">
        <v>0</v>
      </c>
      <c r="G264" s="12">
        <v>-101000</v>
      </c>
    </row>
    <row r="265" spans="2:7" ht="15" customHeight="1" x14ac:dyDescent="0.2">
      <c r="C265" s="13">
        <f>SUBTOTAL(9,C264:C264)</f>
        <v>1</v>
      </c>
      <c r="D265" s="14" t="s">
        <v>216</v>
      </c>
      <c r="E265" s="15">
        <f>SUBTOTAL(9,E264:E264)</f>
        <v>101000</v>
      </c>
      <c r="F265" s="15">
        <f>SUBTOTAL(9,F264:F264)</f>
        <v>0</v>
      </c>
      <c r="G265" s="15">
        <f>SUBTOTAL(9,G264:G264)</f>
        <v>-101000</v>
      </c>
    </row>
    <row r="266" spans="2:7" ht="14.25" customHeight="1" x14ac:dyDescent="0.2">
      <c r="B266" s="9">
        <v>3616</v>
      </c>
      <c r="C266" s="4"/>
      <c r="D266" s="10" t="s">
        <v>217</v>
      </c>
      <c r="E266" s="1"/>
      <c r="F266" s="1"/>
      <c r="G266" s="1"/>
    </row>
    <row r="267" spans="2:7" x14ac:dyDescent="0.2">
      <c r="C267" s="4">
        <v>1</v>
      </c>
      <c r="D267" s="11" t="s">
        <v>215</v>
      </c>
      <c r="E267" s="12">
        <v>98000</v>
      </c>
      <c r="F267" s="12">
        <v>0</v>
      </c>
      <c r="G267" s="12">
        <v>-98000</v>
      </c>
    </row>
    <row r="268" spans="2:7" ht="15" customHeight="1" x14ac:dyDescent="0.2">
      <c r="C268" s="13">
        <f>SUBTOTAL(9,C267:C267)</f>
        <v>1</v>
      </c>
      <c r="D268" s="14" t="s">
        <v>218</v>
      </c>
      <c r="E268" s="15">
        <f>SUBTOTAL(9,E267:E267)</f>
        <v>98000</v>
      </c>
      <c r="F268" s="15">
        <f>SUBTOTAL(9,F267:F267)</f>
        <v>0</v>
      </c>
      <c r="G268" s="15">
        <f>SUBTOTAL(9,G267:G267)</f>
        <v>-98000</v>
      </c>
    </row>
    <row r="269" spans="2:7" ht="14.25" customHeight="1" x14ac:dyDescent="0.2">
      <c r="B269" s="9">
        <v>3634</v>
      </c>
      <c r="C269" s="4"/>
      <c r="D269" s="10" t="s">
        <v>219</v>
      </c>
      <c r="E269" s="1"/>
      <c r="F269" s="1"/>
      <c r="G269" s="1"/>
    </row>
    <row r="270" spans="2:7" x14ac:dyDescent="0.2">
      <c r="C270" s="4">
        <v>85</v>
      </c>
      <c r="D270" s="11" t="s">
        <v>220</v>
      </c>
      <c r="E270" s="12">
        <v>200</v>
      </c>
      <c r="F270" s="12">
        <v>1749.5805</v>
      </c>
      <c r="G270" s="12">
        <v>1549.5805</v>
      </c>
    </row>
    <row r="271" spans="2:7" ht="15" customHeight="1" x14ac:dyDescent="0.2">
      <c r="C271" s="13">
        <f>SUBTOTAL(9,C270:C270)</f>
        <v>85</v>
      </c>
      <c r="D271" s="14" t="s">
        <v>221</v>
      </c>
      <c r="E271" s="15">
        <f>SUBTOTAL(9,E270:E270)</f>
        <v>200</v>
      </c>
      <c r="F271" s="15">
        <f>SUBTOTAL(9,F270:F270)</f>
        <v>1749.5805</v>
      </c>
      <c r="G271" s="15">
        <f>SUBTOTAL(9,G270:G270)</f>
        <v>1549.5805</v>
      </c>
    </row>
    <row r="272" spans="2:7" ht="14.25" customHeight="1" x14ac:dyDescent="0.2">
      <c r="B272" s="9">
        <v>3635</v>
      </c>
      <c r="C272" s="4"/>
      <c r="D272" s="10" t="s">
        <v>222</v>
      </c>
      <c r="E272" s="1"/>
      <c r="F272" s="1"/>
      <c r="G272" s="1"/>
    </row>
    <row r="273" spans="2:7" x14ac:dyDescent="0.2">
      <c r="C273" s="4">
        <v>1</v>
      </c>
      <c r="D273" s="11" t="s">
        <v>223</v>
      </c>
      <c r="E273" s="12">
        <v>6000</v>
      </c>
      <c r="F273" s="12">
        <v>975.17413999999997</v>
      </c>
      <c r="G273" s="12">
        <v>-5024.8258599999999</v>
      </c>
    </row>
    <row r="274" spans="2:7" ht="15" customHeight="1" x14ac:dyDescent="0.2">
      <c r="C274" s="13">
        <f>SUBTOTAL(9,C273:C273)</f>
        <v>1</v>
      </c>
      <c r="D274" s="14" t="s">
        <v>224</v>
      </c>
      <c r="E274" s="15">
        <f>SUBTOTAL(9,E273:E273)</f>
        <v>6000</v>
      </c>
      <c r="F274" s="15">
        <f>SUBTOTAL(9,F273:F273)</f>
        <v>975.17413999999997</v>
      </c>
      <c r="G274" s="15">
        <f>SUBTOTAL(9,G273:G273)</f>
        <v>-5024.8258599999999</v>
      </c>
    </row>
    <row r="275" spans="2:7" ht="14.25" customHeight="1" x14ac:dyDescent="0.2">
      <c r="B275" s="9">
        <v>3640</v>
      </c>
      <c r="C275" s="4"/>
      <c r="D275" s="10" t="s">
        <v>225</v>
      </c>
      <c r="E275" s="1"/>
      <c r="F275" s="1"/>
      <c r="G275" s="1"/>
    </row>
    <row r="276" spans="2:7" x14ac:dyDescent="0.2">
      <c r="C276" s="4">
        <v>4</v>
      </c>
      <c r="D276" s="11" t="s">
        <v>226</v>
      </c>
      <c r="E276" s="12">
        <v>4725</v>
      </c>
      <c r="F276" s="12">
        <v>0</v>
      </c>
      <c r="G276" s="12">
        <v>-4725</v>
      </c>
    </row>
    <row r="277" spans="2:7" x14ac:dyDescent="0.2">
      <c r="C277" s="4">
        <v>5</v>
      </c>
      <c r="D277" s="11" t="s">
        <v>180</v>
      </c>
      <c r="E277" s="12">
        <v>6580</v>
      </c>
      <c r="F277" s="12">
        <v>2762.7861899999998</v>
      </c>
      <c r="G277" s="12">
        <v>-3817.2138100000002</v>
      </c>
    </row>
    <row r="278" spans="2:7" x14ac:dyDescent="0.2">
      <c r="C278" s="4">
        <v>6</v>
      </c>
      <c r="D278" s="11" t="s">
        <v>130</v>
      </c>
      <c r="E278" s="12">
        <v>3300</v>
      </c>
      <c r="F278" s="12">
        <v>47.655700000000003</v>
      </c>
      <c r="G278" s="12">
        <v>-3252.3443000000002</v>
      </c>
    </row>
    <row r="279" spans="2:7" x14ac:dyDescent="0.2">
      <c r="C279" s="4">
        <v>7</v>
      </c>
      <c r="D279" s="11" t="s">
        <v>227</v>
      </c>
      <c r="E279" s="12">
        <v>21725</v>
      </c>
      <c r="F279" s="12">
        <v>3233.7345</v>
      </c>
      <c r="G279" s="12">
        <v>-18491.265500000001</v>
      </c>
    </row>
    <row r="280" spans="2:7" x14ac:dyDescent="0.2">
      <c r="C280" s="4">
        <v>8</v>
      </c>
      <c r="D280" s="11" t="s">
        <v>228</v>
      </c>
      <c r="E280" s="12">
        <v>16420</v>
      </c>
      <c r="F280" s="12">
        <v>0</v>
      </c>
      <c r="G280" s="12">
        <v>-16420</v>
      </c>
    </row>
    <row r="281" spans="2:7" x14ac:dyDescent="0.2">
      <c r="C281" s="4">
        <v>9</v>
      </c>
      <c r="D281" s="11" t="s">
        <v>229</v>
      </c>
      <c r="E281" s="12">
        <v>27000</v>
      </c>
      <c r="F281" s="12">
        <v>5975.1062400000001</v>
      </c>
      <c r="G281" s="12">
        <v>-21024.893759999999</v>
      </c>
    </row>
    <row r="282" spans="2:7" ht="15" customHeight="1" x14ac:dyDescent="0.2">
      <c r="C282" s="13">
        <f>SUBTOTAL(9,C276:C281)</f>
        <v>39</v>
      </c>
      <c r="D282" s="14" t="s">
        <v>230</v>
      </c>
      <c r="E282" s="15">
        <f>SUBTOTAL(9,E276:E281)</f>
        <v>79750</v>
      </c>
      <c r="F282" s="15">
        <f>SUBTOTAL(9,F276:F281)</f>
        <v>12019.28263</v>
      </c>
      <c r="G282" s="15">
        <f>SUBTOTAL(9,G276:G281)</f>
        <v>-67730.717369999998</v>
      </c>
    </row>
    <row r="283" spans="2:7" ht="14.25" customHeight="1" x14ac:dyDescent="0.2">
      <c r="B283" s="9">
        <v>3642</v>
      </c>
      <c r="C283" s="4"/>
      <c r="D283" s="10" t="s">
        <v>231</v>
      </c>
      <c r="E283" s="1"/>
      <c r="F283" s="1"/>
      <c r="G283" s="1"/>
    </row>
    <row r="284" spans="2:7" x14ac:dyDescent="0.2">
      <c r="C284" s="4">
        <v>2</v>
      </c>
      <c r="D284" s="11" t="s">
        <v>232</v>
      </c>
      <c r="E284" s="12">
        <v>7770</v>
      </c>
      <c r="F284" s="12">
        <v>702.45299</v>
      </c>
      <c r="G284" s="12">
        <v>-7067.5470100000002</v>
      </c>
    </row>
    <row r="285" spans="2:7" x14ac:dyDescent="0.2">
      <c r="C285" s="4">
        <v>3</v>
      </c>
      <c r="D285" s="11" t="s">
        <v>233</v>
      </c>
      <c r="E285" s="12">
        <v>73450</v>
      </c>
      <c r="F285" s="12">
        <v>6057.9684900000002</v>
      </c>
      <c r="G285" s="12">
        <v>-67392.031510000001</v>
      </c>
    </row>
    <row r="286" spans="2:7" x14ac:dyDescent="0.2">
      <c r="C286" s="4">
        <v>6</v>
      </c>
      <c r="D286" s="11" t="s">
        <v>234</v>
      </c>
      <c r="E286" s="12">
        <v>0</v>
      </c>
      <c r="F286" s="12">
        <v>331.99220000000003</v>
      </c>
      <c r="G286" s="12">
        <v>331.99220000000003</v>
      </c>
    </row>
    <row r="287" spans="2:7" x14ac:dyDescent="0.2">
      <c r="C287" s="4">
        <v>7</v>
      </c>
      <c r="D287" s="11" t="s">
        <v>235</v>
      </c>
      <c r="E287" s="12">
        <v>0</v>
      </c>
      <c r="F287" s="12">
        <v>6.6</v>
      </c>
      <c r="G287" s="12">
        <v>6.6</v>
      </c>
    </row>
    <row r="288" spans="2:7" ht="15" customHeight="1" x14ac:dyDescent="0.2">
      <c r="C288" s="13">
        <f>SUBTOTAL(9,C284:C287)</f>
        <v>18</v>
      </c>
      <c r="D288" s="14" t="s">
        <v>236</v>
      </c>
      <c r="E288" s="15">
        <f>SUBTOTAL(9,E284:E287)</f>
        <v>81220</v>
      </c>
      <c r="F288" s="15">
        <f>SUBTOTAL(9,F284:F287)</f>
        <v>7099.01368</v>
      </c>
      <c r="G288" s="15">
        <f>SUBTOTAL(9,G284:G287)</f>
        <v>-74120.986319999996</v>
      </c>
    </row>
    <row r="289" spans="2:7" ht="15" customHeight="1" x14ac:dyDescent="0.2">
      <c r="B289" s="4"/>
      <c r="C289" s="16">
        <f>SUBTOTAL(9,C253:C288)</f>
        <v>252</v>
      </c>
      <c r="D289" s="14" t="s">
        <v>237</v>
      </c>
      <c r="E289" s="17">
        <f>SUBTOTAL(9,E253:E288)</f>
        <v>10859475</v>
      </c>
      <c r="F289" s="17">
        <f>SUBTOTAL(9,F253:F288)</f>
        <v>1636700.2449</v>
      </c>
      <c r="G289" s="17">
        <f>SUBTOTAL(9,G253:G288)</f>
        <v>-9222774.7550999988</v>
      </c>
    </row>
    <row r="290" spans="2:7" ht="27" customHeight="1" x14ac:dyDescent="0.25">
      <c r="B290" s="1"/>
      <c r="C290" s="4"/>
      <c r="D290" s="8" t="s">
        <v>238</v>
      </c>
      <c r="E290" s="1"/>
      <c r="F290" s="1"/>
      <c r="G290" s="1"/>
    </row>
    <row r="291" spans="2:7" ht="14.25" customHeight="1" x14ac:dyDescent="0.2">
      <c r="B291" s="9">
        <v>3701</v>
      </c>
      <c r="C291" s="4"/>
      <c r="D291" s="10" t="s">
        <v>239</v>
      </c>
      <c r="E291" s="1"/>
      <c r="F291" s="1"/>
      <c r="G291" s="1"/>
    </row>
    <row r="292" spans="2:7" x14ac:dyDescent="0.2">
      <c r="C292" s="4">
        <v>2</v>
      </c>
      <c r="D292" s="11" t="s">
        <v>63</v>
      </c>
      <c r="E292" s="12">
        <v>128618</v>
      </c>
      <c r="F292" s="12">
        <v>135.56943000000001</v>
      </c>
      <c r="G292" s="12">
        <v>-128482.43057</v>
      </c>
    </row>
    <row r="293" spans="2:7" ht="15" customHeight="1" x14ac:dyDescent="0.2">
      <c r="C293" s="13">
        <f>SUBTOTAL(9,C292:C292)</f>
        <v>2</v>
      </c>
      <c r="D293" s="14" t="s">
        <v>240</v>
      </c>
      <c r="E293" s="15">
        <f>SUBTOTAL(9,E292:E292)</f>
        <v>128618</v>
      </c>
      <c r="F293" s="15">
        <f>SUBTOTAL(9,F292:F292)</f>
        <v>135.56943000000001</v>
      </c>
      <c r="G293" s="15">
        <f>SUBTOTAL(9,G292:G292)</f>
        <v>-128482.43057</v>
      </c>
    </row>
    <row r="294" spans="2:7" ht="14.25" customHeight="1" x14ac:dyDescent="0.2">
      <c r="B294" s="9">
        <v>3703</v>
      </c>
      <c r="C294" s="4"/>
      <c r="D294" s="10" t="s">
        <v>182</v>
      </c>
      <c r="E294" s="1"/>
      <c r="F294" s="1"/>
      <c r="G294" s="1"/>
    </row>
    <row r="295" spans="2:7" x14ac:dyDescent="0.2">
      <c r="C295" s="4">
        <v>2</v>
      </c>
      <c r="D295" s="11" t="s">
        <v>63</v>
      </c>
      <c r="E295" s="12">
        <v>0</v>
      </c>
      <c r="F295" s="12">
        <v>265.7</v>
      </c>
      <c r="G295" s="12">
        <v>265.7</v>
      </c>
    </row>
    <row r="296" spans="2:7" ht="15" customHeight="1" x14ac:dyDescent="0.2">
      <c r="C296" s="13">
        <f>SUBTOTAL(9,C295:C295)</f>
        <v>2</v>
      </c>
      <c r="D296" s="14" t="s">
        <v>241</v>
      </c>
      <c r="E296" s="15">
        <f>SUBTOTAL(9,E295:E295)</f>
        <v>0</v>
      </c>
      <c r="F296" s="15">
        <f>SUBTOTAL(9,F295:F295)</f>
        <v>265.7</v>
      </c>
      <c r="G296" s="15">
        <f>SUBTOTAL(9,G295:G295)</f>
        <v>265.7</v>
      </c>
    </row>
    <row r="297" spans="2:7" ht="14.25" customHeight="1" x14ac:dyDescent="0.2">
      <c r="B297" s="9">
        <v>3704</v>
      </c>
      <c r="C297" s="4"/>
      <c r="D297" s="10" t="s">
        <v>242</v>
      </c>
      <c r="E297" s="1"/>
      <c r="F297" s="1"/>
      <c r="G297" s="1"/>
    </row>
    <row r="298" spans="2:7" x14ac:dyDescent="0.2">
      <c r="C298" s="4">
        <v>2</v>
      </c>
      <c r="D298" s="11" t="s">
        <v>63</v>
      </c>
      <c r="E298" s="12">
        <v>3000</v>
      </c>
      <c r="F298" s="12">
        <v>826.08</v>
      </c>
      <c r="G298" s="12">
        <v>-2173.92</v>
      </c>
    </row>
    <row r="299" spans="2:7" ht="15" customHeight="1" x14ac:dyDescent="0.2">
      <c r="C299" s="13">
        <f>SUBTOTAL(9,C298:C298)</f>
        <v>2</v>
      </c>
      <c r="D299" s="14" t="s">
        <v>243</v>
      </c>
      <c r="E299" s="15">
        <f>SUBTOTAL(9,E298:E298)</f>
        <v>3000</v>
      </c>
      <c r="F299" s="15">
        <f>SUBTOTAL(9,F298:F298)</f>
        <v>826.08</v>
      </c>
      <c r="G299" s="15">
        <f>SUBTOTAL(9,G298:G298)</f>
        <v>-2173.92</v>
      </c>
    </row>
    <row r="300" spans="2:7" ht="14.25" customHeight="1" x14ac:dyDescent="0.2">
      <c r="B300" s="9">
        <v>3710</v>
      </c>
      <c r="C300" s="4"/>
      <c r="D300" s="10" t="s">
        <v>244</v>
      </c>
      <c r="E300" s="1"/>
      <c r="F300" s="1"/>
      <c r="G300" s="1"/>
    </row>
    <row r="301" spans="2:7" x14ac:dyDescent="0.2">
      <c r="C301" s="4">
        <v>3</v>
      </c>
      <c r="D301" s="11" t="s">
        <v>245</v>
      </c>
      <c r="E301" s="12">
        <v>95585</v>
      </c>
      <c r="F301" s="12">
        <v>19827.193490000001</v>
      </c>
      <c r="G301" s="12">
        <v>-75757.806509999995</v>
      </c>
    </row>
    <row r="302" spans="2:7" ht="15" customHeight="1" x14ac:dyDescent="0.2">
      <c r="C302" s="13">
        <f>SUBTOTAL(9,C301:C301)</f>
        <v>3</v>
      </c>
      <c r="D302" s="14" t="s">
        <v>246</v>
      </c>
      <c r="E302" s="15">
        <f>SUBTOTAL(9,E301:E301)</f>
        <v>95585</v>
      </c>
      <c r="F302" s="15">
        <f>SUBTOTAL(9,F301:F301)</f>
        <v>19827.193490000001</v>
      </c>
      <c r="G302" s="15">
        <f>SUBTOTAL(9,G301:G301)</f>
        <v>-75757.806509999995</v>
      </c>
    </row>
    <row r="303" spans="2:7" ht="14.25" customHeight="1" x14ac:dyDescent="0.2">
      <c r="B303" s="9">
        <v>3714</v>
      </c>
      <c r="C303" s="4"/>
      <c r="D303" s="10" t="s">
        <v>247</v>
      </c>
      <c r="E303" s="1"/>
      <c r="F303" s="1"/>
      <c r="G303" s="1"/>
    </row>
    <row r="304" spans="2:7" x14ac:dyDescent="0.2">
      <c r="C304" s="4">
        <v>4</v>
      </c>
      <c r="D304" s="11" t="s">
        <v>248</v>
      </c>
      <c r="E304" s="12">
        <v>2477</v>
      </c>
      <c r="F304" s="12">
        <v>1153.2425800000001</v>
      </c>
      <c r="G304" s="12">
        <v>-1323.7574199999999</v>
      </c>
    </row>
    <row r="305" spans="2:7" ht="15" customHeight="1" x14ac:dyDescent="0.2">
      <c r="C305" s="13">
        <f>SUBTOTAL(9,C304:C304)</f>
        <v>4</v>
      </c>
      <c r="D305" s="14" t="s">
        <v>249</v>
      </c>
      <c r="E305" s="15">
        <f>SUBTOTAL(9,E304:E304)</f>
        <v>2477</v>
      </c>
      <c r="F305" s="15">
        <f>SUBTOTAL(9,F304:F304)</f>
        <v>1153.2425800000001</v>
      </c>
      <c r="G305" s="15">
        <f>SUBTOTAL(9,G304:G304)</f>
        <v>-1323.7574199999999</v>
      </c>
    </row>
    <row r="306" spans="2:7" ht="14.25" customHeight="1" x14ac:dyDescent="0.2">
      <c r="B306" s="9">
        <v>3732</v>
      </c>
      <c r="C306" s="4"/>
      <c r="D306" s="10" t="s">
        <v>250</v>
      </c>
      <c r="E306" s="1"/>
      <c r="F306" s="1"/>
      <c r="G306" s="1"/>
    </row>
    <row r="307" spans="2:7" x14ac:dyDescent="0.2">
      <c r="C307" s="4">
        <v>80</v>
      </c>
      <c r="D307" s="11" t="s">
        <v>251</v>
      </c>
      <c r="E307" s="12">
        <v>264000</v>
      </c>
      <c r="F307" s="12">
        <v>0</v>
      </c>
      <c r="G307" s="12">
        <v>-264000</v>
      </c>
    </row>
    <row r="308" spans="2:7" x14ac:dyDescent="0.2">
      <c r="C308" s="4">
        <v>85</v>
      </c>
      <c r="D308" s="11" t="s">
        <v>252</v>
      </c>
      <c r="E308" s="12">
        <v>580000</v>
      </c>
      <c r="F308" s="12">
        <v>0</v>
      </c>
      <c r="G308" s="12">
        <v>-580000</v>
      </c>
    </row>
    <row r="309" spans="2:7" x14ac:dyDescent="0.2">
      <c r="C309" s="4">
        <v>90</v>
      </c>
      <c r="D309" s="11" t="s">
        <v>253</v>
      </c>
      <c r="E309" s="12">
        <v>632000</v>
      </c>
      <c r="F309" s="12">
        <v>0</v>
      </c>
      <c r="G309" s="12">
        <v>-632000</v>
      </c>
    </row>
    <row r="310" spans="2:7" ht="15" customHeight="1" x14ac:dyDescent="0.2">
      <c r="C310" s="13">
        <f>SUBTOTAL(9,C307:C309)</f>
        <v>255</v>
      </c>
      <c r="D310" s="14" t="s">
        <v>254</v>
      </c>
      <c r="E310" s="15">
        <f>SUBTOTAL(9,E307:E309)</f>
        <v>1476000</v>
      </c>
      <c r="F310" s="15">
        <f>SUBTOTAL(9,F307:F309)</f>
        <v>0</v>
      </c>
      <c r="G310" s="15">
        <f>SUBTOTAL(9,G307:G309)</f>
        <v>-1476000</v>
      </c>
    </row>
    <row r="311" spans="2:7" ht="14.25" customHeight="1" x14ac:dyDescent="0.2">
      <c r="B311" s="9">
        <v>3740</v>
      </c>
      <c r="C311" s="4"/>
      <c r="D311" s="10" t="s">
        <v>255</v>
      </c>
      <c r="E311" s="1"/>
      <c r="F311" s="1"/>
      <c r="G311" s="1"/>
    </row>
    <row r="312" spans="2:7" x14ac:dyDescent="0.2">
      <c r="C312" s="4">
        <v>2</v>
      </c>
      <c r="D312" s="11" t="s">
        <v>63</v>
      </c>
      <c r="E312" s="12">
        <v>20107</v>
      </c>
      <c r="F312" s="12">
        <v>9495.5738600000004</v>
      </c>
      <c r="G312" s="12">
        <v>-10611.42614</v>
      </c>
    </row>
    <row r="313" spans="2:7" x14ac:dyDescent="0.2">
      <c r="C313" s="4">
        <v>3</v>
      </c>
      <c r="D313" s="11" t="s">
        <v>256</v>
      </c>
      <c r="E313" s="12">
        <v>65282</v>
      </c>
      <c r="F313" s="12">
        <v>11944.885</v>
      </c>
      <c r="G313" s="12">
        <v>-53337.114999999998</v>
      </c>
    </row>
    <row r="314" spans="2:7" x14ac:dyDescent="0.2">
      <c r="C314" s="4">
        <v>4</v>
      </c>
      <c r="D314" s="11" t="s">
        <v>248</v>
      </c>
      <c r="E314" s="12">
        <v>47390</v>
      </c>
      <c r="F314" s="12">
        <v>5925.2099399999997</v>
      </c>
      <c r="G314" s="12">
        <v>-41464.790059999999</v>
      </c>
    </row>
    <row r="315" spans="2:7" x14ac:dyDescent="0.2">
      <c r="C315" s="4">
        <v>5</v>
      </c>
      <c r="D315" s="11" t="s">
        <v>257</v>
      </c>
      <c r="E315" s="12">
        <v>78653</v>
      </c>
      <c r="F315" s="12">
        <v>11214.359109999999</v>
      </c>
      <c r="G315" s="12">
        <v>-67438.640889999995</v>
      </c>
    </row>
    <row r="316" spans="2:7" x14ac:dyDescent="0.2">
      <c r="C316" s="4">
        <v>6</v>
      </c>
      <c r="D316" s="11" t="s">
        <v>258</v>
      </c>
      <c r="E316" s="12">
        <v>84529</v>
      </c>
      <c r="F316" s="12">
        <v>93316.982059999995</v>
      </c>
      <c r="G316" s="12">
        <v>8787.9820600000003</v>
      </c>
    </row>
    <row r="317" spans="2:7" ht="15" customHeight="1" x14ac:dyDescent="0.2">
      <c r="C317" s="13">
        <f>SUBTOTAL(9,C312:C316)</f>
        <v>20</v>
      </c>
      <c r="D317" s="14" t="s">
        <v>259</v>
      </c>
      <c r="E317" s="15">
        <f>SUBTOTAL(9,E312:E316)</f>
        <v>295961</v>
      </c>
      <c r="F317" s="15">
        <f>SUBTOTAL(9,F312:F316)</f>
        <v>131897.00996999998</v>
      </c>
      <c r="G317" s="15">
        <f>SUBTOTAL(9,G312:G316)</f>
        <v>-164063.99002999999</v>
      </c>
    </row>
    <row r="318" spans="2:7" ht="14.25" customHeight="1" x14ac:dyDescent="0.2">
      <c r="B318" s="9">
        <v>3741</v>
      </c>
      <c r="C318" s="4"/>
      <c r="D318" s="10" t="s">
        <v>260</v>
      </c>
      <c r="E318" s="1"/>
      <c r="F318" s="1"/>
      <c r="G318" s="1"/>
    </row>
    <row r="319" spans="2:7" x14ac:dyDescent="0.2">
      <c r="C319" s="4">
        <v>2</v>
      </c>
      <c r="D319" s="11" t="s">
        <v>63</v>
      </c>
      <c r="E319" s="12">
        <v>6779</v>
      </c>
      <c r="F319" s="12">
        <v>0</v>
      </c>
      <c r="G319" s="12">
        <v>-6779</v>
      </c>
    </row>
    <row r="320" spans="2:7" x14ac:dyDescent="0.2">
      <c r="C320" s="4">
        <v>50</v>
      </c>
      <c r="D320" s="11" t="s">
        <v>261</v>
      </c>
      <c r="E320" s="12">
        <v>17713</v>
      </c>
      <c r="F320" s="12">
        <v>0</v>
      </c>
      <c r="G320" s="12">
        <v>-17713</v>
      </c>
    </row>
    <row r="321" spans="2:7" ht="15" customHeight="1" x14ac:dyDescent="0.2">
      <c r="C321" s="13">
        <f>SUBTOTAL(9,C319:C320)</f>
        <v>52</v>
      </c>
      <c r="D321" s="14" t="s">
        <v>262</v>
      </c>
      <c r="E321" s="15">
        <f>SUBTOTAL(9,E319:E320)</f>
        <v>24492</v>
      </c>
      <c r="F321" s="15">
        <f>SUBTOTAL(9,F319:F320)</f>
        <v>0</v>
      </c>
      <c r="G321" s="15">
        <f>SUBTOTAL(9,G319:G320)</f>
        <v>-24492</v>
      </c>
    </row>
    <row r="322" spans="2:7" ht="14.25" customHeight="1" x14ac:dyDescent="0.2">
      <c r="B322" s="9">
        <v>3742</v>
      </c>
      <c r="C322" s="4"/>
      <c r="D322" s="10" t="s">
        <v>263</v>
      </c>
      <c r="E322" s="1"/>
      <c r="F322" s="1"/>
      <c r="G322" s="1"/>
    </row>
    <row r="323" spans="2:7" x14ac:dyDescent="0.2">
      <c r="C323" s="4">
        <v>50</v>
      </c>
      <c r="D323" s="11" t="s">
        <v>261</v>
      </c>
      <c r="E323" s="12">
        <v>2406</v>
      </c>
      <c r="F323" s="12">
        <v>0</v>
      </c>
      <c r="G323" s="12">
        <v>-2406</v>
      </c>
    </row>
    <row r="324" spans="2:7" ht="15" customHeight="1" x14ac:dyDescent="0.2">
      <c r="C324" s="13">
        <f>SUBTOTAL(9,C323:C323)</f>
        <v>50</v>
      </c>
      <c r="D324" s="14" t="s">
        <v>264</v>
      </c>
      <c r="E324" s="15">
        <f>SUBTOTAL(9,E323:E323)</f>
        <v>2406</v>
      </c>
      <c r="F324" s="15">
        <f>SUBTOTAL(9,F323:F323)</f>
        <v>0</v>
      </c>
      <c r="G324" s="15">
        <f>SUBTOTAL(9,G323:G323)</f>
        <v>-2406</v>
      </c>
    </row>
    <row r="325" spans="2:7" ht="14.25" customHeight="1" x14ac:dyDescent="0.2">
      <c r="B325" s="9">
        <v>3745</v>
      </c>
      <c r="C325" s="4"/>
      <c r="D325" s="10" t="s">
        <v>265</v>
      </c>
      <c r="E325" s="1"/>
      <c r="F325" s="1"/>
      <c r="G325" s="1"/>
    </row>
    <row r="326" spans="2:7" x14ac:dyDescent="0.2">
      <c r="C326" s="4">
        <v>2</v>
      </c>
      <c r="D326" s="11" t="s">
        <v>63</v>
      </c>
      <c r="E326" s="12">
        <v>189747</v>
      </c>
      <c r="F326" s="12">
        <v>-121504.47465</v>
      </c>
      <c r="G326" s="12">
        <v>-311251.47464999999</v>
      </c>
    </row>
    <row r="327" spans="2:7" ht="15" customHeight="1" x14ac:dyDescent="0.2">
      <c r="C327" s="13">
        <f>SUBTOTAL(9,C326:C326)</f>
        <v>2</v>
      </c>
      <c r="D327" s="14" t="s">
        <v>266</v>
      </c>
      <c r="E327" s="15">
        <f>SUBTOTAL(9,E326:E326)</f>
        <v>189747</v>
      </c>
      <c r="F327" s="15">
        <f>SUBTOTAL(9,F326:F326)</f>
        <v>-121504.47465</v>
      </c>
      <c r="G327" s="15">
        <f>SUBTOTAL(9,G326:G326)</f>
        <v>-311251.47464999999</v>
      </c>
    </row>
    <row r="328" spans="2:7" ht="14.25" customHeight="1" x14ac:dyDescent="0.2">
      <c r="B328" s="9">
        <v>3746</v>
      </c>
      <c r="C328" s="4"/>
      <c r="D328" s="10" t="s">
        <v>267</v>
      </c>
      <c r="E328" s="1"/>
      <c r="F328" s="1"/>
      <c r="G328" s="1"/>
    </row>
    <row r="329" spans="2:7" x14ac:dyDescent="0.2">
      <c r="C329" s="4">
        <v>2</v>
      </c>
      <c r="D329" s="11" t="s">
        <v>63</v>
      </c>
      <c r="E329" s="12">
        <v>30805</v>
      </c>
      <c r="F329" s="12">
        <v>10912.03362</v>
      </c>
      <c r="G329" s="12">
        <v>-19892.966380000002</v>
      </c>
    </row>
    <row r="330" spans="2:7" x14ac:dyDescent="0.2">
      <c r="C330" s="4">
        <v>4</v>
      </c>
      <c r="D330" s="11" t="s">
        <v>268</v>
      </c>
      <c r="E330" s="12">
        <v>76917</v>
      </c>
      <c r="F330" s="12">
        <v>10395.464379999999</v>
      </c>
      <c r="G330" s="12">
        <v>-66521.535619999995</v>
      </c>
    </row>
    <row r="331" spans="2:7" ht="15" customHeight="1" x14ac:dyDescent="0.2">
      <c r="C331" s="13">
        <f>SUBTOTAL(9,C329:C330)</f>
        <v>6</v>
      </c>
      <c r="D331" s="14" t="s">
        <v>269</v>
      </c>
      <c r="E331" s="15">
        <f>SUBTOTAL(9,E329:E330)</f>
        <v>107722</v>
      </c>
      <c r="F331" s="15">
        <f>SUBTOTAL(9,F329:F330)</f>
        <v>21307.498</v>
      </c>
      <c r="G331" s="15">
        <f>SUBTOTAL(9,G329:G330)</f>
        <v>-86414.501999999993</v>
      </c>
    </row>
    <row r="332" spans="2:7" ht="14.25" customHeight="1" x14ac:dyDescent="0.2">
      <c r="B332" s="9">
        <v>3747</v>
      </c>
      <c r="C332" s="4"/>
      <c r="D332" s="10" t="s">
        <v>270</v>
      </c>
      <c r="E332" s="1"/>
      <c r="F332" s="1"/>
      <c r="G332" s="1"/>
    </row>
    <row r="333" spans="2:7" x14ac:dyDescent="0.2">
      <c r="C333" s="4">
        <v>2</v>
      </c>
      <c r="D333" s="11" t="s">
        <v>63</v>
      </c>
      <c r="E333" s="12">
        <v>17463</v>
      </c>
      <c r="F333" s="12">
        <v>559.19106999999997</v>
      </c>
      <c r="G333" s="12">
        <v>-16903.808929999999</v>
      </c>
    </row>
    <row r="334" spans="2:7" x14ac:dyDescent="0.2">
      <c r="C334" s="4">
        <v>4</v>
      </c>
      <c r="D334" s="11" t="s">
        <v>248</v>
      </c>
      <c r="E334" s="12">
        <v>14966</v>
      </c>
      <c r="F334" s="12">
        <v>0</v>
      </c>
      <c r="G334" s="12">
        <v>-14966</v>
      </c>
    </row>
    <row r="335" spans="2:7" ht="15" customHeight="1" x14ac:dyDescent="0.2">
      <c r="C335" s="13">
        <f>SUBTOTAL(9,C333:C334)</f>
        <v>6</v>
      </c>
      <c r="D335" s="14" t="s">
        <v>271</v>
      </c>
      <c r="E335" s="15">
        <f>SUBTOTAL(9,E333:E334)</f>
        <v>32429</v>
      </c>
      <c r="F335" s="15">
        <f>SUBTOTAL(9,F333:F334)</f>
        <v>559.19106999999997</v>
      </c>
      <c r="G335" s="15">
        <f>SUBTOTAL(9,G333:G334)</f>
        <v>-31869.808929999999</v>
      </c>
    </row>
    <row r="336" spans="2:7" ht="14.25" customHeight="1" x14ac:dyDescent="0.2">
      <c r="B336" s="9">
        <v>3748</v>
      </c>
      <c r="C336" s="4"/>
      <c r="D336" s="10" t="s">
        <v>272</v>
      </c>
      <c r="E336" s="1"/>
      <c r="F336" s="1"/>
      <c r="G336" s="1"/>
    </row>
    <row r="337" spans="2:7" x14ac:dyDescent="0.2">
      <c r="C337" s="4">
        <v>2</v>
      </c>
      <c r="D337" s="11" t="s">
        <v>63</v>
      </c>
      <c r="E337" s="12">
        <v>1600</v>
      </c>
      <c r="F337" s="12">
        <v>0</v>
      </c>
      <c r="G337" s="12">
        <v>-1600</v>
      </c>
    </row>
    <row r="338" spans="2:7" ht="15" customHeight="1" x14ac:dyDescent="0.2">
      <c r="C338" s="13">
        <f>SUBTOTAL(9,C337:C337)</f>
        <v>2</v>
      </c>
      <c r="D338" s="14" t="s">
        <v>273</v>
      </c>
      <c r="E338" s="15">
        <f>SUBTOTAL(9,E337:E337)</f>
        <v>1600</v>
      </c>
      <c r="F338" s="15">
        <f>SUBTOTAL(9,F337:F337)</f>
        <v>0</v>
      </c>
      <c r="G338" s="15">
        <f>SUBTOTAL(9,G337:G337)</f>
        <v>-1600</v>
      </c>
    </row>
    <row r="339" spans="2:7" ht="15" customHeight="1" x14ac:dyDescent="0.2">
      <c r="B339" s="4"/>
      <c r="C339" s="16">
        <f>SUBTOTAL(9,C291:C338)</f>
        <v>406</v>
      </c>
      <c r="D339" s="14" t="s">
        <v>274</v>
      </c>
      <c r="E339" s="17">
        <f>SUBTOTAL(9,E291:E338)</f>
        <v>2360037</v>
      </c>
      <c r="F339" s="17">
        <f>SUBTOTAL(9,F291:F338)</f>
        <v>54467.009889999979</v>
      </c>
      <c r="G339" s="17">
        <f>SUBTOTAL(9,G291:G338)</f>
        <v>-2305569.9901100001</v>
      </c>
    </row>
    <row r="340" spans="2:7" ht="27" customHeight="1" x14ac:dyDescent="0.25">
      <c r="B340" s="1"/>
      <c r="C340" s="4"/>
      <c r="D340" s="8" t="s">
        <v>275</v>
      </c>
      <c r="E340" s="1"/>
      <c r="F340" s="1"/>
      <c r="G340" s="1"/>
    </row>
    <row r="341" spans="2:7" ht="14.25" customHeight="1" x14ac:dyDescent="0.2">
      <c r="B341" s="9">
        <v>3842</v>
      </c>
      <c r="C341" s="4"/>
      <c r="D341" s="10" t="s">
        <v>276</v>
      </c>
      <c r="E341" s="1"/>
      <c r="F341" s="1"/>
      <c r="G341" s="1"/>
    </row>
    <row r="342" spans="2:7" x14ac:dyDescent="0.2">
      <c r="C342" s="4">
        <v>1</v>
      </c>
      <c r="D342" s="11" t="s">
        <v>63</v>
      </c>
      <c r="E342" s="12">
        <v>760</v>
      </c>
      <c r="F342" s="12">
        <v>38.505929999999999</v>
      </c>
      <c r="G342" s="12">
        <v>-721.49406999999997</v>
      </c>
    </row>
    <row r="343" spans="2:7" ht="15" customHeight="1" x14ac:dyDescent="0.2">
      <c r="C343" s="13">
        <f>SUBTOTAL(9,C342:C342)</f>
        <v>1</v>
      </c>
      <c r="D343" s="14" t="s">
        <v>277</v>
      </c>
      <c r="E343" s="15">
        <f>SUBTOTAL(9,E342:E342)</f>
        <v>760</v>
      </c>
      <c r="F343" s="15">
        <f>SUBTOTAL(9,F342:F342)</f>
        <v>38.505929999999999</v>
      </c>
      <c r="G343" s="15">
        <f>SUBTOTAL(9,G342:G342)</f>
        <v>-721.49406999999997</v>
      </c>
    </row>
    <row r="344" spans="2:7" ht="14.25" customHeight="1" x14ac:dyDescent="0.2">
      <c r="B344" s="9">
        <v>3847</v>
      </c>
      <c r="C344" s="4"/>
      <c r="D344" s="10" t="s">
        <v>278</v>
      </c>
      <c r="E344" s="1"/>
      <c r="F344" s="1"/>
      <c r="G344" s="1"/>
    </row>
    <row r="345" spans="2:7" x14ac:dyDescent="0.2">
      <c r="C345" s="4">
        <v>1</v>
      </c>
      <c r="D345" s="11" t="s">
        <v>279</v>
      </c>
      <c r="E345" s="12">
        <v>2364</v>
      </c>
      <c r="F345" s="12">
        <v>0</v>
      </c>
      <c r="G345" s="12">
        <v>-2364</v>
      </c>
    </row>
    <row r="346" spans="2:7" ht="15" customHeight="1" x14ac:dyDescent="0.2">
      <c r="C346" s="13">
        <f>SUBTOTAL(9,C345:C345)</f>
        <v>1</v>
      </c>
      <c r="D346" s="14" t="s">
        <v>280</v>
      </c>
      <c r="E346" s="15">
        <f>SUBTOTAL(9,E345:E345)</f>
        <v>2364</v>
      </c>
      <c r="F346" s="15">
        <f>SUBTOTAL(9,F345:F345)</f>
        <v>0</v>
      </c>
      <c r="G346" s="15">
        <f>SUBTOTAL(9,G345:G345)</f>
        <v>-2364</v>
      </c>
    </row>
    <row r="347" spans="2:7" ht="14.25" customHeight="1" x14ac:dyDescent="0.2">
      <c r="B347" s="9">
        <v>3853</v>
      </c>
      <c r="C347" s="4"/>
      <c r="D347" s="10" t="s">
        <v>281</v>
      </c>
      <c r="E347" s="1"/>
      <c r="F347" s="1"/>
      <c r="G347" s="1"/>
    </row>
    <row r="348" spans="2:7" x14ac:dyDescent="0.2">
      <c r="C348" s="4">
        <v>1</v>
      </c>
      <c r="D348" s="11" t="s">
        <v>282</v>
      </c>
      <c r="E348" s="12">
        <v>0</v>
      </c>
      <c r="F348" s="12">
        <v>2.8</v>
      </c>
      <c r="G348" s="12">
        <v>2.8</v>
      </c>
    </row>
    <row r="349" spans="2:7" ht="15" customHeight="1" x14ac:dyDescent="0.2">
      <c r="C349" s="13">
        <f>SUBTOTAL(9,C348:C348)</f>
        <v>1</v>
      </c>
      <c r="D349" s="14" t="s">
        <v>283</v>
      </c>
      <c r="E349" s="15">
        <f>SUBTOTAL(9,E348:E348)</f>
        <v>0</v>
      </c>
      <c r="F349" s="15">
        <f>SUBTOTAL(9,F348:F348)</f>
        <v>2.8</v>
      </c>
      <c r="G349" s="15">
        <f>SUBTOTAL(9,G348:G348)</f>
        <v>2.8</v>
      </c>
    </row>
    <row r="350" spans="2:7" ht="14.25" customHeight="1" x14ac:dyDescent="0.2">
      <c r="B350" s="9">
        <v>3855</v>
      </c>
      <c r="C350" s="4"/>
      <c r="D350" s="10" t="s">
        <v>284</v>
      </c>
      <c r="E350" s="1"/>
      <c r="F350" s="1"/>
      <c r="G350" s="1"/>
    </row>
    <row r="351" spans="2:7" x14ac:dyDescent="0.2">
      <c r="C351" s="4">
        <v>1</v>
      </c>
      <c r="D351" s="11" t="s">
        <v>63</v>
      </c>
      <c r="E351" s="12">
        <v>16534</v>
      </c>
      <c r="F351" s="12">
        <v>1327.0404100000001</v>
      </c>
      <c r="G351" s="12">
        <v>-15206.95959</v>
      </c>
    </row>
    <row r="352" spans="2:7" x14ac:dyDescent="0.2">
      <c r="C352" s="4">
        <v>2</v>
      </c>
      <c r="D352" s="11" t="s">
        <v>285</v>
      </c>
      <c r="E352" s="12">
        <v>3959</v>
      </c>
      <c r="F352" s="12">
        <v>472.95600000000002</v>
      </c>
      <c r="G352" s="12">
        <v>-3486.0439999999999</v>
      </c>
    </row>
    <row r="353" spans="2:7" x14ac:dyDescent="0.2">
      <c r="C353" s="4">
        <v>60</v>
      </c>
      <c r="D353" s="11" t="s">
        <v>286</v>
      </c>
      <c r="E353" s="12">
        <v>1484948</v>
      </c>
      <c r="F353" s="12">
        <v>345508.56507000001</v>
      </c>
      <c r="G353" s="12">
        <v>-1139439.43493</v>
      </c>
    </row>
    <row r="354" spans="2:7" ht="15" customHeight="1" x14ac:dyDescent="0.2">
      <c r="C354" s="13">
        <f>SUBTOTAL(9,C351:C353)</f>
        <v>63</v>
      </c>
      <c r="D354" s="14" t="s">
        <v>287</v>
      </c>
      <c r="E354" s="15">
        <f>SUBTOTAL(9,E351:E353)</f>
        <v>1505441</v>
      </c>
      <c r="F354" s="15">
        <f>SUBTOTAL(9,F351:F353)</f>
        <v>347308.56148000003</v>
      </c>
      <c r="G354" s="15">
        <f>SUBTOTAL(9,G351:G353)</f>
        <v>-1158132.4385200001</v>
      </c>
    </row>
    <row r="355" spans="2:7" ht="14.25" customHeight="1" x14ac:dyDescent="0.2">
      <c r="B355" s="9">
        <v>3856</v>
      </c>
      <c r="C355" s="4"/>
      <c r="D355" s="10" t="s">
        <v>288</v>
      </c>
      <c r="E355" s="1"/>
      <c r="F355" s="1"/>
      <c r="G355" s="1"/>
    </row>
    <row r="356" spans="2:7" x14ac:dyDescent="0.2">
      <c r="C356" s="4">
        <v>1</v>
      </c>
      <c r="D356" s="11" t="s">
        <v>63</v>
      </c>
      <c r="E356" s="12">
        <v>0</v>
      </c>
      <c r="F356" s="12">
        <v>7.492</v>
      </c>
      <c r="G356" s="12">
        <v>7.492</v>
      </c>
    </row>
    <row r="357" spans="2:7" x14ac:dyDescent="0.2">
      <c r="C357" s="4">
        <v>4</v>
      </c>
      <c r="D357" s="11" t="s">
        <v>46</v>
      </c>
      <c r="E357" s="12">
        <v>113082</v>
      </c>
      <c r="F357" s="12">
        <v>0</v>
      </c>
      <c r="G357" s="12">
        <v>-113082</v>
      </c>
    </row>
    <row r="358" spans="2:7" ht="15" customHeight="1" x14ac:dyDescent="0.2">
      <c r="C358" s="13">
        <f>SUBTOTAL(9,C356:C357)</f>
        <v>5</v>
      </c>
      <c r="D358" s="14" t="s">
        <v>289</v>
      </c>
      <c r="E358" s="15">
        <f>SUBTOTAL(9,E356:E357)</f>
        <v>113082</v>
      </c>
      <c r="F358" s="15">
        <f>SUBTOTAL(9,F356:F357)</f>
        <v>7.492</v>
      </c>
      <c r="G358" s="15">
        <f>SUBTOTAL(9,G356:G357)</f>
        <v>-113074.508</v>
      </c>
    </row>
    <row r="359" spans="2:7" ht="14.25" customHeight="1" x14ac:dyDescent="0.2">
      <c r="B359" s="9">
        <v>3858</v>
      </c>
      <c r="C359" s="4"/>
      <c r="D359" s="10" t="s">
        <v>290</v>
      </c>
      <c r="E359" s="1"/>
      <c r="F359" s="1"/>
      <c r="G359" s="1"/>
    </row>
    <row r="360" spans="2:7" x14ac:dyDescent="0.2">
      <c r="C360" s="4">
        <v>1</v>
      </c>
      <c r="D360" s="11" t="s">
        <v>63</v>
      </c>
      <c r="E360" s="12">
        <v>499</v>
      </c>
      <c r="F360" s="12">
        <v>54.28</v>
      </c>
      <c r="G360" s="12">
        <v>-444.72</v>
      </c>
    </row>
    <row r="361" spans="2:7" ht="15" customHeight="1" x14ac:dyDescent="0.2">
      <c r="C361" s="13">
        <f>SUBTOTAL(9,C360:C360)</f>
        <v>1</v>
      </c>
      <c r="D361" s="14" t="s">
        <v>291</v>
      </c>
      <c r="E361" s="15">
        <f>SUBTOTAL(9,E360:E360)</f>
        <v>499</v>
      </c>
      <c r="F361" s="15">
        <f>SUBTOTAL(9,F360:F360)</f>
        <v>54.28</v>
      </c>
      <c r="G361" s="15">
        <f>SUBTOTAL(9,G360:G360)</f>
        <v>-444.72</v>
      </c>
    </row>
    <row r="362" spans="2:7" ht="15" customHeight="1" x14ac:dyDescent="0.2">
      <c r="B362" s="4"/>
      <c r="C362" s="16">
        <f>SUBTOTAL(9,C341:C361)</f>
        <v>72</v>
      </c>
      <c r="D362" s="14" t="s">
        <v>292</v>
      </c>
      <c r="E362" s="17">
        <f>SUBTOTAL(9,E341:E361)</f>
        <v>1622146</v>
      </c>
      <c r="F362" s="17">
        <f>SUBTOTAL(9,F341:F361)</f>
        <v>347411.63941000006</v>
      </c>
      <c r="G362" s="17">
        <f>SUBTOTAL(9,G341:G361)</f>
        <v>-1274734.3605899999</v>
      </c>
    </row>
    <row r="363" spans="2:7" ht="27" customHeight="1" x14ac:dyDescent="0.25">
      <c r="B363" s="1"/>
      <c r="C363" s="4"/>
      <c r="D363" s="8" t="s">
        <v>293</v>
      </c>
      <c r="E363" s="1"/>
      <c r="F363" s="1"/>
      <c r="G363" s="1"/>
    </row>
    <row r="364" spans="2:7" ht="14.25" customHeight="1" x14ac:dyDescent="0.2">
      <c r="B364" s="9">
        <v>3900</v>
      </c>
      <c r="C364" s="4"/>
      <c r="D364" s="10" t="s">
        <v>294</v>
      </c>
      <c r="E364" s="1"/>
      <c r="F364" s="1"/>
      <c r="G364" s="1"/>
    </row>
    <row r="365" spans="2:7" x14ac:dyDescent="0.2">
      <c r="C365" s="4">
        <v>1</v>
      </c>
      <c r="D365" s="11" t="s">
        <v>295</v>
      </c>
      <c r="E365" s="12">
        <v>188</v>
      </c>
      <c r="F365" s="12">
        <v>14.345370000000001</v>
      </c>
      <c r="G365" s="12">
        <v>-173.65463</v>
      </c>
    </row>
    <row r="366" spans="2:7" x14ac:dyDescent="0.2">
      <c r="C366" s="4">
        <v>2</v>
      </c>
      <c r="D366" s="11" t="s">
        <v>296</v>
      </c>
      <c r="E366" s="12">
        <v>5900</v>
      </c>
      <c r="F366" s="12">
        <v>547.5</v>
      </c>
      <c r="G366" s="12">
        <v>-5352.5</v>
      </c>
    </row>
    <row r="367" spans="2:7" x14ac:dyDescent="0.2">
      <c r="C367" s="4">
        <v>86</v>
      </c>
      <c r="D367" s="11" t="s">
        <v>180</v>
      </c>
      <c r="E367" s="12">
        <v>10</v>
      </c>
      <c r="F367" s="12">
        <v>0</v>
      </c>
      <c r="G367" s="12">
        <v>-10</v>
      </c>
    </row>
    <row r="368" spans="2:7" ht="15" customHeight="1" x14ac:dyDescent="0.2">
      <c r="C368" s="13">
        <f>SUBTOTAL(9,C365:C367)</f>
        <v>89</v>
      </c>
      <c r="D368" s="14" t="s">
        <v>297</v>
      </c>
      <c r="E368" s="15">
        <f>SUBTOTAL(9,E365:E367)</f>
        <v>6098</v>
      </c>
      <c r="F368" s="15">
        <f>SUBTOTAL(9,F365:F367)</f>
        <v>561.84537</v>
      </c>
      <c r="G368" s="15">
        <f>SUBTOTAL(9,G365:G367)</f>
        <v>-5536.15463</v>
      </c>
    </row>
    <row r="369" spans="2:7" ht="14.25" customHeight="1" x14ac:dyDescent="0.2">
      <c r="B369" s="9">
        <v>3902</v>
      </c>
      <c r="C369" s="4"/>
      <c r="D369" s="10" t="s">
        <v>298</v>
      </c>
      <c r="E369" s="1"/>
      <c r="F369" s="1"/>
      <c r="G369" s="1"/>
    </row>
    <row r="370" spans="2:7" x14ac:dyDescent="0.2">
      <c r="C370" s="4">
        <v>1</v>
      </c>
      <c r="D370" s="11" t="s">
        <v>248</v>
      </c>
      <c r="E370" s="12">
        <v>25550</v>
      </c>
      <c r="F370" s="12">
        <v>2098.3229000000001</v>
      </c>
      <c r="G370" s="12">
        <v>-23451.677100000001</v>
      </c>
    </row>
    <row r="371" spans="2:7" x14ac:dyDescent="0.2">
      <c r="C371" s="4">
        <v>3</v>
      </c>
      <c r="D371" s="11" t="s">
        <v>299</v>
      </c>
      <c r="E371" s="12">
        <v>24650</v>
      </c>
      <c r="F371" s="12">
        <v>3694.8939</v>
      </c>
      <c r="G371" s="12">
        <v>-20955.106100000001</v>
      </c>
    </row>
    <row r="372" spans="2:7" x14ac:dyDescent="0.2">
      <c r="C372" s="4">
        <v>4</v>
      </c>
      <c r="D372" s="11" t="s">
        <v>300</v>
      </c>
      <c r="E372" s="12">
        <v>80</v>
      </c>
      <c r="F372" s="12">
        <v>0</v>
      </c>
      <c r="G372" s="12">
        <v>-80</v>
      </c>
    </row>
    <row r="373" spans="2:7" x14ac:dyDescent="0.2">
      <c r="C373" s="4">
        <v>86</v>
      </c>
      <c r="D373" s="11" t="s">
        <v>229</v>
      </c>
      <c r="E373" s="12">
        <v>50</v>
      </c>
      <c r="F373" s="12">
        <v>20</v>
      </c>
      <c r="G373" s="12">
        <v>-30</v>
      </c>
    </row>
    <row r="374" spans="2:7" ht="15" customHeight="1" x14ac:dyDescent="0.2">
      <c r="C374" s="13">
        <f>SUBTOTAL(9,C370:C373)</f>
        <v>94</v>
      </c>
      <c r="D374" s="14" t="s">
        <v>301</v>
      </c>
      <c r="E374" s="15">
        <f>SUBTOTAL(9,E370:E373)</f>
        <v>50330</v>
      </c>
      <c r="F374" s="15">
        <f>SUBTOTAL(9,F370:F373)</f>
        <v>5813.2168000000001</v>
      </c>
      <c r="G374" s="15">
        <f>SUBTOTAL(9,G370:G373)</f>
        <v>-44516.783200000005</v>
      </c>
    </row>
    <row r="375" spans="2:7" ht="14.25" customHeight="1" x14ac:dyDescent="0.2">
      <c r="B375" s="9">
        <v>3903</v>
      </c>
      <c r="C375" s="4"/>
      <c r="D375" s="10" t="s">
        <v>302</v>
      </c>
      <c r="E375" s="1"/>
      <c r="F375" s="1"/>
      <c r="G375" s="1"/>
    </row>
    <row r="376" spans="2:7" x14ac:dyDescent="0.2">
      <c r="C376" s="4">
        <v>1</v>
      </c>
      <c r="D376" s="11" t="s">
        <v>303</v>
      </c>
      <c r="E376" s="12">
        <v>50450</v>
      </c>
      <c r="F376" s="12">
        <v>1330.65446</v>
      </c>
      <c r="G376" s="12">
        <v>-49119.345540000002</v>
      </c>
    </row>
    <row r="377" spans="2:7" ht="15" customHeight="1" x14ac:dyDescent="0.2">
      <c r="C377" s="13">
        <f>SUBTOTAL(9,C376:C376)</f>
        <v>1</v>
      </c>
      <c r="D377" s="14" t="s">
        <v>304</v>
      </c>
      <c r="E377" s="15">
        <f>SUBTOTAL(9,E376:E376)</f>
        <v>50450</v>
      </c>
      <c r="F377" s="15">
        <f>SUBTOTAL(9,F376:F376)</f>
        <v>1330.65446</v>
      </c>
      <c r="G377" s="15">
        <f>SUBTOTAL(9,G376:G376)</f>
        <v>-49119.345540000002</v>
      </c>
    </row>
    <row r="378" spans="2:7" ht="14.25" customHeight="1" x14ac:dyDescent="0.2">
      <c r="B378" s="9">
        <v>3904</v>
      </c>
      <c r="C378" s="4"/>
      <c r="D378" s="10" t="s">
        <v>305</v>
      </c>
      <c r="E378" s="1"/>
      <c r="F378" s="1"/>
      <c r="G378" s="1"/>
    </row>
    <row r="379" spans="2:7" x14ac:dyDescent="0.2">
      <c r="C379" s="4">
        <v>1</v>
      </c>
      <c r="D379" s="11" t="s">
        <v>248</v>
      </c>
      <c r="E379" s="12">
        <v>507850</v>
      </c>
      <c r="F379" s="12">
        <v>83238.075339999996</v>
      </c>
      <c r="G379" s="12">
        <v>-424611.92466000002</v>
      </c>
    </row>
    <row r="380" spans="2:7" x14ac:dyDescent="0.2">
      <c r="C380" s="4">
        <v>2</v>
      </c>
      <c r="D380" s="11" t="s">
        <v>306</v>
      </c>
      <c r="E380" s="12">
        <v>31350</v>
      </c>
      <c r="F380" s="12">
        <v>8812.9856899999995</v>
      </c>
      <c r="G380" s="12">
        <v>-22537.014309999999</v>
      </c>
    </row>
    <row r="381" spans="2:7" ht="15" customHeight="1" x14ac:dyDescent="0.2">
      <c r="C381" s="13">
        <f>SUBTOTAL(9,C379:C380)</f>
        <v>3</v>
      </c>
      <c r="D381" s="14" t="s">
        <v>307</v>
      </c>
      <c r="E381" s="15">
        <f>SUBTOTAL(9,E379:E380)</f>
        <v>539200</v>
      </c>
      <c r="F381" s="15">
        <f>SUBTOTAL(9,F379:F380)</f>
        <v>92051.061029999997</v>
      </c>
      <c r="G381" s="15">
        <f>SUBTOTAL(9,G379:G380)</f>
        <v>-447148.93897000002</v>
      </c>
    </row>
    <row r="382" spans="2:7" ht="14.25" customHeight="1" x14ac:dyDescent="0.2">
      <c r="B382" s="9">
        <v>3905</v>
      </c>
      <c r="C382" s="4"/>
      <c r="D382" s="10" t="s">
        <v>308</v>
      </c>
      <c r="E382" s="1"/>
      <c r="F382" s="1"/>
      <c r="G382" s="1"/>
    </row>
    <row r="383" spans="2:7" x14ac:dyDescent="0.2">
      <c r="C383" s="4">
        <v>3</v>
      </c>
      <c r="D383" s="11" t="s">
        <v>309</v>
      </c>
      <c r="E383" s="12">
        <v>71000</v>
      </c>
      <c r="F383" s="12">
        <v>11719.93785</v>
      </c>
      <c r="G383" s="12">
        <v>-59280.062149999998</v>
      </c>
    </row>
    <row r="384" spans="2:7" ht="15" customHeight="1" x14ac:dyDescent="0.2">
      <c r="C384" s="13">
        <f>SUBTOTAL(9,C383:C383)</f>
        <v>3</v>
      </c>
      <c r="D384" s="14" t="s">
        <v>310</v>
      </c>
      <c r="E384" s="15">
        <f>SUBTOTAL(9,E383:E383)</f>
        <v>71000</v>
      </c>
      <c r="F384" s="15">
        <f>SUBTOTAL(9,F383:F383)</f>
        <v>11719.93785</v>
      </c>
      <c r="G384" s="15">
        <f>SUBTOTAL(9,G383:G383)</f>
        <v>-59280.062149999998</v>
      </c>
    </row>
    <row r="385" spans="2:7" ht="14.25" customHeight="1" x14ac:dyDescent="0.2">
      <c r="B385" s="9">
        <v>3906</v>
      </c>
      <c r="C385" s="4"/>
      <c r="D385" s="10" t="s">
        <v>311</v>
      </c>
      <c r="E385" s="1"/>
      <c r="F385" s="1"/>
      <c r="G385" s="1"/>
    </row>
    <row r="386" spans="2:7" x14ac:dyDescent="0.2">
      <c r="C386" s="4">
        <v>1</v>
      </c>
      <c r="D386" s="11" t="s">
        <v>312</v>
      </c>
      <c r="E386" s="12">
        <v>100</v>
      </c>
      <c r="F386" s="12">
        <v>14.8</v>
      </c>
      <c r="G386" s="12">
        <v>-85.2</v>
      </c>
    </row>
    <row r="387" spans="2:7" x14ac:dyDescent="0.2">
      <c r="C387" s="4">
        <v>2</v>
      </c>
      <c r="D387" s="11" t="s">
        <v>313</v>
      </c>
      <c r="E387" s="12">
        <v>800</v>
      </c>
      <c r="F387" s="12">
        <v>179.8</v>
      </c>
      <c r="G387" s="12">
        <v>-620.20000000000005</v>
      </c>
    </row>
    <row r="388" spans="2:7" x14ac:dyDescent="0.2">
      <c r="C388" s="4">
        <v>86</v>
      </c>
      <c r="D388" s="11" t="s">
        <v>314</v>
      </c>
      <c r="E388" s="12">
        <v>1000</v>
      </c>
      <c r="F388" s="12">
        <v>43.191180000000003</v>
      </c>
      <c r="G388" s="12">
        <v>-956.80881999999997</v>
      </c>
    </row>
    <row r="389" spans="2:7" ht="15" customHeight="1" x14ac:dyDescent="0.2">
      <c r="C389" s="13">
        <f>SUBTOTAL(9,C386:C388)</f>
        <v>89</v>
      </c>
      <c r="D389" s="14" t="s">
        <v>315</v>
      </c>
      <c r="E389" s="15">
        <f>SUBTOTAL(9,E386:E388)</f>
        <v>1900</v>
      </c>
      <c r="F389" s="15">
        <f>SUBTOTAL(9,F386:F388)</f>
        <v>237.79118000000003</v>
      </c>
      <c r="G389" s="15">
        <f>SUBTOTAL(9,G386:G388)</f>
        <v>-1662.2088200000001</v>
      </c>
    </row>
    <row r="390" spans="2:7" ht="14.25" customHeight="1" x14ac:dyDescent="0.2">
      <c r="B390" s="9">
        <v>3907</v>
      </c>
      <c r="C390" s="4"/>
      <c r="D390" s="10" t="s">
        <v>316</v>
      </c>
      <c r="E390" s="1"/>
      <c r="F390" s="1"/>
      <c r="G390" s="1"/>
    </row>
    <row r="391" spans="2:7" x14ac:dyDescent="0.2">
      <c r="C391" s="4">
        <v>1</v>
      </c>
      <c r="D391" s="11" t="s">
        <v>317</v>
      </c>
      <c r="E391" s="12">
        <v>36400</v>
      </c>
      <c r="F391" s="12">
        <v>0</v>
      </c>
      <c r="G391" s="12">
        <v>-36400</v>
      </c>
    </row>
    <row r="392" spans="2:7" ht="15" customHeight="1" x14ac:dyDescent="0.2">
      <c r="C392" s="13">
        <f>SUBTOTAL(9,C391:C391)</f>
        <v>1</v>
      </c>
      <c r="D392" s="14" t="s">
        <v>318</v>
      </c>
      <c r="E392" s="15">
        <f>SUBTOTAL(9,E391:E391)</f>
        <v>36400</v>
      </c>
      <c r="F392" s="15">
        <f>SUBTOTAL(9,F391:F391)</f>
        <v>0</v>
      </c>
      <c r="G392" s="15">
        <f>SUBTOTAL(9,G391:G391)</f>
        <v>-36400</v>
      </c>
    </row>
    <row r="393" spans="2:7" ht="14.25" customHeight="1" x14ac:dyDescent="0.2">
      <c r="B393" s="9">
        <v>3909</v>
      </c>
      <c r="C393" s="4"/>
      <c r="D393" s="10" t="s">
        <v>319</v>
      </c>
      <c r="E393" s="1"/>
      <c r="F393" s="1"/>
      <c r="G393" s="1"/>
    </row>
    <row r="394" spans="2:7" x14ac:dyDescent="0.2">
      <c r="C394" s="4">
        <v>1</v>
      </c>
      <c r="D394" s="11" t="s">
        <v>320</v>
      </c>
      <c r="E394" s="12">
        <v>5000</v>
      </c>
      <c r="F394" s="12">
        <v>0</v>
      </c>
      <c r="G394" s="12">
        <v>-5000</v>
      </c>
    </row>
    <row r="395" spans="2:7" ht="15" customHeight="1" x14ac:dyDescent="0.2">
      <c r="C395" s="13">
        <f>SUBTOTAL(9,C394:C394)</f>
        <v>1</v>
      </c>
      <c r="D395" s="14" t="s">
        <v>321</v>
      </c>
      <c r="E395" s="15">
        <f>SUBTOTAL(9,E394:E394)</f>
        <v>5000</v>
      </c>
      <c r="F395" s="15">
        <f>SUBTOTAL(9,F394:F394)</f>
        <v>0</v>
      </c>
      <c r="G395" s="15">
        <f>SUBTOTAL(9,G394:G394)</f>
        <v>-5000</v>
      </c>
    </row>
    <row r="396" spans="2:7" ht="14.25" customHeight="1" x14ac:dyDescent="0.2">
      <c r="B396" s="9">
        <v>3910</v>
      </c>
      <c r="C396" s="4"/>
      <c r="D396" s="10" t="s">
        <v>322</v>
      </c>
      <c r="E396" s="1"/>
      <c r="F396" s="1"/>
      <c r="G396" s="1"/>
    </row>
    <row r="397" spans="2:7" x14ac:dyDescent="0.2">
      <c r="C397" s="4">
        <v>1</v>
      </c>
      <c r="D397" s="11" t="s">
        <v>323</v>
      </c>
      <c r="E397" s="12">
        <v>217800</v>
      </c>
      <c r="F397" s="12">
        <v>16396.329549999999</v>
      </c>
      <c r="G397" s="12">
        <v>-201403.67045000001</v>
      </c>
    </row>
    <row r="398" spans="2:7" x14ac:dyDescent="0.2">
      <c r="C398" s="4">
        <v>2</v>
      </c>
      <c r="D398" s="11" t="s">
        <v>324</v>
      </c>
      <c r="E398" s="12">
        <v>14700</v>
      </c>
      <c r="F398" s="12">
        <v>2253.09</v>
      </c>
      <c r="G398" s="12">
        <v>-12446.91</v>
      </c>
    </row>
    <row r="399" spans="2:7" x14ac:dyDescent="0.2">
      <c r="C399" s="4">
        <v>3</v>
      </c>
      <c r="D399" s="11" t="s">
        <v>63</v>
      </c>
      <c r="E399" s="12">
        <v>425</v>
      </c>
      <c r="F399" s="12">
        <v>150.52500000000001</v>
      </c>
      <c r="G399" s="12">
        <v>-274.47500000000002</v>
      </c>
    </row>
    <row r="400" spans="2:7" x14ac:dyDescent="0.2">
      <c r="C400" s="4">
        <v>4</v>
      </c>
      <c r="D400" s="11" t="s">
        <v>325</v>
      </c>
      <c r="E400" s="12">
        <v>54600</v>
      </c>
      <c r="F400" s="12">
        <v>47666.479679999997</v>
      </c>
      <c r="G400" s="12">
        <v>-6933.5203199999996</v>
      </c>
    </row>
    <row r="401" spans="2:7" x14ac:dyDescent="0.2">
      <c r="C401" s="4">
        <v>86</v>
      </c>
      <c r="D401" s="11" t="s">
        <v>314</v>
      </c>
      <c r="E401" s="12">
        <v>4800</v>
      </c>
      <c r="F401" s="12">
        <v>1833.8366000000001</v>
      </c>
      <c r="G401" s="12">
        <v>-2966.1633999999999</v>
      </c>
    </row>
    <row r="402" spans="2:7" ht="15" customHeight="1" x14ac:dyDescent="0.2">
      <c r="C402" s="13">
        <f>SUBTOTAL(9,C397:C401)</f>
        <v>96</v>
      </c>
      <c r="D402" s="14" t="s">
        <v>326</v>
      </c>
      <c r="E402" s="15">
        <f>SUBTOTAL(9,E397:E401)</f>
        <v>292325</v>
      </c>
      <c r="F402" s="15">
        <f>SUBTOTAL(9,F397:F401)</f>
        <v>68300.260829999999</v>
      </c>
      <c r="G402" s="15">
        <f>SUBTOTAL(9,G397:G401)</f>
        <v>-224024.73917000002</v>
      </c>
    </row>
    <row r="403" spans="2:7" ht="14.25" customHeight="1" x14ac:dyDescent="0.2">
      <c r="B403" s="9">
        <v>3911</v>
      </c>
      <c r="C403" s="4"/>
      <c r="D403" s="10" t="s">
        <v>327</v>
      </c>
      <c r="E403" s="1"/>
      <c r="F403" s="1"/>
      <c r="G403" s="1"/>
    </row>
    <row r="404" spans="2:7" x14ac:dyDescent="0.2">
      <c r="C404" s="4">
        <v>3</v>
      </c>
      <c r="D404" s="11" t="s">
        <v>328</v>
      </c>
      <c r="E404" s="12">
        <v>200</v>
      </c>
      <c r="F404" s="12">
        <v>0</v>
      </c>
      <c r="G404" s="12">
        <v>-200</v>
      </c>
    </row>
    <row r="405" spans="2:7" x14ac:dyDescent="0.2">
      <c r="C405" s="4">
        <v>86</v>
      </c>
      <c r="D405" s="11" t="s">
        <v>329</v>
      </c>
      <c r="E405" s="12">
        <v>100</v>
      </c>
      <c r="F405" s="12">
        <v>0</v>
      </c>
      <c r="G405" s="12">
        <v>-100</v>
      </c>
    </row>
    <row r="406" spans="2:7" ht="15" customHeight="1" x14ac:dyDescent="0.2">
      <c r="C406" s="13">
        <f>SUBTOTAL(9,C404:C405)</f>
        <v>89</v>
      </c>
      <c r="D406" s="14" t="s">
        <v>330</v>
      </c>
      <c r="E406" s="15">
        <f>SUBTOTAL(9,E404:E405)</f>
        <v>300</v>
      </c>
      <c r="F406" s="15">
        <f>SUBTOTAL(9,F404:F405)</f>
        <v>0</v>
      </c>
      <c r="G406" s="15">
        <f>SUBTOTAL(9,G404:G405)</f>
        <v>-300</v>
      </c>
    </row>
    <row r="407" spans="2:7" ht="14.25" customHeight="1" x14ac:dyDescent="0.2">
      <c r="B407" s="9">
        <v>3912</v>
      </c>
      <c r="C407" s="4"/>
      <c r="D407" s="10" t="s">
        <v>331</v>
      </c>
      <c r="E407" s="1"/>
      <c r="F407" s="1"/>
      <c r="G407" s="1"/>
    </row>
    <row r="408" spans="2:7" x14ac:dyDescent="0.2">
      <c r="C408" s="4">
        <v>1</v>
      </c>
      <c r="D408" s="11" t="s">
        <v>332</v>
      </c>
      <c r="E408" s="12">
        <v>1150</v>
      </c>
      <c r="F408" s="12">
        <v>92</v>
      </c>
      <c r="G408" s="12">
        <v>-1058</v>
      </c>
    </row>
    <row r="409" spans="2:7" x14ac:dyDescent="0.2">
      <c r="C409" s="4">
        <v>2</v>
      </c>
      <c r="D409" s="11" t="s">
        <v>328</v>
      </c>
      <c r="E409" s="12">
        <v>200</v>
      </c>
      <c r="F409" s="12">
        <v>9.17</v>
      </c>
      <c r="G409" s="12">
        <v>-190.83</v>
      </c>
    </row>
    <row r="410" spans="2:7" x14ac:dyDescent="0.2">
      <c r="C410" s="4">
        <v>87</v>
      </c>
      <c r="D410" s="11" t="s">
        <v>229</v>
      </c>
      <c r="E410" s="12">
        <v>100</v>
      </c>
      <c r="F410" s="12">
        <v>0</v>
      </c>
      <c r="G410" s="12">
        <v>-100</v>
      </c>
    </row>
    <row r="411" spans="2:7" ht="15" customHeight="1" x14ac:dyDescent="0.2">
      <c r="C411" s="13">
        <f>SUBTOTAL(9,C408:C410)</f>
        <v>90</v>
      </c>
      <c r="D411" s="14" t="s">
        <v>333</v>
      </c>
      <c r="E411" s="15">
        <f>SUBTOTAL(9,E408:E410)</f>
        <v>1450</v>
      </c>
      <c r="F411" s="15">
        <f>SUBTOTAL(9,F408:F410)</f>
        <v>101.17</v>
      </c>
      <c r="G411" s="15">
        <f>SUBTOTAL(9,G408:G410)</f>
        <v>-1348.83</v>
      </c>
    </row>
    <row r="412" spans="2:7" ht="14.25" customHeight="1" x14ac:dyDescent="0.2">
      <c r="B412" s="9">
        <v>3917</v>
      </c>
      <c r="C412" s="4"/>
      <c r="D412" s="10" t="s">
        <v>334</v>
      </c>
      <c r="E412" s="1"/>
      <c r="F412" s="1"/>
      <c r="G412" s="1"/>
    </row>
    <row r="413" spans="2:7" x14ac:dyDescent="0.2">
      <c r="C413" s="4">
        <v>1</v>
      </c>
      <c r="D413" s="11" t="s">
        <v>335</v>
      </c>
      <c r="E413" s="12">
        <v>5850</v>
      </c>
      <c r="F413" s="12">
        <v>1493.6242400000001</v>
      </c>
      <c r="G413" s="12">
        <v>-4356.3757599999999</v>
      </c>
    </row>
    <row r="414" spans="2:7" x14ac:dyDescent="0.2">
      <c r="C414" s="4">
        <v>5</v>
      </c>
      <c r="D414" s="11" t="s">
        <v>336</v>
      </c>
      <c r="E414" s="12">
        <v>18700</v>
      </c>
      <c r="F414" s="12">
        <v>186003</v>
      </c>
      <c r="G414" s="12">
        <v>167303</v>
      </c>
    </row>
    <row r="415" spans="2:7" x14ac:dyDescent="0.2">
      <c r="C415" s="4">
        <v>13</v>
      </c>
      <c r="D415" s="11" t="s">
        <v>337</v>
      </c>
      <c r="E415" s="12">
        <v>0</v>
      </c>
      <c r="F415" s="12">
        <v>605748</v>
      </c>
      <c r="G415" s="12">
        <v>605748</v>
      </c>
    </row>
    <row r="416" spans="2:7" x14ac:dyDescent="0.2">
      <c r="C416" s="4">
        <v>22</v>
      </c>
      <c r="D416" s="11" t="s">
        <v>338</v>
      </c>
      <c r="E416" s="12">
        <v>4700</v>
      </c>
      <c r="F416" s="12">
        <v>0</v>
      </c>
      <c r="G416" s="12">
        <v>-4700</v>
      </c>
    </row>
    <row r="417" spans="2:7" x14ac:dyDescent="0.2">
      <c r="C417" s="4">
        <v>86</v>
      </c>
      <c r="D417" s="11" t="s">
        <v>339</v>
      </c>
      <c r="E417" s="12">
        <v>1000</v>
      </c>
      <c r="F417" s="12">
        <v>2756.03</v>
      </c>
      <c r="G417" s="12">
        <v>1756.03</v>
      </c>
    </row>
    <row r="418" spans="2:7" ht="15" customHeight="1" x14ac:dyDescent="0.2">
      <c r="C418" s="13">
        <f>SUBTOTAL(9,C413:C417)</f>
        <v>127</v>
      </c>
      <c r="D418" s="14" t="s">
        <v>340</v>
      </c>
      <c r="E418" s="15">
        <f>SUBTOTAL(9,E413:E417)</f>
        <v>30250</v>
      </c>
      <c r="F418" s="15">
        <f>SUBTOTAL(9,F413:F417)</f>
        <v>796000.65424000006</v>
      </c>
      <c r="G418" s="15">
        <f>SUBTOTAL(9,G413:G417)</f>
        <v>765750.65424000006</v>
      </c>
    </row>
    <row r="419" spans="2:7" ht="14.25" customHeight="1" x14ac:dyDescent="0.2">
      <c r="B419" s="9">
        <v>3923</v>
      </c>
      <c r="C419" s="4"/>
      <c r="D419" s="10" t="s">
        <v>341</v>
      </c>
      <c r="E419" s="1"/>
      <c r="F419" s="1"/>
      <c r="G419" s="1"/>
    </row>
    <row r="420" spans="2:7" x14ac:dyDescent="0.2">
      <c r="C420" s="4">
        <v>1</v>
      </c>
      <c r="D420" s="11" t="s">
        <v>300</v>
      </c>
      <c r="E420" s="12">
        <v>430400</v>
      </c>
      <c r="F420" s="12">
        <v>102341.68079</v>
      </c>
      <c r="G420" s="12">
        <v>-328058.31920999999</v>
      </c>
    </row>
    <row r="421" spans="2:7" ht="15" customHeight="1" x14ac:dyDescent="0.2">
      <c r="C421" s="13">
        <f>SUBTOTAL(9,C420:C420)</f>
        <v>1</v>
      </c>
      <c r="D421" s="14" t="s">
        <v>342</v>
      </c>
      <c r="E421" s="15">
        <f>SUBTOTAL(9,E420:E420)</f>
        <v>430400</v>
      </c>
      <c r="F421" s="15">
        <f>SUBTOTAL(9,F420:F420)</f>
        <v>102341.68079</v>
      </c>
      <c r="G421" s="15">
        <f>SUBTOTAL(9,G420:G420)</f>
        <v>-328058.31920999999</v>
      </c>
    </row>
    <row r="422" spans="2:7" ht="14.25" customHeight="1" x14ac:dyDescent="0.2">
      <c r="B422" s="9">
        <v>3926</v>
      </c>
      <c r="C422" s="4"/>
      <c r="D422" s="10" t="s">
        <v>343</v>
      </c>
      <c r="E422" s="1"/>
      <c r="F422" s="1"/>
      <c r="G422" s="1"/>
    </row>
    <row r="423" spans="2:7" x14ac:dyDescent="0.2">
      <c r="C423" s="4">
        <v>1</v>
      </c>
      <c r="D423" s="11" t="s">
        <v>300</v>
      </c>
      <c r="E423" s="12">
        <v>88150</v>
      </c>
      <c r="F423" s="12">
        <v>849.32162000000005</v>
      </c>
      <c r="G423" s="12">
        <v>-87300.678379999998</v>
      </c>
    </row>
    <row r="424" spans="2:7" ht="15" customHeight="1" x14ac:dyDescent="0.2">
      <c r="C424" s="13">
        <f>SUBTOTAL(9,C423:C423)</f>
        <v>1</v>
      </c>
      <c r="D424" s="14" t="s">
        <v>344</v>
      </c>
      <c r="E424" s="15">
        <f>SUBTOTAL(9,E423:E423)</f>
        <v>88150</v>
      </c>
      <c r="F424" s="15">
        <f>SUBTOTAL(9,F423:F423)</f>
        <v>849.32162000000005</v>
      </c>
      <c r="G424" s="15">
        <f>SUBTOTAL(9,G423:G423)</f>
        <v>-87300.678379999998</v>
      </c>
    </row>
    <row r="425" spans="2:7" ht="14.25" customHeight="1" x14ac:dyDescent="0.2">
      <c r="B425" s="9">
        <v>3935</v>
      </c>
      <c r="C425" s="4"/>
      <c r="D425" s="10" t="s">
        <v>345</v>
      </c>
      <c r="E425" s="1"/>
      <c r="F425" s="1"/>
      <c r="G425" s="1"/>
    </row>
    <row r="426" spans="2:7" x14ac:dyDescent="0.2">
      <c r="C426" s="4">
        <v>1</v>
      </c>
      <c r="D426" s="11" t="s">
        <v>346</v>
      </c>
      <c r="E426" s="12">
        <v>4700</v>
      </c>
      <c r="F426" s="12">
        <v>841.91300000000001</v>
      </c>
      <c r="G426" s="12">
        <v>-3858.087</v>
      </c>
    </row>
    <row r="427" spans="2:7" x14ac:dyDescent="0.2">
      <c r="C427" s="4">
        <v>2</v>
      </c>
      <c r="D427" s="11" t="s">
        <v>347</v>
      </c>
      <c r="E427" s="12">
        <v>5100</v>
      </c>
      <c r="F427" s="12">
        <v>1015.4160000000001</v>
      </c>
      <c r="G427" s="12">
        <v>-4084.5839999999998</v>
      </c>
    </row>
    <row r="428" spans="2:7" x14ac:dyDescent="0.2">
      <c r="C428" s="4">
        <v>3</v>
      </c>
      <c r="D428" s="11" t="s">
        <v>348</v>
      </c>
      <c r="E428" s="12">
        <v>96300</v>
      </c>
      <c r="F428" s="12">
        <v>15064.413189999999</v>
      </c>
      <c r="G428" s="12">
        <v>-81235.586809999993</v>
      </c>
    </row>
    <row r="429" spans="2:7" x14ac:dyDescent="0.2">
      <c r="C429" s="4">
        <v>4</v>
      </c>
      <c r="D429" s="11" t="s">
        <v>74</v>
      </c>
      <c r="E429" s="12">
        <v>4100</v>
      </c>
      <c r="F429" s="12">
        <v>387.96440000000001</v>
      </c>
      <c r="G429" s="12">
        <v>-3712.0356000000002</v>
      </c>
    </row>
    <row r="430" spans="2:7" ht="15" customHeight="1" x14ac:dyDescent="0.2">
      <c r="C430" s="13">
        <f>SUBTOTAL(9,C426:C429)</f>
        <v>10</v>
      </c>
      <c r="D430" s="14" t="s">
        <v>349</v>
      </c>
      <c r="E430" s="15">
        <f>SUBTOTAL(9,E426:E429)</f>
        <v>110200</v>
      </c>
      <c r="F430" s="15">
        <f>SUBTOTAL(9,F426:F429)</f>
        <v>17309.706590000002</v>
      </c>
      <c r="G430" s="15">
        <f>SUBTOTAL(9,G426:G429)</f>
        <v>-92890.293409999998</v>
      </c>
    </row>
    <row r="431" spans="2:7" ht="14.25" customHeight="1" x14ac:dyDescent="0.2">
      <c r="B431" s="9">
        <v>3936</v>
      </c>
      <c r="C431" s="4"/>
      <c r="D431" s="10" t="s">
        <v>350</v>
      </c>
      <c r="E431" s="1"/>
      <c r="F431" s="1"/>
      <c r="G431" s="1"/>
    </row>
    <row r="432" spans="2:7" x14ac:dyDescent="0.2">
      <c r="C432" s="4">
        <v>1</v>
      </c>
      <c r="D432" s="11" t="s">
        <v>193</v>
      </c>
      <c r="E432" s="12">
        <v>735</v>
      </c>
      <c r="F432" s="12">
        <v>90.1</v>
      </c>
      <c r="G432" s="12">
        <v>-644.9</v>
      </c>
    </row>
    <row r="433" spans="2:7" ht="15" customHeight="1" x14ac:dyDescent="0.2">
      <c r="C433" s="13">
        <f>SUBTOTAL(9,C432:C432)</f>
        <v>1</v>
      </c>
      <c r="D433" s="14" t="s">
        <v>351</v>
      </c>
      <c r="E433" s="15">
        <f>SUBTOTAL(9,E432:E432)</f>
        <v>735</v>
      </c>
      <c r="F433" s="15">
        <f>SUBTOTAL(9,F432:F432)</f>
        <v>90.1</v>
      </c>
      <c r="G433" s="15">
        <f>SUBTOTAL(9,G432:G432)</f>
        <v>-644.9</v>
      </c>
    </row>
    <row r="434" spans="2:7" ht="14.25" customHeight="1" x14ac:dyDescent="0.2">
      <c r="B434" s="9">
        <v>3950</v>
      </c>
      <c r="C434" s="4"/>
      <c r="D434" s="10" t="s">
        <v>352</v>
      </c>
      <c r="E434" s="1"/>
      <c r="F434" s="1"/>
      <c r="G434" s="1"/>
    </row>
    <row r="435" spans="2:7" x14ac:dyDescent="0.2">
      <c r="C435" s="4">
        <v>51</v>
      </c>
      <c r="D435" s="11" t="s">
        <v>353</v>
      </c>
      <c r="E435" s="12">
        <v>7000</v>
      </c>
      <c r="F435" s="12">
        <v>0</v>
      </c>
      <c r="G435" s="12">
        <v>-7000</v>
      </c>
    </row>
    <row r="436" spans="2:7" x14ac:dyDescent="0.2">
      <c r="C436" s="4">
        <v>90</v>
      </c>
      <c r="D436" s="11" t="s">
        <v>354</v>
      </c>
      <c r="E436" s="12">
        <v>2800</v>
      </c>
      <c r="F436" s="12">
        <v>2768.7035000000001</v>
      </c>
      <c r="G436" s="12">
        <v>-31.296500000000002</v>
      </c>
    </row>
    <row r="437" spans="2:7" x14ac:dyDescent="0.2">
      <c r="C437" s="4">
        <v>95</v>
      </c>
      <c r="D437" s="11" t="s">
        <v>355</v>
      </c>
      <c r="E437" s="12">
        <v>7000</v>
      </c>
      <c r="F437" s="12">
        <v>0</v>
      </c>
      <c r="G437" s="12">
        <v>-7000</v>
      </c>
    </row>
    <row r="438" spans="2:7" x14ac:dyDescent="0.2">
      <c r="C438" s="4">
        <v>96</v>
      </c>
      <c r="D438" s="11" t="s">
        <v>356</v>
      </c>
      <c r="E438" s="12">
        <v>25000</v>
      </c>
      <c r="F438" s="12">
        <v>0</v>
      </c>
      <c r="G438" s="12">
        <v>-25000</v>
      </c>
    </row>
    <row r="439" spans="2:7" ht="15" customHeight="1" x14ac:dyDescent="0.2">
      <c r="C439" s="13">
        <f>SUBTOTAL(9,C435:C438)</f>
        <v>332</v>
      </c>
      <c r="D439" s="14" t="s">
        <v>357</v>
      </c>
      <c r="E439" s="15">
        <f>SUBTOTAL(9,E435:E438)</f>
        <v>41800</v>
      </c>
      <c r="F439" s="15">
        <f>SUBTOTAL(9,F435:F438)</f>
        <v>2768.7035000000001</v>
      </c>
      <c r="G439" s="15">
        <f>SUBTOTAL(9,G435:G438)</f>
        <v>-39031.296499999997</v>
      </c>
    </row>
    <row r="440" spans="2:7" ht="15" customHeight="1" x14ac:dyDescent="0.2">
      <c r="B440" s="4"/>
      <c r="C440" s="16">
        <f>SUBTOTAL(9,C364:C439)</f>
        <v>1028</v>
      </c>
      <c r="D440" s="14" t="s">
        <v>358</v>
      </c>
      <c r="E440" s="17">
        <f>SUBTOTAL(9,E364:E439)</f>
        <v>1755988</v>
      </c>
      <c r="F440" s="17">
        <f>SUBTOTAL(9,F364:F439)</f>
        <v>1099476.1042599999</v>
      </c>
      <c r="G440" s="17">
        <f>SUBTOTAL(9,G364:G439)</f>
        <v>-656511.89573999995</v>
      </c>
    </row>
    <row r="441" spans="2:7" ht="27" customHeight="1" x14ac:dyDescent="0.25">
      <c r="B441" s="1"/>
      <c r="C441" s="4"/>
      <c r="D441" s="8" t="s">
        <v>359</v>
      </c>
      <c r="E441" s="1"/>
      <c r="F441" s="1"/>
      <c r="G441" s="1"/>
    </row>
    <row r="442" spans="2:7" ht="14.25" customHeight="1" x14ac:dyDescent="0.2">
      <c r="B442" s="9">
        <v>4100</v>
      </c>
      <c r="C442" s="4"/>
      <c r="D442" s="10" t="s">
        <v>360</v>
      </c>
      <c r="E442" s="1"/>
      <c r="F442" s="1"/>
      <c r="G442" s="1"/>
    </row>
    <row r="443" spans="2:7" x14ac:dyDescent="0.2">
      <c r="C443" s="4">
        <v>1</v>
      </c>
      <c r="D443" s="11" t="s">
        <v>361</v>
      </c>
      <c r="E443" s="12">
        <v>126</v>
      </c>
      <c r="F443" s="12">
        <v>27.737459999999999</v>
      </c>
      <c r="G443" s="12">
        <v>-98.262540000000001</v>
      </c>
    </row>
    <row r="444" spans="2:7" x14ac:dyDescent="0.2">
      <c r="C444" s="4">
        <v>30</v>
      </c>
      <c r="D444" s="11" t="s">
        <v>362</v>
      </c>
      <c r="E444" s="12">
        <v>972</v>
      </c>
      <c r="F444" s="12">
        <v>0</v>
      </c>
      <c r="G444" s="12">
        <v>-972</v>
      </c>
    </row>
    <row r="445" spans="2:7" ht="15" customHeight="1" x14ac:dyDescent="0.2">
      <c r="C445" s="13">
        <f>SUBTOTAL(9,C443:C444)</f>
        <v>31</v>
      </c>
      <c r="D445" s="14" t="s">
        <v>363</v>
      </c>
      <c r="E445" s="15">
        <f>SUBTOTAL(9,E443:E444)</f>
        <v>1098</v>
      </c>
      <c r="F445" s="15">
        <f>SUBTOTAL(9,F443:F444)</f>
        <v>27.737459999999999</v>
      </c>
      <c r="G445" s="15">
        <f>SUBTOTAL(9,G443:G444)</f>
        <v>-1070.2625399999999</v>
      </c>
    </row>
    <row r="446" spans="2:7" ht="14.25" customHeight="1" x14ac:dyDescent="0.2">
      <c r="B446" s="9">
        <v>4115</v>
      </c>
      <c r="C446" s="4"/>
      <c r="D446" s="10" t="s">
        <v>364</v>
      </c>
      <c r="E446" s="1"/>
      <c r="F446" s="1"/>
      <c r="G446" s="1"/>
    </row>
    <row r="447" spans="2:7" x14ac:dyDescent="0.2">
      <c r="C447" s="4">
        <v>1</v>
      </c>
      <c r="D447" s="11" t="s">
        <v>365</v>
      </c>
      <c r="E447" s="12">
        <v>199828</v>
      </c>
      <c r="F447" s="12">
        <v>14193.773359999999</v>
      </c>
      <c r="G447" s="12">
        <v>-185634.22664000001</v>
      </c>
    </row>
    <row r="448" spans="2:7" x14ac:dyDescent="0.2">
      <c r="C448" s="4">
        <v>2</v>
      </c>
      <c r="D448" s="11" t="s">
        <v>366</v>
      </c>
      <c r="E448" s="12">
        <v>5962</v>
      </c>
      <c r="F448" s="12">
        <v>1355.9864600000001</v>
      </c>
      <c r="G448" s="12">
        <v>-4606.0135399999999</v>
      </c>
    </row>
    <row r="449" spans="2:7" ht="15" customHeight="1" x14ac:dyDescent="0.2">
      <c r="C449" s="13">
        <f>SUBTOTAL(9,C447:C448)</f>
        <v>3</v>
      </c>
      <c r="D449" s="14" t="s">
        <v>367</v>
      </c>
      <c r="E449" s="15">
        <f>SUBTOTAL(9,E447:E448)</f>
        <v>205790</v>
      </c>
      <c r="F449" s="15">
        <f>SUBTOTAL(9,F447:F448)</f>
        <v>15549.759819999999</v>
      </c>
      <c r="G449" s="15">
        <f>SUBTOTAL(9,G447:G448)</f>
        <v>-190240.24018000002</v>
      </c>
    </row>
    <row r="450" spans="2:7" ht="14.25" customHeight="1" x14ac:dyDescent="0.2">
      <c r="B450" s="9">
        <v>4136</v>
      </c>
      <c r="C450" s="4"/>
      <c r="D450" s="10" t="s">
        <v>368</v>
      </c>
      <c r="E450" s="1"/>
      <c r="F450" s="1"/>
      <c r="G450" s="1"/>
    </row>
    <row r="451" spans="2:7" x14ac:dyDescent="0.2">
      <c r="C451" s="4">
        <v>30</v>
      </c>
      <c r="D451" s="11" t="s">
        <v>369</v>
      </c>
      <c r="E451" s="12">
        <v>18533</v>
      </c>
      <c r="F451" s="12">
        <v>0</v>
      </c>
      <c r="G451" s="12">
        <v>-18533</v>
      </c>
    </row>
    <row r="452" spans="2:7" ht="15" customHeight="1" x14ac:dyDescent="0.2">
      <c r="C452" s="13">
        <f>SUBTOTAL(9,C451:C451)</f>
        <v>30</v>
      </c>
      <c r="D452" s="14" t="s">
        <v>370</v>
      </c>
      <c r="E452" s="15">
        <f>SUBTOTAL(9,E451:E451)</f>
        <v>18533</v>
      </c>
      <c r="F452" s="15">
        <f>SUBTOTAL(9,F451:F451)</f>
        <v>0</v>
      </c>
      <c r="G452" s="15">
        <f>SUBTOTAL(9,G451:G451)</f>
        <v>-18533</v>
      </c>
    </row>
    <row r="453" spans="2:7" ht="14.25" customHeight="1" x14ac:dyDescent="0.2">
      <c r="B453" s="9">
        <v>4141</v>
      </c>
      <c r="C453" s="4"/>
      <c r="D453" s="10" t="s">
        <v>371</v>
      </c>
      <c r="E453" s="1"/>
      <c r="F453" s="1"/>
      <c r="G453" s="1"/>
    </row>
    <row r="454" spans="2:7" x14ac:dyDescent="0.2">
      <c r="C454" s="4">
        <v>1</v>
      </c>
      <c r="D454" s="11" t="s">
        <v>372</v>
      </c>
      <c r="E454" s="12">
        <v>4500</v>
      </c>
      <c r="F454" s="12">
        <v>621.6</v>
      </c>
      <c r="G454" s="12">
        <v>-3878.4</v>
      </c>
    </row>
    <row r="455" spans="2:7" ht="15" customHeight="1" x14ac:dyDescent="0.2">
      <c r="C455" s="13">
        <f>SUBTOTAL(9,C454:C454)</f>
        <v>1</v>
      </c>
      <c r="D455" s="14" t="s">
        <v>373</v>
      </c>
      <c r="E455" s="15">
        <f>SUBTOTAL(9,E454:E454)</f>
        <v>4500</v>
      </c>
      <c r="F455" s="15">
        <f>SUBTOTAL(9,F454:F454)</f>
        <v>621.6</v>
      </c>
      <c r="G455" s="15">
        <f>SUBTOTAL(9,G454:G454)</f>
        <v>-3878.4</v>
      </c>
    </row>
    <row r="456" spans="2:7" ht="14.25" customHeight="1" x14ac:dyDescent="0.2">
      <c r="B456" s="9">
        <v>4142</v>
      </c>
      <c r="C456" s="4"/>
      <c r="D456" s="10" t="s">
        <v>374</v>
      </c>
      <c r="E456" s="1"/>
      <c r="F456" s="1"/>
      <c r="G456" s="1"/>
    </row>
    <row r="457" spans="2:7" x14ac:dyDescent="0.2">
      <c r="C457" s="4">
        <v>1</v>
      </c>
      <c r="D457" s="11" t="s">
        <v>375</v>
      </c>
      <c r="E457" s="12">
        <v>44363</v>
      </c>
      <c r="F457" s="12">
        <v>1251.33458</v>
      </c>
      <c r="G457" s="12">
        <v>-43111.665419999998</v>
      </c>
    </row>
    <row r="458" spans="2:7" ht="15" customHeight="1" x14ac:dyDescent="0.2">
      <c r="C458" s="13">
        <f>SUBTOTAL(9,C457:C457)</f>
        <v>1</v>
      </c>
      <c r="D458" s="14" t="s">
        <v>376</v>
      </c>
      <c r="E458" s="15">
        <f>SUBTOTAL(9,E457:E457)</f>
        <v>44363</v>
      </c>
      <c r="F458" s="15">
        <f>SUBTOTAL(9,F457:F457)</f>
        <v>1251.33458</v>
      </c>
      <c r="G458" s="15">
        <f>SUBTOTAL(9,G457:G457)</f>
        <v>-43111.665419999998</v>
      </c>
    </row>
    <row r="459" spans="2:7" ht="14.25" customHeight="1" x14ac:dyDescent="0.2">
      <c r="B459" s="9">
        <v>4150</v>
      </c>
      <c r="C459" s="4"/>
      <c r="D459" s="10" t="s">
        <v>377</v>
      </c>
      <c r="E459" s="1"/>
      <c r="F459" s="1"/>
      <c r="G459" s="1"/>
    </row>
    <row r="460" spans="2:7" x14ac:dyDescent="0.2">
      <c r="C460" s="4">
        <v>85</v>
      </c>
      <c r="D460" s="11" t="s">
        <v>378</v>
      </c>
      <c r="E460" s="12">
        <v>50</v>
      </c>
      <c r="F460" s="12">
        <v>196.20372</v>
      </c>
      <c r="G460" s="12">
        <v>146.20372</v>
      </c>
    </row>
    <row r="461" spans="2:7" ht="15" customHeight="1" x14ac:dyDescent="0.2">
      <c r="C461" s="13">
        <f>SUBTOTAL(9,C460:C460)</f>
        <v>85</v>
      </c>
      <c r="D461" s="14" t="s">
        <v>379</v>
      </c>
      <c r="E461" s="15">
        <f>SUBTOTAL(9,E460:E460)</f>
        <v>50</v>
      </c>
      <c r="F461" s="15">
        <f>SUBTOTAL(9,F460:F460)</f>
        <v>196.20372</v>
      </c>
      <c r="G461" s="15">
        <f>SUBTOTAL(9,G460:G460)</f>
        <v>146.20372</v>
      </c>
    </row>
    <row r="462" spans="2:7" ht="15" customHeight="1" x14ac:dyDescent="0.2">
      <c r="B462" s="4"/>
      <c r="C462" s="16">
        <f>SUBTOTAL(9,C442:C461)</f>
        <v>151</v>
      </c>
      <c r="D462" s="14" t="s">
        <v>380</v>
      </c>
      <c r="E462" s="17">
        <f>SUBTOTAL(9,E442:E461)</f>
        <v>274334</v>
      </c>
      <c r="F462" s="17">
        <f>SUBTOTAL(9,F442:F461)</f>
        <v>17646.635580000002</v>
      </c>
      <c r="G462" s="17">
        <f>SUBTOTAL(9,G442:G461)</f>
        <v>-256687.36442</v>
      </c>
    </row>
    <row r="463" spans="2:7" ht="27" customHeight="1" x14ac:dyDescent="0.25">
      <c r="B463" s="1"/>
      <c r="C463" s="4"/>
      <c r="D463" s="8" t="s">
        <v>381</v>
      </c>
      <c r="E463" s="1"/>
      <c r="F463" s="1"/>
      <c r="G463" s="1"/>
    </row>
    <row r="464" spans="2:7" ht="14.25" customHeight="1" x14ac:dyDescent="0.2">
      <c r="B464" s="9">
        <v>4300</v>
      </c>
      <c r="C464" s="4"/>
      <c r="D464" s="10" t="s">
        <v>382</v>
      </c>
      <c r="E464" s="1"/>
      <c r="F464" s="1"/>
      <c r="G464" s="1"/>
    </row>
    <row r="465" spans="2:7" x14ac:dyDescent="0.2">
      <c r="C465" s="4">
        <v>1</v>
      </c>
      <c r="D465" s="11" t="s">
        <v>183</v>
      </c>
      <c r="E465" s="12">
        <v>500</v>
      </c>
      <c r="F465" s="12">
        <v>0</v>
      </c>
      <c r="G465" s="12">
        <v>-500</v>
      </c>
    </row>
    <row r="466" spans="2:7" ht="15" customHeight="1" x14ac:dyDescent="0.2">
      <c r="C466" s="13">
        <f>SUBTOTAL(9,C465:C465)</f>
        <v>1</v>
      </c>
      <c r="D466" s="14" t="s">
        <v>383</v>
      </c>
      <c r="E466" s="15">
        <f>SUBTOTAL(9,E465:E465)</f>
        <v>500</v>
      </c>
      <c r="F466" s="15">
        <f>SUBTOTAL(9,F465:F465)</f>
        <v>0</v>
      </c>
      <c r="G466" s="15">
        <f>SUBTOTAL(9,G465:G465)</f>
        <v>-500</v>
      </c>
    </row>
    <row r="467" spans="2:7" ht="14.25" customHeight="1" x14ac:dyDescent="0.2">
      <c r="B467" s="9">
        <v>4312</v>
      </c>
      <c r="C467" s="4"/>
      <c r="D467" s="10" t="s">
        <v>384</v>
      </c>
      <c r="E467" s="1"/>
      <c r="F467" s="1"/>
      <c r="G467" s="1"/>
    </row>
    <row r="468" spans="2:7" x14ac:dyDescent="0.2">
      <c r="C468" s="4">
        <v>90</v>
      </c>
      <c r="D468" s="11" t="s">
        <v>385</v>
      </c>
      <c r="E468" s="12">
        <v>444400</v>
      </c>
      <c r="F468" s="12">
        <v>0</v>
      </c>
      <c r="G468" s="12">
        <v>-444400</v>
      </c>
    </row>
    <row r="469" spans="2:7" ht="15" customHeight="1" x14ac:dyDescent="0.2">
      <c r="C469" s="13">
        <f>SUBTOTAL(9,C468:C468)</f>
        <v>90</v>
      </c>
      <c r="D469" s="14" t="s">
        <v>386</v>
      </c>
      <c r="E469" s="15">
        <f>SUBTOTAL(9,E468:E468)</f>
        <v>444400</v>
      </c>
      <c r="F469" s="15">
        <f>SUBTOTAL(9,F468:F468)</f>
        <v>0</v>
      </c>
      <c r="G469" s="15">
        <f>SUBTOTAL(9,G468:G468)</f>
        <v>-444400</v>
      </c>
    </row>
    <row r="470" spans="2:7" ht="14.25" customHeight="1" x14ac:dyDescent="0.2">
      <c r="B470" s="9">
        <v>4313</v>
      </c>
      <c r="C470" s="4"/>
      <c r="D470" s="10" t="s">
        <v>387</v>
      </c>
      <c r="E470" s="1"/>
      <c r="F470" s="1"/>
      <c r="G470" s="1"/>
    </row>
    <row r="471" spans="2:7" x14ac:dyDescent="0.2">
      <c r="C471" s="4">
        <v>1</v>
      </c>
      <c r="D471" s="11" t="s">
        <v>248</v>
      </c>
      <c r="E471" s="12">
        <v>148500</v>
      </c>
      <c r="F471" s="12">
        <v>4571.6941100000004</v>
      </c>
      <c r="G471" s="12">
        <v>-143928.30588999999</v>
      </c>
    </row>
    <row r="472" spans="2:7" x14ac:dyDescent="0.2">
      <c r="C472" s="4">
        <v>2</v>
      </c>
      <c r="D472" s="11" t="s">
        <v>388</v>
      </c>
      <c r="E472" s="12">
        <v>0</v>
      </c>
      <c r="F472" s="12">
        <v>74.385999999999996</v>
      </c>
      <c r="G472" s="12">
        <v>74.385999999999996</v>
      </c>
    </row>
    <row r="473" spans="2:7" ht="15" customHeight="1" x14ac:dyDescent="0.2">
      <c r="C473" s="13">
        <f>SUBTOTAL(9,C471:C472)</f>
        <v>3</v>
      </c>
      <c r="D473" s="14" t="s">
        <v>389</v>
      </c>
      <c r="E473" s="15">
        <f>SUBTOTAL(9,E471:E472)</f>
        <v>148500</v>
      </c>
      <c r="F473" s="15">
        <f>SUBTOTAL(9,F471:F472)</f>
        <v>4646.0801100000008</v>
      </c>
      <c r="G473" s="15">
        <f>SUBTOTAL(9,G471:G472)</f>
        <v>-143853.91988999999</v>
      </c>
    </row>
    <row r="474" spans="2:7" ht="14.25" customHeight="1" x14ac:dyDescent="0.2">
      <c r="B474" s="9">
        <v>4320</v>
      </c>
      <c r="C474" s="4"/>
      <c r="D474" s="10" t="s">
        <v>390</v>
      </c>
      <c r="E474" s="1"/>
      <c r="F474" s="1"/>
      <c r="G474" s="1"/>
    </row>
    <row r="475" spans="2:7" x14ac:dyDescent="0.2">
      <c r="C475" s="4">
        <v>1</v>
      </c>
      <c r="D475" s="11" t="s">
        <v>391</v>
      </c>
      <c r="E475" s="12">
        <v>277000</v>
      </c>
      <c r="F475" s="12">
        <v>38557.241719999998</v>
      </c>
      <c r="G475" s="12">
        <v>-238442.75828000001</v>
      </c>
    </row>
    <row r="476" spans="2:7" x14ac:dyDescent="0.2">
      <c r="C476" s="4">
        <v>2</v>
      </c>
      <c r="D476" s="11" t="s">
        <v>186</v>
      </c>
      <c r="E476" s="12">
        <v>513400</v>
      </c>
      <c r="F476" s="12">
        <v>83389.733980000005</v>
      </c>
      <c r="G476" s="12">
        <v>-430010.26601999998</v>
      </c>
    </row>
    <row r="477" spans="2:7" x14ac:dyDescent="0.2">
      <c r="C477" s="4">
        <v>3</v>
      </c>
      <c r="D477" s="11" t="s">
        <v>392</v>
      </c>
      <c r="E477" s="12">
        <v>115300</v>
      </c>
      <c r="F477" s="12">
        <v>10352.65538</v>
      </c>
      <c r="G477" s="12">
        <v>-104947.34462</v>
      </c>
    </row>
    <row r="478" spans="2:7" ht="15" customHeight="1" x14ac:dyDescent="0.2">
      <c r="C478" s="13">
        <f>SUBTOTAL(9,C475:C477)</f>
        <v>6</v>
      </c>
      <c r="D478" s="14" t="s">
        <v>393</v>
      </c>
      <c r="E478" s="15">
        <f>SUBTOTAL(9,E475:E477)</f>
        <v>905700</v>
      </c>
      <c r="F478" s="15">
        <f>SUBTOTAL(9,F475:F477)</f>
        <v>132299.63108000002</v>
      </c>
      <c r="G478" s="15">
        <f>SUBTOTAL(9,G475:G477)</f>
        <v>-773400.36891999992</v>
      </c>
    </row>
    <row r="479" spans="2:7" ht="14.25" customHeight="1" x14ac:dyDescent="0.2">
      <c r="B479" s="9">
        <v>4322</v>
      </c>
      <c r="C479" s="4"/>
      <c r="D479" s="10" t="s">
        <v>394</v>
      </c>
      <c r="E479" s="1"/>
      <c r="F479" s="1"/>
      <c r="G479" s="1"/>
    </row>
    <row r="480" spans="2:7" x14ac:dyDescent="0.2">
      <c r="C480" s="4">
        <v>90</v>
      </c>
      <c r="D480" s="11" t="s">
        <v>385</v>
      </c>
      <c r="E480" s="12">
        <v>104000</v>
      </c>
      <c r="F480" s="12">
        <v>0</v>
      </c>
      <c r="G480" s="12">
        <v>-104000</v>
      </c>
    </row>
    <row r="481" spans="2:7" ht="15" customHeight="1" x14ac:dyDescent="0.2">
      <c r="C481" s="13">
        <f>SUBTOTAL(9,C480:C480)</f>
        <v>90</v>
      </c>
      <c r="D481" s="14" t="s">
        <v>395</v>
      </c>
      <c r="E481" s="15">
        <f>SUBTOTAL(9,E480:E480)</f>
        <v>104000</v>
      </c>
      <c r="F481" s="15">
        <f>SUBTOTAL(9,F480:F480)</f>
        <v>0</v>
      </c>
      <c r="G481" s="15">
        <f>SUBTOTAL(9,G480:G480)</f>
        <v>-104000</v>
      </c>
    </row>
    <row r="482" spans="2:7" ht="14.25" customHeight="1" x14ac:dyDescent="0.2">
      <c r="B482" s="9">
        <v>4330</v>
      </c>
      <c r="C482" s="4"/>
      <c r="D482" s="10" t="s">
        <v>396</v>
      </c>
      <c r="E482" s="1"/>
      <c r="F482" s="1"/>
      <c r="G482" s="1"/>
    </row>
    <row r="483" spans="2:7" x14ac:dyDescent="0.2">
      <c r="C483" s="4">
        <v>1</v>
      </c>
      <c r="D483" s="11" t="s">
        <v>193</v>
      </c>
      <c r="E483" s="12">
        <v>14600</v>
      </c>
      <c r="F483" s="12">
        <v>0</v>
      </c>
      <c r="G483" s="12">
        <v>-14600</v>
      </c>
    </row>
    <row r="484" spans="2:7" ht="15" customHeight="1" x14ac:dyDescent="0.2">
      <c r="C484" s="13">
        <f>SUBTOTAL(9,C483:C483)</f>
        <v>1</v>
      </c>
      <c r="D484" s="14" t="s">
        <v>397</v>
      </c>
      <c r="E484" s="15">
        <f>SUBTOTAL(9,E483:E483)</f>
        <v>14600</v>
      </c>
      <c r="F484" s="15">
        <f>SUBTOTAL(9,F483:F483)</f>
        <v>0</v>
      </c>
      <c r="G484" s="15">
        <f>SUBTOTAL(9,G483:G483)</f>
        <v>-14600</v>
      </c>
    </row>
    <row r="485" spans="2:7" ht="14.25" customHeight="1" x14ac:dyDescent="0.2">
      <c r="B485" s="9">
        <v>4331</v>
      </c>
      <c r="C485" s="4"/>
      <c r="D485" s="10" t="s">
        <v>398</v>
      </c>
      <c r="E485" s="1"/>
      <c r="F485" s="1"/>
      <c r="G485" s="1"/>
    </row>
    <row r="486" spans="2:7" x14ac:dyDescent="0.2">
      <c r="C486" s="4">
        <v>85</v>
      </c>
      <c r="D486" s="11" t="s">
        <v>399</v>
      </c>
      <c r="E486" s="12">
        <v>2053000</v>
      </c>
      <c r="F486" s="12">
        <v>2053000</v>
      </c>
      <c r="G486" s="12">
        <v>0</v>
      </c>
    </row>
    <row r="487" spans="2:7" ht="15" customHeight="1" x14ac:dyDescent="0.2">
      <c r="C487" s="13">
        <f>SUBTOTAL(9,C486:C486)</f>
        <v>85</v>
      </c>
      <c r="D487" s="14" t="s">
        <v>400</v>
      </c>
      <c r="E487" s="15">
        <f>SUBTOTAL(9,E486:E486)</f>
        <v>2053000</v>
      </c>
      <c r="F487" s="15">
        <f>SUBTOTAL(9,F486:F486)</f>
        <v>2053000</v>
      </c>
      <c r="G487" s="15">
        <f>SUBTOTAL(9,G486:G486)</f>
        <v>0</v>
      </c>
    </row>
    <row r="488" spans="2:7" ht="14.25" customHeight="1" x14ac:dyDescent="0.2">
      <c r="B488" s="9">
        <v>4352</v>
      </c>
      <c r="C488" s="4"/>
      <c r="D488" s="10" t="s">
        <v>401</v>
      </c>
      <c r="E488" s="1"/>
      <c r="F488" s="1"/>
      <c r="G488" s="1"/>
    </row>
    <row r="489" spans="2:7" x14ac:dyDescent="0.2">
      <c r="C489" s="4">
        <v>1</v>
      </c>
      <c r="D489" s="11" t="s">
        <v>63</v>
      </c>
      <c r="E489" s="12">
        <v>3800</v>
      </c>
      <c r="F489" s="12">
        <v>970.71119999999996</v>
      </c>
      <c r="G489" s="12">
        <v>-2829.2887999999998</v>
      </c>
    </row>
    <row r="490" spans="2:7" ht="15" customHeight="1" x14ac:dyDescent="0.2">
      <c r="C490" s="13">
        <f>SUBTOTAL(9,C489:C489)</f>
        <v>1</v>
      </c>
      <c r="D490" s="14" t="s">
        <v>402</v>
      </c>
      <c r="E490" s="15">
        <f>SUBTOTAL(9,E489:E489)</f>
        <v>3800</v>
      </c>
      <c r="F490" s="15">
        <f>SUBTOTAL(9,F489:F489)</f>
        <v>970.71119999999996</v>
      </c>
      <c r="G490" s="15">
        <f>SUBTOTAL(9,G489:G489)</f>
        <v>-2829.2887999999998</v>
      </c>
    </row>
    <row r="491" spans="2:7" ht="14.25" customHeight="1" x14ac:dyDescent="0.2">
      <c r="B491" s="9">
        <v>4354</v>
      </c>
      <c r="C491" s="4"/>
      <c r="D491" s="10" t="s">
        <v>403</v>
      </c>
      <c r="E491" s="1"/>
      <c r="F491" s="1"/>
      <c r="G491" s="1"/>
    </row>
    <row r="492" spans="2:7" x14ac:dyDescent="0.2">
      <c r="C492" s="4">
        <v>1</v>
      </c>
      <c r="D492" s="11" t="s">
        <v>404</v>
      </c>
      <c r="E492" s="12">
        <v>15200</v>
      </c>
      <c r="F492" s="12">
        <v>7223.6</v>
      </c>
      <c r="G492" s="12">
        <v>-7976.4</v>
      </c>
    </row>
    <row r="493" spans="2:7" ht="15" customHeight="1" x14ac:dyDescent="0.2">
      <c r="C493" s="13">
        <f>SUBTOTAL(9,C492:C492)</f>
        <v>1</v>
      </c>
      <c r="D493" s="14" t="s">
        <v>405</v>
      </c>
      <c r="E493" s="15">
        <f>SUBTOTAL(9,E492:E492)</f>
        <v>15200</v>
      </c>
      <c r="F493" s="15">
        <f>SUBTOTAL(9,F492:F492)</f>
        <v>7223.6</v>
      </c>
      <c r="G493" s="15">
        <f>SUBTOTAL(9,G492:G492)</f>
        <v>-7976.4</v>
      </c>
    </row>
    <row r="494" spans="2:7" ht="14.25" customHeight="1" x14ac:dyDescent="0.2">
      <c r="B494" s="9">
        <v>4360</v>
      </c>
      <c r="C494" s="4"/>
      <c r="D494" s="10" t="s">
        <v>406</v>
      </c>
      <c r="E494" s="1"/>
      <c r="F494" s="1"/>
      <c r="G494" s="1"/>
    </row>
    <row r="495" spans="2:7" x14ac:dyDescent="0.2">
      <c r="C495" s="4">
        <v>2</v>
      </c>
      <c r="D495" s="11" t="s">
        <v>113</v>
      </c>
      <c r="E495" s="12">
        <v>12700</v>
      </c>
      <c r="F495" s="12">
        <v>10065.502270000001</v>
      </c>
      <c r="G495" s="12">
        <v>-2634.49773</v>
      </c>
    </row>
    <row r="496" spans="2:7" ht="15" customHeight="1" x14ac:dyDescent="0.2">
      <c r="C496" s="13">
        <f>SUBTOTAL(9,C495:C495)</f>
        <v>2</v>
      </c>
      <c r="D496" s="14" t="s">
        <v>407</v>
      </c>
      <c r="E496" s="15">
        <f>SUBTOTAL(9,E495:E495)</f>
        <v>12700</v>
      </c>
      <c r="F496" s="15">
        <f>SUBTOTAL(9,F495:F495)</f>
        <v>10065.502270000001</v>
      </c>
      <c r="G496" s="15">
        <f>SUBTOTAL(9,G495:G495)</f>
        <v>-2634.49773</v>
      </c>
    </row>
    <row r="497" spans="2:7" ht="14.25" customHeight="1" x14ac:dyDescent="0.2">
      <c r="B497" s="9">
        <v>4361</v>
      </c>
      <c r="C497" s="4"/>
      <c r="D497" s="10" t="s">
        <v>408</v>
      </c>
      <c r="E497" s="1"/>
      <c r="F497" s="1"/>
      <c r="G497" s="1"/>
    </row>
    <row r="498" spans="2:7" x14ac:dyDescent="0.2">
      <c r="C498" s="4">
        <v>7</v>
      </c>
      <c r="D498" s="11" t="s">
        <v>328</v>
      </c>
      <c r="E498" s="12">
        <v>6300</v>
      </c>
      <c r="F498" s="12">
        <v>214.75899999999999</v>
      </c>
      <c r="G498" s="12">
        <v>-6085.241</v>
      </c>
    </row>
    <row r="499" spans="2:7" ht="15" customHeight="1" x14ac:dyDescent="0.2">
      <c r="C499" s="13">
        <f>SUBTOTAL(9,C498:C498)</f>
        <v>7</v>
      </c>
      <c r="D499" s="14" t="s">
        <v>409</v>
      </c>
      <c r="E499" s="15">
        <f>SUBTOTAL(9,E498:E498)</f>
        <v>6300</v>
      </c>
      <c r="F499" s="15">
        <f>SUBTOTAL(9,F498:F498)</f>
        <v>214.75899999999999</v>
      </c>
      <c r="G499" s="15">
        <f>SUBTOTAL(9,G498:G498)</f>
        <v>-6085.241</v>
      </c>
    </row>
    <row r="500" spans="2:7" ht="15" customHeight="1" x14ac:dyDescent="0.2">
      <c r="B500" s="4"/>
      <c r="C500" s="16">
        <f>SUBTOTAL(9,C464:C499)</f>
        <v>287</v>
      </c>
      <c r="D500" s="14" t="s">
        <v>410</v>
      </c>
      <c r="E500" s="17">
        <f>SUBTOTAL(9,E464:E499)</f>
        <v>3708700</v>
      </c>
      <c r="F500" s="17">
        <f>SUBTOTAL(9,F464:F499)</f>
        <v>2208420.2836600002</v>
      </c>
      <c r="G500" s="17">
        <f>SUBTOTAL(9,G464:G499)</f>
        <v>-1500279.7163399998</v>
      </c>
    </row>
    <row r="501" spans="2:7" ht="27" customHeight="1" x14ac:dyDescent="0.25">
      <c r="B501" s="1"/>
      <c r="C501" s="4"/>
      <c r="D501" s="8" t="s">
        <v>411</v>
      </c>
      <c r="E501" s="1"/>
      <c r="F501" s="1"/>
      <c r="G501" s="1"/>
    </row>
    <row r="502" spans="2:7" ht="14.25" customHeight="1" x14ac:dyDescent="0.2">
      <c r="B502" s="9">
        <v>4400</v>
      </c>
      <c r="C502" s="4"/>
      <c r="D502" s="10" t="s">
        <v>412</v>
      </c>
      <c r="E502" s="1"/>
      <c r="F502" s="1"/>
      <c r="G502" s="1"/>
    </row>
    <row r="503" spans="2:7" x14ac:dyDescent="0.2">
      <c r="C503" s="4">
        <v>2</v>
      </c>
      <c r="D503" s="11" t="s">
        <v>63</v>
      </c>
      <c r="E503" s="12">
        <v>455</v>
      </c>
      <c r="F503" s="12">
        <v>39.877139999999997</v>
      </c>
      <c r="G503" s="12">
        <v>-415.12286</v>
      </c>
    </row>
    <row r="504" spans="2:7" x14ac:dyDescent="0.2">
      <c r="C504" s="4">
        <v>3</v>
      </c>
      <c r="D504" s="11" t="s">
        <v>183</v>
      </c>
      <c r="E504" s="12">
        <v>30565</v>
      </c>
      <c r="F504" s="12">
        <v>0</v>
      </c>
      <c r="G504" s="12">
        <v>-30565</v>
      </c>
    </row>
    <row r="505" spans="2:7" ht="15" customHeight="1" x14ac:dyDescent="0.2">
      <c r="C505" s="13">
        <f>SUBTOTAL(9,C503:C504)</f>
        <v>5</v>
      </c>
      <c r="D505" s="14" t="s">
        <v>413</v>
      </c>
      <c r="E505" s="15">
        <f>SUBTOTAL(9,E503:E504)</f>
        <v>31020</v>
      </c>
      <c r="F505" s="15">
        <f>SUBTOTAL(9,F503:F504)</f>
        <v>39.877139999999997</v>
      </c>
      <c r="G505" s="15">
        <f>SUBTOTAL(9,G503:G504)</f>
        <v>-30980.122859999999</v>
      </c>
    </row>
    <row r="506" spans="2:7" ht="14.25" customHeight="1" x14ac:dyDescent="0.2">
      <c r="B506" s="9">
        <v>4411</v>
      </c>
      <c r="C506" s="4"/>
      <c r="D506" s="10" t="s">
        <v>414</v>
      </c>
      <c r="E506" s="1"/>
      <c r="F506" s="1"/>
      <c r="G506" s="1"/>
    </row>
    <row r="507" spans="2:7" x14ac:dyDescent="0.2">
      <c r="C507" s="4">
        <v>2</v>
      </c>
      <c r="D507" s="11" t="s">
        <v>63</v>
      </c>
      <c r="E507" s="12">
        <v>428</v>
      </c>
      <c r="F507" s="12">
        <v>65</v>
      </c>
      <c r="G507" s="12">
        <v>-363</v>
      </c>
    </row>
    <row r="508" spans="2:7" ht="15" customHeight="1" x14ac:dyDescent="0.2">
      <c r="C508" s="13">
        <f>SUBTOTAL(9,C507:C507)</f>
        <v>2</v>
      </c>
      <c r="D508" s="14" t="s">
        <v>415</v>
      </c>
      <c r="E508" s="15">
        <f>SUBTOTAL(9,E507:E507)</f>
        <v>428</v>
      </c>
      <c r="F508" s="15">
        <f>SUBTOTAL(9,F507:F507)</f>
        <v>65</v>
      </c>
      <c r="G508" s="15">
        <f>SUBTOTAL(9,G507:G507)</f>
        <v>-363</v>
      </c>
    </row>
    <row r="509" spans="2:7" ht="14.25" customHeight="1" x14ac:dyDescent="0.2">
      <c r="B509" s="9">
        <v>4420</v>
      </c>
      <c r="C509" s="4"/>
      <c r="D509" s="10" t="s">
        <v>416</v>
      </c>
      <c r="E509" s="1"/>
      <c r="F509" s="1"/>
      <c r="G509" s="1"/>
    </row>
    <row r="510" spans="2:7" x14ac:dyDescent="0.2">
      <c r="C510" s="4">
        <v>1</v>
      </c>
      <c r="D510" s="11" t="s">
        <v>417</v>
      </c>
      <c r="E510" s="12">
        <v>7571</v>
      </c>
      <c r="F510" s="12">
        <v>93.286019999999994</v>
      </c>
      <c r="G510" s="12">
        <v>-7477.7139800000004</v>
      </c>
    </row>
    <row r="511" spans="2:7" x14ac:dyDescent="0.2">
      <c r="C511" s="4">
        <v>4</v>
      </c>
      <c r="D511" s="11" t="s">
        <v>418</v>
      </c>
      <c r="E511" s="12">
        <v>52045</v>
      </c>
      <c r="F511" s="12">
        <v>7763.5440900000003</v>
      </c>
      <c r="G511" s="12">
        <v>-44281.455909999997</v>
      </c>
    </row>
    <row r="512" spans="2:7" x14ac:dyDescent="0.2">
      <c r="C512" s="4">
        <v>6</v>
      </c>
      <c r="D512" s="11" t="s">
        <v>419</v>
      </c>
      <c r="E512" s="12">
        <v>36832</v>
      </c>
      <c r="F512" s="12">
        <v>3796.8</v>
      </c>
      <c r="G512" s="12">
        <v>-33035.199999999997</v>
      </c>
    </row>
    <row r="513" spans="2:7" x14ac:dyDescent="0.2">
      <c r="C513" s="4">
        <v>7</v>
      </c>
      <c r="D513" s="11" t="s">
        <v>420</v>
      </c>
      <c r="E513" s="12">
        <v>8492</v>
      </c>
      <c r="F513" s="12">
        <v>6596.5352000000003</v>
      </c>
      <c r="G513" s="12">
        <v>-1895.4648</v>
      </c>
    </row>
    <row r="514" spans="2:7" x14ac:dyDescent="0.2">
      <c r="C514" s="4">
        <v>8</v>
      </c>
      <c r="D514" s="11" t="s">
        <v>421</v>
      </c>
      <c r="E514" s="12">
        <v>655</v>
      </c>
      <c r="F514" s="12">
        <v>9.6</v>
      </c>
      <c r="G514" s="12">
        <v>-645.4</v>
      </c>
    </row>
    <row r="515" spans="2:7" x14ac:dyDescent="0.2">
      <c r="C515" s="4">
        <v>9</v>
      </c>
      <c r="D515" s="11" t="s">
        <v>422</v>
      </c>
      <c r="E515" s="12">
        <v>45218</v>
      </c>
      <c r="F515" s="12">
        <v>6512.87</v>
      </c>
      <c r="G515" s="12">
        <v>-38705.129999999997</v>
      </c>
    </row>
    <row r="516" spans="2:7" ht="15" customHeight="1" x14ac:dyDescent="0.2">
      <c r="C516" s="13">
        <f>SUBTOTAL(9,C510:C515)</f>
        <v>35</v>
      </c>
      <c r="D516" s="14" t="s">
        <v>423</v>
      </c>
      <c r="E516" s="15">
        <f>SUBTOTAL(9,E510:E515)</f>
        <v>150813</v>
      </c>
      <c r="F516" s="15">
        <f>SUBTOTAL(9,F510:F515)</f>
        <v>24772.635309999998</v>
      </c>
      <c r="G516" s="15">
        <f>SUBTOTAL(9,G510:G515)</f>
        <v>-126040.36468999999</v>
      </c>
    </row>
    <row r="517" spans="2:7" ht="14.25" customHeight="1" x14ac:dyDescent="0.2">
      <c r="B517" s="9">
        <v>4423</v>
      </c>
      <c r="C517" s="4"/>
      <c r="D517" s="10" t="s">
        <v>424</v>
      </c>
      <c r="E517" s="1"/>
      <c r="F517" s="1"/>
      <c r="G517" s="1"/>
    </row>
    <row r="518" spans="2:7" x14ac:dyDescent="0.2">
      <c r="C518" s="4">
        <v>1</v>
      </c>
      <c r="D518" s="11" t="s">
        <v>425</v>
      </c>
      <c r="E518" s="12">
        <v>1000</v>
      </c>
      <c r="F518" s="12">
        <v>0</v>
      </c>
      <c r="G518" s="12">
        <v>-1000</v>
      </c>
    </row>
    <row r="519" spans="2:7" ht="15" customHeight="1" x14ac:dyDescent="0.2">
      <c r="C519" s="13">
        <f>SUBTOTAL(9,C518:C518)</f>
        <v>1</v>
      </c>
      <c r="D519" s="14" t="s">
        <v>426</v>
      </c>
      <c r="E519" s="15">
        <f>SUBTOTAL(9,E518:E518)</f>
        <v>1000</v>
      </c>
      <c r="F519" s="15">
        <f>SUBTOTAL(9,F518:F518)</f>
        <v>0</v>
      </c>
      <c r="G519" s="15">
        <f>SUBTOTAL(9,G518:G518)</f>
        <v>-1000</v>
      </c>
    </row>
    <row r="520" spans="2:7" ht="14.25" customHeight="1" x14ac:dyDescent="0.2">
      <c r="B520" s="9">
        <v>4429</v>
      </c>
      <c r="C520" s="4"/>
      <c r="D520" s="10" t="s">
        <v>427</v>
      </c>
      <c r="E520" s="1"/>
      <c r="F520" s="1"/>
      <c r="G520" s="1"/>
    </row>
    <row r="521" spans="2:7" x14ac:dyDescent="0.2">
      <c r="C521" s="4">
        <v>2</v>
      </c>
      <c r="D521" s="11" t="s">
        <v>335</v>
      </c>
      <c r="E521" s="12">
        <v>2721</v>
      </c>
      <c r="F521" s="12">
        <v>258.21577000000002</v>
      </c>
      <c r="G521" s="12">
        <v>-2462.7842300000002</v>
      </c>
    </row>
    <row r="522" spans="2:7" x14ac:dyDescent="0.2">
      <c r="C522" s="4">
        <v>9</v>
      </c>
      <c r="D522" s="11" t="s">
        <v>422</v>
      </c>
      <c r="E522" s="12">
        <v>3420</v>
      </c>
      <c r="F522" s="12">
        <v>129.72319999999999</v>
      </c>
      <c r="G522" s="12">
        <v>-3290.2768000000001</v>
      </c>
    </row>
    <row r="523" spans="2:7" ht="15" customHeight="1" x14ac:dyDescent="0.2">
      <c r="C523" s="13">
        <f>SUBTOTAL(9,C521:C522)</f>
        <v>11</v>
      </c>
      <c r="D523" s="14" t="s">
        <v>428</v>
      </c>
      <c r="E523" s="15">
        <f>SUBTOTAL(9,E521:E522)</f>
        <v>6141</v>
      </c>
      <c r="F523" s="15">
        <f>SUBTOTAL(9,F521:F522)</f>
        <v>387.93897000000004</v>
      </c>
      <c r="G523" s="15">
        <f>SUBTOTAL(9,G521:G522)</f>
        <v>-5753.0610300000008</v>
      </c>
    </row>
    <row r="524" spans="2:7" ht="14.25" customHeight="1" x14ac:dyDescent="0.2">
      <c r="B524" s="9">
        <v>4471</v>
      </c>
      <c r="C524" s="4"/>
      <c r="D524" s="10" t="s">
        <v>429</v>
      </c>
      <c r="E524" s="1"/>
      <c r="F524" s="1"/>
      <c r="G524" s="1"/>
    </row>
    <row r="525" spans="2:7" x14ac:dyDescent="0.2">
      <c r="C525" s="4">
        <v>1</v>
      </c>
      <c r="D525" s="11" t="s">
        <v>430</v>
      </c>
      <c r="E525" s="12">
        <v>11575</v>
      </c>
      <c r="F525" s="12">
        <v>938.94833000000006</v>
      </c>
      <c r="G525" s="12">
        <v>-10636.051670000001</v>
      </c>
    </row>
    <row r="526" spans="2:7" x14ac:dyDescent="0.2">
      <c r="C526" s="4">
        <v>3</v>
      </c>
      <c r="D526" s="11" t="s">
        <v>431</v>
      </c>
      <c r="E526" s="12">
        <v>63790</v>
      </c>
      <c r="F526" s="12">
        <v>19315.25013</v>
      </c>
      <c r="G526" s="12">
        <v>-44474.74987</v>
      </c>
    </row>
    <row r="527" spans="2:7" x14ac:dyDescent="0.2">
      <c r="C527" s="4">
        <v>21</v>
      </c>
      <c r="D527" s="11" t="s">
        <v>432</v>
      </c>
      <c r="E527" s="12">
        <v>14250</v>
      </c>
      <c r="F527" s="12">
        <v>36.985599999999998</v>
      </c>
      <c r="G527" s="12">
        <v>-14213.0144</v>
      </c>
    </row>
    <row r="528" spans="2:7" ht="15" customHeight="1" x14ac:dyDescent="0.2">
      <c r="C528" s="13">
        <f>SUBTOTAL(9,C525:C527)</f>
        <v>25</v>
      </c>
      <c r="D528" s="14" t="s">
        <v>433</v>
      </c>
      <c r="E528" s="15">
        <f>SUBTOTAL(9,E525:E527)</f>
        <v>89615</v>
      </c>
      <c r="F528" s="15">
        <f>SUBTOTAL(9,F525:F527)</f>
        <v>20291.18406</v>
      </c>
      <c r="G528" s="15">
        <f>SUBTOTAL(9,G525:G527)</f>
        <v>-69323.81594</v>
      </c>
    </row>
    <row r="529" spans="2:7" ht="14.25" customHeight="1" x14ac:dyDescent="0.2">
      <c r="B529" s="9">
        <v>4481</v>
      </c>
      <c r="C529" s="4"/>
      <c r="D529" s="10" t="s">
        <v>434</v>
      </c>
      <c r="E529" s="1"/>
      <c r="F529" s="1"/>
      <c r="G529" s="1"/>
    </row>
    <row r="530" spans="2:7" x14ac:dyDescent="0.2">
      <c r="C530" s="4">
        <v>1</v>
      </c>
      <c r="D530" s="11" t="s">
        <v>17</v>
      </c>
      <c r="E530" s="12">
        <v>8288459</v>
      </c>
      <c r="F530" s="12">
        <v>1189784.9730499999</v>
      </c>
      <c r="G530" s="12">
        <v>-7098674.0269499999</v>
      </c>
    </row>
    <row r="531" spans="2:7" ht="15" customHeight="1" x14ac:dyDescent="0.2">
      <c r="C531" s="13">
        <f>SUBTOTAL(9,C530:C530)</f>
        <v>1</v>
      </c>
      <c r="D531" s="14" t="s">
        <v>435</v>
      </c>
      <c r="E531" s="15">
        <f>SUBTOTAL(9,E530:E530)</f>
        <v>8288459</v>
      </c>
      <c r="F531" s="15">
        <f>SUBTOTAL(9,F530:F530)</f>
        <v>1189784.9730499999</v>
      </c>
      <c r="G531" s="15">
        <f>SUBTOTAL(9,G530:G530)</f>
        <v>-7098674.0269499999</v>
      </c>
    </row>
    <row r="532" spans="2:7" ht="15" customHeight="1" x14ac:dyDescent="0.2">
      <c r="B532" s="4"/>
      <c r="C532" s="16">
        <f>SUBTOTAL(9,C502:C531)</f>
        <v>80</v>
      </c>
      <c r="D532" s="14" t="s">
        <v>436</v>
      </c>
      <c r="E532" s="17">
        <f>SUBTOTAL(9,E502:E531)</f>
        <v>8567476</v>
      </c>
      <c r="F532" s="17">
        <f>SUBTOTAL(9,F502:F531)</f>
        <v>1235341.6085299999</v>
      </c>
      <c r="G532" s="17">
        <f>SUBTOTAL(9,G502:G531)</f>
        <v>-7332134.3914700001</v>
      </c>
    </row>
    <row r="533" spans="2:7" ht="27" customHeight="1" x14ac:dyDescent="0.25">
      <c r="B533" s="1"/>
      <c r="C533" s="4"/>
      <c r="D533" s="8" t="s">
        <v>437</v>
      </c>
      <c r="E533" s="1"/>
      <c r="F533" s="1"/>
      <c r="G533" s="1"/>
    </row>
    <row r="534" spans="2:7" ht="14.25" customHeight="1" x14ac:dyDescent="0.2">
      <c r="B534" s="9">
        <v>4600</v>
      </c>
      <c r="C534" s="4"/>
      <c r="D534" s="10" t="s">
        <v>438</v>
      </c>
      <c r="E534" s="1"/>
      <c r="F534" s="1"/>
      <c r="G534" s="1"/>
    </row>
    <row r="535" spans="2:7" x14ac:dyDescent="0.2">
      <c r="C535" s="4">
        <v>2</v>
      </c>
      <c r="D535" s="11" t="s">
        <v>9</v>
      </c>
      <c r="E535" s="12">
        <v>400</v>
      </c>
      <c r="F535" s="12">
        <v>0</v>
      </c>
      <c r="G535" s="12">
        <v>-400</v>
      </c>
    </row>
    <row r="536" spans="2:7" ht="15" customHeight="1" x14ac:dyDescent="0.2">
      <c r="C536" s="13">
        <f>SUBTOTAL(9,C535:C535)</f>
        <v>2</v>
      </c>
      <c r="D536" s="14" t="s">
        <v>439</v>
      </c>
      <c r="E536" s="15">
        <f>SUBTOTAL(9,E535:E535)</f>
        <v>400</v>
      </c>
      <c r="F536" s="15">
        <f>SUBTOTAL(9,F535:F535)</f>
        <v>0</v>
      </c>
      <c r="G536" s="15">
        <f>SUBTOTAL(9,G535:G535)</f>
        <v>-400</v>
      </c>
    </row>
    <row r="537" spans="2:7" ht="14.25" customHeight="1" x14ac:dyDescent="0.2">
      <c r="B537" s="9">
        <v>4602</v>
      </c>
      <c r="C537" s="4"/>
      <c r="D537" s="10" t="s">
        <v>440</v>
      </c>
      <c r="E537" s="1"/>
      <c r="F537" s="1"/>
      <c r="G537" s="1"/>
    </row>
    <row r="538" spans="2:7" x14ac:dyDescent="0.2">
      <c r="C538" s="4">
        <v>3</v>
      </c>
      <c r="D538" s="11" t="s">
        <v>336</v>
      </c>
      <c r="E538" s="12">
        <v>12300</v>
      </c>
      <c r="F538" s="12">
        <v>1837.664</v>
      </c>
      <c r="G538" s="12">
        <v>-10462.335999999999</v>
      </c>
    </row>
    <row r="539" spans="2:7" x14ac:dyDescent="0.2">
      <c r="C539" s="4">
        <v>86</v>
      </c>
      <c r="D539" s="11" t="s">
        <v>441</v>
      </c>
      <c r="E539" s="12">
        <v>500</v>
      </c>
      <c r="F539" s="12">
        <v>1555.39339</v>
      </c>
      <c r="G539" s="12">
        <v>1055.39339</v>
      </c>
    </row>
    <row r="540" spans="2:7" ht="15" customHeight="1" x14ac:dyDescent="0.2">
      <c r="C540" s="13">
        <f>SUBTOTAL(9,C538:C539)</f>
        <v>89</v>
      </c>
      <c r="D540" s="14" t="s">
        <v>442</v>
      </c>
      <c r="E540" s="15">
        <f>SUBTOTAL(9,E538:E539)</f>
        <v>12800</v>
      </c>
      <c r="F540" s="15">
        <f>SUBTOTAL(9,F538:F539)</f>
        <v>3393.0573899999999</v>
      </c>
      <c r="G540" s="15">
        <f>SUBTOTAL(9,G538:G539)</f>
        <v>-9406.9426100000001</v>
      </c>
    </row>
    <row r="541" spans="2:7" ht="14.25" customHeight="1" x14ac:dyDescent="0.2">
      <c r="B541" s="9">
        <v>4605</v>
      </c>
      <c r="C541" s="4"/>
      <c r="D541" s="10" t="s">
        <v>443</v>
      </c>
      <c r="E541" s="1"/>
      <c r="F541" s="1"/>
      <c r="G541" s="1"/>
    </row>
    <row r="542" spans="2:7" x14ac:dyDescent="0.2">
      <c r="C542" s="4">
        <v>1</v>
      </c>
      <c r="D542" s="11" t="s">
        <v>444</v>
      </c>
      <c r="E542" s="12">
        <v>52632</v>
      </c>
      <c r="F542" s="12">
        <v>15143.5798</v>
      </c>
      <c r="G542" s="12">
        <v>-37488.4202</v>
      </c>
    </row>
    <row r="543" spans="2:7" x14ac:dyDescent="0.2">
      <c r="C543" s="4">
        <v>2</v>
      </c>
      <c r="D543" s="11" t="s">
        <v>445</v>
      </c>
      <c r="E543" s="12">
        <v>9700</v>
      </c>
      <c r="F543" s="12">
        <v>0</v>
      </c>
      <c r="G543" s="12">
        <v>-9700</v>
      </c>
    </row>
    <row r="544" spans="2:7" ht="15" customHeight="1" x14ac:dyDescent="0.2">
      <c r="C544" s="13">
        <f>SUBTOTAL(9,C542:C543)</f>
        <v>3</v>
      </c>
      <c r="D544" s="14" t="s">
        <v>446</v>
      </c>
      <c r="E544" s="15">
        <f>SUBTOTAL(9,E542:E543)</f>
        <v>62332</v>
      </c>
      <c r="F544" s="15">
        <f>SUBTOTAL(9,F542:F543)</f>
        <v>15143.5798</v>
      </c>
      <c r="G544" s="15">
        <f>SUBTOTAL(9,G542:G543)</f>
        <v>-47188.4202</v>
      </c>
    </row>
    <row r="545" spans="2:7" ht="14.25" customHeight="1" x14ac:dyDescent="0.2">
      <c r="B545" s="9">
        <v>4610</v>
      </c>
      <c r="C545" s="4"/>
      <c r="D545" s="10" t="s">
        <v>447</v>
      </c>
      <c r="E545" s="1"/>
      <c r="F545" s="1"/>
      <c r="G545" s="1"/>
    </row>
    <row r="546" spans="2:7" x14ac:dyDescent="0.2">
      <c r="C546" s="4">
        <v>1</v>
      </c>
      <c r="D546" s="11" t="s">
        <v>448</v>
      </c>
      <c r="E546" s="12">
        <v>7200</v>
      </c>
      <c r="F546" s="12">
        <v>2046.6</v>
      </c>
      <c r="G546" s="12">
        <v>-5153.3999999999996</v>
      </c>
    </row>
    <row r="547" spans="2:7" x14ac:dyDescent="0.2">
      <c r="C547" s="4">
        <v>2</v>
      </c>
      <c r="D547" s="11" t="s">
        <v>113</v>
      </c>
      <c r="E547" s="12">
        <v>2100</v>
      </c>
      <c r="F547" s="12">
        <v>128.99</v>
      </c>
      <c r="G547" s="12">
        <v>-1971.01</v>
      </c>
    </row>
    <row r="548" spans="2:7" x14ac:dyDescent="0.2">
      <c r="C548" s="4">
        <v>4</v>
      </c>
      <c r="D548" s="11" t="s">
        <v>9</v>
      </c>
      <c r="E548" s="12">
        <v>1100</v>
      </c>
      <c r="F548" s="12">
        <v>429.61743999999999</v>
      </c>
      <c r="G548" s="12">
        <v>-670.38256000000001</v>
      </c>
    </row>
    <row r="549" spans="2:7" x14ac:dyDescent="0.2">
      <c r="C549" s="4">
        <v>5</v>
      </c>
      <c r="D549" s="11" t="s">
        <v>449</v>
      </c>
      <c r="E549" s="12">
        <v>25200</v>
      </c>
      <c r="F549" s="12">
        <v>149.10872000000001</v>
      </c>
      <c r="G549" s="12">
        <v>-25050.89128</v>
      </c>
    </row>
    <row r="550" spans="2:7" x14ac:dyDescent="0.2">
      <c r="C550" s="4">
        <v>85</v>
      </c>
      <c r="D550" s="11" t="s">
        <v>450</v>
      </c>
      <c r="E550" s="12">
        <v>23000</v>
      </c>
      <c r="F550" s="12">
        <v>4408.0409900000004</v>
      </c>
      <c r="G550" s="12">
        <v>-18591.959009999999</v>
      </c>
    </row>
    <row r="551" spans="2:7" ht="15" customHeight="1" x14ac:dyDescent="0.2">
      <c r="C551" s="13">
        <f>SUBTOTAL(9,C546:C550)</f>
        <v>97</v>
      </c>
      <c r="D551" s="14" t="s">
        <v>451</v>
      </c>
      <c r="E551" s="15">
        <f>SUBTOTAL(9,E546:E550)</f>
        <v>58600</v>
      </c>
      <c r="F551" s="15">
        <f>SUBTOTAL(9,F546:F550)</f>
        <v>7162.3571500000007</v>
      </c>
      <c r="G551" s="15">
        <f>SUBTOTAL(9,G546:G550)</f>
        <v>-51437.642849999997</v>
      </c>
    </row>
    <row r="552" spans="2:7" ht="14.25" customHeight="1" x14ac:dyDescent="0.2">
      <c r="B552" s="9">
        <v>4618</v>
      </c>
      <c r="C552" s="4"/>
      <c r="D552" s="10" t="s">
        <v>452</v>
      </c>
      <c r="E552" s="1"/>
      <c r="F552" s="1"/>
      <c r="G552" s="1"/>
    </row>
    <row r="553" spans="2:7" x14ac:dyDescent="0.2">
      <c r="C553" s="4">
        <v>1</v>
      </c>
      <c r="D553" s="11" t="s">
        <v>453</v>
      </c>
      <c r="E553" s="12">
        <v>89500</v>
      </c>
      <c r="F553" s="12">
        <v>15118.6461</v>
      </c>
      <c r="G553" s="12">
        <v>-74381.353900000002</v>
      </c>
    </row>
    <row r="554" spans="2:7" x14ac:dyDescent="0.2">
      <c r="C554" s="4">
        <v>2</v>
      </c>
      <c r="D554" s="11" t="s">
        <v>454</v>
      </c>
      <c r="E554" s="12">
        <v>0</v>
      </c>
      <c r="F554" s="12">
        <v>73.295000000000002</v>
      </c>
      <c r="G554" s="12">
        <v>73.295000000000002</v>
      </c>
    </row>
    <row r="555" spans="2:7" x14ac:dyDescent="0.2">
      <c r="C555" s="4">
        <v>3</v>
      </c>
      <c r="D555" s="11" t="s">
        <v>113</v>
      </c>
      <c r="E555" s="12">
        <v>40900</v>
      </c>
      <c r="F555" s="12">
        <v>10642.32519</v>
      </c>
      <c r="G555" s="12">
        <v>-30257.67481</v>
      </c>
    </row>
    <row r="556" spans="2:7" x14ac:dyDescent="0.2">
      <c r="C556" s="4">
        <v>5</v>
      </c>
      <c r="D556" s="11" t="s">
        <v>455</v>
      </c>
      <c r="E556" s="12">
        <v>50000</v>
      </c>
      <c r="F556" s="12">
        <v>8647.1530000000002</v>
      </c>
      <c r="G556" s="12">
        <v>-41352.847000000002</v>
      </c>
    </row>
    <row r="557" spans="2:7" x14ac:dyDescent="0.2">
      <c r="C557" s="4">
        <v>7</v>
      </c>
      <c r="D557" s="11" t="s">
        <v>456</v>
      </c>
      <c r="E557" s="12">
        <v>3500</v>
      </c>
      <c r="F557" s="12">
        <v>706.74300000000005</v>
      </c>
      <c r="G557" s="12">
        <v>-2793.2570000000001</v>
      </c>
    </row>
    <row r="558" spans="2:7" x14ac:dyDescent="0.2">
      <c r="C558" s="4">
        <v>11</v>
      </c>
      <c r="D558" s="11" t="s">
        <v>457</v>
      </c>
      <c r="E558" s="12">
        <v>3500</v>
      </c>
      <c r="F558" s="12">
        <v>477.30610000000001</v>
      </c>
      <c r="G558" s="12">
        <v>-3022.6939000000002</v>
      </c>
    </row>
    <row r="559" spans="2:7" x14ac:dyDescent="0.2">
      <c r="C559" s="4">
        <v>85</v>
      </c>
      <c r="D559" s="11" t="s">
        <v>458</v>
      </c>
      <c r="E559" s="12">
        <v>250000</v>
      </c>
      <c r="F559" s="12">
        <v>30580.11436</v>
      </c>
      <c r="G559" s="12">
        <v>-219419.88563999999</v>
      </c>
    </row>
    <row r="560" spans="2:7" x14ac:dyDescent="0.2">
      <c r="C560" s="4">
        <v>86</v>
      </c>
      <c r="D560" s="11" t="s">
        <v>459</v>
      </c>
      <c r="E560" s="12">
        <v>1400000</v>
      </c>
      <c r="F560" s="12">
        <v>243288.80338</v>
      </c>
      <c r="G560" s="12">
        <v>-1156711.1966200001</v>
      </c>
    </row>
    <row r="561" spans="2:7" x14ac:dyDescent="0.2">
      <c r="C561" s="4">
        <v>87</v>
      </c>
      <c r="D561" s="11" t="s">
        <v>460</v>
      </c>
      <c r="E561" s="12">
        <v>60000</v>
      </c>
      <c r="F561" s="12">
        <v>10228.70802</v>
      </c>
      <c r="G561" s="12">
        <v>-49771.291980000002</v>
      </c>
    </row>
    <row r="562" spans="2:7" x14ac:dyDescent="0.2">
      <c r="C562" s="4">
        <v>88</v>
      </c>
      <c r="D562" s="11" t="s">
        <v>461</v>
      </c>
      <c r="E562" s="12">
        <v>220000</v>
      </c>
      <c r="F562" s="12">
        <v>39103.476369999997</v>
      </c>
      <c r="G562" s="12">
        <v>-180896.52363000001</v>
      </c>
    </row>
    <row r="563" spans="2:7" x14ac:dyDescent="0.2">
      <c r="C563" s="4">
        <v>89</v>
      </c>
      <c r="D563" s="11" t="s">
        <v>229</v>
      </c>
      <c r="E563" s="12">
        <v>5000</v>
      </c>
      <c r="F563" s="12">
        <v>1089.6391000000001</v>
      </c>
      <c r="G563" s="12">
        <v>-3910.3609000000001</v>
      </c>
    </row>
    <row r="564" spans="2:7" ht="15" customHeight="1" x14ac:dyDescent="0.2">
      <c r="C564" s="13">
        <f>SUBTOTAL(9,C553:C563)</f>
        <v>464</v>
      </c>
      <c r="D564" s="14" t="s">
        <v>462</v>
      </c>
      <c r="E564" s="15">
        <f>SUBTOTAL(9,E553:E563)</f>
        <v>2122400</v>
      </c>
      <c r="F564" s="15">
        <f>SUBTOTAL(9,F553:F563)</f>
        <v>359956.20961999998</v>
      </c>
      <c r="G564" s="15">
        <f>SUBTOTAL(9,G553:G563)</f>
        <v>-1762443.7903799999</v>
      </c>
    </row>
    <row r="565" spans="2:7" ht="14.25" customHeight="1" x14ac:dyDescent="0.2">
      <c r="B565" s="9">
        <v>4620</v>
      </c>
      <c r="C565" s="4"/>
      <c r="D565" s="10" t="s">
        <v>463</v>
      </c>
      <c r="E565" s="1"/>
      <c r="F565" s="1"/>
      <c r="G565" s="1"/>
    </row>
    <row r="566" spans="2:7" x14ac:dyDescent="0.2">
      <c r="C566" s="4">
        <v>2</v>
      </c>
      <c r="D566" s="11" t="s">
        <v>300</v>
      </c>
      <c r="E566" s="12">
        <v>265800</v>
      </c>
      <c r="F566" s="12">
        <v>4534.0782600000002</v>
      </c>
      <c r="G566" s="12">
        <v>-261265.92173999999</v>
      </c>
    </row>
    <row r="567" spans="2:7" x14ac:dyDescent="0.2">
      <c r="C567" s="4">
        <v>85</v>
      </c>
      <c r="D567" s="11" t="s">
        <v>180</v>
      </c>
      <c r="E567" s="12">
        <v>15000</v>
      </c>
      <c r="F567" s="12">
        <v>1169.4961599999999</v>
      </c>
      <c r="G567" s="12">
        <v>-13830.503839999999</v>
      </c>
    </row>
    <row r="568" spans="2:7" ht="15" customHeight="1" x14ac:dyDescent="0.2">
      <c r="C568" s="13">
        <f>SUBTOTAL(9,C566:C567)</f>
        <v>87</v>
      </c>
      <c r="D568" s="14" t="s">
        <v>464</v>
      </c>
      <c r="E568" s="15">
        <f>SUBTOTAL(9,E566:E567)</f>
        <v>280800</v>
      </c>
      <c r="F568" s="15">
        <f>SUBTOTAL(9,F566:F567)</f>
        <v>5703.5744199999999</v>
      </c>
      <c r="G568" s="15">
        <f>SUBTOTAL(9,G566:G567)</f>
        <v>-275096.42557999998</v>
      </c>
    </row>
    <row r="569" spans="2:7" ht="14.25" customHeight="1" x14ac:dyDescent="0.2">
      <c r="B569" s="9">
        <v>4670</v>
      </c>
      <c r="C569" s="4"/>
      <c r="D569" s="10" t="s">
        <v>465</v>
      </c>
      <c r="E569" s="1"/>
      <c r="F569" s="1"/>
      <c r="G569" s="1"/>
    </row>
    <row r="570" spans="2:7" x14ac:dyDescent="0.2">
      <c r="C570" s="4">
        <v>50</v>
      </c>
      <c r="D570" s="11" t="s">
        <v>466</v>
      </c>
      <c r="E570" s="12">
        <v>70237</v>
      </c>
      <c r="F570" s="12">
        <v>0</v>
      </c>
      <c r="G570" s="12">
        <v>-70237</v>
      </c>
    </row>
    <row r="571" spans="2:7" ht="15" customHeight="1" x14ac:dyDescent="0.2">
      <c r="C571" s="13">
        <f>SUBTOTAL(9,C570:C570)</f>
        <v>50</v>
      </c>
      <c r="D571" s="14" t="s">
        <v>467</v>
      </c>
      <c r="E571" s="15">
        <f>SUBTOTAL(9,E570:E570)</f>
        <v>70237</v>
      </c>
      <c r="F571" s="15">
        <f>SUBTOTAL(9,F570:F570)</f>
        <v>0</v>
      </c>
      <c r="G571" s="15">
        <f>SUBTOTAL(9,G570:G570)</f>
        <v>-70237</v>
      </c>
    </row>
    <row r="572" spans="2:7" ht="15" customHeight="1" x14ac:dyDescent="0.2">
      <c r="B572" s="4"/>
      <c r="C572" s="16">
        <f>SUBTOTAL(9,C534:C571)</f>
        <v>792</v>
      </c>
      <c r="D572" s="14" t="s">
        <v>468</v>
      </c>
      <c r="E572" s="17">
        <f>SUBTOTAL(9,E534:E571)</f>
        <v>2607569</v>
      </c>
      <c r="F572" s="17">
        <f>SUBTOTAL(9,F534:F571)</f>
        <v>391358.77837999992</v>
      </c>
      <c r="G572" s="17">
        <f>SUBTOTAL(9,G534:G571)</f>
        <v>-2216210.22162</v>
      </c>
    </row>
    <row r="573" spans="2:7" ht="27" customHeight="1" x14ac:dyDescent="0.25">
      <c r="B573" s="1"/>
      <c r="C573" s="4"/>
      <c r="D573" s="8" t="s">
        <v>469</v>
      </c>
      <c r="E573" s="1"/>
      <c r="F573" s="1"/>
      <c r="G573" s="1"/>
    </row>
    <row r="574" spans="2:7" ht="14.25" customHeight="1" x14ac:dyDescent="0.2">
      <c r="B574" s="9">
        <v>4700</v>
      </c>
      <c r="C574" s="4"/>
      <c r="D574" s="10" t="s">
        <v>470</v>
      </c>
      <c r="E574" s="1"/>
      <c r="F574" s="1"/>
      <c r="G574" s="1"/>
    </row>
    <row r="575" spans="2:7" x14ac:dyDescent="0.2">
      <c r="C575" s="4">
        <v>1</v>
      </c>
      <c r="D575" s="11" t="s">
        <v>471</v>
      </c>
      <c r="E575" s="12">
        <v>40856</v>
      </c>
      <c r="F575" s="12">
        <v>1021.33522</v>
      </c>
      <c r="G575" s="12">
        <v>-39834.664779999999</v>
      </c>
    </row>
    <row r="576" spans="2:7" ht="15" customHeight="1" x14ac:dyDescent="0.2">
      <c r="C576" s="13">
        <f>SUBTOTAL(9,C575:C575)</f>
        <v>1</v>
      </c>
      <c r="D576" s="14" t="s">
        <v>472</v>
      </c>
      <c r="E576" s="15">
        <f>SUBTOTAL(9,E575:E575)</f>
        <v>40856</v>
      </c>
      <c r="F576" s="15">
        <f>SUBTOTAL(9,F575:F575)</f>
        <v>1021.33522</v>
      </c>
      <c r="G576" s="15">
        <f>SUBTOTAL(9,G575:G575)</f>
        <v>-39834.664779999999</v>
      </c>
    </row>
    <row r="577" spans="2:7" ht="14.25" customHeight="1" x14ac:dyDescent="0.2">
      <c r="B577" s="9">
        <v>4710</v>
      </c>
      <c r="C577" s="4"/>
      <c r="D577" s="10" t="s">
        <v>473</v>
      </c>
      <c r="E577" s="1"/>
      <c r="F577" s="1"/>
      <c r="G577" s="1"/>
    </row>
    <row r="578" spans="2:7" x14ac:dyDescent="0.2">
      <c r="C578" s="4">
        <v>1</v>
      </c>
      <c r="D578" s="11" t="s">
        <v>471</v>
      </c>
      <c r="E578" s="12">
        <v>3954288</v>
      </c>
      <c r="F578" s="12">
        <v>104039.01179</v>
      </c>
      <c r="G578" s="12">
        <v>-3850248.9882100001</v>
      </c>
    </row>
    <row r="579" spans="2:7" x14ac:dyDescent="0.2">
      <c r="C579" s="4">
        <v>47</v>
      </c>
      <c r="D579" s="11" t="s">
        <v>474</v>
      </c>
      <c r="E579" s="12">
        <v>270475</v>
      </c>
      <c r="F579" s="12">
        <v>67520.771569999997</v>
      </c>
      <c r="G579" s="12">
        <v>-202954.22842999999</v>
      </c>
    </row>
    <row r="580" spans="2:7" ht="15" customHeight="1" x14ac:dyDescent="0.2">
      <c r="C580" s="13">
        <f>SUBTOTAL(9,C578:C579)</f>
        <v>48</v>
      </c>
      <c r="D580" s="14" t="s">
        <v>475</v>
      </c>
      <c r="E580" s="15">
        <f>SUBTOTAL(9,E578:E579)</f>
        <v>4224763</v>
      </c>
      <c r="F580" s="15">
        <f>SUBTOTAL(9,F578:F579)</f>
        <v>171559.78336</v>
      </c>
      <c r="G580" s="15">
        <f>SUBTOTAL(9,G578:G579)</f>
        <v>-4053203.2166400002</v>
      </c>
    </row>
    <row r="581" spans="2:7" ht="14.25" customHeight="1" x14ac:dyDescent="0.2">
      <c r="B581" s="9">
        <v>4720</v>
      </c>
      <c r="C581" s="4"/>
      <c r="D581" s="10" t="s">
        <v>476</v>
      </c>
      <c r="E581" s="1"/>
      <c r="F581" s="1"/>
      <c r="G581" s="1"/>
    </row>
    <row r="582" spans="2:7" x14ac:dyDescent="0.2">
      <c r="C582" s="4">
        <v>1</v>
      </c>
      <c r="D582" s="11" t="s">
        <v>471</v>
      </c>
      <c r="E582" s="12">
        <v>404358</v>
      </c>
      <c r="F582" s="12">
        <v>70543.20938</v>
      </c>
      <c r="G582" s="12">
        <v>-333814.79061999999</v>
      </c>
    </row>
    <row r="583" spans="2:7" ht="15" customHeight="1" x14ac:dyDescent="0.2">
      <c r="C583" s="13">
        <f>SUBTOTAL(9,C582:C582)</f>
        <v>1</v>
      </c>
      <c r="D583" s="14" t="s">
        <v>477</v>
      </c>
      <c r="E583" s="15">
        <f>SUBTOTAL(9,E582:E582)</f>
        <v>404358</v>
      </c>
      <c r="F583" s="15">
        <f>SUBTOTAL(9,F582:F582)</f>
        <v>70543.20938</v>
      </c>
      <c r="G583" s="15">
        <f>SUBTOTAL(9,G582:G582)</f>
        <v>-333814.79061999999</v>
      </c>
    </row>
    <row r="584" spans="2:7" ht="14.25" customHeight="1" x14ac:dyDescent="0.2">
      <c r="B584" s="9">
        <v>4731</v>
      </c>
      <c r="C584" s="4"/>
      <c r="D584" s="10" t="s">
        <v>478</v>
      </c>
      <c r="E584" s="1"/>
      <c r="F584" s="1"/>
      <c r="G584" s="1"/>
    </row>
    <row r="585" spans="2:7" x14ac:dyDescent="0.2">
      <c r="C585" s="4">
        <v>1</v>
      </c>
      <c r="D585" s="11" t="s">
        <v>471</v>
      </c>
      <c r="E585" s="12">
        <v>93538</v>
      </c>
      <c r="F585" s="12">
        <v>18408.555960000002</v>
      </c>
      <c r="G585" s="12">
        <v>-75129.444040000002</v>
      </c>
    </row>
    <row r="586" spans="2:7" ht="15" customHeight="1" x14ac:dyDescent="0.2">
      <c r="C586" s="13">
        <f>SUBTOTAL(9,C585:C585)</f>
        <v>1</v>
      </c>
      <c r="D586" s="14" t="s">
        <v>479</v>
      </c>
      <c r="E586" s="15">
        <f>SUBTOTAL(9,E585:E585)</f>
        <v>93538</v>
      </c>
      <c r="F586" s="15">
        <f>SUBTOTAL(9,F585:F585)</f>
        <v>18408.555960000002</v>
      </c>
      <c r="G586" s="15">
        <f>SUBTOTAL(9,G585:G585)</f>
        <v>-75129.444040000002</v>
      </c>
    </row>
    <row r="587" spans="2:7" ht="14.25" customHeight="1" x14ac:dyDescent="0.2">
      <c r="B587" s="9">
        <v>4732</v>
      </c>
      <c r="C587" s="4"/>
      <c r="D587" s="10" t="s">
        <v>480</v>
      </c>
      <c r="E587" s="1"/>
      <c r="F587" s="1"/>
      <c r="G587" s="1"/>
    </row>
    <row r="588" spans="2:7" x14ac:dyDescent="0.2">
      <c r="C588" s="4">
        <v>1</v>
      </c>
      <c r="D588" s="11" t="s">
        <v>471</v>
      </c>
      <c r="E588" s="12">
        <v>56020</v>
      </c>
      <c r="F588" s="12">
        <v>9374.1597199999997</v>
      </c>
      <c r="G588" s="12">
        <v>-46645.840279999997</v>
      </c>
    </row>
    <row r="589" spans="2:7" ht="15" customHeight="1" x14ac:dyDescent="0.2">
      <c r="C589" s="13">
        <f>SUBTOTAL(9,C588:C588)</f>
        <v>1</v>
      </c>
      <c r="D589" s="14" t="s">
        <v>481</v>
      </c>
      <c r="E589" s="15">
        <f>SUBTOTAL(9,E588:E588)</f>
        <v>56020</v>
      </c>
      <c r="F589" s="15">
        <f>SUBTOTAL(9,F588:F588)</f>
        <v>9374.1597199999997</v>
      </c>
      <c r="G589" s="15">
        <f>SUBTOTAL(9,G588:G588)</f>
        <v>-46645.840279999997</v>
      </c>
    </row>
    <row r="590" spans="2:7" ht="14.25" customHeight="1" x14ac:dyDescent="0.2">
      <c r="B590" s="9">
        <v>4733</v>
      </c>
      <c r="C590" s="4"/>
      <c r="D590" s="10" t="s">
        <v>482</v>
      </c>
      <c r="E590" s="1"/>
      <c r="F590" s="1"/>
      <c r="G590" s="1"/>
    </row>
    <row r="591" spans="2:7" x14ac:dyDescent="0.2">
      <c r="C591" s="4">
        <v>1</v>
      </c>
      <c r="D591" s="11" t="s">
        <v>471</v>
      </c>
      <c r="E591" s="12">
        <v>111532</v>
      </c>
      <c r="F591" s="12">
        <v>10358.802470000001</v>
      </c>
      <c r="G591" s="12">
        <v>-101173.19753</v>
      </c>
    </row>
    <row r="592" spans="2:7" ht="15" customHeight="1" x14ac:dyDescent="0.2">
      <c r="C592" s="13">
        <f>SUBTOTAL(9,C591:C591)</f>
        <v>1</v>
      </c>
      <c r="D592" s="14" t="s">
        <v>483</v>
      </c>
      <c r="E592" s="15">
        <f>SUBTOTAL(9,E591:E591)</f>
        <v>111532</v>
      </c>
      <c r="F592" s="15">
        <f>SUBTOTAL(9,F591:F591)</f>
        <v>10358.802470000001</v>
      </c>
      <c r="G592" s="15">
        <f>SUBTOTAL(9,G591:G591)</f>
        <v>-101173.19753</v>
      </c>
    </row>
    <row r="593" spans="2:7" ht="14.25" customHeight="1" x14ac:dyDescent="0.2">
      <c r="B593" s="9">
        <v>4734</v>
      </c>
      <c r="C593" s="4"/>
      <c r="D593" s="10" t="s">
        <v>484</v>
      </c>
      <c r="E593" s="1"/>
      <c r="F593" s="1"/>
      <c r="G593" s="1"/>
    </row>
    <row r="594" spans="2:7" x14ac:dyDescent="0.2">
      <c r="C594" s="4">
        <v>1</v>
      </c>
      <c r="D594" s="11" t="s">
        <v>471</v>
      </c>
      <c r="E594" s="12">
        <v>21626</v>
      </c>
      <c r="F594" s="12">
        <v>1621.1022499999999</v>
      </c>
      <c r="G594" s="12">
        <v>-20004.89775</v>
      </c>
    </row>
    <row r="595" spans="2:7" ht="15" customHeight="1" x14ac:dyDescent="0.2">
      <c r="C595" s="13">
        <f>SUBTOTAL(9,C594:C594)</f>
        <v>1</v>
      </c>
      <c r="D595" s="14" t="s">
        <v>485</v>
      </c>
      <c r="E595" s="15">
        <f>SUBTOTAL(9,E594:E594)</f>
        <v>21626</v>
      </c>
      <c r="F595" s="15">
        <f>SUBTOTAL(9,F594:F594)</f>
        <v>1621.1022499999999</v>
      </c>
      <c r="G595" s="15">
        <f>SUBTOTAL(9,G594:G594)</f>
        <v>-20004.89775</v>
      </c>
    </row>
    <row r="596" spans="2:7" ht="14.25" customHeight="1" x14ac:dyDescent="0.2">
      <c r="B596" s="9">
        <v>4760</v>
      </c>
      <c r="C596" s="4"/>
      <c r="D596" s="10" t="s">
        <v>486</v>
      </c>
      <c r="E596" s="1"/>
      <c r="F596" s="1"/>
      <c r="G596" s="1"/>
    </row>
    <row r="597" spans="2:7" x14ac:dyDescent="0.2">
      <c r="C597" s="4">
        <v>1</v>
      </c>
      <c r="D597" s="11" t="s">
        <v>471</v>
      </c>
      <c r="E597" s="12">
        <v>33979</v>
      </c>
      <c r="F597" s="12">
        <v>5365.0221199999996</v>
      </c>
      <c r="G597" s="12">
        <v>-28613.977879999999</v>
      </c>
    </row>
    <row r="598" spans="2:7" x14ac:dyDescent="0.2">
      <c r="C598" s="4">
        <v>45</v>
      </c>
      <c r="D598" s="11" t="s">
        <v>487</v>
      </c>
      <c r="E598" s="12">
        <v>0</v>
      </c>
      <c r="F598" s="12">
        <v>236.67639</v>
      </c>
      <c r="G598" s="12">
        <v>236.67639</v>
      </c>
    </row>
    <row r="599" spans="2:7" x14ac:dyDescent="0.2">
      <c r="C599" s="4">
        <v>48</v>
      </c>
      <c r="D599" s="11" t="s">
        <v>488</v>
      </c>
      <c r="E599" s="12">
        <v>350036</v>
      </c>
      <c r="F599" s="12">
        <v>5714.3007699999998</v>
      </c>
      <c r="G599" s="12">
        <v>-344321.69923000003</v>
      </c>
    </row>
    <row r="600" spans="2:7" ht="15" customHeight="1" x14ac:dyDescent="0.2">
      <c r="C600" s="13">
        <f>SUBTOTAL(9,C597:C599)</f>
        <v>94</v>
      </c>
      <c r="D600" s="14" t="s">
        <v>489</v>
      </c>
      <c r="E600" s="15">
        <f>SUBTOTAL(9,E597:E599)</f>
        <v>384015</v>
      </c>
      <c r="F600" s="15">
        <f>SUBTOTAL(9,F597:F599)</f>
        <v>11315.99928</v>
      </c>
      <c r="G600" s="15">
        <f>SUBTOTAL(9,G597:G599)</f>
        <v>-372699.00072000001</v>
      </c>
    </row>
    <row r="601" spans="2:7" ht="14.25" customHeight="1" x14ac:dyDescent="0.2">
      <c r="B601" s="9">
        <v>4790</v>
      </c>
      <c r="C601" s="4"/>
      <c r="D601" s="10" t="s">
        <v>490</v>
      </c>
      <c r="E601" s="1"/>
      <c r="F601" s="1"/>
      <c r="G601" s="1"/>
    </row>
    <row r="602" spans="2:7" x14ac:dyDescent="0.2">
      <c r="C602" s="4">
        <v>1</v>
      </c>
      <c r="D602" s="11" t="s">
        <v>471</v>
      </c>
      <c r="E602" s="12">
        <v>1158</v>
      </c>
      <c r="F602" s="12">
        <v>395.53111000000001</v>
      </c>
      <c r="G602" s="12">
        <v>-762.46888999999999</v>
      </c>
    </row>
    <row r="603" spans="2:7" ht="15" customHeight="1" x14ac:dyDescent="0.2">
      <c r="C603" s="13">
        <f>SUBTOTAL(9,C602:C602)</f>
        <v>1</v>
      </c>
      <c r="D603" s="14" t="s">
        <v>491</v>
      </c>
      <c r="E603" s="15">
        <f>SUBTOTAL(9,E602:E602)</f>
        <v>1158</v>
      </c>
      <c r="F603" s="15">
        <f>SUBTOTAL(9,F602:F602)</f>
        <v>395.53111000000001</v>
      </c>
      <c r="G603" s="15">
        <f>SUBTOTAL(9,G602:G602)</f>
        <v>-762.46888999999999</v>
      </c>
    </row>
    <row r="604" spans="2:7" ht="14.25" customHeight="1" x14ac:dyDescent="0.2">
      <c r="B604" s="9">
        <v>4791</v>
      </c>
      <c r="C604" s="4"/>
      <c r="D604" s="10" t="s">
        <v>140</v>
      </c>
      <c r="E604" s="1"/>
      <c r="F604" s="1"/>
      <c r="G604" s="1"/>
    </row>
    <row r="605" spans="2:7" x14ac:dyDescent="0.2">
      <c r="C605" s="4">
        <v>1</v>
      </c>
      <c r="D605" s="11" t="s">
        <v>471</v>
      </c>
      <c r="E605" s="12">
        <v>774340</v>
      </c>
      <c r="F605" s="12">
        <v>0</v>
      </c>
      <c r="G605" s="12">
        <v>-774340</v>
      </c>
    </row>
    <row r="606" spans="2:7" ht="15" customHeight="1" x14ac:dyDescent="0.2">
      <c r="C606" s="13">
        <f>SUBTOTAL(9,C605:C605)</f>
        <v>1</v>
      </c>
      <c r="D606" s="14" t="s">
        <v>492</v>
      </c>
      <c r="E606" s="15">
        <f>SUBTOTAL(9,E605:E605)</f>
        <v>774340</v>
      </c>
      <c r="F606" s="15">
        <f>SUBTOTAL(9,F605:F605)</f>
        <v>0</v>
      </c>
      <c r="G606" s="15">
        <f>SUBTOTAL(9,G605:G605)</f>
        <v>-774340</v>
      </c>
    </row>
    <row r="607" spans="2:7" ht="14.25" customHeight="1" x14ac:dyDescent="0.2">
      <c r="B607" s="9">
        <v>4792</v>
      </c>
      <c r="C607" s="4"/>
      <c r="D607" s="10" t="s">
        <v>493</v>
      </c>
      <c r="E607" s="1"/>
      <c r="F607" s="1"/>
      <c r="G607" s="1"/>
    </row>
    <row r="608" spans="2:7" x14ac:dyDescent="0.2">
      <c r="C608" s="4">
        <v>1</v>
      </c>
      <c r="D608" s="11" t="s">
        <v>471</v>
      </c>
      <c r="E608" s="12">
        <v>38919</v>
      </c>
      <c r="F608" s="12">
        <v>2034.7363700000001</v>
      </c>
      <c r="G608" s="12">
        <v>-36884.263630000001</v>
      </c>
    </row>
    <row r="609" spans="2:7" ht="15" customHeight="1" x14ac:dyDescent="0.2">
      <c r="C609" s="13">
        <f>SUBTOTAL(9,C608:C608)</f>
        <v>1</v>
      </c>
      <c r="D609" s="14" t="s">
        <v>494</v>
      </c>
      <c r="E609" s="15">
        <f>SUBTOTAL(9,E608:E608)</f>
        <v>38919</v>
      </c>
      <c r="F609" s="15">
        <f>SUBTOTAL(9,F608:F608)</f>
        <v>2034.7363700000001</v>
      </c>
      <c r="G609" s="15">
        <f>SUBTOTAL(9,G608:G608)</f>
        <v>-36884.263630000001</v>
      </c>
    </row>
    <row r="610" spans="2:7" ht="14.25" customHeight="1" x14ac:dyDescent="0.2">
      <c r="B610" s="9">
        <v>4799</v>
      </c>
      <c r="C610" s="4"/>
      <c r="D610" s="10" t="s">
        <v>495</v>
      </c>
      <c r="E610" s="1"/>
      <c r="F610" s="1"/>
      <c r="G610" s="1"/>
    </row>
    <row r="611" spans="2:7" x14ac:dyDescent="0.2">
      <c r="C611" s="4">
        <v>86</v>
      </c>
      <c r="D611" s="11" t="s">
        <v>496</v>
      </c>
      <c r="E611" s="12">
        <v>500</v>
      </c>
      <c r="F611" s="12">
        <v>107.34</v>
      </c>
      <c r="G611" s="12">
        <v>-392.66</v>
      </c>
    </row>
    <row r="612" spans="2:7" ht="15" customHeight="1" x14ac:dyDescent="0.2">
      <c r="C612" s="13">
        <f>SUBTOTAL(9,C611:C611)</f>
        <v>86</v>
      </c>
      <c r="D612" s="14" t="s">
        <v>497</v>
      </c>
      <c r="E612" s="15">
        <f>SUBTOTAL(9,E611:E611)</f>
        <v>500</v>
      </c>
      <c r="F612" s="15">
        <f>SUBTOTAL(9,F611:F611)</f>
        <v>107.34</v>
      </c>
      <c r="G612" s="15">
        <f>SUBTOTAL(9,G611:G611)</f>
        <v>-392.66</v>
      </c>
    </row>
    <row r="613" spans="2:7" ht="15" customHeight="1" x14ac:dyDescent="0.2">
      <c r="B613" s="4"/>
      <c r="C613" s="16">
        <f>SUBTOTAL(9,C574:C612)</f>
        <v>237</v>
      </c>
      <c r="D613" s="14" t="s">
        <v>498</v>
      </c>
      <c r="E613" s="17">
        <f>SUBTOTAL(9,E574:E612)</f>
        <v>6151625</v>
      </c>
      <c r="F613" s="17">
        <f>SUBTOTAL(9,F574:F612)</f>
        <v>296740.55511999998</v>
      </c>
      <c r="G613" s="17">
        <f>SUBTOTAL(9,G574:G612)</f>
        <v>-5854884.4448800012</v>
      </c>
    </row>
    <row r="614" spans="2:7" ht="27" customHeight="1" x14ac:dyDescent="0.25">
      <c r="B614" s="1"/>
      <c r="C614" s="4"/>
      <c r="D614" s="8" t="s">
        <v>499</v>
      </c>
      <c r="E614" s="1"/>
      <c r="F614" s="1"/>
      <c r="G614" s="1"/>
    </row>
    <row r="615" spans="2:7" ht="14.25" customHeight="1" x14ac:dyDescent="0.2">
      <c r="B615" s="9">
        <v>4800</v>
      </c>
      <c r="C615" s="4"/>
      <c r="D615" s="10" t="s">
        <v>500</v>
      </c>
      <c r="E615" s="1"/>
      <c r="F615" s="1"/>
      <c r="G615" s="1"/>
    </row>
    <row r="616" spans="2:7" x14ac:dyDescent="0.2">
      <c r="C616" s="4">
        <v>10</v>
      </c>
      <c r="D616" s="11" t="s">
        <v>130</v>
      </c>
      <c r="E616" s="12">
        <v>700</v>
      </c>
      <c r="F616" s="12">
        <v>0</v>
      </c>
      <c r="G616" s="12">
        <v>-700</v>
      </c>
    </row>
    <row r="617" spans="2:7" x14ac:dyDescent="0.2">
      <c r="C617" s="4">
        <v>70</v>
      </c>
      <c r="D617" s="11" t="s">
        <v>501</v>
      </c>
      <c r="E617" s="12">
        <v>1400</v>
      </c>
      <c r="F617" s="12">
        <v>0</v>
      </c>
      <c r="G617" s="12">
        <v>-1400</v>
      </c>
    </row>
    <row r="618" spans="2:7" ht="15" customHeight="1" x14ac:dyDescent="0.2">
      <c r="C618" s="13">
        <f>SUBTOTAL(9,C616:C617)</f>
        <v>80</v>
      </c>
      <c r="D618" s="14" t="s">
        <v>502</v>
      </c>
      <c r="E618" s="15">
        <f>SUBTOTAL(9,E616:E617)</f>
        <v>2100</v>
      </c>
      <c r="F618" s="15">
        <f>SUBTOTAL(9,F616:F617)</f>
        <v>0</v>
      </c>
      <c r="G618" s="15">
        <f>SUBTOTAL(9,G616:G617)</f>
        <v>-2100</v>
      </c>
    </row>
    <row r="619" spans="2:7" ht="14.25" customHeight="1" x14ac:dyDescent="0.2">
      <c r="B619" s="9">
        <v>4810</v>
      </c>
      <c r="C619" s="4"/>
      <c r="D619" s="10" t="s">
        <v>503</v>
      </c>
      <c r="E619" s="1"/>
      <c r="F619" s="1"/>
      <c r="G619" s="1"/>
    </row>
    <row r="620" spans="2:7" x14ac:dyDescent="0.2">
      <c r="C620" s="4">
        <v>1</v>
      </c>
      <c r="D620" s="11" t="s">
        <v>248</v>
      </c>
      <c r="E620" s="12">
        <v>30000</v>
      </c>
      <c r="F620" s="12">
        <v>910.97932000000003</v>
      </c>
      <c r="G620" s="12">
        <v>-29089.020680000001</v>
      </c>
    </row>
    <row r="621" spans="2:7" x14ac:dyDescent="0.2">
      <c r="C621" s="4">
        <v>2</v>
      </c>
      <c r="D621" s="11" t="s">
        <v>504</v>
      </c>
      <c r="E621" s="12">
        <v>119000</v>
      </c>
      <c r="F621" s="12">
        <v>20583.486359999999</v>
      </c>
      <c r="G621" s="12">
        <v>-98416.513640000005</v>
      </c>
    </row>
    <row r="622" spans="2:7" x14ac:dyDescent="0.2">
      <c r="C622" s="4">
        <v>10</v>
      </c>
      <c r="D622" s="11" t="s">
        <v>130</v>
      </c>
      <c r="E622" s="12">
        <v>0</v>
      </c>
      <c r="F622" s="12">
        <v>20.25827</v>
      </c>
      <c r="G622" s="12">
        <v>20.25827</v>
      </c>
    </row>
    <row r="623" spans="2:7" ht="15" customHeight="1" x14ac:dyDescent="0.2">
      <c r="C623" s="13">
        <f>SUBTOTAL(9,C620:C622)</f>
        <v>13</v>
      </c>
      <c r="D623" s="14" t="s">
        <v>505</v>
      </c>
      <c r="E623" s="15">
        <f>SUBTOTAL(9,E620:E622)</f>
        <v>149000</v>
      </c>
      <c r="F623" s="15">
        <f>SUBTOTAL(9,F620:F622)</f>
        <v>21514.723949999996</v>
      </c>
      <c r="G623" s="15">
        <f>SUBTOTAL(9,G620:G622)</f>
        <v>-127485.27605</v>
      </c>
    </row>
    <row r="624" spans="2:7" ht="14.25" customHeight="1" x14ac:dyDescent="0.2">
      <c r="B624" s="9">
        <v>4820</v>
      </c>
      <c r="C624" s="4"/>
      <c r="D624" s="10" t="s">
        <v>506</v>
      </c>
      <c r="E624" s="1"/>
      <c r="F624" s="1"/>
      <c r="G624" s="1"/>
    </row>
    <row r="625" spans="2:7" x14ac:dyDescent="0.2">
      <c r="C625" s="4">
        <v>1</v>
      </c>
      <c r="D625" s="11" t="s">
        <v>248</v>
      </c>
      <c r="E625" s="12">
        <v>33000</v>
      </c>
      <c r="F625" s="12">
        <v>945.12575000000004</v>
      </c>
      <c r="G625" s="12">
        <v>-32054.874250000001</v>
      </c>
    </row>
    <row r="626" spans="2:7" x14ac:dyDescent="0.2">
      <c r="C626" s="4">
        <v>2</v>
      </c>
      <c r="D626" s="11" t="s">
        <v>504</v>
      </c>
      <c r="E626" s="12">
        <v>87000</v>
      </c>
      <c r="F626" s="12">
        <v>3715.8937799999999</v>
      </c>
      <c r="G626" s="12">
        <v>-83284.106220000001</v>
      </c>
    </row>
    <row r="627" spans="2:7" x14ac:dyDescent="0.2">
      <c r="C627" s="4">
        <v>10</v>
      </c>
      <c r="D627" s="11" t="s">
        <v>130</v>
      </c>
      <c r="E627" s="12">
        <v>0</v>
      </c>
      <c r="F627" s="12">
        <v>546.73779000000002</v>
      </c>
      <c r="G627" s="12">
        <v>546.73779000000002</v>
      </c>
    </row>
    <row r="628" spans="2:7" x14ac:dyDescent="0.2">
      <c r="C628" s="4">
        <v>40</v>
      </c>
      <c r="D628" s="11" t="s">
        <v>507</v>
      </c>
      <c r="E628" s="12">
        <v>27000</v>
      </c>
      <c r="F628" s="12">
        <v>2594.1085800000001</v>
      </c>
      <c r="G628" s="12">
        <v>-24405.89142</v>
      </c>
    </row>
    <row r="629" spans="2:7" ht="15" customHeight="1" x14ac:dyDescent="0.2">
      <c r="C629" s="13">
        <f>SUBTOTAL(9,C625:C628)</f>
        <v>53</v>
      </c>
      <c r="D629" s="14" t="s">
        <v>508</v>
      </c>
      <c r="E629" s="15">
        <f>SUBTOTAL(9,E625:E628)</f>
        <v>147000</v>
      </c>
      <c r="F629" s="15">
        <f>SUBTOTAL(9,F625:F628)</f>
        <v>7801.8658999999998</v>
      </c>
      <c r="G629" s="15">
        <f>SUBTOTAL(9,G625:G628)</f>
        <v>-139198.13410000002</v>
      </c>
    </row>
    <row r="630" spans="2:7" ht="15" customHeight="1" x14ac:dyDescent="0.2">
      <c r="B630" s="4"/>
      <c r="C630" s="16">
        <f>SUBTOTAL(9,C615:C629)</f>
        <v>146</v>
      </c>
      <c r="D630" s="14" t="s">
        <v>509</v>
      </c>
      <c r="E630" s="17">
        <f>SUBTOTAL(9,E615:E629)</f>
        <v>298100</v>
      </c>
      <c r="F630" s="17">
        <f>SUBTOTAL(9,F615:F629)</f>
        <v>29316.589849999993</v>
      </c>
      <c r="G630" s="17">
        <f>SUBTOTAL(9,G615:G629)</f>
        <v>-268783.41015000001</v>
      </c>
    </row>
    <row r="631" spans="2:7" ht="27" customHeight="1" x14ac:dyDescent="0.25">
      <c r="B631" s="1"/>
      <c r="C631" s="4"/>
      <c r="D631" s="8" t="s">
        <v>74</v>
      </c>
      <c r="E631" s="1"/>
      <c r="F631" s="1"/>
      <c r="G631" s="1"/>
    </row>
    <row r="632" spans="2:7" ht="14.25" customHeight="1" x14ac:dyDescent="0.2">
      <c r="B632" s="9">
        <v>5309</v>
      </c>
      <c r="C632" s="4"/>
      <c r="D632" s="10" t="s">
        <v>510</v>
      </c>
      <c r="E632" s="1"/>
      <c r="F632" s="1"/>
      <c r="G632" s="1"/>
    </row>
    <row r="633" spans="2:7" x14ac:dyDescent="0.2">
      <c r="C633" s="4">
        <v>29</v>
      </c>
      <c r="D633" s="11" t="s">
        <v>511</v>
      </c>
      <c r="E633" s="12">
        <v>300000</v>
      </c>
      <c r="F633" s="12">
        <v>73521.947360000006</v>
      </c>
      <c r="G633" s="12">
        <v>-226478.05264000001</v>
      </c>
    </row>
    <row r="634" spans="2:7" ht="15" customHeight="1" x14ac:dyDescent="0.2">
      <c r="C634" s="13">
        <f>SUBTOTAL(9,C633:C633)</f>
        <v>29</v>
      </c>
      <c r="D634" s="14" t="s">
        <v>512</v>
      </c>
      <c r="E634" s="15">
        <f>SUBTOTAL(9,E633:E633)</f>
        <v>300000</v>
      </c>
      <c r="F634" s="15">
        <f>SUBTOTAL(9,F633:F633)</f>
        <v>73521.947360000006</v>
      </c>
      <c r="G634" s="15">
        <f>SUBTOTAL(9,G633:G633)</f>
        <v>-226478.05264000001</v>
      </c>
    </row>
    <row r="635" spans="2:7" ht="14.25" customHeight="1" x14ac:dyDescent="0.2">
      <c r="B635" s="9">
        <v>5310</v>
      </c>
      <c r="C635" s="4"/>
      <c r="D635" s="10" t="s">
        <v>513</v>
      </c>
      <c r="E635" s="1"/>
      <c r="F635" s="1"/>
      <c r="G635" s="1"/>
    </row>
    <row r="636" spans="2:7" x14ac:dyDescent="0.2">
      <c r="C636" s="4">
        <v>4</v>
      </c>
      <c r="D636" s="11" t="s">
        <v>46</v>
      </c>
      <c r="E636" s="12">
        <v>13000</v>
      </c>
      <c r="F636" s="12">
        <v>0</v>
      </c>
      <c r="G636" s="12">
        <v>-13000</v>
      </c>
    </row>
    <row r="637" spans="2:7" x14ac:dyDescent="0.2">
      <c r="C637" s="4">
        <v>29</v>
      </c>
      <c r="D637" s="11" t="s">
        <v>514</v>
      </c>
      <c r="E637" s="12">
        <v>7835</v>
      </c>
      <c r="F637" s="12">
        <v>683.28494000000001</v>
      </c>
      <c r="G637" s="12">
        <v>-7151.7150600000004</v>
      </c>
    </row>
    <row r="638" spans="2:7" x14ac:dyDescent="0.2">
      <c r="C638" s="4">
        <v>89</v>
      </c>
      <c r="D638" s="11" t="s">
        <v>515</v>
      </c>
      <c r="E638" s="12">
        <v>112335</v>
      </c>
      <c r="F638" s="12">
        <v>18066.672849999999</v>
      </c>
      <c r="G638" s="12">
        <v>-94268.327149999997</v>
      </c>
    </row>
    <row r="639" spans="2:7" x14ac:dyDescent="0.2">
      <c r="C639" s="4">
        <v>90</v>
      </c>
      <c r="D639" s="11" t="s">
        <v>516</v>
      </c>
      <c r="E639" s="12">
        <v>11653207</v>
      </c>
      <c r="F639" s="12">
        <v>2004502.9597</v>
      </c>
      <c r="G639" s="12">
        <v>-9648704.0403000005</v>
      </c>
    </row>
    <row r="640" spans="2:7" x14ac:dyDescent="0.2">
      <c r="C640" s="4">
        <v>93</v>
      </c>
      <c r="D640" s="11" t="s">
        <v>517</v>
      </c>
      <c r="E640" s="12">
        <v>6211553</v>
      </c>
      <c r="F640" s="12">
        <v>105457.27622</v>
      </c>
      <c r="G640" s="12">
        <v>-6106095.7237799997</v>
      </c>
    </row>
    <row r="641" spans="2:7" ht="15" customHeight="1" x14ac:dyDescent="0.2">
      <c r="C641" s="13">
        <f>SUBTOTAL(9,C636:C640)</f>
        <v>305</v>
      </c>
      <c r="D641" s="14" t="s">
        <v>518</v>
      </c>
      <c r="E641" s="15">
        <f>SUBTOTAL(9,E636:E640)</f>
        <v>17997930</v>
      </c>
      <c r="F641" s="15">
        <f>SUBTOTAL(9,F636:F640)</f>
        <v>2128710.1937099998</v>
      </c>
      <c r="G641" s="15">
        <f>SUBTOTAL(9,G636:G640)</f>
        <v>-15869219.806290001</v>
      </c>
    </row>
    <row r="642" spans="2:7" ht="14.25" customHeight="1" x14ac:dyDescent="0.2">
      <c r="B642" s="9">
        <v>5312</v>
      </c>
      <c r="C642" s="4"/>
      <c r="D642" s="10" t="s">
        <v>519</v>
      </c>
      <c r="E642" s="1"/>
      <c r="F642" s="1"/>
      <c r="G642" s="1"/>
    </row>
    <row r="643" spans="2:7" x14ac:dyDescent="0.2">
      <c r="C643" s="4">
        <v>1</v>
      </c>
      <c r="D643" s="11" t="s">
        <v>520</v>
      </c>
      <c r="E643" s="12">
        <v>10743</v>
      </c>
      <c r="F643" s="12">
        <v>1720.1601499999999</v>
      </c>
      <c r="G643" s="12">
        <v>-9022.8398500000003</v>
      </c>
    </row>
    <row r="644" spans="2:7" x14ac:dyDescent="0.2">
      <c r="C644" s="4">
        <v>11</v>
      </c>
      <c r="D644" s="11" t="s">
        <v>63</v>
      </c>
      <c r="E644" s="12">
        <v>61920</v>
      </c>
      <c r="F644" s="12">
        <v>21011.596109999999</v>
      </c>
      <c r="G644" s="12">
        <v>-40908.403890000001</v>
      </c>
    </row>
    <row r="645" spans="2:7" x14ac:dyDescent="0.2">
      <c r="C645" s="4">
        <v>90</v>
      </c>
      <c r="D645" s="11" t="s">
        <v>521</v>
      </c>
      <c r="E645" s="12">
        <v>12710000</v>
      </c>
      <c r="F645" s="12">
        <v>1696976.4740800001</v>
      </c>
      <c r="G645" s="12">
        <v>-11013023.52592</v>
      </c>
    </row>
    <row r="646" spans="2:7" ht="15" customHeight="1" x14ac:dyDescent="0.2">
      <c r="C646" s="13">
        <f>SUBTOTAL(9,C643:C645)</f>
        <v>102</v>
      </c>
      <c r="D646" s="14" t="s">
        <v>522</v>
      </c>
      <c r="E646" s="15">
        <f>SUBTOTAL(9,E643:E645)</f>
        <v>12782663</v>
      </c>
      <c r="F646" s="15">
        <f>SUBTOTAL(9,F643:F645)</f>
        <v>1719708.23034</v>
      </c>
      <c r="G646" s="15">
        <f>SUBTOTAL(9,G643:G645)</f>
        <v>-11062954.76966</v>
      </c>
    </row>
    <row r="647" spans="2:7" ht="14.25" customHeight="1" x14ac:dyDescent="0.2">
      <c r="B647" s="9">
        <v>5325</v>
      </c>
      <c r="C647" s="4"/>
      <c r="D647" s="10" t="s">
        <v>523</v>
      </c>
      <c r="E647" s="1"/>
      <c r="F647" s="1"/>
      <c r="G647" s="1"/>
    </row>
    <row r="648" spans="2:7" x14ac:dyDescent="0.2">
      <c r="C648" s="4">
        <v>50</v>
      </c>
      <c r="D648" s="11" t="s">
        <v>524</v>
      </c>
      <c r="E648" s="12">
        <v>5000</v>
      </c>
      <c r="F648" s="12">
        <v>0</v>
      </c>
      <c r="G648" s="12">
        <v>-5000</v>
      </c>
    </row>
    <row r="649" spans="2:7" x14ac:dyDescent="0.2">
      <c r="C649" s="4">
        <v>70</v>
      </c>
      <c r="D649" s="11" t="s">
        <v>525</v>
      </c>
      <c r="E649" s="12">
        <v>65000</v>
      </c>
      <c r="F649" s="12">
        <v>0</v>
      </c>
      <c r="G649" s="12">
        <v>-65000</v>
      </c>
    </row>
    <row r="650" spans="2:7" x14ac:dyDescent="0.2">
      <c r="C650" s="4">
        <v>90</v>
      </c>
      <c r="D650" s="11" t="s">
        <v>526</v>
      </c>
      <c r="E650" s="12">
        <v>57800000</v>
      </c>
      <c r="F650" s="12">
        <v>9550000</v>
      </c>
      <c r="G650" s="12">
        <v>-48250000</v>
      </c>
    </row>
    <row r="651" spans="2:7" x14ac:dyDescent="0.2">
      <c r="C651" s="4">
        <v>91</v>
      </c>
      <c r="D651" s="11" t="s">
        <v>527</v>
      </c>
      <c r="E651" s="12">
        <v>10000</v>
      </c>
      <c r="F651" s="12">
        <v>0</v>
      </c>
      <c r="G651" s="12">
        <v>-10000</v>
      </c>
    </row>
    <row r="652" spans="2:7" ht="15" customHeight="1" x14ac:dyDescent="0.2">
      <c r="C652" s="13">
        <f>SUBTOTAL(9,C648:C651)</f>
        <v>301</v>
      </c>
      <c r="D652" s="14" t="s">
        <v>528</v>
      </c>
      <c r="E652" s="15">
        <f>SUBTOTAL(9,E648:E651)</f>
        <v>57880000</v>
      </c>
      <c r="F652" s="15">
        <f>SUBTOTAL(9,F648:F651)</f>
        <v>9550000</v>
      </c>
      <c r="G652" s="15">
        <f>SUBTOTAL(9,G648:G651)</f>
        <v>-48330000</v>
      </c>
    </row>
    <row r="653" spans="2:7" ht="14.25" customHeight="1" x14ac:dyDescent="0.2">
      <c r="B653" s="9">
        <v>5326</v>
      </c>
      <c r="C653" s="4"/>
      <c r="D653" s="10" t="s">
        <v>529</v>
      </c>
      <c r="E653" s="1"/>
      <c r="F653" s="1"/>
      <c r="G653" s="1"/>
    </row>
    <row r="654" spans="2:7" x14ac:dyDescent="0.2">
      <c r="C654" s="4">
        <v>70</v>
      </c>
      <c r="D654" s="11" t="s">
        <v>530</v>
      </c>
      <c r="E654" s="12">
        <v>7000</v>
      </c>
      <c r="F654" s="12">
        <v>0</v>
      </c>
      <c r="G654" s="12">
        <v>-7000</v>
      </c>
    </row>
    <row r="655" spans="2:7" ht="15" customHeight="1" x14ac:dyDescent="0.2">
      <c r="C655" s="13">
        <f>SUBTOTAL(9,C654:C654)</f>
        <v>70</v>
      </c>
      <c r="D655" s="14" t="s">
        <v>531</v>
      </c>
      <c r="E655" s="15">
        <f>SUBTOTAL(9,E654:E654)</f>
        <v>7000</v>
      </c>
      <c r="F655" s="15">
        <f>SUBTOTAL(9,F654:F654)</f>
        <v>0</v>
      </c>
      <c r="G655" s="15">
        <f>SUBTOTAL(9,G654:G654)</f>
        <v>-7000</v>
      </c>
    </row>
    <row r="656" spans="2:7" ht="14.25" customHeight="1" x14ac:dyDescent="0.2">
      <c r="B656" s="9">
        <v>5329</v>
      </c>
      <c r="C656" s="4"/>
      <c r="D656" s="10" t="s">
        <v>532</v>
      </c>
      <c r="E656" s="1"/>
      <c r="F656" s="1"/>
      <c r="G656" s="1"/>
    </row>
    <row r="657" spans="2:7" x14ac:dyDescent="0.2">
      <c r="C657" s="4">
        <v>70</v>
      </c>
      <c r="D657" s="11" t="s">
        <v>520</v>
      </c>
      <c r="E657" s="12">
        <v>20000</v>
      </c>
      <c r="F657" s="12">
        <v>3516.9041699999998</v>
      </c>
      <c r="G657" s="12">
        <v>-16483.095829999998</v>
      </c>
    </row>
    <row r="658" spans="2:7" x14ac:dyDescent="0.2">
      <c r="C658" s="4">
        <v>90</v>
      </c>
      <c r="D658" s="11" t="s">
        <v>526</v>
      </c>
      <c r="E658" s="12">
        <v>11800000</v>
      </c>
      <c r="F658" s="12">
        <v>3731822.66579</v>
      </c>
      <c r="G658" s="12">
        <v>-8068177.33421</v>
      </c>
    </row>
    <row r="659" spans="2:7" ht="15" customHeight="1" x14ac:dyDescent="0.2">
      <c r="C659" s="13">
        <f>SUBTOTAL(9,C657:C658)</f>
        <v>160</v>
      </c>
      <c r="D659" s="14" t="s">
        <v>533</v>
      </c>
      <c r="E659" s="15">
        <f>SUBTOTAL(9,E657:E658)</f>
        <v>11820000</v>
      </c>
      <c r="F659" s="15">
        <f>SUBTOTAL(9,F657:F658)</f>
        <v>3735339.56996</v>
      </c>
      <c r="G659" s="15">
        <f>SUBTOTAL(9,G657:G658)</f>
        <v>-8084660.43004</v>
      </c>
    </row>
    <row r="660" spans="2:7" ht="14.25" customHeight="1" x14ac:dyDescent="0.2">
      <c r="B660" s="9">
        <v>5341</v>
      </c>
      <c r="C660" s="4"/>
      <c r="D660" s="10" t="s">
        <v>534</v>
      </c>
      <c r="E660" s="1"/>
      <c r="F660" s="1"/>
      <c r="G660" s="1"/>
    </row>
    <row r="661" spans="2:7" x14ac:dyDescent="0.2">
      <c r="C661" s="4">
        <v>95</v>
      </c>
      <c r="D661" s="11" t="s">
        <v>535</v>
      </c>
      <c r="E661" s="12">
        <v>500</v>
      </c>
      <c r="F661" s="12">
        <v>0</v>
      </c>
      <c r="G661" s="12">
        <v>-500</v>
      </c>
    </row>
    <row r="662" spans="2:7" ht="15" customHeight="1" x14ac:dyDescent="0.2">
      <c r="C662" s="13">
        <f>SUBTOTAL(9,C661:C661)</f>
        <v>95</v>
      </c>
      <c r="D662" s="14" t="s">
        <v>536</v>
      </c>
      <c r="E662" s="15">
        <f>SUBTOTAL(9,E661:E661)</f>
        <v>500</v>
      </c>
      <c r="F662" s="15">
        <f>SUBTOTAL(9,F661:F661)</f>
        <v>0</v>
      </c>
      <c r="G662" s="15">
        <f>SUBTOTAL(9,G661:G661)</f>
        <v>-500</v>
      </c>
    </row>
    <row r="663" spans="2:7" ht="14.25" customHeight="1" x14ac:dyDescent="0.2">
      <c r="B663" s="9">
        <v>5351</v>
      </c>
      <c r="C663" s="4"/>
      <c r="D663" s="10" t="s">
        <v>537</v>
      </c>
      <c r="E663" s="1"/>
      <c r="F663" s="1"/>
      <c r="G663" s="1"/>
    </row>
    <row r="664" spans="2:7" x14ac:dyDescent="0.2">
      <c r="C664" s="4">
        <v>85</v>
      </c>
      <c r="D664" s="11" t="s">
        <v>538</v>
      </c>
      <c r="E664" s="12">
        <v>13900000</v>
      </c>
      <c r="F664" s="12">
        <v>0</v>
      </c>
      <c r="G664" s="12">
        <v>-13900000</v>
      </c>
    </row>
    <row r="665" spans="2:7" ht="15" customHeight="1" x14ac:dyDescent="0.2">
      <c r="C665" s="13">
        <f>SUBTOTAL(9,C664:C664)</f>
        <v>85</v>
      </c>
      <c r="D665" s="14" t="s">
        <v>539</v>
      </c>
      <c r="E665" s="15">
        <f>SUBTOTAL(9,E664:E664)</f>
        <v>13900000</v>
      </c>
      <c r="F665" s="15">
        <f>SUBTOTAL(9,F664:F664)</f>
        <v>0</v>
      </c>
      <c r="G665" s="15">
        <f>SUBTOTAL(9,G664:G664)</f>
        <v>-13900000</v>
      </c>
    </row>
    <row r="666" spans="2:7" ht="15" customHeight="1" x14ac:dyDescent="0.2">
      <c r="B666" s="4"/>
      <c r="C666" s="16">
        <f>SUBTOTAL(9,C632:C665)</f>
        <v>1147</v>
      </c>
      <c r="D666" s="14" t="s">
        <v>540</v>
      </c>
      <c r="E666" s="17">
        <f>SUBTOTAL(9,E632:E665)</f>
        <v>114688093</v>
      </c>
      <c r="F666" s="17">
        <f>SUBTOTAL(9,F632:F665)</f>
        <v>17207279.941369999</v>
      </c>
      <c r="G666" s="17">
        <f>SUBTOTAL(9,G632:G665)</f>
        <v>-97480813.05862999</v>
      </c>
    </row>
    <row r="667" spans="2:7" ht="27" customHeight="1" x14ac:dyDescent="0.2">
      <c r="B667" s="4"/>
      <c r="C667" s="16">
        <f>SUBTOTAL(9,C7:C666)</f>
        <v>5312</v>
      </c>
      <c r="D667" s="14" t="s">
        <v>541</v>
      </c>
      <c r="E667" s="17">
        <f>SUBTOTAL(9,E7:E666)</f>
        <v>158916211</v>
      </c>
      <c r="F667" s="17">
        <f>SUBTOTAL(9,F7:F666)</f>
        <v>25090499.440559991</v>
      </c>
      <c r="G667" s="17">
        <f>SUBTOTAL(9,G7:G666)</f>
        <v>-133825711.55943997</v>
      </c>
    </row>
    <row r="668" spans="2:7" x14ac:dyDescent="0.2">
      <c r="B668" s="4"/>
      <c r="C668" s="16"/>
      <c r="D668" s="18"/>
      <c r="E668" s="19"/>
      <c r="F668" s="19"/>
      <c r="G668" s="19"/>
    </row>
    <row r="669" spans="2:7" ht="25.5" customHeight="1" x14ac:dyDescent="0.2">
      <c r="B669" s="1"/>
      <c r="C669" s="4"/>
      <c r="D669" s="7" t="s">
        <v>542</v>
      </c>
      <c r="E669" s="1"/>
      <c r="F669" s="1"/>
      <c r="G669" s="1"/>
    </row>
    <row r="670" spans="2:7" ht="27" customHeight="1" x14ac:dyDescent="0.25">
      <c r="B670" s="1"/>
      <c r="C670" s="4"/>
      <c r="D670" s="8" t="s">
        <v>543</v>
      </c>
      <c r="E670" s="1"/>
      <c r="F670" s="1"/>
      <c r="G670" s="1"/>
    </row>
    <row r="671" spans="2:7" ht="14.25" customHeight="1" x14ac:dyDescent="0.2">
      <c r="B671" s="9">
        <v>5440</v>
      </c>
      <c r="C671" s="4"/>
      <c r="D671" s="10" t="s">
        <v>544</v>
      </c>
      <c r="E671" s="1"/>
      <c r="F671" s="1"/>
      <c r="G671" s="1"/>
    </row>
    <row r="672" spans="2:7" x14ac:dyDescent="0.2">
      <c r="C672" s="4">
        <v>24</v>
      </c>
      <c r="D672" s="11" t="s">
        <v>545</v>
      </c>
      <c r="E672" s="12">
        <f>SUBTOTAL(9,E673:E677)</f>
        <v>87200000</v>
      </c>
      <c r="F672" s="12">
        <f t="shared" ref="F672:G672" si="0">SUBTOTAL(9,F673:F677)</f>
        <v>17908151.030710001</v>
      </c>
      <c r="G672" s="12">
        <f t="shared" si="0"/>
        <v>-69291848.969289988</v>
      </c>
    </row>
    <row r="673" spans="2:7" x14ac:dyDescent="0.2">
      <c r="C673" s="4"/>
      <c r="D673" s="11" t="s">
        <v>546</v>
      </c>
      <c r="E673" s="12">
        <v>142300000</v>
      </c>
      <c r="F673" s="12">
        <v>27935014.032299999</v>
      </c>
      <c r="G673" s="12">
        <v>-114364985.9677</v>
      </c>
    </row>
    <row r="674" spans="2:7" x14ac:dyDescent="0.2">
      <c r="C674" s="4"/>
      <c r="D674" s="11" t="s">
        <v>547</v>
      </c>
      <c r="E674" s="12">
        <v>-27500000</v>
      </c>
      <c r="F674" s="12">
        <v>-5688616.0232699998</v>
      </c>
      <c r="G674" s="12">
        <v>21811383.97673</v>
      </c>
    </row>
    <row r="675" spans="2:7" x14ac:dyDescent="0.2">
      <c r="C675" s="4"/>
      <c r="D675" s="11" t="s">
        <v>548</v>
      </c>
      <c r="E675" s="12">
        <v>-2100000</v>
      </c>
      <c r="F675" s="12">
        <v>-180863.08994999999</v>
      </c>
      <c r="G675" s="12">
        <v>1919136.9100500001</v>
      </c>
    </row>
    <row r="676" spans="2:7" x14ac:dyDescent="0.2">
      <c r="C676" s="4"/>
      <c r="D676" s="11" t="s">
        <v>549</v>
      </c>
      <c r="E676" s="12">
        <v>-22900000</v>
      </c>
      <c r="F676" s="12">
        <v>-3743648.4370499998</v>
      </c>
      <c r="G676" s="12">
        <v>19156351.56295</v>
      </c>
    </row>
    <row r="677" spans="2:7" x14ac:dyDescent="0.2">
      <c r="C677" s="4"/>
      <c r="D677" s="11" t="s">
        <v>550</v>
      </c>
      <c r="E677" s="12">
        <v>-2600000</v>
      </c>
      <c r="F677" s="12">
        <v>-413735.45131999999</v>
      </c>
      <c r="G677" s="12">
        <v>2186264.54868</v>
      </c>
    </row>
    <row r="678" spans="2:7" x14ac:dyDescent="0.2">
      <c r="C678" s="4">
        <v>30</v>
      </c>
      <c r="D678" s="11" t="s">
        <v>551</v>
      </c>
      <c r="E678" s="12">
        <v>22900000</v>
      </c>
      <c r="F678" s="12">
        <v>3743648.4370499998</v>
      </c>
      <c r="G678" s="12">
        <v>-19156351.56295</v>
      </c>
    </row>
    <row r="679" spans="2:7" x14ac:dyDescent="0.2">
      <c r="C679" s="4">
        <v>80</v>
      </c>
      <c r="D679" s="11" t="s">
        <v>552</v>
      </c>
      <c r="E679" s="12">
        <v>2600000</v>
      </c>
      <c r="F679" s="12">
        <v>415761.35</v>
      </c>
      <c r="G679" s="12">
        <v>-2184238.65</v>
      </c>
    </row>
    <row r="680" spans="2:7" x14ac:dyDescent="0.2">
      <c r="C680" s="4">
        <v>85</v>
      </c>
      <c r="D680" s="11" t="s">
        <v>553</v>
      </c>
      <c r="E680" s="12">
        <v>0</v>
      </c>
      <c r="F680" s="12">
        <v>-2025.89868</v>
      </c>
      <c r="G680" s="12">
        <v>-2025.89868</v>
      </c>
    </row>
    <row r="681" spans="2:7" ht="15" customHeight="1" x14ac:dyDescent="0.2">
      <c r="C681" s="13">
        <f>SUBTOTAL(9,C672:C680)</f>
        <v>219</v>
      </c>
      <c r="D681" s="14" t="s">
        <v>554</v>
      </c>
      <c r="E681" s="15">
        <f>SUBTOTAL(9,E672:E680)</f>
        <v>112700000</v>
      </c>
      <c r="F681" s="15">
        <f>SUBTOTAL(9,F672:F680)</f>
        <v>22065534.91908</v>
      </c>
      <c r="G681" s="15">
        <f>SUBTOTAL(9,G672:G680)</f>
        <v>-90634465.080919996</v>
      </c>
    </row>
    <row r="682" spans="2:7" ht="27" customHeight="1" x14ac:dyDescent="0.2">
      <c r="B682" s="4"/>
      <c r="C682" s="16">
        <f>SUBTOTAL(9,C670:C681)</f>
        <v>219</v>
      </c>
      <c r="D682" s="14" t="s">
        <v>555</v>
      </c>
      <c r="E682" s="17">
        <f>SUBTOTAL(9,E670:E681)</f>
        <v>112700000</v>
      </c>
      <c r="F682" s="17">
        <f>SUBTOTAL(9,F670:F681)</f>
        <v>22065534.91908</v>
      </c>
      <c r="G682" s="17">
        <f>SUBTOTAL(9,G670:G681)</f>
        <v>-90634465.080919996</v>
      </c>
    </row>
    <row r="683" spans="2:7" x14ac:dyDescent="0.2">
      <c r="B683" s="4"/>
      <c r="C683" s="16"/>
      <c r="D683" s="18"/>
      <c r="E683" s="19"/>
      <c r="F683" s="19"/>
      <c r="G683" s="19"/>
    </row>
    <row r="684" spans="2:7" ht="25.5" customHeight="1" x14ac:dyDescent="0.2">
      <c r="B684" s="1"/>
      <c r="C684" s="4"/>
      <c r="D684" s="7" t="s">
        <v>556</v>
      </c>
      <c r="E684" s="1"/>
      <c r="F684" s="1"/>
      <c r="G684" s="1"/>
    </row>
    <row r="685" spans="2:7" ht="27" customHeight="1" x14ac:dyDescent="0.25">
      <c r="B685" s="1"/>
      <c r="C685" s="4"/>
      <c r="D685" s="8" t="s">
        <v>543</v>
      </c>
      <c r="E685" s="1"/>
      <c r="F685" s="1"/>
      <c r="G685" s="1"/>
    </row>
    <row r="686" spans="2:7" ht="14.25" customHeight="1" x14ac:dyDescent="0.2">
      <c r="B686" s="9">
        <v>5445</v>
      </c>
      <c r="C686" s="4"/>
      <c r="D686" s="10" t="s">
        <v>557</v>
      </c>
      <c r="E686" s="1"/>
      <c r="F686" s="1"/>
      <c r="G686" s="1"/>
    </row>
    <row r="687" spans="2:7" x14ac:dyDescent="0.2">
      <c r="C687" s="4">
        <v>39</v>
      </c>
      <c r="D687" s="11" t="s">
        <v>558</v>
      </c>
      <c r="E687" s="12">
        <v>1132272</v>
      </c>
      <c r="F687" s="12">
        <v>0</v>
      </c>
      <c r="G687" s="12">
        <v>-1132272</v>
      </c>
    </row>
    <row r="688" spans="2:7" ht="15" customHeight="1" x14ac:dyDescent="0.2">
      <c r="C688" s="13">
        <f>SUBTOTAL(9,C687:C687)</f>
        <v>39</v>
      </c>
      <c r="D688" s="14" t="s">
        <v>559</v>
      </c>
      <c r="E688" s="15">
        <f>SUBTOTAL(9,E687:E687)</f>
        <v>1132272</v>
      </c>
      <c r="F688" s="15">
        <f>SUBTOTAL(9,F687:F687)</f>
        <v>0</v>
      </c>
      <c r="G688" s="15">
        <f>SUBTOTAL(9,G687:G687)</f>
        <v>-1132272</v>
      </c>
    </row>
    <row r="689" spans="2:7" ht="14.25" customHeight="1" x14ac:dyDescent="0.2">
      <c r="B689" s="9">
        <v>5446</v>
      </c>
      <c r="C689" s="4"/>
      <c r="D689" s="10" t="s">
        <v>560</v>
      </c>
      <c r="E689" s="1"/>
      <c r="F689" s="1"/>
      <c r="G689" s="1"/>
    </row>
    <row r="690" spans="2:7" x14ac:dyDescent="0.2">
      <c r="C690" s="4">
        <v>40</v>
      </c>
      <c r="D690" s="11" t="s">
        <v>17</v>
      </c>
      <c r="E690" s="12">
        <v>200</v>
      </c>
      <c r="F690" s="12">
        <v>0</v>
      </c>
      <c r="G690" s="12">
        <v>-200</v>
      </c>
    </row>
    <row r="691" spans="2:7" ht="15" customHeight="1" x14ac:dyDescent="0.2">
      <c r="C691" s="13">
        <f>SUBTOTAL(9,C690:C690)</f>
        <v>40</v>
      </c>
      <c r="D691" s="14" t="s">
        <v>561</v>
      </c>
      <c r="E691" s="15">
        <f>SUBTOTAL(9,E690:E690)</f>
        <v>200</v>
      </c>
      <c r="F691" s="15">
        <f>SUBTOTAL(9,F690:F690)</f>
        <v>0</v>
      </c>
      <c r="G691" s="15">
        <f>SUBTOTAL(9,G690:G690)</f>
        <v>-200</v>
      </c>
    </row>
    <row r="692" spans="2:7" ht="14.25" customHeight="1" x14ac:dyDescent="0.2">
      <c r="B692" s="9">
        <v>5460</v>
      </c>
      <c r="C692" s="4"/>
      <c r="D692" s="10" t="s">
        <v>562</v>
      </c>
      <c r="E692" s="1"/>
      <c r="F692" s="1"/>
      <c r="G692" s="1"/>
    </row>
    <row r="693" spans="2:7" x14ac:dyDescent="0.2">
      <c r="C693" s="4">
        <v>71</v>
      </c>
      <c r="D693" s="11" t="s">
        <v>563</v>
      </c>
      <c r="E693" s="12">
        <v>14500</v>
      </c>
      <c r="F693" s="12">
        <v>14500</v>
      </c>
      <c r="G693" s="12">
        <v>0</v>
      </c>
    </row>
    <row r="694" spans="2:7" x14ac:dyDescent="0.2">
      <c r="C694" s="4">
        <v>72</v>
      </c>
      <c r="D694" s="11" t="s">
        <v>564</v>
      </c>
      <c r="E694" s="12">
        <v>2000</v>
      </c>
      <c r="F694" s="12">
        <v>2000</v>
      </c>
      <c r="G694" s="12">
        <v>0</v>
      </c>
    </row>
    <row r="695" spans="2:7" ht="15" customHeight="1" x14ac:dyDescent="0.2">
      <c r="C695" s="13">
        <f>SUBTOTAL(9,C693:C694)</f>
        <v>143</v>
      </c>
      <c r="D695" s="14" t="s">
        <v>565</v>
      </c>
      <c r="E695" s="15">
        <f>SUBTOTAL(9,E693:E694)</f>
        <v>16500</v>
      </c>
      <c r="F695" s="15">
        <f>SUBTOTAL(9,F693:F694)</f>
        <v>16500</v>
      </c>
      <c r="G695" s="15">
        <f>SUBTOTAL(9,G693:G694)</f>
        <v>0</v>
      </c>
    </row>
    <row r="696" spans="2:7" ht="14.25" customHeight="1" x14ac:dyDescent="0.2">
      <c r="B696" s="9">
        <v>5470</v>
      </c>
      <c r="C696" s="4"/>
      <c r="D696" s="10" t="s">
        <v>566</v>
      </c>
      <c r="E696" s="1"/>
      <c r="F696" s="1"/>
      <c r="G696" s="1"/>
    </row>
    <row r="697" spans="2:7" x14ac:dyDescent="0.2">
      <c r="C697" s="4">
        <v>30</v>
      </c>
      <c r="D697" s="11" t="s">
        <v>558</v>
      </c>
      <c r="E697" s="12">
        <v>67000</v>
      </c>
      <c r="F697" s="12">
        <v>11166.67</v>
      </c>
      <c r="G697" s="12">
        <v>-55833.33</v>
      </c>
    </row>
    <row r="698" spans="2:7" ht="15" customHeight="1" x14ac:dyDescent="0.2">
      <c r="C698" s="13">
        <f>SUBTOTAL(9,C697:C697)</f>
        <v>30</v>
      </c>
      <c r="D698" s="14" t="s">
        <v>567</v>
      </c>
      <c r="E698" s="15">
        <f>SUBTOTAL(9,E697:E697)</f>
        <v>67000</v>
      </c>
      <c r="F698" s="15">
        <f>SUBTOTAL(9,F697:F697)</f>
        <v>11166.67</v>
      </c>
      <c r="G698" s="15">
        <f>SUBTOTAL(9,G697:G697)</f>
        <v>-55833.33</v>
      </c>
    </row>
    <row r="699" spans="2:7" ht="14.25" customHeight="1" x14ac:dyDescent="0.2">
      <c r="B699" s="9">
        <v>5490</v>
      </c>
      <c r="C699" s="4"/>
      <c r="D699" s="10" t="s">
        <v>568</v>
      </c>
      <c r="E699" s="1"/>
      <c r="F699" s="1"/>
      <c r="G699" s="1"/>
    </row>
    <row r="700" spans="2:7" x14ac:dyDescent="0.2">
      <c r="C700" s="4">
        <v>1</v>
      </c>
      <c r="D700" s="11" t="s">
        <v>569</v>
      </c>
      <c r="E700" s="12">
        <v>100</v>
      </c>
      <c r="F700" s="12">
        <v>0</v>
      </c>
      <c r="G700" s="12">
        <v>-100</v>
      </c>
    </row>
    <row r="701" spans="2:7" ht="15" customHeight="1" x14ac:dyDescent="0.2">
      <c r="C701" s="13">
        <f>SUBTOTAL(9,C700:C700)</f>
        <v>1</v>
      </c>
      <c r="D701" s="14" t="s">
        <v>570</v>
      </c>
      <c r="E701" s="15">
        <f>SUBTOTAL(9,E700:E700)</f>
        <v>100</v>
      </c>
      <c r="F701" s="15">
        <f>SUBTOTAL(9,F700:F700)</f>
        <v>0</v>
      </c>
      <c r="G701" s="15">
        <f>SUBTOTAL(9,G700:G700)</f>
        <v>-100</v>
      </c>
    </row>
    <row r="702" spans="2:7" ht="14.25" customHeight="1" x14ac:dyDescent="0.2">
      <c r="B702" s="9">
        <v>5491</v>
      </c>
      <c r="C702" s="4"/>
      <c r="D702" s="10" t="s">
        <v>571</v>
      </c>
      <c r="E702" s="1"/>
      <c r="F702" s="1"/>
      <c r="G702" s="1"/>
    </row>
    <row r="703" spans="2:7" x14ac:dyDescent="0.2">
      <c r="C703" s="4">
        <v>30</v>
      </c>
      <c r="D703" s="11" t="s">
        <v>551</v>
      </c>
      <c r="E703" s="12">
        <v>1585327</v>
      </c>
      <c r="F703" s="12">
        <v>309960.46239</v>
      </c>
      <c r="G703" s="12">
        <v>-1275366.53761</v>
      </c>
    </row>
    <row r="704" spans="2:7" ht="15" customHeight="1" x14ac:dyDescent="0.2">
      <c r="C704" s="13">
        <f>SUBTOTAL(9,C703:C703)</f>
        <v>30</v>
      </c>
      <c r="D704" s="14" t="s">
        <v>572</v>
      </c>
      <c r="E704" s="15">
        <f>SUBTOTAL(9,E703:E703)</f>
        <v>1585327</v>
      </c>
      <c r="F704" s="15">
        <f>SUBTOTAL(9,F703:F703)</f>
        <v>309960.46239</v>
      </c>
      <c r="G704" s="15">
        <f>SUBTOTAL(9,G703:G703)</f>
        <v>-1275366.53761</v>
      </c>
    </row>
    <row r="705" spans="2:7" ht="27" customHeight="1" x14ac:dyDescent="0.2">
      <c r="B705" s="4"/>
      <c r="C705" s="16">
        <f>SUBTOTAL(9,C685:C704)</f>
        <v>283</v>
      </c>
      <c r="D705" s="14" t="s">
        <v>573</v>
      </c>
      <c r="E705" s="17">
        <f>SUBTOTAL(9,E685:E704)</f>
        <v>2801399</v>
      </c>
      <c r="F705" s="17">
        <f>SUBTOTAL(9,F685:F704)</f>
        <v>337627.13238999998</v>
      </c>
      <c r="G705" s="17">
        <f>SUBTOTAL(9,G685:G704)</f>
        <v>-2463771.8676100001</v>
      </c>
    </row>
    <row r="706" spans="2:7" x14ac:dyDescent="0.2">
      <c r="B706" s="4"/>
      <c r="C706" s="16"/>
      <c r="D706" s="18"/>
      <c r="E706" s="19"/>
      <c r="F706" s="19"/>
      <c r="G706" s="19"/>
    </row>
    <row r="707" spans="2:7" ht="25.5" customHeight="1" x14ac:dyDescent="0.2">
      <c r="B707" s="1"/>
      <c r="C707" s="4"/>
      <c r="D707" s="7" t="s">
        <v>574</v>
      </c>
      <c r="E707" s="1"/>
      <c r="F707" s="1"/>
      <c r="G707" s="1"/>
    </row>
    <row r="708" spans="2:7" ht="27" customHeight="1" x14ac:dyDescent="0.25">
      <c r="B708" s="1"/>
      <c r="C708" s="4"/>
      <c r="D708" s="8" t="s">
        <v>543</v>
      </c>
      <c r="E708" s="1"/>
      <c r="F708" s="1"/>
      <c r="G708" s="1"/>
    </row>
    <row r="709" spans="2:7" ht="14.25" customHeight="1" x14ac:dyDescent="0.2">
      <c r="B709" s="9">
        <v>5501</v>
      </c>
      <c r="C709" s="4"/>
      <c r="D709" s="10" t="s">
        <v>575</v>
      </c>
      <c r="E709" s="1"/>
      <c r="F709" s="1"/>
      <c r="G709" s="1"/>
    </row>
    <row r="710" spans="2:7" x14ac:dyDescent="0.2">
      <c r="C710" s="4">
        <v>70</v>
      </c>
      <c r="D710" s="11" t="s">
        <v>576</v>
      </c>
      <c r="E710" s="12">
        <v>80900000</v>
      </c>
      <c r="F710" s="12">
        <v>9608860.7284299992</v>
      </c>
      <c r="G710" s="12">
        <v>-71291139.271569997</v>
      </c>
    </row>
    <row r="711" spans="2:7" x14ac:dyDescent="0.2">
      <c r="C711" s="4">
        <v>72</v>
      </c>
      <c r="D711" s="11" t="s">
        <v>577</v>
      </c>
      <c r="E711" s="12">
        <v>119000000</v>
      </c>
      <c r="F711" s="12">
        <v>13896139.2981</v>
      </c>
      <c r="G711" s="12">
        <v>-105103860.70190001</v>
      </c>
    </row>
    <row r="712" spans="2:7" x14ac:dyDescent="0.2">
      <c r="C712" s="4">
        <v>74</v>
      </c>
      <c r="D712" s="11" t="s">
        <v>578</v>
      </c>
      <c r="E712" s="12">
        <v>86700000</v>
      </c>
      <c r="F712" s="12">
        <v>33332222.717</v>
      </c>
      <c r="G712" s="12">
        <v>-53367777.283</v>
      </c>
    </row>
    <row r="713" spans="2:7" ht="15" customHeight="1" x14ac:dyDescent="0.2">
      <c r="C713" s="13">
        <f>SUBTOTAL(9,C710:C712)</f>
        <v>216</v>
      </c>
      <c r="D713" s="14" t="s">
        <v>579</v>
      </c>
      <c r="E713" s="15">
        <f>SUBTOTAL(9,E710:E712)</f>
        <v>286600000</v>
      </c>
      <c r="F713" s="15">
        <f>SUBTOTAL(9,F710:F712)</f>
        <v>56837222.743529998</v>
      </c>
      <c r="G713" s="15">
        <f>SUBTOTAL(9,G710:G712)</f>
        <v>-229762777.25646999</v>
      </c>
    </row>
    <row r="714" spans="2:7" ht="14.25" customHeight="1" x14ac:dyDescent="0.2">
      <c r="B714" s="9">
        <v>5502</v>
      </c>
      <c r="C714" s="4"/>
      <c r="D714" s="10" t="s">
        <v>580</v>
      </c>
      <c r="E714" s="1"/>
      <c r="F714" s="1"/>
      <c r="G714" s="1"/>
    </row>
    <row r="715" spans="2:7" x14ac:dyDescent="0.2">
      <c r="C715" s="4">
        <v>70</v>
      </c>
      <c r="D715" s="11" t="s">
        <v>581</v>
      </c>
      <c r="E715" s="12">
        <v>2080000</v>
      </c>
      <c r="F715" s="12">
        <v>320122.19391999999</v>
      </c>
      <c r="G715" s="12">
        <v>-1759877.80608</v>
      </c>
    </row>
    <row r="716" spans="2:7" x14ac:dyDescent="0.2">
      <c r="C716" s="4">
        <v>71</v>
      </c>
      <c r="D716" s="11" t="s">
        <v>582</v>
      </c>
      <c r="E716" s="12">
        <v>2460000</v>
      </c>
      <c r="F716" s="12">
        <v>0</v>
      </c>
      <c r="G716" s="12">
        <v>-2460000</v>
      </c>
    </row>
    <row r="717" spans="2:7" ht="15" customHeight="1" x14ac:dyDescent="0.2">
      <c r="C717" s="13">
        <f>SUBTOTAL(9,C715:C716)</f>
        <v>141</v>
      </c>
      <c r="D717" s="14" t="s">
        <v>583</v>
      </c>
      <c r="E717" s="15">
        <f>SUBTOTAL(9,E715:E716)</f>
        <v>4540000</v>
      </c>
      <c r="F717" s="15">
        <f>SUBTOTAL(9,F715:F716)</f>
        <v>320122.19391999999</v>
      </c>
      <c r="G717" s="15">
        <f>SUBTOTAL(9,G715:G716)</f>
        <v>-4219877.8060800005</v>
      </c>
    </row>
    <row r="718" spans="2:7" ht="14.25" customHeight="1" x14ac:dyDescent="0.2">
      <c r="B718" s="9">
        <v>5506</v>
      </c>
      <c r="C718" s="4"/>
      <c r="D718" s="10" t="s">
        <v>584</v>
      </c>
      <c r="E718" s="1"/>
      <c r="F718" s="1"/>
      <c r="G718" s="1"/>
    </row>
    <row r="719" spans="2:7" x14ac:dyDescent="0.2">
      <c r="C719" s="4">
        <v>70</v>
      </c>
      <c r="D719" s="11" t="s">
        <v>585</v>
      </c>
      <c r="E719" s="12">
        <v>0</v>
      </c>
      <c r="F719" s="12">
        <v>17473.397000000001</v>
      </c>
      <c r="G719" s="12">
        <v>17473.397000000001</v>
      </c>
    </row>
    <row r="720" spans="2:7" ht="15" customHeight="1" x14ac:dyDescent="0.2">
      <c r="C720" s="13">
        <f>SUBTOTAL(9,C719:C719)</f>
        <v>70</v>
      </c>
      <c r="D720" s="14" t="s">
        <v>586</v>
      </c>
      <c r="E720" s="15">
        <f>SUBTOTAL(9,E719:E719)</f>
        <v>0</v>
      </c>
      <c r="F720" s="15">
        <f>SUBTOTAL(9,F719:F719)</f>
        <v>17473.397000000001</v>
      </c>
      <c r="G720" s="15">
        <f>SUBTOTAL(9,G719:G719)</f>
        <v>17473.397000000001</v>
      </c>
    </row>
    <row r="721" spans="2:7" ht="14.25" customHeight="1" x14ac:dyDescent="0.2">
      <c r="B721" s="9">
        <v>5507</v>
      </c>
      <c r="C721" s="4"/>
      <c r="D721" s="10" t="s">
        <v>587</v>
      </c>
      <c r="E721" s="1"/>
      <c r="F721" s="1"/>
      <c r="G721" s="1"/>
    </row>
    <row r="722" spans="2:7" x14ac:dyDescent="0.2">
      <c r="C722" s="4">
        <v>71</v>
      </c>
      <c r="D722" s="11" t="s">
        <v>588</v>
      </c>
      <c r="E722" s="12">
        <v>41800000</v>
      </c>
      <c r="F722" s="12">
        <v>5023410.1113499999</v>
      </c>
      <c r="G722" s="12">
        <v>-36776589.88865</v>
      </c>
    </row>
    <row r="723" spans="2:7" x14ac:dyDescent="0.2">
      <c r="C723" s="4">
        <v>72</v>
      </c>
      <c r="D723" s="11" t="s">
        <v>589</v>
      </c>
      <c r="E723" s="12">
        <v>90600000</v>
      </c>
      <c r="F723" s="12">
        <v>11132528.23865</v>
      </c>
      <c r="G723" s="12">
        <v>-79467471.761350006</v>
      </c>
    </row>
    <row r="724" spans="2:7" x14ac:dyDescent="0.2">
      <c r="C724" s="4">
        <v>74</v>
      </c>
      <c r="D724" s="11" t="s">
        <v>590</v>
      </c>
      <c r="E724" s="12">
        <v>1600000</v>
      </c>
      <c r="F724" s="12">
        <v>-163672.092</v>
      </c>
      <c r="G724" s="12">
        <v>-1763672.0919999999</v>
      </c>
    </row>
    <row r="725" spans="2:7" ht="15" customHeight="1" x14ac:dyDescent="0.2">
      <c r="C725" s="13">
        <f>SUBTOTAL(9,C722:C724)</f>
        <v>217</v>
      </c>
      <c r="D725" s="14" t="s">
        <v>591</v>
      </c>
      <c r="E725" s="15">
        <f>SUBTOTAL(9,E722:E724)</f>
        <v>134000000</v>
      </c>
      <c r="F725" s="15">
        <f>SUBTOTAL(9,F722:F724)</f>
        <v>15992266.257999999</v>
      </c>
      <c r="G725" s="15">
        <f>SUBTOTAL(9,G722:G724)</f>
        <v>-118007733.742</v>
      </c>
    </row>
    <row r="726" spans="2:7" ht="14.25" customHeight="1" x14ac:dyDescent="0.2">
      <c r="B726" s="9">
        <v>5508</v>
      </c>
      <c r="C726" s="4"/>
      <c r="D726" s="10" t="s">
        <v>592</v>
      </c>
      <c r="E726" s="1"/>
      <c r="F726" s="1"/>
      <c r="G726" s="1"/>
    </row>
    <row r="727" spans="2:7" x14ac:dyDescent="0.2">
      <c r="C727" s="4">
        <v>70</v>
      </c>
      <c r="D727" s="11" t="s">
        <v>593</v>
      </c>
      <c r="E727" s="12">
        <v>5900000</v>
      </c>
      <c r="F727" s="12">
        <v>24749.383000000002</v>
      </c>
      <c r="G727" s="12">
        <v>-5875250.6169999996</v>
      </c>
    </row>
    <row r="728" spans="2:7" ht="15" customHeight="1" x14ac:dyDescent="0.2">
      <c r="C728" s="13">
        <f>SUBTOTAL(9,C727:C727)</f>
        <v>70</v>
      </c>
      <c r="D728" s="14" t="s">
        <v>594</v>
      </c>
      <c r="E728" s="15">
        <f>SUBTOTAL(9,E727:E727)</f>
        <v>5900000</v>
      </c>
      <c r="F728" s="15">
        <f>SUBTOTAL(9,F727:F727)</f>
        <v>24749.383000000002</v>
      </c>
      <c r="G728" s="15">
        <f>SUBTOTAL(9,G727:G727)</f>
        <v>-5875250.6169999996</v>
      </c>
    </row>
    <row r="729" spans="2:7" ht="14.25" customHeight="1" x14ac:dyDescent="0.2">
      <c r="B729" s="9">
        <v>5509</v>
      </c>
      <c r="C729" s="4"/>
      <c r="D729" s="10" t="s">
        <v>595</v>
      </c>
      <c r="E729" s="1"/>
      <c r="F729" s="1"/>
      <c r="G729" s="1"/>
    </row>
    <row r="730" spans="2:7" x14ac:dyDescent="0.2">
      <c r="C730" s="4">
        <v>70</v>
      </c>
      <c r="D730" s="11" t="s">
        <v>585</v>
      </c>
      <c r="E730" s="12">
        <v>1000</v>
      </c>
      <c r="F730" s="12">
        <v>597.14700000000005</v>
      </c>
      <c r="G730" s="12">
        <v>-402.85300000000001</v>
      </c>
    </row>
    <row r="731" spans="2:7" ht="15" customHeight="1" x14ac:dyDescent="0.2">
      <c r="C731" s="13">
        <f>SUBTOTAL(9,C730:C730)</f>
        <v>70</v>
      </c>
      <c r="D731" s="14" t="s">
        <v>596</v>
      </c>
      <c r="E731" s="15">
        <f>SUBTOTAL(9,E730:E730)</f>
        <v>1000</v>
      </c>
      <c r="F731" s="15">
        <f>SUBTOTAL(9,F730:F730)</f>
        <v>597.14700000000005</v>
      </c>
      <c r="G731" s="15">
        <f>SUBTOTAL(9,G730:G730)</f>
        <v>-402.85300000000001</v>
      </c>
    </row>
    <row r="732" spans="2:7" ht="14.25" customHeight="1" x14ac:dyDescent="0.2">
      <c r="B732" s="9">
        <v>5511</v>
      </c>
      <c r="C732" s="4"/>
      <c r="D732" s="10" t="s">
        <v>597</v>
      </c>
      <c r="E732" s="1"/>
      <c r="F732" s="1"/>
      <c r="G732" s="1"/>
    </row>
    <row r="733" spans="2:7" x14ac:dyDescent="0.2">
      <c r="C733" s="4">
        <v>70</v>
      </c>
      <c r="D733" s="11" t="s">
        <v>598</v>
      </c>
      <c r="E733" s="12">
        <v>3100000</v>
      </c>
      <c r="F733" s="12">
        <v>457487.83439999999</v>
      </c>
      <c r="G733" s="12">
        <v>-2642512.1655999999</v>
      </c>
    </row>
    <row r="734" spans="2:7" x14ac:dyDescent="0.2">
      <c r="C734" s="4">
        <v>71</v>
      </c>
      <c r="D734" s="11" t="s">
        <v>599</v>
      </c>
      <c r="E734" s="12">
        <v>300000</v>
      </c>
      <c r="F734" s="12">
        <v>4380.4298799999997</v>
      </c>
      <c r="G734" s="12">
        <v>-295619.57011999999</v>
      </c>
    </row>
    <row r="735" spans="2:7" ht="15" customHeight="1" x14ac:dyDescent="0.2">
      <c r="C735" s="13">
        <f>SUBTOTAL(9,C733:C734)</f>
        <v>141</v>
      </c>
      <c r="D735" s="14" t="s">
        <v>600</v>
      </c>
      <c r="E735" s="15">
        <f>SUBTOTAL(9,E733:E734)</f>
        <v>3400000</v>
      </c>
      <c r="F735" s="15">
        <f>SUBTOTAL(9,F733:F734)</f>
        <v>461868.26428</v>
      </c>
      <c r="G735" s="15">
        <f>SUBTOTAL(9,G733:G734)</f>
        <v>-2938131.7357199998</v>
      </c>
    </row>
    <row r="736" spans="2:7" ht="14.25" customHeight="1" x14ac:dyDescent="0.2">
      <c r="B736" s="9">
        <v>5521</v>
      </c>
      <c r="C736" s="4"/>
      <c r="D736" s="10" t="s">
        <v>601</v>
      </c>
      <c r="E736" s="1"/>
      <c r="F736" s="1"/>
      <c r="G736" s="1"/>
    </row>
    <row r="737" spans="2:7" x14ac:dyDescent="0.2">
      <c r="C737" s="4">
        <v>70</v>
      </c>
      <c r="D737" s="11" t="s">
        <v>602</v>
      </c>
      <c r="E737" s="12">
        <v>325600000</v>
      </c>
      <c r="F737" s="12">
        <v>54585164.622699998</v>
      </c>
      <c r="G737" s="12">
        <v>-271014835.37730002</v>
      </c>
    </row>
    <row r="738" spans="2:7" ht="15" customHeight="1" x14ac:dyDescent="0.2">
      <c r="C738" s="13">
        <f>SUBTOTAL(9,C737:C737)</f>
        <v>70</v>
      </c>
      <c r="D738" s="14" t="s">
        <v>603</v>
      </c>
      <c r="E738" s="15">
        <f>SUBTOTAL(9,E737:E737)</f>
        <v>325600000</v>
      </c>
      <c r="F738" s="15">
        <f>SUBTOTAL(9,F737:F737)</f>
        <v>54585164.622699998</v>
      </c>
      <c r="G738" s="15">
        <f>SUBTOTAL(9,G737:G737)</f>
        <v>-271014835.37730002</v>
      </c>
    </row>
    <row r="739" spans="2:7" ht="14.25" customHeight="1" x14ac:dyDescent="0.2">
      <c r="B739" s="9">
        <v>5526</v>
      </c>
      <c r="C739" s="4"/>
      <c r="D739" s="10" t="s">
        <v>604</v>
      </c>
      <c r="E739" s="1"/>
      <c r="F739" s="1"/>
      <c r="G739" s="1"/>
    </row>
    <row r="740" spans="2:7" x14ac:dyDescent="0.2">
      <c r="C740" s="4">
        <v>70</v>
      </c>
      <c r="D740" s="11" t="s">
        <v>605</v>
      </c>
      <c r="E740" s="12">
        <v>14500000</v>
      </c>
      <c r="F740" s="12">
        <v>2471488.4358799998</v>
      </c>
      <c r="G740" s="12">
        <v>-12028511.56412</v>
      </c>
    </row>
    <row r="741" spans="2:7" ht="15" customHeight="1" x14ac:dyDescent="0.2">
      <c r="C741" s="13">
        <f>SUBTOTAL(9,C740:C740)</f>
        <v>70</v>
      </c>
      <c r="D741" s="14" t="s">
        <v>606</v>
      </c>
      <c r="E741" s="15">
        <f>SUBTOTAL(9,E740:E740)</f>
        <v>14500000</v>
      </c>
      <c r="F741" s="15">
        <f>SUBTOTAL(9,F740:F740)</f>
        <v>2471488.4358799998</v>
      </c>
      <c r="G741" s="15">
        <f>SUBTOTAL(9,G740:G740)</f>
        <v>-12028511.56412</v>
      </c>
    </row>
    <row r="742" spans="2:7" ht="14.25" customHeight="1" x14ac:dyDescent="0.2">
      <c r="B742" s="9">
        <v>5531</v>
      </c>
      <c r="C742" s="4"/>
      <c r="D742" s="10" t="s">
        <v>607</v>
      </c>
      <c r="E742" s="1"/>
      <c r="F742" s="1"/>
      <c r="G742" s="1"/>
    </row>
    <row r="743" spans="2:7" x14ac:dyDescent="0.2">
      <c r="C743" s="4">
        <v>70</v>
      </c>
      <c r="D743" s="11" t="s">
        <v>608</v>
      </c>
      <c r="E743" s="12">
        <v>6700000</v>
      </c>
      <c r="F743" s="12">
        <v>1392624.6598499999</v>
      </c>
      <c r="G743" s="12">
        <v>-5307375.3401499996</v>
      </c>
    </row>
    <row r="744" spans="2:7" ht="15" customHeight="1" x14ac:dyDescent="0.2">
      <c r="C744" s="13">
        <f>SUBTOTAL(9,C743:C743)</f>
        <v>70</v>
      </c>
      <c r="D744" s="14" t="s">
        <v>609</v>
      </c>
      <c r="E744" s="15">
        <f>SUBTOTAL(9,E743:E743)</f>
        <v>6700000</v>
      </c>
      <c r="F744" s="15">
        <f>SUBTOTAL(9,F743:F743)</f>
        <v>1392624.6598499999</v>
      </c>
      <c r="G744" s="15">
        <f>SUBTOTAL(9,G743:G743)</f>
        <v>-5307375.3401499996</v>
      </c>
    </row>
    <row r="745" spans="2:7" ht="14.25" customHeight="1" x14ac:dyDescent="0.2">
      <c r="B745" s="9">
        <v>5536</v>
      </c>
      <c r="C745" s="4"/>
      <c r="D745" s="10" t="s">
        <v>610</v>
      </c>
      <c r="E745" s="1"/>
      <c r="F745" s="1"/>
      <c r="G745" s="1"/>
    </row>
    <row r="746" spans="2:7" x14ac:dyDescent="0.2">
      <c r="C746" s="4">
        <v>71</v>
      </c>
      <c r="D746" s="11" t="s">
        <v>611</v>
      </c>
      <c r="E746" s="12">
        <v>12000000</v>
      </c>
      <c r="F746" s="12">
        <v>1989626.99162</v>
      </c>
      <c r="G746" s="12">
        <v>-10010373.00838</v>
      </c>
    </row>
    <row r="747" spans="2:7" x14ac:dyDescent="0.2">
      <c r="C747" s="4">
        <v>72</v>
      </c>
      <c r="D747" s="11" t="s">
        <v>612</v>
      </c>
      <c r="E747" s="12">
        <v>9100000</v>
      </c>
      <c r="F747" s="12">
        <v>2289041.37475</v>
      </c>
      <c r="G747" s="12">
        <v>-6810958.6252499996</v>
      </c>
    </row>
    <row r="748" spans="2:7" x14ac:dyDescent="0.2">
      <c r="C748" s="4">
        <v>73</v>
      </c>
      <c r="D748" s="11" t="s">
        <v>613</v>
      </c>
      <c r="E748" s="12">
        <v>340000</v>
      </c>
      <c r="F748" s="12">
        <v>146241.18937000001</v>
      </c>
      <c r="G748" s="12">
        <v>-193758.81062999999</v>
      </c>
    </row>
    <row r="749" spans="2:7" x14ac:dyDescent="0.2">
      <c r="C749" s="4">
        <v>75</v>
      </c>
      <c r="D749" s="11" t="s">
        <v>614</v>
      </c>
      <c r="E749" s="12">
        <v>1250000</v>
      </c>
      <c r="F749" s="12">
        <v>197987.97149</v>
      </c>
      <c r="G749" s="12">
        <v>-1052012.0285100001</v>
      </c>
    </row>
    <row r="750" spans="2:7" ht="15" customHeight="1" x14ac:dyDescent="0.2">
      <c r="C750" s="13">
        <f>SUBTOTAL(9,C746:C749)</f>
        <v>291</v>
      </c>
      <c r="D750" s="14" t="s">
        <v>615</v>
      </c>
      <c r="E750" s="15">
        <f>SUBTOTAL(9,E746:E749)</f>
        <v>22690000</v>
      </c>
      <c r="F750" s="15">
        <f>SUBTOTAL(9,F746:F749)</f>
        <v>4622897.5272300001</v>
      </c>
      <c r="G750" s="15">
        <f>SUBTOTAL(9,G746:G749)</f>
        <v>-18067102.472770002</v>
      </c>
    </row>
    <row r="751" spans="2:7" ht="14.25" customHeight="1" x14ac:dyDescent="0.2">
      <c r="B751" s="9">
        <v>5538</v>
      </c>
      <c r="C751" s="4"/>
      <c r="D751" s="10" t="s">
        <v>616</v>
      </c>
      <c r="E751" s="1"/>
      <c r="F751" s="1"/>
      <c r="G751" s="1"/>
    </row>
    <row r="752" spans="2:7" x14ac:dyDescent="0.2">
      <c r="C752" s="4">
        <v>70</v>
      </c>
      <c r="D752" s="11" t="s">
        <v>617</v>
      </c>
      <c r="E752" s="12">
        <v>4900000</v>
      </c>
      <c r="F752" s="12">
        <v>752041.57400000002</v>
      </c>
      <c r="G752" s="12">
        <v>-4147958.426</v>
      </c>
    </row>
    <row r="753" spans="2:7" x14ac:dyDescent="0.2">
      <c r="C753" s="4">
        <v>71</v>
      </c>
      <c r="D753" s="11" t="s">
        <v>618</v>
      </c>
      <c r="E753" s="12">
        <v>10100000</v>
      </c>
      <c r="F753" s="12">
        <v>1675101.7180000001</v>
      </c>
      <c r="G753" s="12">
        <v>-8424898.2819999997</v>
      </c>
    </row>
    <row r="754" spans="2:7" x14ac:dyDescent="0.2">
      <c r="C754" s="4">
        <v>72</v>
      </c>
      <c r="D754" s="11" t="s">
        <v>619</v>
      </c>
      <c r="E754" s="12">
        <v>20000</v>
      </c>
      <c r="F754" s="12">
        <v>955.05399999999997</v>
      </c>
      <c r="G754" s="12">
        <v>-19044.946</v>
      </c>
    </row>
    <row r="755" spans="2:7" ht="15" customHeight="1" x14ac:dyDescent="0.2">
      <c r="C755" s="13">
        <f>SUBTOTAL(9,C752:C754)</f>
        <v>213</v>
      </c>
      <c r="D755" s="14" t="s">
        <v>620</v>
      </c>
      <c r="E755" s="15">
        <f>SUBTOTAL(9,E752:E754)</f>
        <v>15020000</v>
      </c>
      <c r="F755" s="15">
        <f>SUBTOTAL(9,F752:F754)</f>
        <v>2428098.3460000004</v>
      </c>
      <c r="G755" s="15">
        <f>SUBTOTAL(9,G752:G754)</f>
        <v>-12591901.654000001</v>
      </c>
    </row>
    <row r="756" spans="2:7" ht="14.25" customHeight="1" x14ac:dyDescent="0.2">
      <c r="B756" s="9">
        <v>5541</v>
      </c>
      <c r="C756" s="4"/>
      <c r="D756" s="10" t="s">
        <v>621</v>
      </c>
      <c r="E756" s="1"/>
      <c r="F756" s="1"/>
      <c r="G756" s="1"/>
    </row>
    <row r="757" spans="2:7" x14ac:dyDescent="0.2">
      <c r="C757" s="4">
        <v>70</v>
      </c>
      <c r="D757" s="11" t="s">
        <v>622</v>
      </c>
      <c r="E757" s="12">
        <v>11300000</v>
      </c>
      <c r="F757" s="12">
        <v>2887634.4139999999</v>
      </c>
      <c r="G757" s="12">
        <v>-8412365.5859999992</v>
      </c>
    </row>
    <row r="758" spans="2:7" ht="15" customHeight="1" x14ac:dyDescent="0.2">
      <c r="C758" s="13">
        <f>SUBTOTAL(9,C757:C757)</f>
        <v>70</v>
      </c>
      <c r="D758" s="14" t="s">
        <v>623</v>
      </c>
      <c r="E758" s="15">
        <f>SUBTOTAL(9,E757:E757)</f>
        <v>11300000</v>
      </c>
      <c r="F758" s="15">
        <f>SUBTOTAL(9,F757:F757)</f>
        <v>2887634.4139999999</v>
      </c>
      <c r="G758" s="15">
        <f>SUBTOTAL(9,G757:G757)</f>
        <v>-8412365.5859999992</v>
      </c>
    </row>
    <row r="759" spans="2:7" ht="14.25" customHeight="1" x14ac:dyDescent="0.2">
      <c r="B759" s="9">
        <v>5542</v>
      </c>
      <c r="C759" s="4"/>
      <c r="D759" s="10" t="s">
        <v>624</v>
      </c>
      <c r="E759" s="1"/>
      <c r="F759" s="1"/>
      <c r="G759" s="1"/>
    </row>
    <row r="760" spans="2:7" x14ac:dyDescent="0.2">
      <c r="C760" s="4">
        <v>70</v>
      </c>
      <c r="D760" s="11" t="s">
        <v>625</v>
      </c>
      <c r="E760" s="12">
        <v>1900000</v>
      </c>
      <c r="F760" s="12">
        <v>221948.11627999999</v>
      </c>
      <c r="G760" s="12">
        <v>-1678051.88372</v>
      </c>
    </row>
    <row r="761" spans="2:7" x14ac:dyDescent="0.2">
      <c r="C761" s="4">
        <v>71</v>
      </c>
      <c r="D761" s="11" t="s">
        <v>626</v>
      </c>
      <c r="E761" s="12">
        <v>115000</v>
      </c>
      <c r="F761" s="12">
        <v>16451.221610000001</v>
      </c>
      <c r="G761" s="12">
        <v>-98548.778390000007</v>
      </c>
    </row>
    <row r="762" spans="2:7" ht="15" customHeight="1" x14ac:dyDescent="0.2">
      <c r="C762" s="13">
        <f>SUBTOTAL(9,C760:C761)</f>
        <v>141</v>
      </c>
      <c r="D762" s="14" t="s">
        <v>627</v>
      </c>
      <c r="E762" s="15">
        <f>SUBTOTAL(9,E760:E761)</f>
        <v>2015000</v>
      </c>
      <c r="F762" s="15">
        <f>SUBTOTAL(9,F760:F761)</f>
        <v>238399.33789</v>
      </c>
      <c r="G762" s="15">
        <f>SUBTOTAL(9,G760:G761)</f>
        <v>-1776600.6621100002</v>
      </c>
    </row>
    <row r="763" spans="2:7" ht="14.25" customHeight="1" x14ac:dyDescent="0.2">
      <c r="B763" s="9">
        <v>5543</v>
      </c>
      <c r="C763" s="4"/>
      <c r="D763" s="10" t="s">
        <v>628</v>
      </c>
      <c r="E763" s="1"/>
      <c r="F763" s="1"/>
      <c r="G763" s="1"/>
    </row>
    <row r="764" spans="2:7" x14ac:dyDescent="0.2">
      <c r="C764" s="4">
        <v>70</v>
      </c>
      <c r="D764" s="11" t="s">
        <v>629</v>
      </c>
      <c r="E764" s="12">
        <v>8700000</v>
      </c>
      <c r="F764" s="12">
        <v>1460486.02746</v>
      </c>
      <c r="G764" s="12">
        <v>-7239513.9725400005</v>
      </c>
    </row>
    <row r="765" spans="2:7" x14ac:dyDescent="0.2">
      <c r="C765" s="4">
        <v>71</v>
      </c>
      <c r="D765" s="11" t="s">
        <v>630</v>
      </c>
      <c r="E765" s="12">
        <v>1000</v>
      </c>
      <c r="F765" s="12">
        <v>-90.117000000000004</v>
      </c>
      <c r="G765" s="12">
        <v>-1090.117</v>
      </c>
    </row>
    <row r="766" spans="2:7" ht="15" customHeight="1" x14ac:dyDescent="0.2">
      <c r="C766" s="13">
        <f>SUBTOTAL(9,C764:C765)</f>
        <v>141</v>
      </c>
      <c r="D766" s="14" t="s">
        <v>631</v>
      </c>
      <c r="E766" s="15">
        <f>SUBTOTAL(9,E764:E765)</f>
        <v>8701000</v>
      </c>
      <c r="F766" s="15">
        <f>SUBTOTAL(9,F764:F765)</f>
        <v>1460395.9104599999</v>
      </c>
      <c r="G766" s="15">
        <f>SUBTOTAL(9,G764:G765)</f>
        <v>-7240604.0895400001</v>
      </c>
    </row>
    <row r="767" spans="2:7" ht="14.25" customHeight="1" x14ac:dyDescent="0.2">
      <c r="B767" s="9">
        <v>5547</v>
      </c>
      <c r="C767" s="4"/>
      <c r="D767" s="10" t="s">
        <v>632</v>
      </c>
      <c r="E767" s="1"/>
      <c r="F767" s="1"/>
      <c r="G767" s="1"/>
    </row>
    <row r="768" spans="2:7" x14ac:dyDescent="0.2">
      <c r="C768" s="4">
        <v>70</v>
      </c>
      <c r="D768" s="11" t="s">
        <v>633</v>
      </c>
      <c r="E768" s="12">
        <v>0</v>
      </c>
      <c r="F768" s="12">
        <v>0.51</v>
      </c>
      <c r="G768" s="12">
        <v>0.51</v>
      </c>
    </row>
    <row r="769" spans="2:7" x14ac:dyDescent="0.2">
      <c r="C769" s="4">
        <v>71</v>
      </c>
      <c r="D769" s="11" t="s">
        <v>634</v>
      </c>
      <c r="E769" s="12">
        <v>1000</v>
      </c>
      <c r="F769" s="12">
        <v>200.928</v>
      </c>
      <c r="G769" s="12">
        <v>-799.072</v>
      </c>
    </row>
    <row r="770" spans="2:7" ht="15" customHeight="1" x14ac:dyDescent="0.2">
      <c r="C770" s="13">
        <f>SUBTOTAL(9,C768:C769)</f>
        <v>141</v>
      </c>
      <c r="D770" s="14" t="s">
        <v>635</v>
      </c>
      <c r="E770" s="15">
        <f>SUBTOTAL(9,E768:E769)</f>
        <v>1000</v>
      </c>
      <c r="F770" s="15">
        <f>SUBTOTAL(9,F768:F769)</f>
        <v>201.43799999999999</v>
      </c>
      <c r="G770" s="15">
        <f>SUBTOTAL(9,G768:G769)</f>
        <v>-798.56200000000001</v>
      </c>
    </row>
    <row r="771" spans="2:7" ht="14.25" customHeight="1" x14ac:dyDescent="0.2">
      <c r="B771" s="9">
        <v>5548</v>
      </c>
      <c r="C771" s="4"/>
      <c r="D771" s="10" t="s">
        <v>636</v>
      </c>
      <c r="E771" s="1"/>
      <c r="F771" s="1"/>
      <c r="G771" s="1"/>
    </row>
    <row r="772" spans="2:7" x14ac:dyDescent="0.2">
      <c r="C772" s="4">
        <v>70</v>
      </c>
      <c r="D772" s="11" t="s">
        <v>637</v>
      </c>
      <c r="E772" s="12">
        <v>390000</v>
      </c>
      <c r="F772" s="12">
        <v>68383.421690000003</v>
      </c>
      <c r="G772" s="12">
        <v>-321616.57831000001</v>
      </c>
    </row>
    <row r="773" spans="2:7" ht="15" customHeight="1" x14ac:dyDescent="0.2">
      <c r="C773" s="13">
        <f>SUBTOTAL(9,C772:C772)</f>
        <v>70</v>
      </c>
      <c r="D773" s="14" t="s">
        <v>638</v>
      </c>
      <c r="E773" s="15">
        <f>SUBTOTAL(9,E772:E772)</f>
        <v>390000</v>
      </c>
      <c r="F773" s="15">
        <f>SUBTOTAL(9,F772:F772)</f>
        <v>68383.421690000003</v>
      </c>
      <c r="G773" s="15">
        <f>SUBTOTAL(9,G772:G772)</f>
        <v>-321616.57831000001</v>
      </c>
    </row>
    <row r="774" spans="2:7" ht="14.25" customHeight="1" x14ac:dyDescent="0.2">
      <c r="B774" s="9">
        <v>5549</v>
      </c>
      <c r="C774" s="4"/>
      <c r="D774" s="10" t="s">
        <v>639</v>
      </c>
      <c r="E774" s="1"/>
      <c r="F774" s="1"/>
      <c r="G774" s="1"/>
    </row>
    <row r="775" spans="2:7" x14ac:dyDescent="0.2">
      <c r="C775" s="4">
        <v>70</v>
      </c>
      <c r="D775" s="11" t="s">
        <v>640</v>
      </c>
      <c r="E775" s="12">
        <v>55000</v>
      </c>
      <c r="F775" s="12">
        <v>12956.995000000001</v>
      </c>
      <c r="G775" s="12">
        <v>-42043.004999999997</v>
      </c>
    </row>
    <row r="776" spans="2:7" ht="15" customHeight="1" x14ac:dyDescent="0.2">
      <c r="C776" s="13">
        <f>SUBTOTAL(9,C775:C775)</f>
        <v>70</v>
      </c>
      <c r="D776" s="14" t="s">
        <v>641</v>
      </c>
      <c r="E776" s="15">
        <f>SUBTOTAL(9,E775:E775)</f>
        <v>55000</v>
      </c>
      <c r="F776" s="15">
        <f>SUBTOTAL(9,F775:F775)</f>
        <v>12956.995000000001</v>
      </c>
      <c r="G776" s="15">
        <f>SUBTOTAL(9,G775:G775)</f>
        <v>-42043.004999999997</v>
      </c>
    </row>
    <row r="777" spans="2:7" ht="14.25" customHeight="1" x14ac:dyDescent="0.2">
      <c r="B777" s="9">
        <v>5550</v>
      </c>
      <c r="C777" s="4"/>
      <c r="D777" s="10" t="s">
        <v>642</v>
      </c>
      <c r="E777" s="1"/>
      <c r="F777" s="1"/>
      <c r="G777" s="1"/>
    </row>
    <row r="778" spans="2:7" x14ac:dyDescent="0.2">
      <c r="C778" s="4">
        <v>70</v>
      </c>
      <c r="D778" s="11" t="s">
        <v>643</v>
      </c>
      <c r="E778" s="12">
        <v>65000</v>
      </c>
      <c r="F778" s="12">
        <v>1033.9325899999999</v>
      </c>
      <c r="G778" s="12">
        <v>-63966.067410000003</v>
      </c>
    </row>
    <row r="779" spans="2:7" ht="15" customHeight="1" x14ac:dyDescent="0.2">
      <c r="C779" s="13">
        <f>SUBTOTAL(9,C778:C778)</f>
        <v>70</v>
      </c>
      <c r="D779" s="14" t="s">
        <v>644</v>
      </c>
      <c r="E779" s="15">
        <f>SUBTOTAL(9,E778:E778)</f>
        <v>65000</v>
      </c>
      <c r="F779" s="15">
        <f>SUBTOTAL(9,F778:F778)</f>
        <v>1033.9325899999999</v>
      </c>
      <c r="G779" s="15">
        <f>SUBTOTAL(9,G778:G778)</f>
        <v>-63966.067410000003</v>
      </c>
    </row>
    <row r="780" spans="2:7" ht="14.25" customHeight="1" x14ac:dyDescent="0.2">
      <c r="B780" s="9">
        <v>5551</v>
      </c>
      <c r="C780" s="4"/>
      <c r="D780" s="10" t="s">
        <v>645</v>
      </c>
      <c r="E780" s="1"/>
      <c r="F780" s="1"/>
      <c r="G780" s="1"/>
    </row>
    <row r="781" spans="2:7" x14ac:dyDescent="0.2">
      <c r="C781" s="4">
        <v>70</v>
      </c>
      <c r="D781" s="11" t="s">
        <v>646</v>
      </c>
      <c r="E781" s="12">
        <v>1000</v>
      </c>
      <c r="F781" s="12">
        <v>28.213999999999999</v>
      </c>
      <c r="G781" s="12">
        <v>-971.78599999999994</v>
      </c>
    </row>
    <row r="782" spans="2:7" x14ac:dyDescent="0.2">
      <c r="C782" s="4">
        <v>71</v>
      </c>
      <c r="D782" s="11" t="s">
        <v>647</v>
      </c>
      <c r="E782" s="12">
        <v>6000</v>
      </c>
      <c r="F782" s="12">
        <v>4356.6030000000001</v>
      </c>
      <c r="G782" s="12">
        <v>-1643.3969999999999</v>
      </c>
    </row>
    <row r="783" spans="2:7" ht="15" customHeight="1" x14ac:dyDescent="0.2">
      <c r="C783" s="13">
        <f>SUBTOTAL(9,C781:C782)</f>
        <v>141</v>
      </c>
      <c r="D783" s="14" t="s">
        <v>648</v>
      </c>
      <c r="E783" s="15">
        <f>SUBTOTAL(9,E781:E782)</f>
        <v>7000</v>
      </c>
      <c r="F783" s="15">
        <f>SUBTOTAL(9,F781:F782)</f>
        <v>4384.817</v>
      </c>
      <c r="G783" s="15">
        <f>SUBTOTAL(9,G781:G782)</f>
        <v>-2615.183</v>
      </c>
    </row>
    <row r="784" spans="2:7" ht="14.25" customHeight="1" x14ac:dyDescent="0.2">
      <c r="B784" s="9">
        <v>5555</v>
      </c>
      <c r="C784" s="4"/>
      <c r="D784" s="10" t="s">
        <v>649</v>
      </c>
      <c r="E784" s="1"/>
      <c r="F784" s="1"/>
      <c r="G784" s="1"/>
    </row>
    <row r="785" spans="2:7" x14ac:dyDescent="0.2">
      <c r="C785" s="4">
        <v>70</v>
      </c>
      <c r="D785" s="11" t="s">
        <v>650</v>
      </c>
      <c r="E785" s="12">
        <v>1490000</v>
      </c>
      <c r="F785" s="12">
        <v>233820.19089999999</v>
      </c>
      <c r="G785" s="12">
        <v>-1256179.8091</v>
      </c>
    </row>
    <row r="786" spans="2:7" ht="15" customHeight="1" x14ac:dyDescent="0.2">
      <c r="C786" s="13">
        <f>SUBTOTAL(9,C785:C785)</f>
        <v>70</v>
      </c>
      <c r="D786" s="14" t="s">
        <v>651</v>
      </c>
      <c r="E786" s="15">
        <f>SUBTOTAL(9,E785:E785)</f>
        <v>1490000</v>
      </c>
      <c r="F786" s="15">
        <f>SUBTOTAL(9,F785:F785)</f>
        <v>233820.19089999999</v>
      </c>
      <c r="G786" s="15">
        <f>SUBTOTAL(9,G785:G785)</f>
        <v>-1256179.8091</v>
      </c>
    </row>
    <row r="787" spans="2:7" ht="14.25" customHeight="1" x14ac:dyDescent="0.2">
      <c r="B787" s="9">
        <v>5556</v>
      </c>
      <c r="C787" s="4"/>
      <c r="D787" s="10" t="s">
        <v>652</v>
      </c>
      <c r="E787" s="1"/>
      <c r="F787" s="1"/>
      <c r="G787" s="1"/>
    </row>
    <row r="788" spans="2:7" x14ac:dyDescent="0.2">
      <c r="C788" s="4">
        <v>70</v>
      </c>
      <c r="D788" s="11" t="s">
        <v>653</v>
      </c>
      <c r="E788" s="12">
        <v>3200000</v>
      </c>
      <c r="F788" s="12">
        <v>467806.93527000002</v>
      </c>
      <c r="G788" s="12">
        <v>-2732193.0647300002</v>
      </c>
    </row>
    <row r="789" spans="2:7" ht="15" customHeight="1" x14ac:dyDescent="0.2">
      <c r="C789" s="13">
        <f>SUBTOTAL(9,C788:C788)</f>
        <v>70</v>
      </c>
      <c r="D789" s="14" t="s">
        <v>654</v>
      </c>
      <c r="E789" s="15">
        <f>SUBTOTAL(9,E788:E788)</f>
        <v>3200000</v>
      </c>
      <c r="F789" s="15">
        <f>SUBTOTAL(9,F788:F788)</f>
        <v>467806.93527000002</v>
      </c>
      <c r="G789" s="15">
        <f>SUBTOTAL(9,G788:G788)</f>
        <v>-2732193.0647300002</v>
      </c>
    </row>
    <row r="790" spans="2:7" ht="14.25" customHeight="1" x14ac:dyDescent="0.2">
      <c r="B790" s="9">
        <v>5557</v>
      </c>
      <c r="C790" s="4"/>
      <c r="D790" s="10" t="s">
        <v>655</v>
      </c>
      <c r="E790" s="1"/>
      <c r="F790" s="1"/>
      <c r="G790" s="1"/>
    </row>
    <row r="791" spans="2:7" x14ac:dyDescent="0.2">
      <c r="C791" s="4">
        <v>70</v>
      </c>
      <c r="D791" s="11" t="s">
        <v>656</v>
      </c>
      <c r="E791" s="12">
        <v>200000</v>
      </c>
      <c r="F791" s="12">
        <v>19755.162530000001</v>
      </c>
      <c r="G791" s="12">
        <v>-180244.83747</v>
      </c>
    </row>
    <row r="792" spans="2:7" ht="15" customHeight="1" x14ac:dyDescent="0.2">
      <c r="C792" s="13">
        <f>SUBTOTAL(9,C791:C791)</f>
        <v>70</v>
      </c>
      <c r="D792" s="14" t="s">
        <v>657</v>
      </c>
      <c r="E792" s="15">
        <f>SUBTOTAL(9,E791:E791)</f>
        <v>200000</v>
      </c>
      <c r="F792" s="15">
        <f>SUBTOTAL(9,F791:F791)</f>
        <v>19755.162530000001</v>
      </c>
      <c r="G792" s="15">
        <f>SUBTOTAL(9,G791:G791)</f>
        <v>-180244.83747</v>
      </c>
    </row>
    <row r="793" spans="2:7" ht="14.25" customHeight="1" x14ac:dyDescent="0.2">
      <c r="B793" s="9">
        <v>5559</v>
      </c>
      <c r="C793" s="4"/>
      <c r="D793" s="10" t="s">
        <v>658</v>
      </c>
      <c r="E793" s="1"/>
      <c r="F793" s="1"/>
      <c r="G793" s="1"/>
    </row>
    <row r="794" spans="2:7" x14ac:dyDescent="0.2">
      <c r="C794" s="4">
        <v>70</v>
      </c>
      <c r="D794" s="11" t="s">
        <v>659</v>
      </c>
      <c r="E794" s="12">
        <v>2100000</v>
      </c>
      <c r="F794" s="12">
        <v>303627.80273</v>
      </c>
      <c r="G794" s="12">
        <v>-1796372.1972699999</v>
      </c>
    </row>
    <row r="795" spans="2:7" x14ac:dyDescent="0.2">
      <c r="C795" s="4">
        <v>71</v>
      </c>
      <c r="D795" s="11" t="s">
        <v>660</v>
      </c>
      <c r="E795" s="12">
        <v>50000</v>
      </c>
      <c r="F795" s="12">
        <v>8756.0847799999992</v>
      </c>
      <c r="G795" s="12">
        <v>-41243.915220000003</v>
      </c>
    </row>
    <row r="796" spans="2:7" x14ac:dyDescent="0.2">
      <c r="C796" s="4">
        <v>72</v>
      </c>
      <c r="D796" s="11" t="s">
        <v>661</v>
      </c>
      <c r="E796" s="12">
        <v>30000</v>
      </c>
      <c r="F796" s="12">
        <v>5724.2315200000003</v>
      </c>
      <c r="G796" s="12">
        <v>-24275.768479999999</v>
      </c>
    </row>
    <row r="797" spans="2:7" x14ac:dyDescent="0.2">
      <c r="C797" s="4">
        <v>73</v>
      </c>
      <c r="D797" s="11" t="s">
        <v>662</v>
      </c>
      <c r="E797" s="12">
        <v>5000</v>
      </c>
      <c r="F797" s="12">
        <v>789.07660999999996</v>
      </c>
      <c r="G797" s="12">
        <v>-4210.9233899999999</v>
      </c>
    </row>
    <row r="798" spans="2:7" x14ac:dyDescent="0.2">
      <c r="C798" s="4">
        <v>74</v>
      </c>
      <c r="D798" s="11" t="s">
        <v>663</v>
      </c>
      <c r="E798" s="12">
        <v>95000</v>
      </c>
      <c r="F798" s="12">
        <v>14154.755429999999</v>
      </c>
      <c r="G798" s="12">
        <v>-80845.244569999995</v>
      </c>
    </row>
    <row r="799" spans="2:7" ht="15" customHeight="1" x14ac:dyDescent="0.2">
      <c r="C799" s="13">
        <f>SUBTOTAL(9,C794:C798)</f>
        <v>360</v>
      </c>
      <c r="D799" s="14" t="s">
        <v>664</v>
      </c>
      <c r="E799" s="15">
        <f>SUBTOTAL(9,E794:E798)</f>
        <v>2280000</v>
      </c>
      <c r="F799" s="15">
        <f>SUBTOTAL(9,F794:F798)</f>
        <v>333051.95106999995</v>
      </c>
      <c r="G799" s="15">
        <f>SUBTOTAL(9,G794:G798)</f>
        <v>-1946948.04893</v>
      </c>
    </row>
    <row r="800" spans="2:7" ht="14.25" customHeight="1" x14ac:dyDescent="0.2">
      <c r="B800" s="9">
        <v>5561</v>
      </c>
      <c r="C800" s="4"/>
      <c r="D800" s="10" t="s">
        <v>665</v>
      </c>
      <c r="E800" s="1"/>
      <c r="F800" s="1"/>
      <c r="G800" s="1"/>
    </row>
    <row r="801" spans="2:7" x14ac:dyDescent="0.2">
      <c r="C801" s="4">
        <v>70</v>
      </c>
      <c r="D801" s="11" t="s">
        <v>666</v>
      </c>
      <c r="E801" s="12">
        <v>1900000</v>
      </c>
      <c r="F801" s="12">
        <v>283305.21000000002</v>
      </c>
      <c r="G801" s="12">
        <v>-1616694.79</v>
      </c>
    </row>
    <row r="802" spans="2:7" ht="15" customHeight="1" x14ac:dyDescent="0.2">
      <c r="C802" s="13">
        <f>SUBTOTAL(9,C801:C801)</f>
        <v>70</v>
      </c>
      <c r="D802" s="14" t="s">
        <v>667</v>
      </c>
      <c r="E802" s="15">
        <f>SUBTOTAL(9,E801:E801)</f>
        <v>1900000</v>
      </c>
      <c r="F802" s="15">
        <f>SUBTOTAL(9,F801:F801)</f>
        <v>283305.21000000002</v>
      </c>
      <c r="G802" s="15">
        <f>SUBTOTAL(9,G801:G801)</f>
        <v>-1616694.79</v>
      </c>
    </row>
    <row r="803" spans="2:7" ht="14.25" customHeight="1" x14ac:dyDescent="0.2">
      <c r="B803" s="9">
        <v>5562</v>
      </c>
      <c r="C803" s="4"/>
      <c r="D803" s="10" t="s">
        <v>668</v>
      </c>
      <c r="E803" s="1"/>
      <c r="F803" s="1"/>
      <c r="G803" s="1"/>
    </row>
    <row r="804" spans="2:7" x14ac:dyDescent="0.2">
      <c r="C804" s="4">
        <v>70</v>
      </c>
      <c r="D804" s="11" t="s">
        <v>669</v>
      </c>
      <c r="E804" s="12">
        <v>120000</v>
      </c>
      <c r="F804" s="12">
        <v>21111.555</v>
      </c>
      <c r="G804" s="12">
        <v>-98888.445000000007</v>
      </c>
    </row>
    <row r="805" spans="2:7" ht="15" customHeight="1" x14ac:dyDescent="0.2">
      <c r="C805" s="13">
        <f>SUBTOTAL(9,C804:C804)</f>
        <v>70</v>
      </c>
      <c r="D805" s="14" t="s">
        <v>670</v>
      </c>
      <c r="E805" s="15">
        <f>SUBTOTAL(9,E804:E804)</f>
        <v>120000</v>
      </c>
      <c r="F805" s="15">
        <f>SUBTOTAL(9,F804:F804)</f>
        <v>21111.555</v>
      </c>
      <c r="G805" s="15">
        <f>SUBTOTAL(9,G804:G804)</f>
        <v>-98888.445000000007</v>
      </c>
    </row>
    <row r="806" spans="2:7" ht="14.25" customHeight="1" x14ac:dyDescent="0.2">
      <c r="B806" s="9">
        <v>5565</v>
      </c>
      <c r="C806" s="4"/>
      <c r="D806" s="10" t="s">
        <v>671</v>
      </c>
      <c r="E806" s="1"/>
      <c r="F806" s="1"/>
      <c r="G806" s="1"/>
    </row>
    <row r="807" spans="2:7" x14ac:dyDescent="0.2">
      <c r="C807" s="4">
        <v>70</v>
      </c>
      <c r="D807" s="11" t="s">
        <v>672</v>
      </c>
      <c r="E807" s="12">
        <v>10800000</v>
      </c>
      <c r="F807" s="12">
        <v>1477928.67203</v>
      </c>
      <c r="G807" s="12">
        <v>-9322071.32797</v>
      </c>
    </row>
    <row r="808" spans="2:7" ht="15" customHeight="1" x14ac:dyDescent="0.2">
      <c r="C808" s="13">
        <f>SUBTOTAL(9,C807:C807)</f>
        <v>70</v>
      </c>
      <c r="D808" s="14" t="s">
        <v>673</v>
      </c>
      <c r="E808" s="15">
        <f>SUBTOTAL(9,E807:E807)</f>
        <v>10800000</v>
      </c>
      <c r="F808" s="15">
        <f>SUBTOTAL(9,F807:F807)</f>
        <v>1477928.67203</v>
      </c>
      <c r="G808" s="15">
        <f>SUBTOTAL(9,G807:G807)</f>
        <v>-9322071.32797</v>
      </c>
    </row>
    <row r="809" spans="2:7" ht="14.25" customHeight="1" x14ac:dyDescent="0.2">
      <c r="B809" s="9">
        <v>5568</v>
      </c>
      <c r="C809" s="4"/>
      <c r="D809" s="10" t="s">
        <v>674</v>
      </c>
      <c r="E809" s="1"/>
      <c r="F809" s="1"/>
      <c r="G809" s="1"/>
    </row>
    <row r="810" spans="2:7" x14ac:dyDescent="0.2">
      <c r="C810" s="4">
        <v>71</v>
      </c>
      <c r="D810" s="11" t="s">
        <v>675</v>
      </c>
      <c r="E810" s="12">
        <v>24094</v>
      </c>
      <c r="F810" s="12">
        <v>2928.49</v>
      </c>
      <c r="G810" s="12">
        <v>-21165.51</v>
      </c>
    </row>
    <row r="811" spans="2:7" x14ac:dyDescent="0.2">
      <c r="C811" s="4">
        <v>73</v>
      </c>
      <c r="D811" s="11" t="s">
        <v>676</v>
      </c>
      <c r="E811" s="12">
        <v>44366</v>
      </c>
      <c r="F811" s="12">
        <v>0</v>
      </c>
      <c r="G811" s="12">
        <v>-44366</v>
      </c>
    </row>
    <row r="812" spans="2:7" x14ac:dyDescent="0.2">
      <c r="C812" s="4">
        <v>74</v>
      </c>
      <c r="D812" s="11" t="s">
        <v>677</v>
      </c>
      <c r="E812" s="12">
        <v>5500</v>
      </c>
      <c r="F812" s="12">
        <v>1475.501</v>
      </c>
      <c r="G812" s="12">
        <v>-4024.4989999999998</v>
      </c>
    </row>
    <row r="813" spans="2:7" x14ac:dyDescent="0.2">
      <c r="C813" s="4">
        <v>75</v>
      </c>
      <c r="D813" s="11" t="s">
        <v>678</v>
      </c>
      <c r="E813" s="12">
        <v>32000</v>
      </c>
      <c r="F813" s="12">
        <v>787.6087</v>
      </c>
      <c r="G813" s="12">
        <v>-31212.391299999999</v>
      </c>
    </row>
    <row r="814" spans="2:7" ht="15" customHeight="1" x14ac:dyDescent="0.2">
      <c r="C814" s="13">
        <f>SUBTOTAL(9,C810:C813)</f>
        <v>293</v>
      </c>
      <c r="D814" s="14" t="s">
        <v>679</v>
      </c>
      <c r="E814" s="15">
        <f>SUBTOTAL(9,E810:E813)</f>
        <v>105960</v>
      </c>
      <c r="F814" s="15">
        <f>SUBTOTAL(9,F810:F813)</f>
        <v>5191.5996999999998</v>
      </c>
      <c r="G814" s="15">
        <f>SUBTOTAL(9,G810:G813)</f>
        <v>-100768.40029999999</v>
      </c>
    </row>
    <row r="815" spans="2:7" ht="14.25" customHeight="1" x14ac:dyDescent="0.2">
      <c r="B815" s="9">
        <v>5570</v>
      </c>
      <c r="C815" s="4"/>
      <c r="D815" s="10" t="s">
        <v>680</v>
      </c>
      <c r="E815" s="1"/>
      <c r="F815" s="1"/>
      <c r="G815" s="1"/>
    </row>
    <row r="816" spans="2:7" x14ac:dyDescent="0.2">
      <c r="C816" s="4">
        <v>70</v>
      </c>
      <c r="D816" s="11" t="s">
        <v>681</v>
      </c>
      <c r="E816" s="12">
        <v>247880</v>
      </c>
      <c r="F816" s="12">
        <v>378.387</v>
      </c>
      <c r="G816" s="12">
        <v>-247501.61300000001</v>
      </c>
    </row>
    <row r="817" spans="2:7" ht="15" customHeight="1" x14ac:dyDescent="0.2">
      <c r="C817" s="13">
        <f>SUBTOTAL(9,C816:C816)</f>
        <v>70</v>
      </c>
      <c r="D817" s="14" t="s">
        <v>682</v>
      </c>
      <c r="E817" s="15">
        <f>SUBTOTAL(9,E816:E816)</f>
        <v>247880</v>
      </c>
      <c r="F817" s="15">
        <f>SUBTOTAL(9,F816:F816)</f>
        <v>378.387</v>
      </c>
      <c r="G817" s="15">
        <f>SUBTOTAL(9,G816:G816)</f>
        <v>-247501.61300000001</v>
      </c>
    </row>
    <row r="818" spans="2:7" ht="14.25" customHeight="1" x14ac:dyDescent="0.2">
      <c r="B818" s="9">
        <v>5571</v>
      </c>
      <c r="C818" s="4"/>
      <c r="D818" s="10" t="s">
        <v>683</v>
      </c>
      <c r="E818" s="1"/>
      <c r="F818" s="1"/>
      <c r="G818" s="1"/>
    </row>
    <row r="819" spans="2:7" x14ac:dyDescent="0.2">
      <c r="C819" s="4">
        <v>70</v>
      </c>
      <c r="D819" s="11" t="s">
        <v>684</v>
      </c>
      <c r="E819" s="12">
        <v>119150</v>
      </c>
      <c r="F819" s="12">
        <v>1828.07251</v>
      </c>
      <c r="G819" s="12">
        <v>-117321.92749</v>
      </c>
    </row>
    <row r="820" spans="2:7" ht="15" customHeight="1" x14ac:dyDescent="0.2">
      <c r="C820" s="13">
        <f>SUBTOTAL(9,C819:C819)</f>
        <v>70</v>
      </c>
      <c r="D820" s="14" t="s">
        <v>685</v>
      </c>
      <c r="E820" s="15">
        <f>SUBTOTAL(9,E819:E819)</f>
        <v>119150</v>
      </c>
      <c r="F820" s="15">
        <f>SUBTOTAL(9,F819:F819)</f>
        <v>1828.07251</v>
      </c>
      <c r="G820" s="15">
        <f>SUBTOTAL(9,G819:G819)</f>
        <v>-117321.92749</v>
      </c>
    </row>
    <row r="821" spans="2:7" ht="14.25" customHeight="1" x14ac:dyDescent="0.2">
      <c r="B821" s="9">
        <v>5572</v>
      </c>
      <c r="C821" s="4"/>
      <c r="D821" s="10" t="s">
        <v>686</v>
      </c>
      <c r="E821" s="1"/>
      <c r="F821" s="1"/>
      <c r="G821" s="1"/>
    </row>
    <row r="822" spans="2:7" x14ac:dyDescent="0.2">
      <c r="C822" s="4">
        <v>70</v>
      </c>
      <c r="D822" s="11" t="s">
        <v>687</v>
      </c>
      <c r="E822" s="12">
        <v>62685</v>
      </c>
      <c r="F822" s="12">
        <v>11562.934999999999</v>
      </c>
      <c r="G822" s="12">
        <v>-51122.065000000002</v>
      </c>
    </row>
    <row r="823" spans="2:7" x14ac:dyDescent="0.2">
      <c r="C823" s="4">
        <v>72</v>
      </c>
      <c r="D823" s="11" t="s">
        <v>688</v>
      </c>
      <c r="E823" s="12">
        <v>5700</v>
      </c>
      <c r="F823" s="12">
        <v>581.95000000000005</v>
      </c>
      <c r="G823" s="12">
        <v>-5118.05</v>
      </c>
    </row>
    <row r="824" spans="2:7" x14ac:dyDescent="0.2">
      <c r="C824" s="4">
        <v>73</v>
      </c>
      <c r="D824" s="11" t="s">
        <v>689</v>
      </c>
      <c r="E824" s="12">
        <v>211000</v>
      </c>
      <c r="F824" s="12">
        <v>37439.580999999998</v>
      </c>
      <c r="G824" s="12">
        <v>-173560.41899999999</v>
      </c>
    </row>
    <row r="825" spans="2:7" x14ac:dyDescent="0.2">
      <c r="C825" s="4">
        <v>74</v>
      </c>
      <c r="D825" s="11" t="s">
        <v>690</v>
      </c>
      <c r="E825" s="12">
        <v>3770</v>
      </c>
      <c r="F825" s="12">
        <v>0</v>
      </c>
      <c r="G825" s="12">
        <v>-3770</v>
      </c>
    </row>
    <row r="826" spans="2:7" x14ac:dyDescent="0.2">
      <c r="C826" s="4">
        <v>75</v>
      </c>
      <c r="D826" s="11" t="s">
        <v>691</v>
      </c>
      <c r="E826" s="12">
        <v>15000</v>
      </c>
      <c r="F826" s="12">
        <v>0</v>
      </c>
      <c r="G826" s="12">
        <v>-15000</v>
      </c>
    </row>
    <row r="827" spans="2:7" ht="15" customHeight="1" x14ac:dyDescent="0.2">
      <c r="C827" s="13">
        <f>SUBTOTAL(9,C822:C826)</f>
        <v>364</v>
      </c>
      <c r="D827" s="14" t="s">
        <v>692</v>
      </c>
      <c r="E827" s="15">
        <f>SUBTOTAL(9,E822:E826)</f>
        <v>298155</v>
      </c>
      <c r="F827" s="15">
        <f>SUBTOTAL(9,F822:F826)</f>
        <v>49584.466</v>
      </c>
      <c r="G827" s="15">
        <f>SUBTOTAL(9,G822:G826)</f>
        <v>-248570.53399999999</v>
      </c>
    </row>
    <row r="828" spans="2:7" ht="14.25" customHeight="1" x14ac:dyDescent="0.2">
      <c r="B828" s="9">
        <v>5574</v>
      </c>
      <c r="C828" s="4"/>
      <c r="D828" s="10" t="s">
        <v>693</v>
      </c>
      <c r="E828" s="1"/>
      <c r="F828" s="1"/>
      <c r="G828" s="1"/>
    </row>
    <row r="829" spans="2:7" x14ac:dyDescent="0.2">
      <c r="C829" s="4">
        <v>71</v>
      </c>
      <c r="D829" s="11" t="s">
        <v>694</v>
      </c>
      <c r="E829" s="12">
        <v>164300</v>
      </c>
      <c r="F829" s="12">
        <v>20303.295460000001</v>
      </c>
      <c r="G829" s="12">
        <v>-143996.70454000001</v>
      </c>
    </row>
    <row r="830" spans="2:7" x14ac:dyDescent="0.2">
      <c r="C830" s="4">
        <v>72</v>
      </c>
      <c r="D830" s="11" t="s">
        <v>695</v>
      </c>
      <c r="E830" s="12">
        <v>29600</v>
      </c>
      <c r="F830" s="12">
        <v>174</v>
      </c>
      <c r="G830" s="12">
        <v>-29426</v>
      </c>
    </row>
    <row r="831" spans="2:7" x14ac:dyDescent="0.2">
      <c r="C831" s="4">
        <v>73</v>
      </c>
      <c r="D831" s="11" t="s">
        <v>696</v>
      </c>
      <c r="E831" s="12">
        <v>8550</v>
      </c>
      <c r="F831" s="12">
        <v>83.55</v>
      </c>
      <c r="G831" s="12">
        <v>-8466.4500000000007</v>
      </c>
    </row>
    <row r="832" spans="2:7" x14ac:dyDescent="0.2">
      <c r="C832" s="4">
        <v>74</v>
      </c>
      <c r="D832" s="11" t="s">
        <v>697</v>
      </c>
      <c r="E832" s="12">
        <v>267300</v>
      </c>
      <c r="F832" s="12">
        <v>40314.439460000001</v>
      </c>
      <c r="G832" s="12">
        <v>-226985.56054000001</v>
      </c>
    </row>
    <row r="833" spans="2:7" x14ac:dyDescent="0.2">
      <c r="C833" s="4">
        <v>75</v>
      </c>
      <c r="D833" s="11" t="s">
        <v>698</v>
      </c>
      <c r="E833" s="12">
        <v>49650</v>
      </c>
      <c r="F833" s="12">
        <v>952.16876000000002</v>
      </c>
      <c r="G833" s="12">
        <v>-48697.83124</v>
      </c>
    </row>
    <row r="834" spans="2:7" ht="15" customHeight="1" x14ac:dyDescent="0.2">
      <c r="C834" s="13">
        <f>SUBTOTAL(9,C829:C833)</f>
        <v>365</v>
      </c>
      <c r="D834" s="14" t="s">
        <v>699</v>
      </c>
      <c r="E834" s="15">
        <f>SUBTOTAL(9,E829:E833)</f>
        <v>519400</v>
      </c>
      <c r="F834" s="15">
        <f>SUBTOTAL(9,F829:F833)</f>
        <v>61827.453680000006</v>
      </c>
      <c r="G834" s="15">
        <f>SUBTOTAL(9,G829:G833)</f>
        <v>-457572.54631999996</v>
      </c>
    </row>
    <row r="835" spans="2:7" ht="14.25" customHeight="1" x14ac:dyDescent="0.2">
      <c r="B835" s="9">
        <v>5576</v>
      </c>
      <c r="C835" s="4"/>
      <c r="D835" s="10" t="s">
        <v>700</v>
      </c>
      <c r="E835" s="1"/>
      <c r="F835" s="1"/>
      <c r="G835" s="1"/>
    </row>
    <row r="836" spans="2:7" x14ac:dyDescent="0.2">
      <c r="C836" s="4">
        <v>70</v>
      </c>
      <c r="D836" s="11" t="s">
        <v>701</v>
      </c>
      <c r="E836" s="12">
        <v>170000</v>
      </c>
      <c r="F836" s="12">
        <v>0</v>
      </c>
      <c r="G836" s="12">
        <v>-170000</v>
      </c>
    </row>
    <row r="837" spans="2:7" x14ac:dyDescent="0.2">
      <c r="C837" s="4">
        <v>72</v>
      </c>
      <c r="D837" s="11" t="s">
        <v>702</v>
      </c>
      <c r="E837" s="12">
        <v>90000</v>
      </c>
      <c r="F837" s="12">
        <v>0</v>
      </c>
      <c r="G837" s="12">
        <v>-90000</v>
      </c>
    </row>
    <row r="838" spans="2:7" ht="15" customHeight="1" x14ac:dyDescent="0.2">
      <c r="C838" s="13">
        <f>SUBTOTAL(9,C836:C837)</f>
        <v>142</v>
      </c>
      <c r="D838" s="14" t="s">
        <v>703</v>
      </c>
      <c r="E838" s="15">
        <f>SUBTOTAL(9,E836:E837)</f>
        <v>260000</v>
      </c>
      <c r="F838" s="15">
        <f>SUBTOTAL(9,F836:F837)</f>
        <v>0</v>
      </c>
      <c r="G838" s="15">
        <f>SUBTOTAL(9,G836:G837)</f>
        <v>-260000</v>
      </c>
    </row>
    <row r="839" spans="2:7" ht="14.25" customHeight="1" x14ac:dyDescent="0.2">
      <c r="B839" s="9">
        <v>5577</v>
      </c>
      <c r="C839" s="4"/>
      <c r="D839" s="10" t="s">
        <v>704</v>
      </c>
      <c r="E839" s="1"/>
      <c r="F839" s="1"/>
      <c r="G839" s="1"/>
    </row>
    <row r="840" spans="2:7" x14ac:dyDescent="0.2">
      <c r="C840" s="4">
        <v>74</v>
      </c>
      <c r="D840" s="11" t="s">
        <v>705</v>
      </c>
      <c r="E840" s="12">
        <v>814500</v>
      </c>
      <c r="F840" s="12">
        <v>111752.63761000001</v>
      </c>
      <c r="G840" s="12">
        <v>-702747.36239000002</v>
      </c>
    </row>
    <row r="841" spans="2:7" ht="15" customHeight="1" x14ac:dyDescent="0.2">
      <c r="C841" s="13">
        <f>SUBTOTAL(9,C840:C840)</f>
        <v>74</v>
      </c>
      <c r="D841" s="14" t="s">
        <v>706</v>
      </c>
      <c r="E841" s="15">
        <f>SUBTOTAL(9,E840:E840)</f>
        <v>814500</v>
      </c>
      <c r="F841" s="15">
        <f>SUBTOTAL(9,F840:F840)</f>
        <v>111752.63761000001</v>
      </c>
      <c r="G841" s="15">
        <f>SUBTOTAL(9,G840:G840)</f>
        <v>-702747.36239000002</v>
      </c>
    </row>
    <row r="842" spans="2:7" ht="14.25" customHeight="1" x14ac:dyDescent="0.2">
      <c r="B842" s="9">
        <v>5578</v>
      </c>
      <c r="C842" s="4"/>
      <c r="D842" s="10" t="s">
        <v>707</v>
      </c>
      <c r="E842" s="1"/>
      <c r="F842" s="1"/>
      <c r="G842" s="1"/>
    </row>
    <row r="843" spans="2:7" x14ac:dyDescent="0.2">
      <c r="C843" s="4">
        <v>70</v>
      </c>
      <c r="D843" s="11" t="s">
        <v>708</v>
      </c>
      <c r="E843" s="12">
        <v>20670</v>
      </c>
      <c r="F843" s="12">
        <v>1402.35</v>
      </c>
      <c r="G843" s="12">
        <v>-19267.650000000001</v>
      </c>
    </row>
    <row r="844" spans="2:7" x14ac:dyDescent="0.2">
      <c r="C844" s="4">
        <v>72</v>
      </c>
      <c r="D844" s="11" t="s">
        <v>709</v>
      </c>
      <c r="E844" s="12">
        <v>19460</v>
      </c>
      <c r="F844" s="12">
        <v>0</v>
      </c>
      <c r="G844" s="12">
        <v>-19460</v>
      </c>
    </row>
    <row r="845" spans="2:7" x14ac:dyDescent="0.2">
      <c r="C845" s="4">
        <v>73</v>
      </c>
      <c r="D845" s="11" t="s">
        <v>710</v>
      </c>
      <c r="E845" s="12">
        <v>690000</v>
      </c>
      <c r="F845" s="12">
        <v>144897.52497999999</v>
      </c>
      <c r="G845" s="12">
        <v>-545102.47502000001</v>
      </c>
    </row>
    <row r="846" spans="2:7" ht="15" customHeight="1" x14ac:dyDescent="0.2">
      <c r="C846" s="13">
        <f>SUBTOTAL(9,C843:C845)</f>
        <v>215</v>
      </c>
      <c r="D846" s="14" t="s">
        <v>711</v>
      </c>
      <c r="E846" s="15">
        <f>SUBTOTAL(9,E843:E845)</f>
        <v>730130</v>
      </c>
      <c r="F846" s="15">
        <f>SUBTOTAL(9,F843:F845)</f>
        <v>146299.87497999999</v>
      </c>
      <c r="G846" s="15">
        <f>SUBTOTAL(9,G843:G845)</f>
        <v>-583830.12502000004</v>
      </c>
    </row>
    <row r="847" spans="2:7" ht="14.25" customHeight="1" x14ac:dyDescent="0.2">
      <c r="B847" s="9">
        <v>5580</v>
      </c>
      <c r="C847" s="4"/>
      <c r="D847" s="10" t="s">
        <v>712</v>
      </c>
      <c r="E847" s="1"/>
      <c r="F847" s="1"/>
      <c r="G847" s="1"/>
    </row>
    <row r="848" spans="2:7" x14ac:dyDescent="0.2">
      <c r="C848" s="4">
        <v>70</v>
      </c>
      <c r="D848" s="11" t="s">
        <v>713</v>
      </c>
      <c r="E848" s="12">
        <v>445700</v>
      </c>
      <c r="F848" s="12">
        <v>507.03392000000002</v>
      </c>
      <c r="G848" s="12">
        <v>-445192.96607999998</v>
      </c>
    </row>
    <row r="849" spans="2:7" ht="15" customHeight="1" x14ac:dyDescent="0.2">
      <c r="C849" s="13">
        <f>SUBTOTAL(9,C848:C848)</f>
        <v>70</v>
      </c>
      <c r="D849" s="14" t="s">
        <v>714</v>
      </c>
      <c r="E849" s="15">
        <f>SUBTOTAL(9,E848:E848)</f>
        <v>445700</v>
      </c>
      <c r="F849" s="15">
        <f>SUBTOTAL(9,F848:F848)</f>
        <v>507.03392000000002</v>
      </c>
      <c r="G849" s="15">
        <f>SUBTOTAL(9,G848:G848)</f>
        <v>-445192.96607999998</v>
      </c>
    </row>
    <row r="850" spans="2:7" ht="14.25" customHeight="1" x14ac:dyDescent="0.2">
      <c r="B850" s="9">
        <v>5582</v>
      </c>
      <c r="C850" s="4"/>
      <c r="D850" s="10" t="s">
        <v>715</v>
      </c>
      <c r="E850" s="1"/>
      <c r="F850" s="1"/>
      <c r="G850" s="1"/>
    </row>
    <row r="851" spans="2:7" x14ac:dyDescent="0.2">
      <c r="C851" s="4">
        <v>71</v>
      </c>
      <c r="D851" s="11" t="s">
        <v>716</v>
      </c>
      <c r="E851" s="12">
        <v>171500</v>
      </c>
      <c r="F851" s="12">
        <v>2215.8739999999998</v>
      </c>
      <c r="G851" s="12">
        <v>-169284.12599999999</v>
      </c>
    </row>
    <row r="852" spans="2:7" x14ac:dyDescent="0.2">
      <c r="C852" s="4">
        <v>72</v>
      </c>
      <c r="D852" s="11" t="s">
        <v>717</v>
      </c>
      <c r="E852" s="12">
        <v>50000</v>
      </c>
      <c r="F852" s="12">
        <v>14.90315</v>
      </c>
      <c r="G852" s="12">
        <v>-49985.096850000002</v>
      </c>
    </row>
    <row r="853" spans="2:7" ht="15" customHeight="1" x14ac:dyDescent="0.2">
      <c r="C853" s="13">
        <f>SUBTOTAL(9,C851:C852)</f>
        <v>143</v>
      </c>
      <c r="D853" s="14" t="s">
        <v>718</v>
      </c>
      <c r="E853" s="15">
        <f>SUBTOTAL(9,E851:E852)</f>
        <v>221500</v>
      </c>
      <c r="F853" s="15">
        <f>SUBTOTAL(9,F851:F852)</f>
        <v>2230.7771499999999</v>
      </c>
      <c r="G853" s="15">
        <f>SUBTOTAL(9,G851:G852)</f>
        <v>-219269.22284999999</v>
      </c>
    </row>
    <row r="854" spans="2:7" ht="14.25" customHeight="1" x14ac:dyDescent="0.2">
      <c r="B854" s="9">
        <v>5583</v>
      </c>
      <c r="C854" s="4"/>
      <c r="D854" s="10" t="s">
        <v>719</v>
      </c>
      <c r="E854" s="1"/>
      <c r="F854" s="1"/>
      <c r="G854" s="1"/>
    </row>
    <row r="855" spans="2:7" x14ac:dyDescent="0.2">
      <c r="C855" s="4">
        <v>70</v>
      </c>
      <c r="D855" s="11" t="s">
        <v>720</v>
      </c>
      <c r="E855" s="12">
        <v>342900</v>
      </c>
      <c r="F855" s="12">
        <v>321694.24</v>
      </c>
      <c r="G855" s="12">
        <v>-21205.759999999998</v>
      </c>
    </row>
    <row r="856" spans="2:7" ht="15" customHeight="1" x14ac:dyDescent="0.2">
      <c r="C856" s="13">
        <f>SUBTOTAL(9,C855:C855)</f>
        <v>70</v>
      </c>
      <c r="D856" s="14" t="s">
        <v>721</v>
      </c>
      <c r="E856" s="15">
        <f>SUBTOTAL(9,E855:E855)</f>
        <v>342900</v>
      </c>
      <c r="F856" s="15">
        <f>SUBTOTAL(9,F855:F855)</f>
        <v>321694.24</v>
      </c>
      <c r="G856" s="15">
        <f>SUBTOTAL(9,G855:G855)</f>
        <v>-21205.759999999998</v>
      </c>
    </row>
    <row r="857" spans="2:7" ht="27" customHeight="1" x14ac:dyDescent="0.2">
      <c r="B857" s="4"/>
      <c r="C857" s="16">
        <f>SUBTOTAL(9,C708:C856)</f>
        <v>5139</v>
      </c>
      <c r="D857" s="14" t="s">
        <v>722</v>
      </c>
      <c r="E857" s="17">
        <f>SUBTOTAL(9,E708:E856)</f>
        <v>865580275</v>
      </c>
      <c r="F857" s="17">
        <f>SUBTOTAL(9,F708:F856)</f>
        <v>147366037.46436998</v>
      </c>
      <c r="G857" s="17">
        <f>SUBTOTAL(9,G708:G856)</f>
        <v>-718214237.53563035</v>
      </c>
    </row>
    <row r="858" spans="2:7" x14ac:dyDescent="0.2">
      <c r="B858" s="4"/>
      <c r="C858" s="16"/>
      <c r="D858" s="18"/>
      <c r="E858" s="19"/>
      <c r="F858" s="19"/>
      <c r="G858" s="19"/>
    </row>
    <row r="859" spans="2:7" ht="25.5" customHeight="1" x14ac:dyDescent="0.2">
      <c r="B859" s="1"/>
      <c r="C859" s="4"/>
      <c r="D859" s="7" t="s">
        <v>723</v>
      </c>
      <c r="E859" s="1"/>
      <c r="F859" s="1"/>
      <c r="G859" s="1"/>
    </row>
    <row r="860" spans="2:7" ht="27" customHeight="1" x14ac:dyDescent="0.25">
      <c r="B860" s="1"/>
      <c r="C860" s="4"/>
      <c r="D860" s="8" t="s">
        <v>543</v>
      </c>
      <c r="E860" s="1"/>
      <c r="F860" s="1"/>
      <c r="G860" s="1"/>
    </row>
    <row r="861" spans="2:7" ht="14.25" customHeight="1" x14ac:dyDescent="0.2">
      <c r="B861" s="9">
        <v>5603</v>
      </c>
      <c r="C861" s="4"/>
      <c r="D861" s="10" t="s">
        <v>724</v>
      </c>
      <c r="E861" s="1"/>
      <c r="F861" s="1"/>
      <c r="G861" s="1"/>
    </row>
    <row r="862" spans="2:7" x14ac:dyDescent="0.2">
      <c r="C862" s="4">
        <v>80</v>
      </c>
      <c r="D862" s="11" t="s">
        <v>725</v>
      </c>
      <c r="E862" s="12">
        <v>100808</v>
      </c>
      <c r="F862" s="12">
        <v>0</v>
      </c>
      <c r="G862" s="12">
        <v>-100808</v>
      </c>
    </row>
    <row r="863" spans="2:7" x14ac:dyDescent="0.2">
      <c r="C863" s="4">
        <v>81</v>
      </c>
      <c r="D863" s="11" t="s">
        <v>726</v>
      </c>
      <c r="E863" s="12">
        <v>0</v>
      </c>
      <c r="F863" s="12">
        <v>-1342.2845</v>
      </c>
      <c r="G863" s="12">
        <v>-1342.2845</v>
      </c>
    </row>
    <row r="864" spans="2:7" ht="15" customHeight="1" x14ac:dyDescent="0.2">
      <c r="C864" s="13">
        <f>SUBTOTAL(9,C862:C863)</f>
        <v>161</v>
      </c>
      <c r="D864" s="14" t="s">
        <v>727</v>
      </c>
      <c r="E864" s="15">
        <f>SUBTOTAL(9,E862:E863)</f>
        <v>100808</v>
      </c>
      <c r="F864" s="15">
        <f>SUBTOTAL(9,F862:F863)</f>
        <v>-1342.2845</v>
      </c>
      <c r="G864" s="15">
        <f>SUBTOTAL(9,G862:G863)</f>
        <v>-102150.28449999999</v>
      </c>
    </row>
    <row r="865" spans="2:7" ht="14.25" customHeight="1" x14ac:dyDescent="0.2">
      <c r="B865" s="9">
        <v>5605</v>
      </c>
      <c r="C865" s="4"/>
      <c r="D865" s="10" t="s">
        <v>728</v>
      </c>
      <c r="E865" s="1"/>
      <c r="F865" s="1"/>
      <c r="G865" s="1"/>
    </row>
    <row r="866" spans="2:7" x14ac:dyDescent="0.2">
      <c r="C866" s="4">
        <v>80</v>
      </c>
      <c r="D866" s="11" t="s">
        <v>729</v>
      </c>
      <c r="E866" s="12">
        <v>917400</v>
      </c>
      <c r="F866" s="12">
        <v>0</v>
      </c>
      <c r="G866" s="12">
        <v>-917400</v>
      </c>
    </row>
    <row r="867" spans="2:7" x14ac:dyDescent="0.2">
      <c r="C867" s="4">
        <v>81</v>
      </c>
      <c r="D867" s="11" t="s">
        <v>730</v>
      </c>
      <c r="E867" s="12">
        <v>200</v>
      </c>
      <c r="F867" s="12">
        <v>142.62620000000001</v>
      </c>
      <c r="G867" s="12">
        <v>-57.373800000000003</v>
      </c>
    </row>
    <row r="868" spans="2:7" x14ac:dyDescent="0.2">
      <c r="C868" s="4">
        <v>82</v>
      </c>
      <c r="D868" s="11" t="s">
        <v>731</v>
      </c>
      <c r="E868" s="12">
        <v>915300</v>
      </c>
      <c r="F868" s="12">
        <v>116072.98630999999</v>
      </c>
      <c r="G868" s="12">
        <v>-799227.01369000005</v>
      </c>
    </row>
    <row r="869" spans="2:7" x14ac:dyDescent="0.2">
      <c r="C869" s="4">
        <v>83</v>
      </c>
      <c r="D869" s="11" t="s">
        <v>732</v>
      </c>
      <c r="E869" s="12">
        <v>25000</v>
      </c>
      <c r="F869" s="12">
        <v>8472.6904300000006</v>
      </c>
      <c r="G869" s="12">
        <v>-16527.309570000001</v>
      </c>
    </row>
    <row r="870" spans="2:7" x14ac:dyDescent="0.2">
      <c r="C870" s="4">
        <v>84</v>
      </c>
      <c r="D870" s="11" t="s">
        <v>733</v>
      </c>
      <c r="E870" s="12">
        <v>293700</v>
      </c>
      <c r="F870" s="12">
        <v>0</v>
      </c>
      <c r="G870" s="12">
        <v>-293700</v>
      </c>
    </row>
    <row r="871" spans="2:7" x14ac:dyDescent="0.2">
      <c r="C871" s="4">
        <v>86</v>
      </c>
      <c r="D871" s="11" t="s">
        <v>734</v>
      </c>
      <c r="E871" s="12">
        <v>100</v>
      </c>
      <c r="F871" s="12">
        <v>0</v>
      </c>
      <c r="G871" s="12">
        <v>-100</v>
      </c>
    </row>
    <row r="872" spans="2:7" ht="15" customHeight="1" x14ac:dyDescent="0.2">
      <c r="C872" s="13">
        <f>SUBTOTAL(9,C866:C871)</f>
        <v>496</v>
      </c>
      <c r="D872" s="14" t="s">
        <v>735</v>
      </c>
      <c r="E872" s="15">
        <f>SUBTOTAL(9,E866:E871)</f>
        <v>2151700</v>
      </c>
      <c r="F872" s="15">
        <f>SUBTOTAL(9,F866:F871)</f>
        <v>124688.30293999999</v>
      </c>
      <c r="G872" s="15">
        <f>SUBTOTAL(9,G866:G871)</f>
        <v>-2027011.6970600002</v>
      </c>
    </row>
    <row r="873" spans="2:7" ht="14.25" customHeight="1" x14ac:dyDescent="0.2">
      <c r="B873" s="9">
        <v>5607</v>
      </c>
      <c r="C873" s="4"/>
      <c r="D873" s="10" t="s">
        <v>736</v>
      </c>
      <c r="E873" s="1"/>
      <c r="F873" s="1"/>
      <c r="G873" s="1"/>
    </row>
    <row r="874" spans="2:7" x14ac:dyDescent="0.2">
      <c r="C874" s="4">
        <v>80</v>
      </c>
      <c r="D874" s="11" t="s">
        <v>737</v>
      </c>
      <c r="E874" s="12">
        <v>1034000</v>
      </c>
      <c r="F874" s="12">
        <v>195235.82657</v>
      </c>
      <c r="G874" s="12">
        <v>-838764.17342999997</v>
      </c>
    </row>
    <row r="875" spans="2:7" ht="15" customHeight="1" x14ac:dyDescent="0.2">
      <c r="C875" s="13">
        <f>SUBTOTAL(9,C874:C874)</f>
        <v>80</v>
      </c>
      <c r="D875" s="14" t="s">
        <v>738</v>
      </c>
      <c r="E875" s="15">
        <f>SUBTOTAL(9,E874:E874)</f>
        <v>1034000</v>
      </c>
      <c r="F875" s="15">
        <f>SUBTOTAL(9,F874:F874)</f>
        <v>195235.82657</v>
      </c>
      <c r="G875" s="15">
        <f>SUBTOTAL(9,G874:G874)</f>
        <v>-838764.17342999997</v>
      </c>
    </row>
    <row r="876" spans="2:7" ht="14.25" customHeight="1" x14ac:dyDescent="0.2">
      <c r="B876" s="9">
        <v>5611</v>
      </c>
      <c r="C876" s="4"/>
      <c r="D876" s="10" t="s">
        <v>739</v>
      </c>
      <c r="E876" s="1"/>
      <c r="F876" s="1"/>
      <c r="G876" s="1"/>
    </row>
    <row r="877" spans="2:7" x14ac:dyDescent="0.2">
      <c r="C877" s="4">
        <v>85</v>
      </c>
      <c r="D877" s="11" t="s">
        <v>740</v>
      </c>
      <c r="E877" s="12">
        <v>185000</v>
      </c>
      <c r="F877" s="12">
        <v>0</v>
      </c>
      <c r="G877" s="12">
        <v>-185000</v>
      </c>
    </row>
    <row r="878" spans="2:7" ht="15" customHeight="1" x14ac:dyDescent="0.2">
      <c r="C878" s="13">
        <f>SUBTOTAL(9,C877:C877)</f>
        <v>85</v>
      </c>
      <c r="D878" s="14" t="s">
        <v>741</v>
      </c>
      <c r="E878" s="15">
        <f>SUBTOTAL(9,E877:E877)</f>
        <v>185000</v>
      </c>
      <c r="F878" s="15">
        <f>SUBTOTAL(9,F877:F877)</f>
        <v>0</v>
      </c>
      <c r="G878" s="15">
        <f>SUBTOTAL(9,G877:G877)</f>
        <v>-185000</v>
      </c>
    </row>
    <row r="879" spans="2:7" ht="14.25" customHeight="1" x14ac:dyDescent="0.2">
      <c r="B879" s="9">
        <v>5612</v>
      </c>
      <c r="C879" s="4"/>
      <c r="D879" s="10" t="s">
        <v>742</v>
      </c>
      <c r="E879" s="1"/>
      <c r="F879" s="1"/>
      <c r="G879" s="1"/>
    </row>
    <row r="880" spans="2:7" x14ac:dyDescent="0.2">
      <c r="C880" s="4">
        <v>80</v>
      </c>
      <c r="D880" s="11" t="s">
        <v>737</v>
      </c>
      <c r="E880" s="12">
        <v>3200</v>
      </c>
      <c r="F880" s="12">
        <v>3231.7035000000001</v>
      </c>
      <c r="G880" s="12">
        <v>31.703499999999998</v>
      </c>
    </row>
    <row r="881" spans="2:7" ht="15" customHeight="1" x14ac:dyDescent="0.2">
      <c r="C881" s="13">
        <f>SUBTOTAL(9,C880:C880)</f>
        <v>80</v>
      </c>
      <c r="D881" s="14" t="s">
        <v>743</v>
      </c>
      <c r="E881" s="15">
        <f>SUBTOTAL(9,E880:E880)</f>
        <v>3200</v>
      </c>
      <c r="F881" s="15">
        <f>SUBTOTAL(9,F880:F880)</f>
        <v>3231.7035000000001</v>
      </c>
      <c r="G881" s="15">
        <f>SUBTOTAL(9,G880:G880)</f>
        <v>31.703499999999998</v>
      </c>
    </row>
    <row r="882" spans="2:7" ht="14.25" customHeight="1" x14ac:dyDescent="0.2">
      <c r="B882" s="9">
        <v>5613</v>
      </c>
      <c r="C882" s="4"/>
      <c r="D882" s="10" t="s">
        <v>744</v>
      </c>
      <c r="E882" s="1"/>
      <c r="F882" s="1"/>
      <c r="G882" s="1"/>
    </row>
    <row r="883" spans="2:7" x14ac:dyDescent="0.2">
      <c r="C883" s="4">
        <v>80</v>
      </c>
      <c r="D883" s="11" t="s">
        <v>737</v>
      </c>
      <c r="E883" s="12">
        <v>15550</v>
      </c>
      <c r="F883" s="12">
        <v>3975</v>
      </c>
      <c r="G883" s="12">
        <v>-11575</v>
      </c>
    </row>
    <row r="884" spans="2:7" ht="15" customHeight="1" x14ac:dyDescent="0.2">
      <c r="C884" s="13">
        <f>SUBTOTAL(9,C883:C883)</f>
        <v>80</v>
      </c>
      <c r="D884" s="14" t="s">
        <v>745</v>
      </c>
      <c r="E884" s="15">
        <f>SUBTOTAL(9,E883:E883)</f>
        <v>15550</v>
      </c>
      <c r="F884" s="15">
        <f>SUBTOTAL(9,F883:F883)</f>
        <v>3975</v>
      </c>
      <c r="G884" s="15">
        <f>SUBTOTAL(9,G883:G883)</f>
        <v>-11575</v>
      </c>
    </row>
    <row r="885" spans="2:7" ht="14.25" customHeight="1" x14ac:dyDescent="0.2">
      <c r="B885" s="9">
        <v>5615</v>
      </c>
      <c r="C885" s="4"/>
      <c r="D885" s="10" t="s">
        <v>519</v>
      </c>
      <c r="E885" s="1"/>
      <c r="F885" s="1"/>
      <c r="G885" s="1"/>
    </row>
    <row r="886" spans="2:7" x14ac:dyDescent="0.2">
      <c r="C886" s="4">
        <v>80</v>
      </c>
      <c r="D886" s="11" t="s">
        <v>737</v>
      </c>
      <c r="E886" s="12">
        <v>3386000</v>
      </c>
      <c r="F886" s="12">
        <v>524721.8088</v>
      </c>
      <c r="G886" s="12">
        <v>-2861278.1911999998</v>
      </c>
    </row>
    <row r="887" spans="2:7" ht="15" customHeight="1" x14ac:dyDescent="0.2">
      <c r="C887" s="13">
        <f>SUBTOTAL(9,C886:C886)</f>
        <v>80</v>
      </c>
      <c r="D887" s="14" t="s">
        <v>746</v>
      </c>
      <c r="E887" s="15">
        <f>SUBTOTAL(9,E886:E886)</f>
        <v>3386000</v>
      </c>
      <c r="F887" s="15">
        <f>SUBTOTAL(9,F886:F886)</f>
        <v>524721.8088</v>
      </c>
      <c r="G887" s="15">
        <f>SUBTOTAL(9,G886:G886)</f>
        <v>-2861278.1911999998</v>
      </c>
    </row>
    <row r="888" spans="2:7" ht="14.25" customHeight="1" x14ac:dyDescent="0.2">
      <c r="B888" s="9">
        <v>5616</v>
      </c>
      <c r="C888" s="4"/>
      <c r="D888" s="10" t="s">
        <v>747</v>
      </c>
      <c r="E888" s="1"/>
      <c r="F888" s="1"/>
      <c r="G888" s="1"/>
    </row>
    <row r="889" spans="2:7" x14ac:dyDescent="0.2">
      <c r="C889" s="4">
        <v>85</v>
      </c>
      <c r="D889" s="11" t="s">
        <v>748</v>
      </c>
      <c r="E889" s="12">
        <v>510000</v>
      </c>
      <c r="F889" s="12">
        <v>0</v>
      </c>
      <c r="G889" s="12">
        <v>-510000</v>
      </c>
    </row>
    <row r="890" spans="2:7" ht="15" customHeight="1" x14ac:dyDescent="0.2">
      <c r="C890" s="13">
        <f>SUBTOTAL(9,C889:C889)</f>
        <v>85</v>
      </c>
      <c r="D890" s="14" t="s">
        <v>749</v>
      </c>
      <c r="E890" s="15">
        <f>SUBTOTAL(9,E889:E889)</f>
        <v>510000</v>
      </c>
      <c r="F890" s="15">
        <f>SUBTOTAL(9,F889:F889)</f>
        <v>0</v>
      </c>
      <c r="G890" s="15">
        <f>SUBTOTAL(9,G889:G889)</f>
        <v>-510000</v>
      </c>
    </row>
    <row r="891" spans="2:7" ht="14.25" customHeight="1" x14ac:dyDescent="0.2">
      <c r="B891" s="9">
        <v>5617</v>
      </c>
      <c r="C891" s="4"/>
      <c r="D891" s="10" t="s">
        <v>750</v>
      </c>
      <c r="E891" s="1"/>
      <c r="F891" s="1"/>
      <c r="G891" s="1"/>
    </row>
    <row r="892" spans="2:7" x14ac:dyDescent="0.2">
      <c r="C892" s="4">
        <v>80</v>
      </c>
      <c r="D892" s="11" t="s">
        <v>737</v>
      </c>
      <c r="E892" s="12">
        <v>5120420</v>
      </c>
      <c r="F892" s="12">
        <v>883951.54504999996</v>
      </c>
      <c r="G892" s="12">
        <v>-4236468.4549500002</v>
      </c>
    </row>
    <row r="893" spans="2:7" ht="15" customHeight="1" x14ac:dyDescent="0.2">
      <c r="C893" s="13">
        <f>SUBTOTAL(9,C892:C892)</f>
        <v>80</v>
      </c>
      <c r="D893" s="14" t="s">
        <v>751</v>
      </c>
      <c r="E893" s="15">
        <f>SUBTOTAL(9,E892:E892)</f>
        <v>5120420</v>
      </c>
      <c r="F893" s="15">
        <f>SUBTOTAL(9,F892:F892)</f>
        <v>883951.54504999996</v>
      </c>
      <c r="G893" s="15">
        <f>SUBTOTAL(9,G892:G892)</f>
        <v>-4236468.4549500002</v>
      </c>
    </row>
    <row r="894" spans="2:7" ht="14.25" customHeight="1" x14ac:dyDescent="0.2">
      <c r="B894" s="9">
        <v>5619</v>
      </c>
      <c r="C894" s="4"/>
      <c r="D894" s="10" t="s">
        <v>752</v>
      </c>
      <c r="E894" s="1"/>
      <c r="F894" s="1"/>
      <c r="G894" s="1"/>
    </row>
    <row r="895" spans="2:7" x14ac:dyDescent="0.2">
      <c r="C895" s="4">
        <v>80</v>
      </c>
      <c r="D895" s="11" t="s">
        <v>737</v>
      </c>
      <c r="E895" s="12">
        <v>22200</v>
      </c>
      <c r="F895" s="12">
        <v>0</v>
      </c>
      <c r="G895" s="12">
        <v>-22200</v>
      </c>
    </row>
    <row r="896" spans="2:7" ht="15" customHeight="1" x14ac:dyDescent="0.2">
      <c r="C896" s="13">
        <f>SUBTOTAL(9,C895:C895)</f>
        <v>80</v>
      </c>
      <c r="D896" s="14" t="s">
        <v>753</v>
      </c>
      <c r="E896" s="15">
        <f>SUBTOTAL(9,E895:E895)</f>
        <v>22200</v>
      </c>
      <c r="F896" s="15">
        <f>SUBTOTAL(9,F895:F895)</f>
        <v>0</v>
      </c>
      <c r="G896" s="15">
        <f>SUBTOTAL(9,G895:G895)</f>
        <v>-22200</v>
      </c>
    </row>
    <row r="897" spans="2:7" ht="14.25" customHeight="1" x14ac:dyDescent="0.2">
      <c r="B897" s="9">
        <v>5622</v>
      </c>
      <c r="C897" s="4"/>
      <c r="D897" s="10" t="s">
        <v>754</v>
      </c>
      <c r="E897" s="1"/>
      <c r="F897" s="1"/>
      <c r="G897" s="1"/>
    </row>
    <row r="898" spans="2:7" x14ac:dyDescent="0.2">
      <c r="C898" s="4">
        <v>85</v>
      </c>
      <c r="D898" s="11" t="s">
        <v>740</v>
      </c>
      <c r="E898" s="12">
        <v>208000</v>
      </c>
      <c r="F898" s="12">
        <v>0</v>
      </c>
      <c r="G898" s="12">
        <v>-208000</v>
      </c>
    </row>
    <row r="899" spans="2:7" ht="15" customHeight="1" x14ac:dyDescent="0.2">
      <c r="C899" s="13">
        <f>SUBTOTAL(9,C898:C898)</f>
        <v>85</v>
      </c>
      <c r="D899" s="14" t="s">
        <v>755</v>
      </c>
      <c r="E899" s="15">
        <f>SUBTOTAL(9,E898:E898)</f>
        <v>208000</v>
      </c>
      <c r="F899" s="15">
        <f>SUBTOTAL(9,F898:F898)</f>
        <v>0</v>
      </c>
      <c r="G899" s="15">
        <f>SUBTOTAL(9,G898:G898)</f>
        <v>-208000</v>
      </c>
    </row>
    <row r="900" spans="2:7" ht="14.25" customHeight="1" x14ac:dyDescent="0.2">
      <c r="B900" s="9">
        <v>5624</v>
      </c>
      <c r="C900" s="4"/>
      <c r="D900" s="10" t="s">
        <v>756</v>
      </c>
      <c r="E900" s="1"/>
      <c r="F900" s="1"/>
      <c r="G900" s="1"/>
    </row>
    <row r="901" spans="2:7" x14ac:dyDescent="0.2">
      <c r="C901" s="4">
        <v>80</v>
      </c>
      <c r="D901" s="11" t="s">
        <v>737</v>
      </c>
      <c r="E901" s="12">
        <v>2000</v>
      </c>
      <c r="F901" s="12">
        <v>0</v>
      </c>
      <c r="G901" s="12">
        <v>-2000</v>
      </c>
    </row>
    <row r="902" spans="2:7" ht="15" customHeight="1" x14ac:dyDescent="0.2">
      <c r="C902" s="13">
        <f>SUBTOTAL(9,C901:C901)</f>
        <v>80</v>
      </c>
      <c r="D902" s="14" t="s">
        <v>757</v>
      </c>
      <c r="E902" s="15">
        <f>SUBTOTAL(9,E901:E901)</f>
        <v>2000</v>
      </c>
      <c r="F902" s="15">
        <f>SUBTOTAL(9,F901:F901)</f>
        <v>0</v>
      </c>
      <c r="G902" s="15">
        <f>SUBTOTAL(9,G901:G901)</f>
        <v>-2000</v>
      </c>
    </row>
    <row r="903" spans="2:7" ht="14.25" customHeight="1" x14ac:dyDescent="0.2">
      <c r="B903" s="9">
        <v>5625</v>
      </c>
      <c r="C903" s="4"/>
      <c r="D903" s="10" t="s">
        <v>758</v>
      </c>
      <c r="E903" s="1"/>
      <c r="F903" s="1"/>
      <c r="G903" s="1"/>
    </row>
    <row r="904" spans="2:7" x14ac:dyDescent="0.2">
      <c r="C904" s="4">
        <v>80</v>
      </c>
      <c r="D904" s="11" t="s">
        <v>759</v>
      </c>
      <c r="E904" s="12">
        <v>260000</v>
      </c>
      <c r="F904" s="12">
        <v>53232.673949999997</v>
      </c>
      <c r="G904" s="12">
        <v>-206767.32605</v>
      </c>
    </row>
    <row r="905" spans="2:7" x14ac:dyDescent="0.2">
      <c r="C905" s="4">
        <v>81</v>
      </c>
      <c r="D905" s="11" t="s">
        <v>760</v>
      </c>
      <c r="E905" s="12">
        <v>20000</v>
      </c>
      <c r="F905" s="12">
        <v>0</v>
      </c>
      <c r="G905" s="12">
        <v>-20000</v>
      </c>
    </row>
    <row r="906" spans="2:7" x14ac:dyDescent="0.2">
      <c r="C906" s="4">
        <v>85</v>
      </c>
      <c r="D906" s="11" t="s">
        <v>761</v>
      </c>
      <c r="E906" s="12">
        <v>75000</v>
      </c>
      <c r="F906" s="12">
        <v>0</v>
      </c>
      <c r="G906" s="12">
        <v>-75000</v>
      </c>
    </row>
    <row r="907" spans="2:7" ht="15" customHeight="1" x14ac:dyDescent="0.2">
      <c r="C907" s="13">
        <f>SUBTOTAL(9,C904:C906)</f>
        <v>246</v>
      </c>
      <c r="D907" s="14" t="s">
        <v>762</v>
      </c>
      <c r="E907" s="15">
        <f>SUBTOTAL(9,E904:E906)</f>
        <v>355000</v>
      </c>
      <c r="F907" s="15">
        <f>SUBTOTAL(9,F904:F906)</f>
        <v>53232.673949999997</v>
      </c>
      <c r="G907" s="15">
        <f>SUBTOTAL(9,G904:G906)</f>
        <v>-301767.32605000003</v>
      </c>
    </row>
    <row r="908" spans="2:7" ht="14.25" customHeight="1" x14ac:dyDescent="0.2">
      <c r="B908" s="9">
        <v>5629</v>
      </c>
      <c r="C908" s="4"/>
      <c r="D908" s="10" t="s">
        <v>763</v>
      </c>
      <c r="E908" s="1"/>
      <c r="F908" s="1"/>
      <c r="G908" s="1"/>
    </row>
    <row r="909" spans="2:7" x14ac:dyDescent="0.2">
      <c r="C909" s="4">
        <v>80</v>
      </c>
      <c r="D909" s="11" t="s">
        <v>737</v>
      </c>
      <c r="E909" s="12">
        <v>1600000</v>
      </c>
      <c r="F909" s="12">
        <v>211137.38438</v>
      </c>
      <c r="G909" s="12">
        <v>-1388862.6156200001</v>
      </c>
    </row>
    <row r="910" spans="2:7" ht="15" customHeight="1" x14ac:dyDescent="0.2">
      <c r="C910" s="13">
        <f>SUBTOTAL(9,C909:C909)</f>
        <v>80</v>
      </c>
      <c r="D910" s="14" t="s">
        <v>764</v>
      </c>
      <c r="E910" s="15">
        <f>SUBTOTAL(9,E909:E909)</f>
        <v>1600000</v>
      </c>
      <c r="F910" s="15">
        <f>SUBTOTAL(9,F909:F909)</f>
        <v>211137.38438</v>
      </c>
      <c r="G910" s="15">
        <f>SUBTOTAL(9,G909:G909)</f>
        <v>-1388862.6156200001</v>
      </c>
    </row>
    <row r="911" spans="2:7" ht="14.25" customHeight="1" x14ac:dyDescent="0.2">
      <c r="B911" s="9">
        <v>5631</v>
      </c>
      <c r="C911" s="4"/>
      <c r="D911" s="10" t="s">
        <v>765</v>
      </c>
      <c r="E911" s="1"/>
      <c r="F911" s="1"/>
      <c r="G911" s="1"/>
    </row>
    <row r="912" spans="2:7" x14ac:dyDescent="0.2">
      <c r="C912" s="4">
        <v>85</v>
      </c>
      <c r="D912" s="11" t="s">
        <v>766</v>
      </c>
      <c r="E912" s="12">
        <v>66100</v>
      </c>
      <c r="F912" s="12">
        <v>0</v>
      </c>
      <c r="G912" s="12">
        <v>-66100</v>
      </c>
    </row>
    <row r="913" spans="2:7" x14ac:dyDescent="0.2">
      <c r="C913" s="4">
        <v>86</v>
      </c>
      <c r="D913" s="11" t="s">
        <v>740</v>
      </c>
      <c r="E913" s="12">
        <v>2</v>
      </c>
      <c r="F913" s="12">
        <v>0</v>
      </c>
      <c r="G913" s="12">
        <v>-2</v>
      </c>
    </row>
    <row r="914" spans="2:7" ht="15" customHeight="1" x14ac:dyDescent="0.2">
      <c r="C914" s="13">
        <f>SUBTOTAL(9,C912:C913)</f>
        <v>171</v>
      </c>
      <c r="D914" s="14" t="s">
        <v>767</v>
      </c>
      <c r="E914" s="15">
        <f>SUBTOTAL(9,E912:E913)</f>
        <v>66102</v>
      </c>
      <c r="F914" s="15">
        <f>SUBTOTAL(9,F912:F913)</f>
        <v>0</v>
      </c>
      <c r="G914" s="15">
        <f>SUBTOTAL(9,G912:G913)</f>
        <v>-66102</v>
      </c>
    </row>
    <row r="915" spans="2:7" ht="14.25" customHeight="1" x14ac:dyDescent="0.2">
      <c r="B915" s="9">
        <v>5652</v>
      </c>
      <c r="C915" s="4"/>
      <c r="D915" s="10" t="s">
        <v>768</v>
      </c>
      <c r="E915" s="1"/>
      <c r="F915" s="1"/>
      <c r="G915" s="1"/>
    </row>
    <row r="916" spans="2:7" x14ac:dyDescent="0.2">
      <c r="C916" s="4">
        <v>85</v>
      </c>
      <c r="D916" s="11" t="s">
        <v>740</v>
      </c>
      <c r="E916" s="12">
        <v>33750</v>
      </c>
      <c r="F916" s="12">
        <v>0</v>
      </c>
      <c r="G916" s="12">
        <v>-33750</v>
      </c>
    </row>
    <row r="917" spans="2:7" ht="15" customHeight="1" x14ac:dyDescent="0.2">
      <c r="C917" s="13">
        <f>SUBTOTAL(9,C916:C916)</f>
        <v>85</v>
      </c>
      <c r="D917" s="14" t="s">
        <v>769</v>
      </c>
      <c r="E917" s="15">
        <f>SUBTOTAL(9,E916:E916)</f>
        <v>33750</v>
      </c>
      <c r="F917" s="15">
        <f>SUBTOTAL(9,F916:F916)</f>
        <v>0</v>
      </c>
      <c r="G917" s="15">
        <f>SUBTOTAL(9,G916:G916)</f>
        <v>-33750</v>
      </c>
    </row>
    <row r="918" spans="2:7" ht="14.25" customHeight="1" x14ac:dyDescent="0.2">
      <c r="B918" s="9">
        <v>5656</v>
      </c>
      <c r="C918" s="4"/>
      <c r="D918" s="10" t="s">
        <v>770</v>
      </c>
      <c r="E918" s="1"/>
      <c r="F918" s="1"/>
      <c r="G918" s="1"/>
    </row>
    <row r="919" spans="2:7" x14ac:dyDescent="0.2">
      <c r="C919" s="4">
        <v>85</v>
      </c>
      <c r="D919" s="11" t="s">
        <v>740</v>
      </c>
      <c r="E919" s="12">
        <v>20209700</v>
      </c>
      <c r="F919" s="12">
        <v>0</v>
      </c>
      <c r="G919" s="12">
        <v>-20209700</v>
      </c>
    </row>
    <row r="920" spans="2:7" ht="15" customHeight="1" x14ac:dyDescent="0.2">
      <c r="C920" s="13">
        <f>SUBTOTAL(9,C919:C919)</f>
        <v>85</v>
      </c>
      <c r="D920" s="14" t="s">
        <v>771</v>
      </c>
      <c r="E920" s="15">
        <f>SUBTOTAL(9,E919:E919)</f>
        <v>20209700</v>
      </c>
      <c r="F920" s="15">
        <f>SUBTOTAL(9,F919:F919)</f>
        <v>0</v>
      </c>
      <c r="G920" s="15">
        <f>SUBTOTAL(9,G919:G919)</f>
        <v>-20209700</v>
      </c>
    </row>
    <row r="921" spans="2:7" ht="14.25" customHeight="1" x14ac:dyDescent="0.2">
      <c r="B921" s="9">
        <v>5680</v>
      </c>
      <c r="C921" s="4"/>
      <c r="D921" s="10" t="s">
        <v>772</v>
      </c>
      <c r="E921" s="1"/>
      <c r="F921" s="1"/>
      <c r="G921" s="1"/>
    </row>
    <row r="922" spans="2:7" x14ac:dyDescent="0.2">
      <c r="C922" s="4">
        <v>85</v>
      </c>
      <c r="D922" s="11" t="s">
        <v>740</v>
      </c>
      <c r="E922" s="12">
        <v>1135000</v>
      </c>
      <c r="F922" s="12">
        <v>0</v>
      </c>
      <c r="G922" s="12">
        <v>-1135000</v>
      </c>
    </row>
    <row r="923" spans="2:7" ht="15" customHeight="1" x14ac:dyDescent="0.2">
      <c r="C923" s="13">
        <f>SUBTOTAL(9,C922:C922)</f>
        <v>85</v>
      </c>
      <c r="D923" s="14" t="s">
        <v>773</v>
      </c>
      <c r="E923" s="15">
        <f>SUBTOTAL(9,E922:E922)</f>
        <v>1135000</v>
      </c>
      <c r="F923" s="15">
        <f>SUBTOTAL(9,F922:F922)</f>
        <v>0</v>
      </c>
      <c r="G923" s="15">
        <f>SUBTOTAL(9,G922:G922)</f>
        <v>-1135000</v>
      </c>
    </row>
    <row r="924" spans="2:7" ht="14.25" customHeight="1" x14ac:dyDescent="0.2">
      <c r="B924" s="9">
        <v>5685</v>
      </c>
      <c r="C924" s="4"/>
      <c r="D924" s="10" t="s">
        <v>774</v>
      </c>
      <c r="E924" s="1"/>
      <c r="F924" s="1"/>
      <c r="G924" s="1"/>
    </row>
    <row r="925" spans="2:7" x14ac:dyDescent="0.2">
      <c r="C925" s="4">
        <v>85</v>
      </c>
      <c r="D925" s="11" t="s">
        <v>740</v>
      </c>
      <c r="E925" s="12">
        <v>20350000</v>
      </c>
      <c r="F925" s="12">
        <v>5411292.0860000001</v>
      </c>
      <c r="G925" s="12">
        <v>-14938707.914000001</v>
      </c>
    </row>
    <row r="926" spans="2:7" ht="15" customHeight="1" x14ac:dyDescent="0.2">
      <c r="C926" s="13">
        <f>SUBTOTAL(9,C925:C925)</f>
        <v>85</v>
      </c>
      <c r="D926" s="14" t="s">
        <v>775</v>
      </c>
      <c r="E926" s="15">
        <f>SUBTOTAL(9,E925:E925)</f>
        <v>20350000</v>
      </c>
      <c r="F926" s="15">
        <f>SUBTOTAL(9,F925:F925)</f>
        <v>5411292.0860000001</v>
      </c>
      <c r="G926" s="15">
        <f>SUBTOTAL(9,G925:G925)</f>
        <v>-14938707.914000001</v>
      </c>
    </row>
    <row r="927" spans="2:7" ht="14.25" customHeight="1" x14ac:dyDescent="0.2">
      <c r="B927" s="9">
        <v>5692</v>
      </c>
      <c r="C927" s="4"/>
      <c r="D927" s="10" t="s">
        <v>776</v>
      </c>
      <c r="E927" s="1"/>
      <c r="F927" s="1"/>
      <c r="G927" s="1"/>
    </row>
    <row r="928" spans="2:7" x14ac:dyDescent="0.2">
      <c r="C928" s="4">
        <v>85</v>
      </c>
      <c r="D928" s="11" t="s">
        <v>740</v>
      </c>
      <c r="E928" s="12">
        <v>84200</v>
      </c>
      <c r="F928" s="12">
        <v>0</v>
      </c>
      <c r="G928" s="12">
        <v>-84200</v>
      </c>
    </row>
    <row r="929" spans="2:7" ht="15" customHeight="1" x14ac:dyDescent="0.2">
      <c r="C929" s="13">
        <f>SUBTOTAL(9,C928:C928)</f>
        <v>85</v>
      </c>
      <c r="D929" s="14" t="s">
        <v>777</v>
      </c>
      <c r="E929" s="15">
        <f>SUBTOTAL(9,E928:E928)</f>
        <v>84200</v>
      </c>
      <c r="F929" s="15">
        <f>SUBTOTAL(9,F928:F928)</f>
        <v>0</v>
      </c>
      <c r="G929" s="15">
        <f>SUBTOTAL(9,G928:G928)</f>
        <v>-84200</v>
      </c>
    </row>
    <row r="930" spans="2:7" ht="14.25" customHeight="1" x14ac:dyDescent="0.2">
      <c r="B930" s="9">
        <v>5693</v>
      </c>
      <c r="C930" s="4"/>
      <c r="D930" s="10" t="s">
        <v>778</v>
      </c>
      <c r="E930" s="1"/>
      <c r="F930" s="1"/>
      <c r="G930" s="1"/>
    </row>
    <row r="931" spans="2:7" x14ac:dyDescent="0.2">
      <c r="C931" s="4">
        <v>85</v>
      </c>
      <c r="D931" s="11" t="s">
        <v>779</v>
      </c>
      <c r="E931" s="12">
        <v>900</v>
      </c>
      <c r="F931" s="12">
        <v>0</v>
      </c>
      <c r="G931" s="12">
        <v>-900</v>
      </c>
    </row>
    <row r="932" spans="2:7" ht="15" customHeight="1" x14ac:dyDescent="0.2">
      <c r="C932" s="13">
        <f>SUBTOTAL(9,C931:C931)</f>
        <v>85</v>
      </c>
      <c r="D932" s="14" t="s">
        <v>780</v>
      </c>
      <c r="E932" s="15">
        <f>SUBTOTAL(9,E931:E931)</f>
        <v>900</v>
      </c>
      <c r="F932" s="15">
        <f>SUBTOTAL(9,F931:F931)</f>
        <v>0</v>
      </c>
      <c r="G932" s="15">
        <f>SUBTOTAL(9,G931:G931)</f>
        <v>-900</v>
      </c>
    </row>
    <row r="933" spans="2:7" ht="27" customHeight="1" x14ac:dyDescent="0.2">
      <c r="B933" s="4"/>
      <c r="C933" s="16">
        <f>SUBTOTAL(9,C860:C932)</f>
        <v>2479</v>
      </c>
      <c r="D933" s="14" t="s">
        <v>781</v>
      </c>
      <c r="E933" s="17">
        <f>SUBTOTAL(9,E860:E932)</f>
        <v>56573530</v>
      </c>
      <c r="F933" s="17">
        <f>SUBTOTAL(9,F860:F932)</f>
        <v>7410124.0466900002</v>
      </c>
      <c r="G933" s="17">
        <f>SUBTOTAL(9,G860:G932)</f>
        <v>-49163405.953309998</v>
      </c>
    </row>
    <row r="934" spans="2:7" x14ac:dyDescent="0.2">
      <c r="B934" s="4"/>
      <c r="C934" s="16"/>
      <c r="D934" s="18"/>
      <c r="E934" s="19"/>
      <c r="F934" s="19"/>
      <c r="G934" s="19"/>
    </row>
    <row r="935" spans="2:7" ht="25.5" customHeight="1" x14ac:dyDescent="0.2">
      <c r="B935" s="1"/>
      <c r="C935" s="4"/>
      <c r="D935" s="7" t="s">
        <v>782</v>
      </c>
      <c r="E935" s="1"/>
      <c r="F935" s="1"/>
      <c r="G935" s="1"/>
    </row>
    <row r="936" spans="2:7" ht="27" customHeight="1" x14ac:dyDescent="0.25">
      <c r="B936" s="1"/>
      <c r="C936" s="4"/>
      <c r="D936" s="8" t="s">
        <v>543</v>
      </c>
      <c r="E936" s="1"/>
      <c r="F936" s="1"/>
      <c r="G936" s="1"/>
    </row>
    <row r="937" spans="2:7" ht="14.25" customHeight="1" x14ac:dyDescent="0.2">
      <c r="B937" s="9">
        <v>5700</v>
      </c>
      <c r="C937" s="4"/>
      <c r="D937" s="10" t="s">
        <v>783</v>
      </c>
      <c r="E937" s="1"/>
      <c r="F937" s="1"/>
      <c r="G937" s="1"/>
    </row>
    <row r="938" spans="2:7" x14ac:dyDescent="0.2">
      <c r="C938" s="4">
        <v>71</v>
      </c>
      <c r="D938" s="11" t="s">
        <v>784</v>
      </c>
      <c r="E938" s="12">
        <v>156500000</v>
      </c>
      <c r="F938" s="12">
        <v>19554744.582869999</v>
      </c>
      <c r="G938" s="12">
        <v>-136945255.41712999</v>
      </c>
    </row>
    <row r="939" spans="2:7" x14ac:dyDescent="0.2">
      <c r="C939" s="4">
        <v>72</v>
      </c>
      <c r="D939" s="11" t="s">
        <v>785</v>
      </c>
      <c r="E939" s="12">
        <v>202600000</v>
      </c>
      <c r="F939" s="12">
        <v>34794662.455130003</v>
      </c>
      <c r="G939" s="12">
        <v>-167805337.54486999</v>
      </c>
    </row>
    <row r="940" spans="2:7" ht="15" customHeight="1" x14ac:dyDescent="0.2">
      <c r="C940" s="13">
        <f>SUBTOTAL(9,C938:C939)</f>
        <v>143</v>
      </c>
      <c r="D940" s="14" t="s">
        <v>786</v>
      </c>
      <c r="E940" s="15">
        <f>SUBTOTAL(9,E938:E939)</f>
        <v>359100000</v>
      </c>
      <c r="F940" s="15">
        <f>SUBTOTAL(9,F938:F939)</f>
        <v>54349407.038000003</v>
      </c>
      <c r="G940" s="15">
        <f>SUBTOTAL(9,G938:G939)</f>
        <v>-304750592.96200001</v>
      </c>
    </row>
    <row r="941" spans="2:7" ht="14.25" customHeight="1" x14ac:dyDescent="0.2">
      <c r="B941" s="9">
        <v>5701</v>
      </c>
      <c r="C941" s="4"/>
      <c r="D941" s="10" t="s">
        <v>787</v>
      </c>
      <c r="E941" s="1"/>
      <c r="F941" s="1"/>
      <c r="G941" s="1"/>
    </row>
    <row r="942" spans="2:7" x14ac:dyDescent="0.2">
      <c r="C942" s="4">
        <v>71</v>
      </c>
      <c r="D942" s="11" t="s">
        <v>788</v>
      </c>
      <c r="E942" s="12">
        <v>850000</v>
      </c>
      <c r="F942" s="12">
        <v>643647.527</v>
      </c>
      <c r="G942" s="12">
        <v>-206352.473</v>
      </c>
    </row>
    <row r="943" spans="2:7" x14ac:dyDescent="0.2">
      <c r="C943" s="4">
        <v>73</v>
      </c>
      <c r="D943" s="11" t="s">
        <v>789</v>
      </c>
      <c r="E943" s="12">
        <v>230000</v>
      </c>
      <c r="F943" s="12">
        <v>27033.6757</v>
      </c>
      <c r="G943" s="12">
        <v>-202966.32430000001</v>
      </c>
    </row>
    <row r="944" spans="2:7" x14ac:dyDescent="0.2">
      <c r="C944" s="4">
        <v>80</v>
      </c>
      <c r="D944" s="11" t="s">
        <v>737</v>
      </c>
      <c r="E944" s="12">
        <v>1700</v>
      </c>
      <c r="F944" s="12">
        <v>0.73899999999999999</v>
      </c>
      <c r="G944" s="12">
        <v>-1699.261</v>
      </c>
    </row>
    <row r="945" spans="2:7" x14ac:dyDescent="0.2">
      <c r="C945" s="4">
        <v>86</v>
      </c>
      <c r="D945" s="11" t="s">
        <v>790</v>
      </c>
      <c r="E945" s="12">
        <v>1200000</v>
      </c>
      <c r="F945" s="12">
        <v>199007.95613000001</v>
      </c>
      <c r="G945" s="12">
        <v>-1000992.0438700001</v>
      </c>
    </row>
    <row r="946" spans="2:7" x14ac:dyDescent="0.2">
      <c r="C946" s="4">
        <v>87</v>
      </c>
      <c r="D946" s="11" t="s">
        <v>63</v>
      </c>
      <c r="E946" s="12">
        <v>18960</v>
      </c>
      <c r="F946" s="12">
        <v>2655.3276599999999</v>
      </c>
      <c r="G946" s="12">
        <v>-16304.672339999999</v>
      </c>
    </row>
    <row r="947" spans="2:7" x14ac:dyDescent="0.2">
      <c r="C947" s="4">
        <v>88</v>
      </c>
      <c r="D947" s="11" t="s">
        <v>791</v>
      </c>
      <c r="E947" s="12">
        <v>77500</v>
      </c>
      <c r="F947" s="12">
        <v>11571.523289999999</v>
      </c>
      <c r="G947" s="12">
        <v>-65928.476710000003</v>
      </c>
    </row>
    <row r="948" spans="2:7" ht="15" customHeight="1" x14ac:dyDescent="0.2">
      <c r="C948" s="13">
        <f>SUBTOTAL(9,C942:C947)</f>
        <v>485</v>
      </c>
      <c r="D948" s="14" t="s">
        <v>792</v>
      </c>
      <c r="E948" s="15">
        <f>SUBTOTAL(9,E942:E947)</f>
        <v>2378160</v>
      </c>
      <c r="F948" s="15">
        <f>SUBTOTAL(9,F942:F947)</f>
        <v>883916.74877999991</v>
      </c>
      <c r="G948" s="15">
        <f>SUBTOTAL(9,G942:G947)</f>
        <v>-1494243.2512200002</v>
      </c>
    </row>
    <row r="949" spans="2:7" ht="14.25" customHeight="1" x14ac:dyDescent="0.2">
      <c r="B949" s="9">
        <v>5704</v>
      </c>
      <c r="C949" s="4"/>
      <c r="D949" s="10" t="s">
        <v>793</v>
      </c>
      <c r="E949" s="1"/>
      <c r="F949" s="1"/>
      <c r="G949" s="1"/>
    </row>
    <row r="950" spans="2:7" x14ac:dyDescent="0.2">
      <c r="C950" s="4">
        <v>70</v>
      </c>
      <c r="D950" s="11" t="s">
        <v>794</v>
      </c>
      <c r="E950" s="12">
        <v>210000</v>
      </c>
      <c r="F950" s="12">
        <v>44268.826540000002</v>
      </c>
      <c r="G950" s="12">
        <v>-165731.17345999999</v>
      </c>
    </row>
    <row r="951" spans="2:7" ht="15" customHeight="1" x14ac:dyDescent="0.2">
      <c r="C951" s="13">
        <f>SUBTOTAL(9,C950:C950)</f>
        <v>70</v>
      </c>
      <c r="D951" s="14" t="s">
        <v>795</v>
      </c>
      <c r="E951" s="15">
        <f>SUBTOTAL(9,E950:E950)</f>
        <v>210000</v>
      </c>
      <c r="F951" s="15">
        <f>SUBTOTAL(9,F950:F950)</f>
        <v>44268.826540000002</v>
      </c>
      <c r="G951" s="15">
        <f>SUBTOTAL(9,G950:G950)</f>
        <v>-165731.17345999999</v>
      </c>
    </row>
    <row r="952" spans="2:7" ht="14.25" customHeight="1" x14ac:dyDescent="0.2">
      <c r="B952" s="9">
        <v>5705</v>
      </c>
      <c r="C952" s="4"/>
      <c r="D952" s="10" t="s">
        <v>796</v>
      </c>
      <c r="E952" s="1"/>
      <c r="F952" s="1"/>
      <c r="G952" s="1"/>
    </row>
    <row r="953" spans="2:7" x14ac:dyDescent="0.2">
      <c r="C953" s="4">
        <v>70</v>
      </c>
      <c r="D953" s="11" t="s">
        <v>797</v>
      </c>
      <c r="E953" s="12">
        <v>19000</v>
      </c>
      <c r="F953" s="12">
        <v>4203.8490000000002</v>
      </c>
      <c r="G953" s="12">
        <v>-14796.151</v>
      </c>
    </row>
    <row r="954" spans="2:7" x14ac:dyDescent="0.2">
      <c r="C954" s="4">
        <v>71</v>
      </c>
      <c r="D954" s="11" t="s">
        <v>798</v>
      </c>
      <c r="E954" s="12">
        <v>300</v>
      </c>
      <c r="F954" s="12">
        <v>75.488</v>
      </c>
      <c r="G954" s="12">
        <v>-224.512</v>
      </c>
    </row>
    <row r="955" spans="2:7" ht="15" customHeight="1" x14ac:dyDescent="0.2">
      <c r="C955" s="13">
        <f>SUBTOTAL(9,C953:C954)</f>
        <v>141</v>
      </c>
      <c r="D955" s="14" t="s">
        <v>799</v>
      </c>
      <c r="E955" s="15">
        <f>SUBTOTAL(9,E953:E954)</f>
        <v>19300</v>
      </c>
      <c r="F955" s="15">
        <f>SUBTOTAL(9,F953:F954)</f>
        <v>4279.3370000000004</v>
      </c>
      <c r="G955" s="15">
        <f>SUBTOTAL(9,G953:G954)</f>
        <v>-15020.663</v>
      </c>
    </row>
    <row r="956" spans="2:7" ht="27" customHeight="1" x14ac:dyDescent="0.2">
      <c r="B956" s="4"/>
      <c r="C956" s="16">
        <f>SUBTOTAL(9,C936:C955)</f>
        <v>839</v>
      </c>
      <c r="D956" s="14" t="s">
        <v>800</v>
      </c>
      <c r="E956" s="17">
        <f>SUBTOTAL(9,E936:E955)</f>
        <v>361707460</v>
      </c>
      <c r="F956" s="17">
        <f>SUBTOTAL(9,F936:F955)</f>
        <v>55281871.950320005</v>
      </c>
      <c r="G956" s="17">
        <f>SUBTOTAL(9,G936:G955)</f>
        <v>-306425588.04967999</v>
      </c>
    </row>
    <row r="957" spans="2:7" x14ac:dyDescent="0.2">
      <c r="B957" s="4"/>
      <c r="C957" s="16"/>
      <c r="D957" s="18"/>
      <c r="E957" s="19"/>
      <c r="F957" s="19"/>
      <c r="G957" s="19"/>
    </row>
    <row r="958" spans="2:7" ht="25.5" customHeight="1" x14ac:dyDescent="0.2">
      <c r="B958" s="1"/>
      <c r="C958" s="4"/>
      <c r="D958" s="7" t="s">
        <v>801</v>
      </c>
      <c r="E958" s="1"/>
      <c r="F958" s="1"/>
      <c r="G958" s="1"/>
    </row>
    <row r="959" spans="2:7" ht="27" customHeight="1" x14ac:dyDescent="0.25">
      <c r="B959" s="1"/>
      <c r="C959" s="4"/>
      <c r="D959" s="8" t="s">
        <v>543</v>
      </c>
      <c r="E959" s="1"/>
      <c r="F959" s="1"/>
      <c r="G959" s="1"/>
    </row>
    <row r="960" spans="2:7" ht="14.25" customHeight="1" x14ac:dyDescent="0.2">
      <c r="B960" s="9">
        <v>5800</v>
      </c>
      <c r="C960" s="4"/>
      <c r="D960" s="10" t="s">
        <v>802</v>
      </c>
      <c r="E960" s="1"/>
      <c r="F960" s="1"/>
      <c r="G960" s="1"/>
    </row>
    <row r="961" spans="2:7" x14ac:dyDescent="0.2">
      <c r="C961" s="4">
        <v>50</v>
      </c>
      <c r="D961" s="11" t="s">
        <v>803</v>
      </c>
      <c r="E961" s="12">
        <v>241084213</v>
      </c>
      <c r="F961" s="12">
        <v>0</v>
      </c>
      <c r="G961" s="12">
        <v>-241084213</v>
      </c>
    </row>
    <row r="962" spans="2:7" ht="15" customHeight="1" x14ac:dyDescent="0.2">
      <c r="C962" s="13">
        <f>SUBTOTAL(9,C961:C961)</f>
        <v>50</v>
      </c>
      <c r="D962" s="14" t="s">
        <v>804</v>
      </c>
      <c r="E962" s="15">
        <f>SUBTOTAL(9,E961:E961)</f>
        <v>241084213</v>
      </c>
      <c r="F962" s="15">
        <f>SUBTOTAL(9,F961:F961)</f>
        <v>0</v>
      </c>
      <c r="G962" s="15">
        <f>SUBTOTAL(9,G961:G961)</f>
        <v>-241084213</v>
      </c>
    </row>
    <row r="963" spans="2:7" ht="27" customHeight="1" x14ac:dyDescent="0.2">
      <c r="B963" s="4"/>
      <c r="C963" s="16">
        <f>SUBTOTAL(9,C959:C962)</f>
        <v>50</v>
      </c>
      <c r="D963" s="14" t="s">
        <v>805</v>
      </c>
      <c r="E963" s="17">
        <f>SUBTOTAL(9,E959:E962)</f>
        <v>241084213</v>
      </c>
      <c r="F963" s="17">
        <f>SUBTOTAL(9,F959:F962)</f>
        <v>0</v>
      </c>
      <c r="G963" s="17">
        <f>SUBTOTAL(9,G959:G962)</f>
        <v>-241084213</v>
      </c>
    </row>
    <row r="964" spans="2:7" x14ac:dyDescent="0.2">
      <c r="B964" s="4"/>
      <c r="C964" s="16"/>
      <c r="D964" s="18"/>
      <c r="E964" s="19"/>
      <c r="F964" s="19"/>
      <c r="G964" s="19"/>
    </row>
    <row r="965" spans="2:7" ht="15" customHeight="1" x14ac:dyDescent="0.2">
      <c r="B965" s="4"/>
      <c r="C965" s="16">
        <f>SUBTOTAL(9,C6:C964)</f>
        <v>14321</v>
      </c>
      <c r="D965" s="20" t="s">
        <v>806</v>
      </c>
      <c r="E965" s="21">
        <f>SUBTOTAL(9,E6:E964)</f>
        <v>1799363088</v>
      </c>
      <c r="F965" s="21">
        <f>SUBTOTAL(9,F6:F964)</f>
        <v>257551694.95341</v>
      </c>
      <c r="G965" s="21">
        <f>SUBTOTAL(9,G6:G964)</f>
        <v>-1541811393.0465903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2020-03-30T11:08:23Z</dcterms:created>
  <dcterms:modified xsi:type="dcterms:W3CDTF">2020-03-30T11:09:51Z</dcterms:modified>
</cp:coreProperties>
</file>