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7 Juli\"/>
    </mc:Choice>
  </mc:AlternateContent>
  <xr:revisionPtr revIDLastSave="0" documentId="13_ncr:1_{1832A6A0-FE6C-45AC-B19F-C42553CB42B8}" xr6:coauthVersionLast="45" xr6:coauthVersionMax="45" xr10:uidLastSave="{00000000-0000-0000-0000-000000000000}"/>
  <bookViews>
    <workbookView xWindow="28680" yWindow="-120" windowWidth="29040" windowHeight="15840" xr2:uid="{1B0976B8-C624-4D59-AFB1-93372BB7975A}"/>
  </bookViews>
  <sheets>
    <sheet name="utgifter - 202007" sheetId="1" r:id="rId1"/>
  </sheets>
  <definedNames>
    <definedName name="Print_Area" localSheetId="0">'utgifter - 202007'!#REF!</definedName>
    <definedName name="Print_Titles" localSheetId="0">'utgifter - 202007'!#REF!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01" i="1" l="1"/>
  <c r="G2101" i="1"/>
  <c r="H2101" i="1"/>
  <c r="I2101" i="1"/>
  <c r="E2101" i="1"/>
  <c r="F2091" i="1"/>
  <c r="G2091" i="1"/>
  <c r="H2091" i="1"/>
  <c r="I2091" i="1"/>
  <c r="E2091" i="1"/>
  <c r="F2082" i="1"/>
  <c r="G2082" i="1"/>
  <c r="H2082" i="1"/>
  <c r="I2082" i="1"/>
  <c r="E2082" i="1"/>
  <c r="F2067" i="1"/>
  <c r="G2067" i="1"/>
  <c r="H2067" i="1"/>
  <c r="I2067" i="1"/>
  <c r="E2067" i="1"/>
  <c r="I2223" i="1" l="1"/>
  <c r="H2223" i="1"/>
  <c r="G2223" i="1"/>
  <c r="F2223" i="1"/>
  <c r="E2223" i="1"/>
  <c r="C2223" i="1"/>
  <c r="I2215" i="1"/>
  <c r="H2215" i="1"/>
  <c r="G2215" i="1"/>
  <c r="F2215" i="1"/>
  <c r="E2215" i="1"/>
  <c r="C2215" i="1"/>
  <c r="I2212" i="1"/>
  <c r="H2212" i="1"/>
  <c r="G2212" i="1"/>
  <c r="F2212" i="1"/>
  <c r="E2212" i="1"/>
  <c r="C2212" i="1"/>
  <c r="I2207" i="1"/>
  <c r="H2207" i="1"/>
  <c r="G2207" i="1"/>
  <c r="F2207" i="1"/>
  <c r="E2207" i="1"/>
  <c r="C2207" i="1"/>
  <c r="I2199" i="1"/>
  <c r="H2199" i="1"/>
  <c r="G2199" i="1"/>
  <c r="F2199" i="1"/>
  <c r="E2199" i="1"/>
  <c r="C2199" i="1"/>
  <c r="I2195" i="1"/>
  <c r="H2195" i="1"/>
  <c r="G2195" i="1"/>
  <c r="F2195" i="1"/>
  <c r="E2195" i="1"/>
  <c r="C2195" i="1"/>
  <c r="I2190" i="1"/>
  <c r="H2190" i="1"/>
  <c r="G2190" i="1"/>
  <c r="F2190" i="1"/>
  <c r="E2190" i="1"/>
  <c r="C2190" i="1"/>
  <c r="I2182" i="1"/>
  <c r="H2182" i="1"/>
  <c r="G2182" i="1"/>
  <c r="F2182" i="1"/>
  <c r="E2182" i="1"/>
  <c r="C2182" i="1"/>
  <c r="I2179" i="1"/>
  <c r="H2179" i="1"/>
  <c r="G2179" i="1"/>
  <c r="F2179" i="1"/>
  <c r="E2179" i="1"/>
  <c r="C2179" i="1"/>
  <c r="I2172" i="1"/>
  <c r="H2172" i="1"/>
  <c r="G2172" i="1"/>
  <c r="F2172" i="1"/>
  <c r="E2172" i="1"/>
  <c r="C2172" i="1"/>
  <c r="I2166" i="1"/>
  <c r="H2166" i="1"/>
  <c r="G2166" i="1"/>
  <c r="F2166" i="1"/>
  <c r="E2166" i="1"/>
  <c r="C2166" i="1"/>
  <c r="I2154" i="1"/>
  <c r="H2154" i="1"/>
  <c r="G2154" i="1"/>
  <c r="F2154" i="1"/>
  <c r="E2154" i="1"/>
  <c r="C2154" i="1"/>
  <c r="I2149" i="1"/>
  <c r="H2149" i="1"/>
  <c r="G2149" i="1"/>
  <c r="F2149" i="1"/>
  <c r="E2149" i="1"/>
  <c r="C2149" i="1"/>
  <c r="I2144" i="1"/>
  <c r="H2144" i="1"/>
  <c r="G2144" i="1"/>
  <c r="F2144" i="1"/>
  <c r="E2144" i="1"/>
  <c r="C2144" i="1"/>
  <c r="I2136" i="1"/>
  <c r="H2136" i="1"/>
  <c r="G2136" i="1"/>
  <c r="F2136" i="1"/>
  <c r="F2183" i="1" s="1"/>
  <c r="E2136" i="1"/>
  <c r="C2136" i="1"/>
  <c r="I2128" i="1"/>
  <c r="H2128" i="1"/>
  <c r="G2128" i="1"/>
  <c r="F2128" i="1"/>
  <c r="E2128" i="1"/>
  <c r="C2128" i="1"/>
  <c r="I2124" i="1"/>
  <c r="H2124" i="1"/>
  <c r="G2124" i="1"/>
  <c r="F2124" i="1"/>
  <c r="E2124" i="1"/>
  <c r="C2124" i="1"/>
  <c r="I2121" i="1"/>
  <c r="H2121" i="1"/>
  <c r="G2121" i="1"/>
  <c r="F2121" i="1"/>
  <c r="E2121" i="1"/>
  <c r="C2121" i="1"/>
  <c r="I2118" i="1"/>
  <c r="H2118" i="1"/>
  <c r="G2118" i="1"/>
  <c r="F2118" i="1"/>
  <c r="F2129" i="1" s="1"/>
  <c r="E2118" i="1"/>
  <c r="C2118" i="1"/>
  <c r="I2113" i="1"/>
  <c r="H2113" i="1"/>
  <c r="G2113" i="1"/>
  <c r="G2114" i="1" s="1"/>
  <c r="F2113" i="1"/>
  <c r="F2114" i="1" s="1"/>
  <c r="E2113" i="1"/>
  <c r="C2113" i="1"/>
  <c r="I2103" i="1"/>
  <c r="H2103" i="1"/>
  <c r="G2103" i="1"/>
  <c r="F2103" i="1"/>
  <c r="E2103" i="1"/>
  <c r="C2103" i="1"/>
  <c r="I2099" i="1"/>
  <c r="H2099" i="1"/>
  <c r="G2099" i="1"/>
  <c r="F2099" i="1"/>
  <c r="E2099" i="1"/>
  <c r="C2099" i="1"/>
  <c r="I2089" i="1"/>
  <c r="H2089" i="1"/>
  <c r="G2089" i="1"/>
  <c r="F2089" i="1"/>
  <c r="E2089" i="1"/>
  <c r="C2089" i="1"/>
  <c r="I2080" i="1"/>
  <c r="H2080" i="1"/>
  <c r="G2080" i="1"/>
  <c r="F2080" i="1"/>
  <c r="E2080" i="1"/>
  <c r="C2080" i="1"/>
  <c r="I2061" i="1"/>
  <c r="H2061" i="1"/>
  <c r="G2061" i="1"/>
  <c r="F2061" i="1"/>
  <c r="E2061" i="1"/>
  <c r="C2061" i="1"/>
  <c r="I2054" i="1"/>
  <c r="H2054" i="1"/>
  <c r="G2054" i="1"/>
  <c r="F2054" i="1"/>
  <c r="E2054" i="1"/>
  <c r="C2054" i="1"/>
  <c r="I2049" i="1"/>
  <c r="H2049" i="1"/>
  <c r="G2049" i="1"/>
  <c r="F2049" i="1"/>
  <c r="E2049" i="1"/>
  <c r="C2049" i="1"/>
  <c r="I2046" i="1"/>
  <c r="H2046" i="1"/>
  <c r="G2046" i="1"/>
  <c r="F2046" i="1"/>
  <c r="E2046" i="1"/>
  <c r="C2046" i="1"/>
  <c r="I2042" i="1"/>
  <c r="H2042" i="1"/>
  <c r="G2042" i="1"/>
  <c r="F2042" i="1"/>
  <c r="E2042" i="1"/>
  <c r="C2042" i="1"/>
  <c r="I2025" i="1"/>
  <c r="H2025" i="1"/>
  <c r="G2025" i="1"/>
  <c r="F2025" i="1"/>
  <c r="E2025" i="1"/>
  <c r="C2025" i="1"/>
  <c r="I2017" i="1"/>
  <c r="H2017" i="1"/>
  <c r="G2017" i="1"/>
  <c r="F2017" i="1"/>
  <c r="E2017" i="1"/>
  <c r="C2017" i="1"/>
  <c r="I2003" i="1"/>
  <c r="H2003" i="1"/>
  <c r="G2003" i="1"/>
  <c r="F2003" i="1"/>
  <c r="E2003" i="1"/>
  <c r="C2003" i="1"/>
  <c r="I1995" i="1"/>
  <c r="I1996" i="1" s="1"/>
  <c r="H1995" i="1"/>
  <c r="H1996" i="1" s="1"/>
  <c r="G1995" i="1"/>
  <c r="G1996" i="1" s="1"/>
  <c r="F1995" i="1"/>
  <c r="F1996" i="1" s="1"/>
  <c r="E1995" i="1"/>
  <c r="E1996" i="1" s="1"/>
  <c r="C1995" i="1"/>
  <c r="C1996" i="1" s="1"/>
  <c r="I1987" i="1"/>
  <c r="I1988" i="1" s="1"/>
  <c r="H1987" i="1"/>
  <c r="H1988" i="1" s="1"/>
  <c r="G1987" i="1"/>
  <c r="G1988" i="1" s="1"/>
  <c r="F1987" i="1"/>
  <c r="F1988" i="1" s="1"/>
  <c r="E1987" i="1"/>
  <c r="E1988" i="1" s="1"/>
  <c r="C1987" i="1"/>
  <c r="C1988" i="1" s="1"/>
  <c r="I1980" i="1"/>
  <c r="I1981" i="1" s="1"/>
  <c r="H1980" i="1"/>
  <c r="H1981" i="1" s="1"/>
  <c r="G1980" i="1"/>
  <c r="G1981" i="1" s="1"/>
  <c r="F1980" i="1"/>
  <c r="F1981" i="1" s="1"/>
  <c r="E1980" i="1"/>
  <c r="E1981" i="1" s="1"/>
  <c r="C1980" i="1"/>
  <c r="C1981" i="1" s="1"/>
  <c r="I1966" i="1"/>
  <c r="H1966" i="1"/>
  <c r="G1966" i="1"/>
  <c r="F1966" i="1"/>
  <c r="E1966" i="1"/>
  <c r="C1966" i="1"/>
  <c r="I1963" i="1"/>
  <c r="H1963" i="1"/>
  <c r="G1963" i="1"/>
  <c r="F1963" i="1"/>
  <c r="F1967" i="1" s="1"/>
  <c r="E1963" i="1"/>
  <c r="C1963" i="1"/>
  <c r="I1956" i="1"/>
  <c r="H1956" i="1"/>
  <c r="G1956" i="1"/>
  <c r="G1957" i="1" s="1"/>
  <c r="F1956" i="1"/>
  <c r="F1957" i="1" s="1"/>
  <c r="E1956" i="1"/>
  <c r="C1956" i="1"/>
  <c r="I1944" i="1"/>
  <c r="H1944" i="1"/>
  <c r="G1944" i="1"/>
  <c r="F1944" i="1"/>
  <c r="E1944" i="1"/>
  <c r="C1944" i="1"/>
  <c r="I1940" i="1"/>
  <c r="H1940" i="1"/>
  <c r="G1940" i="1"/>
  <c r="F1940" i="1"/>
  <c r="E1940" i="1"/>
  <c r="C1940" i="1"/>
  <c r="I1937" i="1"/>
  <c r="H1937" i="1"/>
  <c r="G1937" i="1"/>
  <c r="F1937" i="1"/>
  <c r="E1937" i="1"/>
  <c r="C1937" i="1"/>
  <c r="I1934" i="1"/>
  <c r="H1934" i="1"/>
  <c r="G1934" i="1"/>
  <c r="F1934" i="1"/>
  <c r="E1934" i="1"/>
  <c r="C1934" i="1"/>
  <c r="I1929" i="1"/>
  <c r="H1929" i="1"/>
  <c r="G1929" i="1"/>
  <c r="F1929" i="1"/>
  <c r="E1929" i="1"/>
  <c r="C1929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7" i="1"/>
  <c r="H1907" i="1"/>
  <c r="G1907" i="1"/>
  <c r="F1907" i="1"/>
  <c r="E1907" i="1"/>
  <c r="C1907" i="1"/>
  <c r="I1903" i="1"/>
  <c r="H1903" i="1"/>
  <c r="G1903" i="1"/>
  <c r="F1903" i="1"/>
  <c r="E1903" i="1"/>
  <c r="C1903" i="1"/>
  <c r="I1900" i="1"/>
  <c r="H1900" i="1"/>
  <c r="G1900" i="1"/>
  <c r="F1900" i="1"/>
  <c r="E1900" i="1"/>
  <c r="C1900" i="1"/>
  <c r="I1896" i="1"/>
  <c r="H1896" i="1"/>
  <c r="G1896" i="1"/>
  <c r="F1896" i="1"/>
  <c r="E1896" i="1"/>
  <c r="C1896" i="1"/>
  <c r="I1882" i="1"/>
  <c r="I1883" i="1" s="1"/>
  <c r="H1882" i="1"/>
  <c r="H1883" i="1" s="1"/>
  <c r="G1882" i="1"/>
  <c r="G1883" i="1" s="1"/>
  <c r="F1882" i="1"/>
  <c r="F1883" i="1" s="1"/>
  <c r="E1882" i="1"/>
  <c r="E1883" i="1" s="1"/>
  <c r="C1882" i="1"/>
  <c r="C1883" i="1" s="1"/>
  <c r="I1876" i="1"/>
  <c r="H1876" i="1"/>
  <c r="G1876" i="1"/>
  <c r="F1876" i="1"/>
  <c r="E1876" i="1"/>
  <c r="C1876" i="1"/>
  <c r="I1872" i="1"/>
  <c r="H1872" i="1"/>
  <c r="G1872" i="1"/>
  <c r="F1872" i="1"/>
  <c r="E1872" i="1"/>
  <c r="C1872" i="1"/>
  <c r="I1866" i="1"/>
  <c r="H1866" i="1"/>
  <c r="G1866" i="1"/>
  <c r="F1866" i="1"/>
  <c r="E1866" i="1"/>
  <c r="C1866" i="1"/>
  <c r="I1863" i="1"/>
  <c r="H1863" i="1"/>
  <c r="G1863" i="1"/>
  <c r="F1863" i="1"/>
  <c r="E1863" i="1"/>
  <c r="C1863" i="1"/>
  <c r="I1857" i="1"/>
  <c r="I1858" i="1" s="1"/>
  <c r="H1857" i="1"/>
  <c r="H1858" i="1" s="1"/>
  <c r="G1857" i="1"/>
  <c r="G1858" i="1" s="1"/>
  <c r="F1857" i="1"/>
  <c r="F1858" i="1" s="1"/>
  <c r="E1857" i="1"/>
  <c r="E1858" i="1" s="1"/>
  <c r="C1857" i="1"/>
  <c r="C1858" i="1" s="1"/>
  <c r="I1850" i="1"/>
  <c r="H1850" i="1"/>
  <c r="G1850" i="1"/>
  <c r="F1850" i="1"/>
  <c r="E1850" i="1"/>
  <c r="C1850" i="1"/>
  <c r="I1847" i="1"/>
  <c r="H1847" i="1"/>
  <c r="G1847" i="1"/>
  <c r="F1847" i="1"/>
  <c r="E1847" i="1"/>
  <c r="C1847" i="1"/>
  <c r="I1839" i="1"/>
  <c r="H1839" i="1"/>
  <c r="G1839" i="1"/>
  <c r="F1839" i="1"/>
  <c r="E1839" i="1"/>
  <c r="C1839" i="1"/>
  <c r="I1833" i="1"/>
  <c r="H1833" i="1"/>
  <c r="G1833" i="1"/>
  <c r="F1833" i="1"/>
  <c r="E1833" i="1"/>
  <c r="C1833" i="1"/>
  <c r="I1828" i="1"/>
  <c r="H1828" i="1"/>
  <c r="G1828" i="1"/>
  <c r="F1828" i="1"/>
  <c r="E1828" i="1"/>
  <c r="C1828" i="1"/>
  <c r="I1824" i="1"/>
  <c r="H1824" i="1"/>
  <c r="G1824" i="1"/>
  <c r="F1824" i="1"/>
  <c r="E1824" i="1"/>
  <c r="C1824" i="1"/>
  <c r="I1813" i="1"/>
  <c r="H1813" i="1"/>
  <c r="G1813" i="1"/>
  <c r="F1813" i="1"/>
  <c r="E1813" i="1"/>
  <c r="C1813" i="1"/>
  <c r="I1809" i="1"/>
  <c r="H1809" i="1"/>
  <c r="G1809" i="1"/>
  <c r="F1809" i="1"/>
  <c r="E1809" i="1"/>
  <c r="C1809" i="1"/>
  <c r="I1802" i="1"/>
  <c r="H1802" i="1"/>
  <c r="G1802" i="1"/>
  <c r="F1802" i="1"/>
  <c r="E1802" i="1"/>
  <c r="C1802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92" i="1"/>
  <c r="H1792" i="1"/>
  <c r="G1792" i="1"/>
  <c r="F1792" i="1"/>
  <c r="E1792" i="1"/>
  <c r="C1792" i="1"/>
  <c r="I1785" i="1"/>
  <c r="H1785" i="1"/>
  <c r="G1785" i="1"/>
  <c r="F1785" i="1"/>
  <c r="E1785" i="1"/>
  <c r="C1785" i="1"/>
  <c r="I1782" i="1"/>
  <c r="H1782" i="1"/>
  <c r="G1782" i="1"/>
  <c r="F1782" i="1"/>
  <c r="E1782" i="1"/>
  <c r="C1782" i="1"/>
  <c r="I1766" i="1"/>
  <c r="H1766" i="1"/>
  <c r="G1766" i="1"/>
  <c r="F1766" i="1"/>
  <c r="E1766" i="1"/>
  <c r="C1766" i="1"/>
  <c r="I1763" i="1"/>
  <c r="H1763" i="1"/>
  <c r="G1763" i="1"/>
  <c r="F1763" i="1"/>
  <c r="E1763" i="1"/>
  <c r="C1763" i="1"/>
  <c r="I1759" i="1"/>
  <c r="H1759" i="1"/>
  <c r="G1759" i="1"/>
  <c r="F1759" i="1"/>
  <c r="E1759" i="1"/>
  <c r="C1759" i="1"/>
  <c r="I1756" i="1"/>
  <c r="H1756" i="1"/>
  <c r="G1756" i="1"/>
  <c r="F1756" i="1"/>
  <c r="E1756" i="1"/>
  <c r="C1756" i="1"/>
  <c r="I1752" i="1"/>
  <c r="H1752" i="1"/>
  <c r="G1752" i="1"/>
  <c r="F1752" i="1"/>
  <c r="E1752" i="1"/>
  <c r="C1752" i="1"/>
  <c r="I1715" i="1"/>
  <c r="H1715" i="1"/>
  <c r="G1715" i="1"/>
  <c r="F1715" i="1"/>
  <c r="E1715" i="1"/>
  <c r="C1715" i="1"/>
  <c r="I1711" i="1"/>
  <c r="H1711" i="1"/>
  <c r="G1711" i="1"/>
  <c r="F1711" i="1"/>
  <c r="E1711" i="1"/>
  <c r="C1711" i="1"/>
  <c r="I1706" i="1"/>
  <c r="H1706" i="1"/>
  <c r="G1706" i="1"/>
  <c r="F1706" i="1"/>
  <c r="E1706" i="1"/>
  <c r="C1706" i="1"/>
  <c r="I1696" i="1"/>
  <c r="H1696" i="1"/>
  <c r="G1696" i="1"/>
  <c r="F1696" i="1"/>
  <c r="E1696" i="1"/>
  <c r="C1696" i="1"/>
  <c r="I1681" i="1"/>
  <c r="I1682" i="1" s="1"/>
  <c r="H1681" i="1"/>
  <c r="H1682" i="1" s="1"/>
  <c r="G1681" i="1"/>
  <c r="G1682" i="1" s="1"/>
  <c r="F1681" i="1"/>
  <c r="F1682" i="1" s="1"/>
  <c r="E1681" i="1"/>
  <c r="E1682" i="1" s="1"/>
  <c r="C1681" i="1"/>
  <c r="C1682" i="1" s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69" i="1"/>
  <c r="H1669" i="1"/>
  <c r="G1669" i="1"/>
  <c r="F1669" i="1"/>
  <c r="E1669" i="1"/>
  <c r="C1669" i="1"/>
  <c r="I1655" i="1"/>
  <c r="H1655" i="1"/>
  <c r="G1655" i="1"/>
  <c r="F1655" i="1"/>
  <c r="E1655" i="1"/>
  <c r="C1655" i="1"/>
  <c r="I1652" i="1"/>
  <c r="H1652" i="1"/>
  <c r="G1652" i="1"/>
  <c r="F1652" i="1"/>
  <c r="E1652" i="1"/>
  <c r="C1652" i="1"/>
  <c r="I1648" i="1"/>
  <c r="H1648" i="1"/>
  <c r="G1648" i="1"/>
  <c r="F1648" i="1"/>
  <c r="E1648" i="1"/>
  <c r="C1648" i="1"/>
  <c r="I1637" i="1"/>
  <c r="I1638" i="1" s="1"/>
  <c r="H1637" i="1"/>
  <c r="H1638" i="1" s="1"/>
  <c r="G1637" i="1"/>
  <c r="G1638" i="1" s="1"/>
  <c r="F1637" i="1"/>
  <c r="F1638" i="1" s="1"/>
  <c r="E1637" i="1"/>
  <c r="E1638" i="1" s="1"/>
  <c r="C1637" i="1"/>
  <c r="C1638" i="1" s="1"/>
  <c r="I1625" i="1"/>
  <c r="H1625" i="1"/>
  <c r="G1625" i="1"/>
  <c r="F1625" i="1"/>
  <c r="E1625" i="1"/>
  <c r="C1625" i="1"/>
  <c r="I1622" i="1"/>
  <c r="H1622" i="1"/>
  <c r="G1622" i="1"/>
  <c r="F1622" i="1"/>
  <c r="E1622" i="1"/>
  <c r="C1622" i="1"/>
  <c r="I1619" i="1"/>
  <c r="H1619" i="1"/>
  <c r="G1619" i="1"/>
  <c r="F1619" i="1"/>
  <c r="E1619" i="1"/>
  <c r="C1619" i="1"/>
  <c r="I1599" i="1"/>
  <c r="H1599" i="1"/>
  <c r="G1599" i="1"/>
  <c r="F1599" i="1"/>
  <c r="E1599" i="1"/>
  <c r="C1599" i="1"/>
  <c r="I1596" i="1"/>
  <c r="H1596" i="1"/>
  <c r="G1596" i="1"/>
  <c r="F1596" i="1"/>
  <c r="E1596" i="1"/>
  <c r="C1596" i="1"/>
  <c r="I1593" i="1"/>
  <c r="H1593" i="1"/>
  <c r="G1593" i="1"/>
  <c r="F1593" i="1"/>
  <c r="E1593" i="1"/>
  <c r="C1593" i="1"/>
  <c r="I1590" i="1"/>
  <c r="H1590" i="1"/>
  <c r="G1590" i="1"/>
  <c r="F1590" i="1"/>
  <c r="E1590" i="1"/>
  <c r="C1590" i="1"/>
  <c r="I1586" i="1"/>
  <c r="H1586" i="1"/>
  <c r="G1586" i="1"/>
  <c r="F1586" i="1"/>
  <c r="E1586" i="1"/>
  <c r="C1586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65" i="1"/>
  <c r="H1565" i="1"/>
  <c r="G1565" i="1"/>
  <c r="F1565" i="1"/>
  <c r="E1565" i="1"/>
  <c r="C1565" i="1"/>
  <c r="I1561" i="1"/>
  <c r="H1561" i="1"/>
  <c r="G1561" i="1"/>
  <c r="F1561" i="1"/>
  <c r="E1561" i="1"/>
  <c r="C1561" i="1"/>
  <c r="I1555" i="1"/>
  <c r="H1555" i="1"/>
  <c r="G1555" i="1"/>
  <c r="F1555" i="1"/>
  <c r="E1555" i="1"/>
  <c r="C1555" i="1"/>
  <c r="I1545" i="1"/>
  <c r="H1545" i="1"/>
  <c r="G1545" i="1"/>
  <c r="F1545" i="1"/>
  <c r="E1545" i="1"/>
  <c r="C1545" i="1"/>
  <c r="I1539" i="1"/>
  <c r="H1539" i="1"/>
  <c r="G1539" i="1"/>
  <c r="F1539" i="1"/>
  <c r="E1539" i="1"/>
  <c r="C1539" i="1"/>
  <c r="I1536" i="1"/>
  <c r="H1536" i="1"/>
  <c r="G1536" i="1"/>
  <c r="F1536" i="1"/>
  <c r="E1536" i="1"/>
  <c r="C1536" i="1"/>
  <c r="I1522" i="1"/>
  <c r="H1522" i="1"/>
  <c r="G1522" i="1"/>
  <c r="F1522" i="1"/>
  <c r="E1522" i="1"/>
  <c r="C1522" i="1"/>
  <c r="I1518" i="1"/>
  <c r="H1518" i="1"/>
  <c r="G1518" i="1"/>
  <c r="F1518" i="1"/>
  <c r="E1518" i="1"/>
  <c r="C1518" i="1"/>
  <c r="I1513" i="1"/>
  <c r="H1513" i="1"/>
  <c r="G1513" i="1"/>
  <c r="F1513" i="1"/>
  <c r="E1513" i="1"/>
  <c r="C1513" i="1"/>
  <c r="I1510" i="1"/>
  <c r="H1510" i="1"/>
  <c r="G1510" i="1"/>
  <c r="F1510" i="1"/>
  <c r="E1510" i="1"/>
  <c r="C1510" i="1"/>
  <c r="I1503" i="1"/>
  <c r="H1503" i="1"/>
  <c r="G1503" i="1"/>
  <c r="F1503" i="1"/>
  <c r="E1503" i="1"/>
  <c r="C1503" i="1"/>
  <c r="I1496" i="1"/>
  <c r="H1496" i="1"/>
  <c r="G1496" i="1"/>
  <c r="F1496" i="1"/>
  <c r="E1496" i="1"/>
  <c r="C1496" i="1"/>
  <c r="I1491" i="1"/>
  <c r="H1491" i="1"/>
  <c r="G1491" i="1"/>
  <c r="F1491" i="1"/>
  <c r="E1491" i="1"/>
  <c r="C1491" i="1"/>
  <c r="I1486" i="1"/>
  <c r="H1486" i="1"/>
  <c r="G1486" i="1"/>
  <c r="F1486" i="1"/>
  <c r="E1486" i="1"/>
  <c r="C1486" i="1"/>
  <c r="I1481" i="1"/>
  <c r="I1482" i="1" s="1"/>
  <c r="H1481" i="1"/>
  <c r="H1482" i="1" s="1"/>
  <c r="G1481" i="1"/>
  <c r="F1481" i="1"/>
  <c r="E1481" i="1"/>
  <c r="E1482" i="1" s="1"/>
  <c r="C1481" i="1"/>
  <c r="C1482" i="1" s="1"/>
  <c r="I1469" i="1"/>
  <c r="I1470" i="1" s="1"/>
  <c r="H1469" i="1"/>
  <c r="H1470" i="1" s="1"/>
  <c r="G1469" i="1"/>
  <c r="G1470" i="1" s="1"/>
  <c r="F1469" i="1"/>
  <c r="F1470" i="1" s="1"/>
  <c r="E1469" i="1"/>
  <c r="E1470" i="1" s="1"/>
  <c r="C1469" i="1"/>
  <c r="C1470" i="1" s="1"/>
  <c r="I1458" i="1"/>
  <c r="I1459" i="1" s="1"/>
  <c r="H1458" i="1"/>
  <c r="H1459" i="1" s="1"/>
  <c r="G1458" i="1"/>
  <c r="G1459" i="1" s="1"/>
  <c r="F1458" i="1"/>
  <c r="F1459" i="1" s="1"/>
  <c r="E1458" i="1"/>
  <c r="E1459" i="1" s="1"/>
  <c r="C1458" i="1"/>
  <c r="C1459" i="1" s="1"/>
  <c r="I1452" i="1"/>
  <c r="H1452" i="1"/>
  <c r="G1452" i="1"/>
  <c r="F1452" i="1"/>
  <c r="E1452" i="1"/>
  <c r="C1452" i="1"/>
  <c r="I1449" i="1"/>
  <c r="H1449" i="1"/>
  <c r="G1449" i="1"/>
  <c r="F1449" i="1"/>
  <c r="E1449" i="1"/>
  <c r="C1449" i="1"/>
  <c r="I1446" i="1"/>
  <c r="H1446" i="1"/>
  <c r="G1446" i="1"/>
  <c r="F1446" i="1"/>
  <c r="E1446" i="1"/>
  <c r="C1446" i="1"/>
  <c r="I1443" i="1"/>
  <c r="H1443" i="1"/>
  <c r="G1443" i="1"/>
  <c r="F1443" i="1"/>
  <c r="E1443" i="1"/>
  <c r="C1443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9" i="1"/>
  <c r="H1429" i="1"/>
  <c r="G1429" i="1"/>
  <c r="F1429" i="1"/>
  <c r="E1429" i="1"/>
  <c r="C1429" i="1"/>
  <c r="I1426" i="1"/>
  <c r="H1426" i="1"/>
  <c r="G1426" i="1"/>
  <c r="F1426" i="1"/>
  <c r="E1426" i="1"/>
  <c r="C1426" i="1"/>
  <c r="I1421" i="1"/>
  <c r="H1421" i="1"/>
  <c r="G1421" i="1"/>
  <c r="F1421" i="1"/>
  <c r="E1421" i="1"/>
  <c r="C1421" i="1"/>
  <c r="I1410" i="1"/>
  <c r="H1410" i="1"/>
  <c r="G1410" i="1"/>
  <c r="F1410" i="1"/>
  <c r="E1410" i="1"/>
  <c r="C1410" i="1"/>
  <c r="I1405" i="1"/>
  <c r="H1405" i="1"/>
  <c r="G1405" i="1"/>
  <c r="F1405" i="1"/>
  <c r="E1405" i="1"/>
  <c r="C1405" i="1"/>
  <c r="I1395" i="1"/>
  <c r="H1395" i="1"/>
  <c r="G1395" i="1"/>
  <c r="F1395" i="1"/>
  <c r="E1395" i="1"/>
  <c r="C1395" i="1"/>
  <c r="I1390" i="1"/>
  <c r="H1390" i="1"/>
  <c r="G1390" i="1"/>
  <c r="F1390" i="1"/>
  <c r="E1390" i="1"/>
  <c r="C1390" i="1"/>
  <c r="I1387" i="1"/>
  <c r="H1387" i="1"/>
  <c r="G1387" i="1"/>
  <c r="F1387" i="1"/>
  <c r="E1387" i="1"/>
  <c r="C1387" i="1"/>
  <c r="I1384" i="1"/>
  <c r="H1384" i="1"/>
  <c r="G1384" i="1"/>
  <c r="F1384" i="1"/>
  <c r="E1384" i="1"/>
  <c r="C1384" i="1"/>
  <c r="I1381" i="1"/>
  <c r="H1381" i="1"/>
  <c r="G1381" i="1"/>
  <c r="F1381" i="1"/>
  <c r="E1381" i="1"/>
  <c r="C1381" i="1"/>
  <c r="I1378" i="1"/>
  <c r="H1378" i="1"/>
  <c r="G1378" i="1"/>
  <c r="F1378" i="1"/>
  <c r="E1378" i="1"/>
  <c r="C1378" i="1"/>
  <c r="I1375" i="1"/>
  <c r="H1375" i="1"/>
  <c r="G1375" i="1"/>
  <c r="F1375" i="1"/>
  <c r="E1375" i="1"/>
  <c r="C1375" i="1"/>
  <c r="I1370" i="1"/>
  <c r="H1370" i="1"/>
  <c r="G1370" i="1"/>
  <c r="F1370" i="1"/>
  <c r="E1370" i="1"/>
  <c r="C1370" i="1"/>
  <c r="I1365" i="1"/>
  <c r="H1365" i="1"/>
  <c r="G1365" i="1"/>
  <c r="F1365" i="1"/>
  <c r="E1365" i="1"/>
  <c r="C1365" i="1"/>
  <c r="I1360" i="1"/>
  <c r="H1360" i="1"/>
  <c r="G1360" i="1"/>
  <c r="F1360" i="1"/>
  <c r="E1360" i="1"/>
  <c r="C1360" i="1"/>
  <c r="I1355" i="1"/>
  <c r="H1355" i="1"/>
  <c r="G1355" i="1"/>
  <c r="F1355" i="1"/>
  <c r="E1355" i="1"/>
  <c r="C1355" i="1"/>
  <c r="I1352" i="1"/>
  <c r="H1352" i="1"/>
  <c r="G1352" i="1"/>
  <c r="F1352" i="1"/>
  <c r="E1352" i="1"/>
  <c r="C1352" i="1"/>
  <c r="I1347" i="1"/>
  <c r="H1347" i="1"/>
  <c r="G1347" i="1"/>
  <c r="F1347" i="1"/>
  <c r="E1347" i="1"/>
  <c r="C1347" i="1"/>
  <c r="I1322" i="1"/>
  <c r="H1322" i="1"/>
  <c r="G1322" i="1"/>
  <c r="F1322" i="1"/>
  <c r="E1322" i="1"/>
  <c r="C1322" i="1"/>
  <c r="I1317" i="1"/>
  <c r="H1317" i="1"/>
  <c r="G1317" i="1"/>
  <c r="F1317" i="1"/>
  <c r="E1317" i="1"/>
  <c r="C1317" i="1"/>
  <c r="I1312" i="1"/>
  <c r="H1312" i="1"/>
  <c r="G1312" i="1"/>
  <c r="F1312" i="1"/>
  <c r="E1312" i="1"/>
  <c r="C1312" i="1"/>
  <c r="I1306" i="1"/>
  <c r="H1306" i="1"/>
  <c r="G1306" i="1"/>
  <c r="F1306" i="1"/>
  <c r="E1306" i="1"/>
  <c r="C1306" i="1"/>
  <c r="I1303" i="1"/>
  <c r="H1303" i="1"/>
  <c r="G1303" i="1"/>
  <c r="F1303" i="1"/>
  <c r="E1303" i="1"/>
  <c r="C1303" i="1"/>
  <c r="I1300" i="1"/>
  <c r="H1300" i="1"/>
  <c r="G1300" i="1"/>
  <c r="F1300" i="1"/>
  <c r="E1300" i="1"/>
  <c r="C1300" i="1"/>
  <c r="I1293" i="1"/>
  <c r="H1293" i="1"/>
  <c r="G1293" i="1"/>
  <c r="F1293" i="1"/>
  <c r="E1293" i="1"/>
  <c r="C1293" i="1"/>
  <c r="I1290" i="1"/>
  <c r="H1290" i="1"/>
  <c r="G1290" i="1"/>
  <c r="F1290" i="1"/>
  <c r="E1290" i="1"/>
  <c r="C1290" i="1"/>
  <c r="I1284" i="1"/>
  <c r="H1284" i="1"/>
  <c r="G1284" i="1"/>
  <c r="F1284" i="1"/>
  <c r="E1284" i="1"/>
  <c r="C1284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1" i="1"/>
  <c r="H1271" i="1"/>
  <c r="G1271" i="1"/>
  <c r="F1271" i="1"/>
  <c r="E1271" i="1"/>
  <c r="C1271" i="1"/>
  <c r="I1260" i="1"/>
  <c r="H1260" i="1"/>
  <c r="G1260" i="1"/>
  <c r="F1260" i="1"/>
  <c r="E1260" i="1"/>
  <c r="C1260" i="1"/>
  <c r="I1255" i="1"/>
  <c r="H1255" i="1"/>
  <c r="G1255" i="1"/>
  <c r="F1255" i="1"/>
  <c r="E1255" i="1"/>
  <c r="C1255" i="1"/>
  <c r="I1252" i="1"/>
  <c r="H1252" i="1"/>
  <c r="G1252" i="1"/>
  <c r="F1252" i="1"/>
  <c r="E1252" i="1"/>
  <c r="C1252" i="1"/>
  <c r="I1249" i="1"/>
  <c r="H1249" i="1"/>
  <c r="G1249" i="1"/>
  <c r="F1249" i="1"/>
  <c r="E1249" i="1"/>
  <c r="C1249" i="1"/>
  <c r="I1239" i="1"/>
  <c r="H1239" i="1"/>
  <c r="G1239" i="1"/>
  <c r="F1239" i="1"/>
  <c r="E1239" i="1"/>
  <c r="C1239" i="1"/>
  <c r="I1236" i="1"/>
  <c r="H1236" i="1"/>
  <c r="G1236" i="1"/>
  <c r="F1236" i="1"/>
  <c r="E1236" i="1"/>
  <c r="C1236" i="1"/>
  <c r="I1233" i="1"/>
  <c r="H1233" i="1"/>
  <c r="G1233" i="1"/>
  <c r="F1233" i="1"/>
  <c r="E1233" i="1"/>
  <c r="C1233" i="1"/>
  <c r="I1230" i="1"/>
  <c r="H1230" i="1"/>
  <c r="G1230" i="1"/>
  <c r="F1230" i="1"/>
  <c r="E1230" i="1"/>
  <c r="C1230" i="1"/>
  <c r="I1225" i="1"/>
  <c r="H1225" i="1"/>
  <c r="G1225" i="1"/>
  <c r="F1225" i="1"/>
  <c r="E1225" i="1"/>
  <c r="C1225" i="1"/>
  <c r="I1219" i="1"/>
  <c r="H1219" i="1"/>
  <c r="G1219" i="1"/>
  <c r="F1219" i="1"/>
  <c r="E1219" i="1"/>
  <c r="C1219" i="1"/>
  <c r="I1211" i="1"/>
  <c r="H1211" i="1"/>
  <c r="G1211" i="1"/>
  <c r="G1212" i="1" s="1"/>
  <c r="F1211" i="1"/>
  <c r="E1211" i="1"/>
  <c r="C1211" i="1"/>
  <c r="I1202" i="1"/>
  <c r="H1202" i="1"/>
  <c r="G1202" i="1"/>
  <c r="F1202" i="1"/>
  <c r="E1202" i="1"/>
  <c r="C1202" i="1"/>
  <c r="I1197" i="1"/>
  <c r="H1197" i="1"/>
  <c r="G1197" i="1"/>
  <c r="F1197" i="1"/>
  <c r="E1197" i="1"/>
  <c r="C1197" i="1"/>
  <c r="I1193" i="1"/>
  <c r="H1193" i="1"/>
  <c r="G1193" i="1"/>
  <c r="F1193" i="1"/>
  <c r="E1193" i="1"/>
  <c r="C1193" i="1"/>
  <c r="I1188" i="1"/>
  <c r="I1189" i="1" s="1"/>
  <c r="H1188" i="1"/>
  <c r="H1189" i="1" s="1"/>
  <c r="G1188" i="1"/>
  <c r="G1189" i="1" s="1"/>
  <c r="F1188" i="1"/>
  <c r="F1189" i="1" s="1"/>
  <c r="E1188" i="1"/>
  <c r="E1189" i="1" s="1"/>
  <c r="C1188" i="1"/>
  <c r="C1189" i="1" s="1"/>
  <c r="I1182" i="1"/>
  <c r="H1182" i="1"/>
  <c r="G1182" i="1"/>
  <c r="F1182" i="1"/>
  <c r="E1182" i="1"/>
  <c r="C1182" i="1"/>
  <c r="I1178" i="1"/>
  <c r="H1178" i="1"/>
  <c r="G1178" i="1"/>
  <c r="F1178" i="1"/>
  <c r="E1178" i="1"/>
  <c r="C1178" i="1"/>
  <c r="I1168" i="1"/>
  <c r="H1168" i="1"/>
  <c r="G1168" i="1"/>
  <c r="F1168" i="1"/>
  <c r="E1168" i="1"/>
  <c r="C1168" i="1"/>
  <c r="I1158" i="1"/>
  <c r="H1158" i="1"/>
  <c r="G1158" i="1"/>
  <c r="F1158" i="1"/>
  <c r="E1158" i="1"/>
  <c r="C1158" i="1"/>
  <c r="I1140" i="1"/>
  <c r="H1140" i="1"/>
  <c r="G1140" i="1"/>
  <c r="F1140" i="1"/>
  <c r="E1140" i="1"/>
  <c r="C1140" i="1"/>
  <c r="I1137" i="1"/>
  <c r="H1137" i="1"/>
  <c r="G1137" i="1"/>
  <c r="F1137" i="1"/>
  <c r="E1137" i="1"/>
  <c r="C1137" i="1"/>
  <c r="I1134" i="1"/>
  <c r="H1134" i="1"/>
  <c r="G1134" i="1"/>
  <c r="F1134" i="1"/>
  <c r="E1134" i="1"/>
  <c r="C1134" i="1"/>
  <c r="I1129" i="1"/>
  <c r="H1129" i="1"/>
  <c r="G1129" i="1"/>
  <c r="F1129" i="1"/>
  <c r="E1129" i="1"/>
  <c r="C1129" i="1"/>
  <c r="I1125" i="1"/>
  <c r="H1125" i="1"/>
  <c r="G1125" i="1"/>
  <c r="F1125" i="1"/>
  <c r="E1125" i="1"/>
  <c r="C1125" i="1"/>
  <c r="I1120" i="1"/>
  <c r="H1120" i="1"/>
  <c r="G1120" i="1"/>
  <c r="F1120" i="1"/>
  <c r="E1120" i="1"/>
  <c r="C1120" i="1"/>
  <c r="I1116" i="1"/>
  <c r="H1116" i="1"/>
  <c r="G1116" i="1"/>
  <c r="F1116" i="1"/>
  <c r="E1116" i="1"/>
  <c r="C1116" i="1"/>
  <c r="I1112" i="1"/>
  <c r="H1112" i="1"/>
  <c r="G1112" i="1"/>
  <c r="F1112" i="1"/>
  <c r="E1112" i="1"/>
  <c r="C1112" i="1"/>
  <c r="I1107" i="1"/>
  <c r="H1107" i="1"/>
  <c r="G1107" i="1"/>
  <c r="F1107" i="1"/>
  <c r="E1107" i="1"/>
  <c r="C1107" i="1"/>
  <c r="I1097" i="1"/>
  <c r="H1097" i="1"/>
  <c r="G1097" i="1"/>
  <c r="F1097" i="1"/>
  <c r="E1097" i="1"/>
  <c r="C1097" i="1"/>
  <c r="I1094" i="1"/>
  <c r="H1094" i="1"/>
  <c r="G1094" i="1"/>
  <c r="F1094" i="1"/>
  <c r="E1094" i="1"/>
  <c r="C1094" i="1"/>
  <c r="I1087" i="1"/>
  <c r="H1087" i="1"/>
  <c r="G1087" i="1"/>
  <c r="F1087" i="1"/>
  <c r="E1087" i="1"/>
  <c r="C1087" i="1"/>
  <c r="I1081" i="1"/>
  <c r="H1081" i="1"/>
  <c r="G1081" i="1"/>
  <c r="F1081" i="1"/>
  <c r="E1081" i="1"/>
  <c r="C1081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1" i="1"/>
  <c r="H1051" i="1"/>
  <c r="G1051" i="1"/>
  <c r="F1051" i="1"/>
  <c r="E1051" i="1"/>
  <c r="C1051" i="1"/>
  <c r="I1048" i="1"/>
  <c r="H1048" i="1"/>
  <c r="H1063" i="1" s="1"/>
  <c r="G1048" i="1"/>
  <c r="F1048" i="1"/>
  <c r="E1048" i="1"/>
  <c r="C1048" i="1"/>
  <c r="C1063" i="1" s="1"/>
  <c r="I1043" i="1"/>
  <c r="H1043" i="1"/>
  <c r="G1043" i="1"/>
  <c r="F1043" i="1"/>
  <c r="E1043" i="1"/>
  <c r="C1043" i="1"/>
  <c r="I1040" i="1"/>
  <c r="H1040" i="1"/>
  <c r="G1040" i="1"/>
  <c r="F1040" i="1"/>
  <c r="E1040" i="1"/>
  <c r="C1040" i="1"/>
  <c r="I1037" i="1"/>
  <c r="H1037" i="1"/>
  <c r="G1037" i="1"/>
  <c r="F1037" i="1"/>
  <c r="E1037" i="1"/>
  <c r="C1037" i="1"/>
  <c r="I1033" i="1"/>
  <c r="H1033" i="1"/>
  <c r="G1033" i="1"/>
  <c r="F1033" i="1"/>
  <c r="E1033" i="1"/>
  <c r="C1033" i="1"/>
  <c r="I1028" i="1"/>
  <c r="H1028" i="1"/>
  <c r="G1028" i="1"/>
  <c r="F1028" i="1"/>
  <c r="E1028" i="1"/>
  <c r="C1028" i="1"/>
  <c r="I1024" i="1"/>
  <c r="H1024" i="1"/>
  <c r="G1024" i="1"/>
  <c r="F1024" i="1"/>
  <c r="E1024" i="1"/>
  <c r="C1024" i="1"/>
  <c r="I1018" i="1"/>
  <c r="H1018" i="1"/>
  <c r="G1018" i="1"/>
  <c r="F1018" i="1"/>
  <c r="F1044" i="1" s="1"/>
  <c r="E1018" i="1"/>
  <c r="C1018" i="1"/>
  <c r="I1010" i="1"/>
  <c r="H1010" i="1"/>
  <c r="G1010" i="1"/>
  <c r="F1010" i="1"/>
  <c r="E1010" i="1"/>
  <c r="C1010" i="1"/>
  <c r="I1007" i="1"/>
  <c r="H1007" i="1"/>
  <c r="G1007" i="1"/>
  <c r="F1007" i="1"/>
  <c r="E1007" i="1"/>
  <c r="C1007" i="1"/>
  <c r="I1004" i="1"/>
  <c r="H1004" i="1"/>
  <c r="G1004" i="1"/>
  <c r="F1004" i="1"/>
  <c r="E1004" i="1"/>
  <c r="C1004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4" i="1"/>
  <c r="H984" i="1"/>
  <c r="G984" i="1"/>
  <c r="F984" i="1"/>
  <c r="E984" i="1"/>
  <c r="C984" i="1"/>
  <c r="I981" i="1"/>
  <c r="H981" i="1"/>
  <c r="G981" i="1"/>
  <c r="F981" i="1"/>
  <c r="E981" i="1"/>
  <c r="C981" i="1"/>
  <c r="I978" i="1"/>
  <c r="H978" i="1"/>
  <c r="G978" i="1"/>
  <c r="F978" i="1"/>
  <c r="E978" i="1"/>
  <c r="C978" i="1"/>
  <c r="I974" i="1"/>
  <c r="H974" i="1"/>
  <c r="H993" i="1" s="1"/>
  <c r="G974" i="1"/>
  <c r="F974" i="1"/>
  <c r="E974" i="1"/>
  <c r="C974" i="1"/>
  <c r="I968" i="1"/>
  <c r="H968" i="1"/>
  <c r="G968" i="1"/>
  <c r="F968" i="1"/>
  <c r="F969" i="1" s="1"/>
  <c r="E968" i="1"/>
  <c r="C968" i="1"/>
  <c r="I965" i="1"/>
  <c r="H965" i="1"/>
  <c r="H969" i="1" s="1"/>
  <c r="G965" i="1"/>
  <c r="F965" i="1"/>
  <c r="E965" i="1"/>
  <c r="C965" i="1"/>
  <c r="C969" i="1" s="1"/>
  <c r="I955" i="1"/>
  <c r="I956" i="1" s="1"/>
  <c r="H955" i="1"/>
  <c r="H956" i="1" s="1"/>
  <c r="G955" i="1"/>
  <c r="G956" i="1" s="1"/>
  <c r="F955" i="1"/>
  <c r="F956" i="1" s="1"/>
  <c r="E955" i="1"/>
  <c r="E956" i="1" s="1"/>
  <c r="C955" i="1"/>
  <c r="C956" i="1" s="1"/>
  <c r="I947" i="1"/>
  <c r="H947" i="1"/>
  <c r="G947" i="1"/>
  <c r="F947" i="1"/>
  <c r="E947" i="1"/>
  <c r="C947" i="1"/>
  <c r="I944" i="1"/>
  <c r="H944" i="1"/>
  <c r="G944" i="1"/>
  <c r="F944" i="1"/>
  <c r="E944" i="1"/>
  <c r="C944" i="1"/>
  <c r="I941" i="1"/>
  <c r="H941" i="1"/>
  <c r="G941" i="1"/>
  <c r="F941" i="1"/>
  <c r="E941" i="1"/>
  <c r="C941" i="1"/>
  <c r="I936" i="1"/>
  <c r="H936" i="1"/>
  <c r="G936" i="1"/>
  <c r="F936" i="1"/>
  <c r="E936" i="1"/>
  <c r="C936" i="1"/>
  <c r="I932" i="1"/>
  <c r="H932" i="1"/>
  <c r="G932" i="1"/>
  <c r="F932" i="1"/>
  <c r="E932" i="1"/>
  <c r="C932" i="1"/>
  <c r="I927" i="1"/>
  <c r="H927" i="1"/>
  <c r="G927" i="1"/>
  <c r="F927" i="1"/>
  <c r="E927" i="1"/>
  <c r="C927" i="1"/>
  <c r="I922" i="1"/>
  <c r="H922" i="1"/>
  <c r="G922" i="1"/>
  <c r="F922" i="1"/>
  <c r="E922" i="1"/>
  <c r="C922" i="1"/>
  <c r="I919" i="1"/>
  <c r="H919" i="1"/>
  <c r="G919" i="1"/>
  <c r="F919" i="1"/>
  <c r="E919" i="1"/>
  <c r="C919" i="1"/>
  <c r="I913" i="1"/>
  <c r="H913" i="1"/>
  <c r="G913" i="1"/>
  <c r="F913" i="1"/>
  <c r="E913" i="1"/>
  <c r="C913" i="1"/>
  <c r="I907" i="1"/>
  <c r="H907" i="1"/>
  <c r="G907" i="1"/>
  <c r="F907" i="1"/>
  <c r="E907" i="1"/>
  <c r="C907" i="1"/>
  <c r="I899" i="1"/>
  <c r="H899" i="1"/>
  <c r="G899" i="1"/>
  <c r="F899" i="1"/>
  <c r="E899" i="1"/>
  <c r="C899" i="1"/>
  <c r="I891" i="1"/>
  <c r="H891" i="1"/>
  <c r="G891" i="1"/>
  <c r="F891" i="1"/>
  <c r="E891" i="1"/>
  <c r="C891" i="1"/>
  <c r="I886" i="1"/>
  <c r="H886" i="1"/>
  <c r="G886" i="1"/>
  <c r="F886" i="1"/>
  <c r="E886" i="1"/>
  <c r="C886" i="1"/>
  <c r="I878" i="1"/>
  <c r="H878" i="1"/>
  <c r="G878" i="1"/>
  <c r="F878" i="1"/>
  <c r="E878" i="1"/>
  <c r="C878" i="1"/>
  <c r="I874" i="1"/>
  <c r="H874" i="1"/>
  <c r="G874" i="1"/>
  <c r="F874" i="1"/>
  <c r="E874" i="1"/>
  <c r="C874" i="1"/>
  <c r="I871" i="1"/>
  <c r="H871" i="1"/>
  <c r="G871" i="1"/>
  <c r="F871" i="1"/>
  <c r="E871" i="1"/>
  <c r="C871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7" i="1"/>
  <c r="H857" i="1"/>
  <c r="G857" i="1"/>
  <c r="F857" i="1"/>
  <c r="E857" i="1"/>
  <c r="C857" i="1"/>
  <c r="I849" i="1"/>
  <c r="H849" i="1"/>
  <c r="G849" i="1"/>
  <c r="F849" i="1"/>
  <c r="E849" i="1"/>
  <c r="C849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40" i="1"/>
  <c r="H840" i="1"/>
  <c r="G840" i="1"/>
  <c r="F840" i="1"/>
  <c r="E840" i="1"/>
  <c r="C840" i="1"/>
  <c r="I835" i="1"/>
  <c r="H835" i="1"/>
  <c r="G835" i="1"/>
  <c r="F835" i="1"/>
  <c r="E835" i="1"/>
  <c r="C835" i="1"/>
  <c r="I823" i="1"/>
  <c r="I824" i="1" s="1"/>
  <c r="H823" i="1"/>
  <c r="H824" i="1" s="1"/>
  <c r="G823" i="1"/>
  <c r="G824" i="1" s="1"/>
  <c r="F823" i="1"/>
  <c r="F824" i="1" s="1"/>
  <c r="E823" i="1"/>
  <c r="E824" i="1" s="1"/>
  <c r="C823" i="1"/>
  <c r="C824" i="1" s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1" i="1"/>
  <c r="H801" i="1"/>
  <c r="G801" i="1"/>
  <c r="F801" i="1"/>
  <c r="E801" i="1"/>
  <c r="C801" i="1"/>
  <c r="I797" i="1"/>
  <c r="H797" i="1"/>
  <c r="G797" i="1"/>
  <c r="F797" i="1"/>
  <c r="E797" i="1"/>
  <c r="C797" i="1"/>
  <c r="I787" i="1"/>
  <c r="H787" i="1"/>
  <c r="G787" i="1"/>
  <c r="F787" i="1"/>
  <c r="E787" i="1"/>
  <c r="C787" i="1"/>
  <c r="I784" i="1"/>
  <c r="H784" i="1"/>
  <c r="G784" i="1"/>
  <c r="F784" i="1"/>
  <c r="E784" i="1"/>
  <c r="C784" i="1"/>
  <c r="I779" i="1"/>
  <c r="H779" i="1"/>
  <c r="G779" i="1"/>
  <c r="F779" i="1"/>
  <c r="E779" i="1"/>
  <c r="C779" i="1"/>
  <c r="I774" i="1"/>
  <c r="H774" i="1"/>
  <c r="G774" i="1"/>
  <c r="F774" i="1"/>
  <c r="E774" i="1"/>
  <c r="C774" i="1"/>
  <c r="I770" i="1"/>
  <c r="H770" i="1"/>
  <c r="G770" i="1"/>
  <c r="F770" i="1"/>
  <c r="E770" i="1"/>
  <c r="C770" i="1"/>
  <c r="I764" i="1"/>
  <c r="H764" i="1"/>
  <c r="G764" i="1"/>
  <c r="F764" i="1"/>
  <c r="E764" i="1"/>
  <c r="C764" i="1"/>
  <c r="I752" i="1"/>
  <c r="H752" i="1"/>
  <c r="G752" i="1"/>
  <c r="F752" i="1"/>
  <c r="E752" i="1"/>
  <c r="C752" i="1"/>
  <c r="I748" i="1"/>
  <c r="H748" i="1"/>
  <c r="G748" i="1"/>
  <c r="F748" i="1"/>
  <c r="E748" i="1"/>
  <c r="C748" i="1"/>
  <c r="I744" i="1"/>
  <c r="H744" i="1"/>
  <c r="G744" i="1"/>
  <c r="F744" i="1"/>
  <c r="E744" i="1"/>
  <c r="C744" i="1"/>
  <c r="I740" i="1"/>
  <c r="H740" i="1"/>
  <c r="G740" i="1"/>
  <c r="F740" i="1"/>
  <c r="E740" i="1"/>
  <c r="C740" i="1"/>
  <c r="I730" i="1"/>
  <c r="I731" i="1" s="1"/>
  <c r="H730" i="1"/>
  <c r="H731" i="1" s="1"/>
  <c r="G730" i="1"/>
  <c r="G731" i="1" s="1"/>
  <c r="F730" i="1"/>
  <c r="F731" i="1" s="1"/>
  <c r="E730" i="1"/>
  <c r="E731" i="1" s="1"/>
  <c r="C730" i="1"/>
  <c r="C731" i="1" s="1"/>
  <c r="I724" i="1"/>
  <c r="H724" i="1"/>
  <c r="G724" i="1"/>
  <c r="F724" i="1"/>
  <c r="E724" i="1"/>
  <c r="C724" i="1"/>
  <c r="I717" i="1"/>
  <c r="H717" i="1"/>
  <c r="G717" i="1"/>
  <c r="F717" i="1"/>
  <c r="E717" i="1"/>
  <c r="C717" i="1"/>
  <c r="I712" i="1"/>
  <c r="H712" i="1"/>
  <c r="G712" i="1"/>
  <c r="F712" i="1"/>
  <c r="E712" i="1"/>
  <c r="C712" i="1"/>
  <c r="I698" i="1"/>
  <c r="H698" i="1"/>
  <c r="G698" i="1"/>
  <c r="F698" i="1"/>
  <c r="E698" i="1"/>
  <c r="C698" i="1"/>
  <c r="I694" i="1"/>
  <c r="H694" i="1"/>
  <c r="G694" i="1"/>
  <c r="F694" i="1"/>
  <c r="E694" i="1"/>
  <c r="C694" i="1"/>
  <c r="I677" i="1"/>
  <c r="I678" i="1" s="1"/>
  <c r="H677" i="1"/>
  <c r="H678" i="1" s="1"/>
  <c r="G677" i="1"/>
  <c r="G678" i="1" s="1"/>
  <c r="F677" i="1"/>
  <c r="F678" i="1" s="1"/>
  <c r="E677" i="1"/>
  <c r="E678" i="1" s="1"/>
  <c r="C677" i="1"/>
  <c r="C678" i="1" s="1"/>
  <c r="I672" i="1"/>
  <c r="H672" i="1"/>
  <c r="G672" i="1"/>
  <c r="F672" i="1"/>
  <c r="E672" i="1"/>
  <c r="C672" i="1"/>
  <c r="I668" i="1"/>
  <c r="H668" i="1"/>
  <c r="G668" i="1"/>
  <c r="F668" i="1"/>
  <c r="E668" i="1"/>
  <c r="C668" i="1"/>
  <c r="I663" i="1"/>
  <c r="H663" i="1"/>
  <c r="G663" i="1"/>
  <c r="F663" i="1"/>
  <c r="E663" i="1"/>
  <c r="C663" i="1"/>
  <c r="I659" i="1"/>
  <c r="H659" i="1"/>
  <c r="G659" i="1"/>
  <c r="F659" i="1"/>
  <c r="F673" i="1" s="1"/>
  <c r="E659" i="1"/>
  <c r="C659" i="1"/>
  <c r="I654" i="1"/>
  <c r="H654" i="1"/>
  <c r="H673" i="1" s="1"/>
  <c r="G654" i="1"/>
  <c r="F654" i="1"/>
  <c r="E654" i="1"/>
  <c r="C654" i="1"/>
  <c r="C673" i="1" s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41" i="1"/>
  <c r="H641" i="1"/>
  <c r="G641" i="1"/>
  <c r="F641" i="1"/>
  <c r="E641" i="1"/>
  <c r="C641" i="1"/>
  <c r="I638" i="1"/>
  <c r="H638" i="1"/>
  <c r="G638" i="1"/>
  <c r="F638" i="1"/>
  <c r="E638" i="1"/>
  <c r="C638" i="1"/>
  <c r="I635" i="1"/>
  <c r="H635" i="1"/>
  <c r="G635" i="1"/>
  <c r="F635" i="1"/>
  <c r="E635" i="1"/>
  <c r="C635" i="1"/>
  <c r="I630" i="1"/>
  <c r="H630" i="1"/>
  <c r="G630" i="1"/>
  <c r="F630" i="1"/>
  <c r="E630" i="1"/>
  <c r="C630" i="1"/>
  <c r="I626" i="1"/>
  <c r="H626" i="1"/>
  <c r="G626" i="1"/>
  <c r="F626" i="1"/>
  <c r="E626" i="1"/>
  <c r="C626" i="1"/>
  <c r="I618" i="1"/>
  <c r="H618" i="1"/>
  <c r="G618" i="1"/>
  <c r="F618" i="1"/>
  <c r="E618" i="1"/>
  <c r="C618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7" i="1"/>
  <c r="H587" i="1"/>
  <c r="G587" i="1"/>
  <c r="F587" i="1"/>
  <c r="E587" i="1"/>
  <c r="C587" i="1"/>
  <c r="I584" i="1"/>
  <c r="H584" i="1"/>
  <c r="G584" i="1"/>
  <c r="F584" i="1"/>
  <c r="E584" i="1"/>
  <c r="C584" i="1"/>
  <c r="I570" i="1"/>
  <c r="H570" i="1"/>
  <c r="G570" i="1"/>
  <c r="F570" i="1"/>
  <c r="E570" i="1"/>
  <c r="C570" i="1"/>
  <c r="I567" i="1"/>
  <c r="H567" i="1"/>
  <c r="G567" i="1"/>
  <c r="F567" i="1"/>
  <c r="F571" i="1" s="1"/>
  <c r="E567" i="1"/>
  <c r="C567" i="1"/>
  <c r="I558" i="1"/>
  <c r="H558" i="1"/>
  <c r="G558" i="1"/>
  <c r="F558" i="1"/>
  <c r="E558" i="1"/>
  <c r="C558" i="1"/>
  <c r="I554" i="1"/>
  <c r="H554" i="1"/>
  <c r="G554" i="1"/>
  <c r="F554" i="1"/>
  <c r="F559" i="1" s="1"/>
  <c r="E554" i="1"/>
  <c r="C554" i="1"/>
  <c r="I547" i="1"/>
  <c r="H547" i="1"/>
  <c r="G547" i="1"/>
  <c r="G548" i="1" s="1"/>
  <c r="F547" i="1"/>
  <c r="E547" i="1"/>
  <c r="C547" i="1"/>
  <c r="I535" i="1"/>
  <c r="H535" i="1"/>
  <c r="G535" i="1"/>
  <c r="F535" i="1"/>
  <c r="E535" i="1"/>
  <c r="C535" i="1"/>
  <c r="I532" i="1"/>
  <c r="H532" i="1"/>
  <c r="G532" i="1"/>
  <c r="F532" i="1"/>
  <c r="E532" i="1"/>
  <c r="C532" i="1"/>
  <c r="I526" i="1"/>
  <c r="H526" i="1"/>
  <c r="G526" i="1"/>
  <c r="F526" i="1"/>
  <c r="E526" i="1"/>
  <c r="C526" i="1"/>
  <c r="I520" i="1"/>
  <c r="H520" i="1"/>
  <c r="G520" i="1"/>
  <c r="F520" i="1"/>
  <c r="E520" i="1"/>
  <c r="C520" i="1"/>
  <c r="I515" i="1"/>
  <c r="H515" i="1"/>
  <c r="G515" i="1"/>
  <c r="F515" i="1"/>
  <c r="E515" i="1"/>
  <c r="C515" i="1"/>
  <c r="I511" i="1"/>
  <c r="H511" i="1"/>
  <c r="G511" i="1"/>
  <c r="F511" i="1"/>
  <c r="E511" i="1"/>
  <c r="C511" i="1"/>
  <c r="I508" i="1"/>
  <c r="H508" i="1"/>
  <c r="G508" i="1"/>
  <c r="F508" i="1"/>
  <c r="E508" i="1"/>
  <c r="C508" i="1"/>
  <c r="I499" i="1"/>
  <c r="H499" i="1"/>
  <c r="G499" i="1"/>
  <c r="F499" i="1"/>
  <c r="E499" i="1"/>
  <c r="C499" i="1"/>
  <c r="I488" i="1"/>
  <c r="H488" i="1"/>
  <c r="G488" i="1"/>
  <c r="F488" i="1"/>
  <c r="E488" i="1"/>
  <c r="C488" i="1"/>
  <c r="I482" i="1"/>
  <c r="H482" i="1"/>
  <c r="G482" i="1"/>
  <c r="F482" i="1"/>
  <c r="E482" i="1"/>
  <c r="C482" i="1"/>
  <c r="I478" i="1"/>
  <c r="H478" i="1"/>
  <c r="G478" i="1"/>
  <c r="F478" i="1"/>
  <c r="E478" i="1"/>
  <c r="C478" i="1"/>
  <c r="I473" i="1"/>
  <c r="H473" i="1"/>
  <c r="G473" i="1"/>
  <c r="F473" i="1"/>
  <c r="E473" i="1"/>
  <c r="C473" i="1"/>
  <c r="I463" i="1"/>
  <c r="H463" i="1"/>
  <c r="G463" i="1"/>
  <c r="F463" i="1"/>
  <c r="E463" i="1"/>
  <c r="C463" i="1"/>
  <c r="I450" i="1"/>
  <c r="H450" i="1"/>
  <c r="G450" i="1"/>
  <c r="F450" i="1"/>
  <c r="E450" i="1"/>
  <c r="C450" i="1"/>
  <c r="I440" i="1"/>
  <c r="H440" i="1"/>
  <c r="G440" i="1"/>
  <c r="F440" i="1"/>
  <c r="E440" i="1"/>
  <c r="C440" i="1"/>
  <c r="I433" i="1"/>
  <c r="H433" i="1"/>
  <c r="G433" i="1"/>
  <c r="F433" i="1"/>
  <c r="E433" i="1"/>
  <c r="C433" i="1"/>
  <c r="I427" i="1"/>
  <c r="H427" i="1"/>
  <c r="G427" i="1"/>
  <c r="F427" i="1"/>
  <c r="E427" i="1"/>
  <c r="C427" i="1"/>
  <c r="I420" i="1"/>
  <c r="I421" i="1" s="1"/>
  <c r="H420" i="1"/>
  <c r="H421" i="1" s="1"/>
  <c r="G420" i="1"/>
  <c r="G421" i="1" s="1"/>
  <c r="F420" i="1"/>
  <c r="F421" i="1" s="1"/>
  <c r="E420" i="1"/>
  <c r="E421" i="1" s="1"/>
  <c r="C420" i="1"/>
  <c r="C421" i="1" s="1"/>
  <c r="I407" i="1"/>
  <c r="I408" i="1" s="1"/>
  <c r="H407" i="1"/>
  <c r="H408" i="1" s="1"/>
  <c r="G407" i="1"/>
  <c r="G408" i="1" s="1"/>
  <c r="F407" i="1"/>
  <c r="E407" i="1"/>
  <c r="E408" i="1" s="1"/>
  <c r="C407" i="1"/>
  <c r="C408" i="1" s="1"/>
  <c r="I398" i="1"/>
  <c r="H398" i="1"/>
  <c r="G398" i="1"/>
  <c r="F398" i="1"/>
  <c r="E398" i="1"/>
  <c r="C398" i="1"/>
  <c r="I393" i="1"/>
  <c r="H393" i="1"/>
  <c r="G393" i="1"/>
  <c r="F393" i="1"/>
  <c r="E393" i="1"/>
  <c r="C393" i="1"/>
  <c r="I381" i="1"/>
  <c r="H381" i="1"/>
  <c r="H399" i="1" s="1"/>
  <c r="G381" i="1"/>
  <c r="F381" i="1"/>
  <c r="E381" i="1"/>
  <c r="C381" i="1"/>
  <c r="C399" i="1" s="1"/>
  <c r="I376" i="1"/>
  <c r="H376" i="1"/>
  <c r="G376" i="1"/>
  <c r="F376" i="1"/>
  <c r="E376" i="1"/>
  <c r="C376" i="1"/>
  <c r="I371" i="1"/>
  <c r="H371" i="1"/>
  <c r="G371" i="1"/>
  <c r="F371" i="1"/>
  <c r="E371" i="1"/>
  <c r="C371" i="1"/>
  <c r="I363" i="1"/>
  <c r="H363" i="1"/>
  <c r="G363" i="1"/>
  <c r="F363" i="1"/>
  <c r="E363" i="1"/>
  <c r="C363" i="1"/>
  <c r="I360" i="1"/>
  <c r="H360" i="1"/>
  <c r="G360" i="1"/>
  <c r="F360" i="1"/>
  <c r="E360" i="1"/>
  <c r="C360" i="1"/>
  <c r="I357" i="1"/>
  <c r="H357" i="1"/>
  <c r="G357" i="1"/>
  <c r="F357" i="1"/>
  <c r="E357" i="1"/>
  <c r="C357" i="1"/>
  <c r="I351" i="1"/>
  <c r="H351" i="1"/>
  <c r="G351" i="1"/>
  <c r="F351" i="1"/>
  <c r="E351" i="1"/>
  <c r="C351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40" i="1"/>
  <c r="H340" i="1"/>
  <c r="G340" i="1"/>
  <c r="F340" i="1"/>
  <c r="E340" i="1"/>
  <c r="C340" i="1"/>
  <c r="I337" i="1"/>
  <c r="H337" i="1"/>
  <c r="G337" i="1"/>
  <c r="F337" i="1"/>
  <c r="E337" i="1"/>
  <c r="C337" i="1"/>
  <c r="I334" i="1"/>
  <c r="H334" i="1"/>
  <c r="G334" i="1"/>
  <c r="F334" i="1"/>
  <c r="E334" i="1"/>
  <c r="C334" i="1"/>
  <c r="I330" i="1"/>
  <c r="H330" i="1"/>
  <c r="G330" i="1"/>
  <c r="F330" i="1"/>
  <c r="E330" i="1"/>
  <c r="C330" i="1"/>
  <c r="I327" i="1"/>
  <c r="H327" i="1"/>
  <c r="G327" i="1"/>
  <c r="F327" i="1"/>
  <c r="F377" i="1" s="1"/>
  <c r="E327" i="1"/>
  <c r="C327" i="1"/>
  <c r="I321" i="1"/>
  <c r="H321" i="1"/>
  <c r="G321" i="1"/>
  <c r="F321" i="1"/>
  <c r="E321" i="1"/>
  <c r="C321" i="1"/>
  <c r="I318" i="1"/>
  <c r="H318" i="1"/>
  <c r="G318" i="1"/>
  <c r="F318" i="1"/>
  <c r="E318" i="1"/>
  <c r="C318" i="1"/>
  <c r="I315" i="1"/>
  <c r="H315" i="1"/>
  <c r="G315" i="1"/>
  <c r="F315" i="1"/>
  <c r="E315" i="1"/>
  <c r="C315" i="1"/>
  <c r="I311" i="1"/>
  <c r="H311" i="1"/>
  <c r="G311" i="1"/>
  <c r="F311" i="1"/>
  <c r="E311" i="1"/>
  <c r="C311" i="1"/>
  <c r="I307" i="1"/>
  <c r="H307" i="1"/>
  <c r="G307" i="1"/>
  <c r="F307" i="1"/>
  <c r="E307" i="1"/>
  <c r="C307" i="1"/>
  <c r="I303" i="1"/>
  <c r="H303" i="1"/>
  <c r="G303" i="1"/>
  <c r="F303" i="1"/>
  <c r="E303" i="1"/>
  <c r="C303" i="1"/>
  <c r="I298" i="1"/>
  <c r="H298" i="1"/>
  <c r="H322" i="1" s="1"/>
  <c r="G298" i="1"/>
  <c r="F298" i="1"/>
  <c r="E298" i="1"/>
  <c r="C298" i="1"/>
  <c r="C322" i="1" s="1"/>
  <c r="I293" i="1"/>
  <c r="H293" i="1"/>
  <c r="G293" i="1"/>
  <c r="F293" i="1"/>
  <c r="E293" i="1"/>
  <c r="C293" i="1"/>
  <c r="I289" i="1"/>
  <c r="H289" i="1"/>
  <c r="G289" i="1"/>
  <c r="F289" i="1"/>
  <c r="E289" i="1"/>
  <c r="C289" i="1"/>
  <c r="I286" i="1"/>
  <c r="H286" i="1"/>
  <c r="G286" i="1"/>
  <c r="F286" i="1"/>
  <c r="F294" i="1" s="1"/>
  <c r="E286" i="1"/>
  <c r="C286" i="1"/>
  <c r="I280" i="1"/>
  <c r="I281" i="1" s="1"/>
  <c r="H280" i="1"/>
  <c r="H281" i="1" s="1"/>
  <c r="G280" i="1"/>
  <c r="G281" i="1" s="1"/>
  <c r="F280" i="1"/>
  <c r="F281" i="1" s="1"/>
  <c r="E280" i="1"/>
  <c r="E281" i="1" s="1"/>
  <c r="C280" i="1"/>
  <c r="C281" i="1" s="1"/>
  <c r="I271" i="1"/>
  <c r="H271" i="1"/>
  <c r="G271" i="1"/>
  <c r="F271" i="1"/>
  <c r="E271" i="1"/>
  <c r="C271" i="1"/>
  <c r="I266" i="1"/>
  <c r="H266" i="1"/>
  <c r="G266" i="1"/>
  <c r="F266" i="1"/>
  <c r="E266" i="1"/>
  <c r="C266" i="1"/>
  <c r="I251" i="1"/>
  <c r="H251" i="1"/>
  <c r="G251" i="1"/>
  <c r="F251" i="1"/>
  <c r="E251" i="1"/>
  <c r="C251" i="1"/>
  <c r="I247" i="1"/>
  <c r="H247" i="1"/>
  <c r="G247" i="1"/>
  <c r="F247" i="1"/>
  <c r="E247" i="1"/>
  <c r="C247" i="1"/>
  <c r="I238" i="1"/>
  <c r="H238" i="1"/>
  <c r="G238" i="1"/>
  <c r="F238" i="1"/>
  <c r="E238" i="1"/>
  <c r="C238" i="1"/>
  <c r="I224" i="1"/>
  <c r="H224" i="1"/>
  <c r="G224" i="1"/>
  <c r="F224" i="1"/>
  <c r="E224" i="1"/>
  <c r="C224" i="1"/>
  <c r="I220" i="1"/>
  <c r="H220" i="1"/>
  <c r="G220" i="1"/>
  <c r="F220" i="1"/>
  <c r="E220" i="1"/>
  <c r="C220" i="1"/>
  <c r="I217" i="1"/>
  <c r="H217" i="1"/>
  <c r="H272" i="1" s="1"/>
  <c r="G217" i="1"/>
  <c r="F217" i="1"/>
  <c r="E217" i="1"/>
  <c r="C217" i="1"/>
  <c r="C272" i="1" s="1"/>
  <c r="I210" i="1"/>
  <c r="H210" i="1"/>
  <c r="G210" i="1"/>
  <c r="F210" i="1"/>
  <c r="E210" i="1"/>
  <c r="C210" i="1"/>
  <c r="I207" i="1"/>
  <c r="H207" i="1"/>
  <c r="G207" i="1"/>
  <c r="F207" i="1"/>
  <c r="E207" i="1"/>
  <c r="C207" i="1"/>
  <c r="I197" i="1"/>
  <c r="H197" i="1"/>
  <c r="G197" i="1"/>
  <c r="F197" i="1"/>
  <c r="E197" i="1"/>
  <c r="C197" i="1"/>
  <c r="I194" i="1"/>
  <c r="H194" i="1"/>
  <c r="G194" i="1"/>
  <c r="F194" i="1"/>
  <c r="E194" i="1"/>
  <c r="C194" i="1"/>
  <c r="I188" i="1"/>
  <c r="H188" i="1"/>
  <c r="G188" i="1"/>
  <c r="F188" i="1"/>
  <c r="E188" i="1"/>
  <c r="C188" i="1"/>
  <c r="I183" i="1"/>
  <c r="H183" i="1"/>
  <c r="G183" i="1"/>
  <c r="F183" i="1"/>
  <c r="E183" i="1"/>
  <c r="C183" i="1"/>
  <c r="I180" i="1"/>
  <c r="H180" i="1"/>
  <c r="G180" i="1"/>
  <c r="F180" i="1"/>
  <c r="E180" i="1"/>
  <c r="C180" i="1"/>
  <c r="I174" i="1"/>
  <c r="H174" i="1"/>
  <c r="G174" i="1"/>
  <c r="F174" i="1"/>
  <c r="E174" i="1"/>
  <c r="C174" i="1"/>
  <c r="I169" i="1"/>
  <c r="H169" i="1"/>
  <c r="G169" i="1"/>
  <c r="F169" i="1"/>
  <c r="E169" i="1"/>
  <c r="C169" i="1"/>
  <c r="I161" i="1"/>
  <c r="H161" i="1"/>
  <c r="G161" i="1"/>
  <c r="F161" i="1"/>
  <c r="E161" i="1"/>
  <c r="C161" i="1"/>
  <c r="I156" i="1"/>
  <c r="H156" i="1"/>
  <c r="G156" i="1"/>
  <c r="F156" i="1"/>
  <c r="E156" i="1"/>
  <c r="C156" i="1"/>
  <c r="I151" i="1"/>
  <c r="H151" i="1"/>
  <c r="G151" i="1"/>
  <c r="F151" i="1"/>
  <c r="E151" i="1"/>
  <c r="C151" i="1"/>
  <c r="I143" i="1"/>
  <c r="H143" i="1"/>
  <c r="G143" i="1"/>
  <c r="F143" i="1"/>
  <c r="E143" i="1"/>
  <c r="C143" i="1"/>
  <c r="I139" i="1"/>
  <c r="H139" i="1"/>
  <c r="G139" i="1"/>
  <c r="F139" i="1"/>
  <c r="E139" i="1"/>
  <c r="C139" i="1"/>
  <c r="I132" i="1"/>
  <c r="H132" i="1"/>
  <c r="G132" i="1"/>
  <c r="F132" i="1"/>
  <c r="F198" i="1" s="1"/>
  <c r="E132" i="1"/>
  <c r="C132" i="1"/>
  <c r="I125" i="1"/>
  <c r="H125" i="1"/>
  <c r="G125" i="1"/>
  <c r="F125" i="1"/>
  <c r="E125" i="1"/>
  <c r="C125" i="1"/>
  <c r="I121" i="1"/>
  <c r="H121" i="1"/>
  <c r="G121" i="1"/>
  <c r="F121" i="1"/>
  <c r="E121" i="1"/>
  <c r="C121" i="1"/>
  <c r="I117" i="1"/>
  <c r="H117" i="1"/>
  <c r="H126" i="1" s="1"/>
  <c r="G117" i="1"/>
  <c r="F117" i="1"/>
  <c r="E117" i="1"/>
  <c r="C117" i="1"/>
  <c r="C126" i="1" s="1"/>
  <c r="I110" i="1"/>
  <c r="H110" i="1"/>
  <c r="G110" i="1"/>
  <c r="F110" i="1"/>
  <c r="E110" i="1"/>
  <c r="C110" i="1"/>
  <c r="I102" i="1"/>
  <c r="H102" i="1"/>
  <c r="G102" i="1"/>
  <c r="F102" i="1"/>
  <c r="E102" i="1"/>
  <c r="C102" i="1"/>
  <c r="I98" i="1"/>
  <c r="H98" i="1"/>
  <c r="G98" i="1"/>
  <c r="F98" i="1"/>
  <c r="E98" i="1"/>
  <c r="C98" i="1"/>
  <c r="I93" i="1"/>
  <c r="H93" i="1"/>
  <c r="H111" i="1" s="1"/>
  <c r="G93" i="1"/>
  <c r="F93" i="1"/>
  <c r="E93" i="1"/>
  <c r="C93" i="1"/>
  <c r="C111" i="1" s="1"/>
  <c r="I86" i="1"/>
  <c r="H86" i="1"/>
  <c r="G86" i="1"/>
  <c r="F86" i="1"/>
  <c r="E86" i="1"/>
  <c r="C86" i="1"/>
  <c r="I83" i="1"/>
  <c r="H83" i="1"/>
  <c r="H87" i="1" s="1"/>
  <c r="G83" i="1"/>
  <c r="F83" i="1"/>
  <c r="E83" i="1"/>
  <c r="C83" i="1"/>
  <c r="C87" i="1" s="1"/>
  <c r="I80" i="1"/>
  <c r="H80" i="1"/>
  <c r="G80" i="1"/>
  <c r="F80" i="1"/>
  <c r="E80" i="1"/>
  <c r="C80" i="1"/>
  <c r="I68" i="1"/>
  <c r="H68" i="1"/>
  <c r="G68" i="1"/>
  <c r="F68" i="1"/>
  <c r="E68" i="1"/>
  <c r="C68" i="1"/>
  <c r="I61" i="1"/>
  <c r="H61" i="1"/>
  <c r="G61" i="1"/>
  <c r="F61" i="1"/>
  <c r="E61" i="1"/>
  <c r="C61" i="1"/>
  <c r="I57" i="1"/>
  <c r="H57" i="1"/>
  <c r="G57" i="1"/>
  <c r="F57" i="1"/>
  <c r="E57" i="1"/>
  <c r="C57" i="1"/>
  <c r="I54" i="1"/>
  <c r="H54" i="1"/>
  <c r="G54" i="1"/>
  <c r="F54" i="1"/>
  <c r="E54" i="1"/>
  <c r="C54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5" i="1"/>
  <c r="H15" i="1"/>
  <c r="G15" i="1"/>
  <c r="F15" i="1"/>
  <c r="E15" i="1"/>
  <c r="C15" i="1"/>
  <c r="I12" i="1"/>
  <c r="H12" i="1"/>
  <c r="G12" i="1"/>
  <c r="F12" i="1"/>
  <c r="E12" i="1"/>
  <c r="C12" i="1"/>
  <c r="E111" i="1" l="1"/>
  <c r="I111" i="1"/>
  <c r="I126" i="1"/>
  <c r="G198" i="1"/>
  <c r="E211" i="1"/>
  <c r="I211" i="1"/>
  <c r="G211" i="1"/>
  <c r="F1203" i="1"/>
  <c r="C1203" i="1"/>
  <c r="H1203" i="1"/>
  <c r="C1285" i="1"/>
  <c r="H1285" i="1"/>
  <c r="F1285" i="1"/>
  <c r="C1323" i="1"/>
  <c r="H1323" i="1"/>
  <c r="F1323" i="1"/>
  <c r="F1453" i="1"/>
  <c r="E1786" i="1"/>
  <c r="I1786" i="1"/>
  <c r="E1814" i="1"/>
  <c r="E1834" i="1"/>
  <c r="G1851" i="1"/>
  <c r="G1098" i="1"/>
  <c r="G1141" i="1"/>
  <c r="G1256" i="1"/>
  <c r="E1285" i="1"/>
  <c r="I1285" i="1"/>
  <c r="G1285" i="1"/>
  <c r="E1323" i="1"/>
  <c r="I1323" i="1"/>
  <c r="G1323" i="1"/>
  <c r="C1851" i="1"/>
  <c r="H1851" i="1"/>
  <c r="F1851" i="1"/>
  <c r="I2104" i="1"/>
  <c r="E2216" i="1"/>
  <c r="I2216" i="1"/>
  <c r="F753" i="1"/>
  <c r="F780" i="1"/>
  <c r="F788" i="1"/>
  <c r="F802" i="1"/>
  <c r="F813" i="1"/>
  <c r="G864" i="1"/>
  <c r="E892" i="1"/>
  <c r="I892" i="1"/>
  <c r="E923" i="1"/>
  <c r="I923" i="1"/>
  <c r="G923" i="1"/>
  <c r="I1011" i="1"/>
  <c r="E1566" i="1"/>
  <c r="I1600" i="1"/>
  <c r="I1677" i="1"/>
  <c r="E1767" i="1"/>
  <c r="I1767" i="1"/>
  <c r="G272" i="1"/>
  <c r="E272" i="1"/>
  <c r="I272" i="1"/>
  <c r="E294" i="1"/>
  <c r="I294" i="1"/>
  <c r="G294" i="1"/>
  <c r="E377" i="1"/>
  <c r="I377" i="1"/>
  <c r="G377" i="1"/>
  <c r="G399" i="1"/>
  <c r="E489" i="1"/>
  <c r="E559" i="1"/>
  <c r="I559" i="1"/>
  <c r="G571" i="1"/>
  <c r="E600" i="1"/>
  <c r="I600" i="1"/>
  <c r="E631" i="1"/>
  <c r="I631" i="1"/>
  <c r="E649" i="1"/>
  <c r="I649" i="1"/>
  <c r="G649" i="1"/>
  <c r="G725" i="1"/>
  <c r="G753" i="1"/>
  <c r="C864" i="1"/>
  <c r="H864" i="1"/>
  <c r="C879" i="1"/>
  <c r="H879" i="1"/>
  <c r="F879" i="1"/>
  <c r="F892" i="1"/>
  <c r="F923" i="1"/>
  <c r="H948" i="1"/>
  <c r="F1566" i="1"/>
  <c r="F1600" i="1"/>
  <c r="E516" i="1"/>
  <c r="I516" i="1"/>
  <c r="E536" i="1"/>
  <c r="I536" i="1"/>
  <c r="E699" i="1"/>
  <c r="I699" i="1"/>
  <c r="F993" i="1"/>
  <c r="F1011" i="1"/>
  <c r="C1011" i="1"/>
  <c r="H1011" i="1"/>
  <c r="G1183" i="1"/>
  <c r="C1256" i="1"/>
  <c r="H1256" i="1"/>
  <c r="F1256" i="1"/>
  <c r="G1566" i="1"/>
  <c r="I1566" i="1"/>
  <c r="E1626" i="1"/>
  <c r="I1626" i="1"/>
  <c r="G1626" i="1"/>
  <c r="C1656" i="1"/>
  <c r="H1656" i="1"/>
  <c r="F1656" i="1"/>
  <c r="F1677" i="1"/>
  <c r="F1767" i="1"/>
  <c r="G1834" i="1"/>
  <c r="E1877" i="1"/>
  <c r="I1877" i="1"/>
  <c r="F1997" i="1"/>
  <c r="G2129" i="1"/>
  <c r="C489" i="1"/>
  <c r="H489" i="1"/>
  <c r="F516" i="1"/>
  <c r="F536" i="1"/>
  <c r="C600" i="1"/>
  <c r="H600" i="1"/>
  <c r="C631" i="1"/>
  <c r="H631" i="1"/>
  <c r="C649" i="1"/>
  <c r="F699" i="1"/>
  <c r="E780" i="1"/>
  <c r="I780" i="1"/>
  <c r="E788" i="1"/>
  <c r="I788" i="1"/>
  <c r="E813" i="1"/>
  <c r="I813" i="1"/>
  <c r="F948" i="1"/>
  <c r="G969" i="1"/>
  <c r="F1098" i="1"/>
  <c r="C1183" i="1"/>
  <c r="H1183" i="1"/>
  <c r="C1492" i="1"/>
  <c r="H1492" i="1"/>
  <c r="F1492" i="1"/>
  <c r="C1600" i="1"/>
  <c r="H1600" i="1"/>
  <c r="G1716" i="1"/>
  <c r="C1814" i="1"/>
  <c r="H1814" i="1"/>
  <c r="F1834" i="1"/>
  <c r="G1945" i="1"/>
  <c r="E1967" i="1"/>
  <c r="I1967" i="1"/>
  <c r="E2055" i="1"/>
  <c r="I2055" i="1"/>
  <c r="F548" i="1"/>
  <c r="I62" i="1"/>
  <c r="E69" i="1"/>
  <c r="I69" i="1"/>
  <c r="F111" i="1"/>
  <c r="C198" i="1"/>
  <c r="C199" i="1" s="1"/>
  <c r="H198" i="1"/>
  <c r="E322" i="1"/>
  <c r="I322" i="1"/>
  <c r="G322" i="1"/>
  <c r="E399" i="1"/>
  <c r="I399" i="1"/>
  <c r="F489" i="1"/>
  <c r="G516" i="1"/>
  <c r="F600" i="1"/>
  <c r="F631" i="1"/>
  <c r="E753" i="1"/>
  <c r="F62" i="1"/>
  <c r="F69" i="1"/>
  <c r="E87" i="1"/>
  <c r="G111" i="1"/>
  <c r="G126" i="1"/>
  <c r="E126" i="1"/>
  <c r="E198" i="1"/>
  <c r="I198" i="1"/>
  <c r="F272" i="1"/>
  <c r="C294" i="1"/>
  <c r="H294" i="1"/>
  <c r="F322" i="1"/>
  <c r="C377" i="1"/>
  <c r="H377" i="1"/>
  <c r="F399" i="1"/>
  <c r="G489" i="1"/>
  <c r="I489" i="1"/>
  <c r="C516" i="1"/>
  <c r="H516" i="1"/>
  <c r="C536" i="1"/>
  <c r="H536" i="1"/>
  <c r="C559" i="1"/>
  <c r="H559" i="1"/>
  <c r="C571" i="1"/>
  <c r="H571" i="1"/>
  <c r="G600" i="1"/>
  <c r="G631" i="1"/>
  <c r="H1967" i="1"/>
  <c r="I2062" i="1"/>
  <c r="H2129" i="1"/>
  <c r="E62" i="1"/>
  <c r="G2004" i="1"/>
  <c r="E673" i="1"/>
  <c r="I673" i="1"/>
  <c r="G673" i="1"/>
  <c r="C753" i="1"/>
  <c r="H753" i="1"/>
  <c r="G780" i="1"/>
  <c r="G802" i="1"/>
  <c r="E864" i="1"/>
  <c r="I864" i="1"/>
  <c r="E879" i="1"/>
  <c r="I879" i="1"/>
  <c r="G879" i="1"/>
  <c r="G892" i="1"/>
  <c r="C948" i="1"/>
  <c r="C993" i="1"/>
  <c r="G1011" i="1"/>
  <c r="E1011" i="1"/>
  <c r="E1063" i="1"/>
  <c r="I1063" i="1"/>
  <c r="C1141" i="1"/>
  <c r="H1141" i="1"/>
  <c r="F1141" i="1"/>
  <c r="E1183" i="1"/>
  <c r="I1183" i="1"/>
  <c r="G1203" i="1"/>
  <c r="E1203" i="1"/>
  <c r="I1203" i="1"/>
  <c r="E1256" i="1"/>
  <c r="I1256" i="1"/>
  <c r="C1307" i="1"/>
  <c r="H1307" i="1"/>
  <c r="F1307" i="1"/>
  <c r="C1406" i="1"/>
  <c r="C1453" i="1"/>
  <c r="H1453" i="1"/>
  <c r="E1492" i="1"/>
  <c r="I1492" i="1"/>
  <c r="G1492" i="1"/>
  <c r="C1504" i="1"/>
  <c r="H1504" i="1"/>
  <c r="C1566" i="1"/>
  <c r="H1566" i="1"/>
  <c r="F1581" i="1"/>
  <c r="E1656" i="1"/>
  <c r="I1656" i="1"/>
  <c r="G1656" i="1"/>
  <c r="G1677" i="1"/>
  <c r="E1677" i="1"/>
  <c r="G1767" i="1"/>
  <c r="G1786" i="1"/>
  <c r="F1803" i="1"/>
  <c r="F1814" i="1"/>
  <c r="I1851" i="1"/>
  <c r="G1877" i="1"/>
  <c r="H2004" i="1"/>
  <c r="F2224" i="1"/>
  <c r="H649" i="1"/>
  <c r="F649" i="1"/>
  <c r="C699" i="1"/>
  <c r="H699" i="1"/>
  <c r="F725" i="1"/>
  <c r="I753" i="1"/>
  <c r="C780" i="1"/>
  <c r="H780" i="1"/>
  <c r="C788" i="1"/>
  <c r="H788" i="1"/>
  <c r="C802" i="1"/>
  <c r="H802" i="1"/>
  <c r="C813" i="1"/>
  <c r="H813" i="1"/>
  <c r="F864" i="1"/>
  <c r="C892" i="1"/>
  <c r="H892" i="1"/>
  <c r="C923" i="1"/>
  <c r="H923" i="1"/>
  <c r="E948" i="1"/>
  <c r="I948" i="1"/>
  <c r="E993" i="1"/>
  <c r="I993" i="1"/>
  <c r="G1044" i="1"/>
  <c r="F1063" i="1"/>
  <c r="E1141" i="1"/>
  <c r="I1141" i="1"/>
  <c r="F1212" i="1"/>
  <c r="E1307" i="1"/>
  <c r="I1307" i="1"/>
  <c r="G1307" i="1"/>
  <c r="E1406" i="1"/>
  <c r="I1406" i="1"/>
  <c r="E1453" i="1"/>
  <c r="I1453" i="1"/>
  <c r="G1453" i="1"/>
  <c r="G1482" i="1"/>
  <c r="E1504" i="1"/>
  <c r="I1504" i="1"/>
  <c r="G1504" i="1"/>
  <c r="E1581" i="1"/>
  <c r="I1581" i="1"/>
  <c r="G1600" i="1"/>
  <c r="E1600" i="1"/>
  <c r="C1626" i="1"/>
  <c r="H1626" i="1"/>
  <c r="F1626" i="1"/>
  <c r="C1677" i="1"/>
  <c r="H1677" i="1"/>
  <c r="C1767" i="1"/>
  <c r="H1767" i="1"/>
  <c r="C1786" i="1"/>
  <c r="H1786" i="1"/>
  <c r="G1803" i="1"/>
  <c r="E1803" i="1"/>
  <c r="I1803" i="1"/>
  <c r="G1814" i="1"/>
  <c r="I1814" i="1"/>
  <c r="C1877" i="1"/>
  <c r="H1877" i="1"/>
  <c r="C1967" i="1"/>
  <c r="G2104" i="1"/>
  <c r="C2129" i="1"/>
  <c r="G2183" i="1"/>
  <c r="G2224" i="1"/>
  <c r="F2004" i="1"/>
  <c r="C2062" i="1"/>
  <c r="H2062" i="1"/>
  <c r="E2129" i="1"/>
  <c r="I2129" i="1"/>
  <c r="C2216" i="1"/>
  <c r="H2216" i="1"/>
  <c r="H2224" i="1"/>
  <c r="G31" i="1"/>
  <c r="C31" i="1"/>
  <c r="H31" i="1"/>
  <c r="E31" i="1"/>
  <c r="G62" i="1"/>
  <c r="G69" i="1"/>
  <c r="G87" i="1"/>
  <c r="E548" i="1"/>
  <c r="I548" i="1"/>
  <c r="I31" i="1"/>
  <c r="H62" i="1"/>
  <c r="C69" i="1"/>
  <c r="E16" i="1"/>
  <c r="I87" i="1"/>
  <c r="G559" i="1"/>
  <c r="E571" i="1"/>
  <c r="I571" i="1"/>
  <c r="G699" i="1"/>
  <c r="G813" i="1"/>
  <c r="F16" i="1"/>
  <c r="F31" i="1"/>
  <c r="C62" i="1"/>
  <c r="H69" i="1"/>
  <c r="G16" i="1"/>
  <c r="I16" i="1"/>
  <c r="H16" i="1"/>
  <c r="H199" i="1"/>
  <c r="F87" i="1"/>
  <c r="F126" i="1"/>
  <c r="G536" i="1"/>
  <c r="E725" i="1"/>
  <c r="I725" i="1"/>
  <c r="G788" i="1"/>
  <c r="E802" i="1"/>
  <c r="I802" i="1"/>
  <c r="F211" i="1"/>
  <c r="F408" i="1"/>
  <c r="C548" i="1"/>
  <c r="H548" i="1"/>
  <c r="C725" i="1"/>
  <c r="H725" i="1"/>
  <c r="C1044" i="1"/>
  <c r="H1044" i="1"/>
  <c r="C1098" i="1"/>
  <c r="H1098" i="1"/>
  <c r="F1183" i="1"/>
  <c r="E1212" i="1"/>
  <c r="I1212" i="1"/>
  <c r="E1044" i="1"/>
  <c r="I1044" i="1"/>
  <c r="E1098" i="1"/>
  <c r="I1098" i="1"/>
  <c r="C211" i="1"/>
  <c r="H211" i="1"/>
  <c r="C908" i="1"/>
  <c r="H908" i="1"/>
  <c r="F908" i="1"/>
  <c r="E908" i="1"/>
  <c r="I908" i="1"/>
  <c r="G908" i="1"/>
  <c r="G948" i="1"/>
  <c r="E969" i="1"/>
  <c r="I969" i="1"/>
  <c r="G993" i="1"/>
  <c r="G1063" i="1"/>
  <c r="G1406" i="1"/>
  <c r="C1945" i="1"/>
  <c r="C2104" i="1"/>
  <c r="C1212" i="1"/>
  <c r="H1212" i="1"/>
  <c r="H1406" i="1"/>
  <c r="F1504" i="1"/>
  <c r="C1581" i="1"/>
  <c r="H1581" i="1"/>
  <c r="I1716" i="1"/>
  <c r="C1803" i="1"/>
  <c r="H1803" i="1"/>
  <c r="E1851" i="1"/>
  <c r="I1945" i="1"/>
  <c r="E1945" i="1"/>
  <c r="G1967" i="1"/>
  <c r="G1997" i="1" s="1"/>
  <c r="I2004" i="1"/>
  <c r="G2055" i="1"/>
  <c r="E2062" i="1"/>
  <c r="E2104" i="1"/>
  <c r="I2224" i="1"/>
  <c r="F1482" i="1"/>
  <c r="E1716" i="1"/>
  <c r="F1786" i="1"/>
  <c r="C1834" i="1"/>
  <c r="H1834" i="1"/>
  <c r="F1877" i="1"/>
  <c r="F1884" i="1" s="1"/>
  <c r="F1945" i="1"/>
  <c r="H1945" i="1"/>
  <c r="C1957" i="1"/>
  <c r="H1957" i="1"/>
  <c r="C2004" i="1"/>
  <c r="C2055" i="1"/>
  <c r="H2055" i="1"/>
  <c r="F2055" i="1"/>
  <c r="F2062" i="1"/>
  <c r="F2104" i="1"/>
  <c r="H2104" i="1"/>
  <c r="C2114" i="1"/>
  <c r="H2114" i="1"/>
  <c r="C2183" i="1"/>
  <c r="H2183" i="1"/>
  <c r="F2216" i="1"/>
  <c r="F2217" i="1" s="1"/>
  <c r="C2224" i="1"/>
  <c r="F1406" i="1"/>
  <c r="F1471" i="1" s="1"/>
  <c r="G1581" i="1"/>
  <c r="F1716" i="1"/>
  <c r="I1834" i="1"/>
  <c r="E1957" i="1"/>
  <c r="I1957" i="1"/>
  <c r="I1997" i="1" s="1"/>
  <c r="E2004" i="1"/>
  <c r="G2062" i="1"/>
  <c r="E2114" i="1"/>
  <c r="I2114" i="1"/>
  <c r="E2183" i="1"/>
  <c r="I2183" i="1"/>
  <c r="G2216" i="1"/>
  <c r="E2224" i="1"/>
  <c r="C1716" i="1"/>
  <c r="H1716" i="1"/>
  <c r="F1567" i="1" l="1"/>
  <c r="E1884" i="1"/>
  <c r="I1567" i="1"/>
  <c r="G1324" i="1"/>
  <c r="E199" i="1"/>
  <c r="C1884" i="1"/>
  <c r="E1567" i="1"/>
  <c r="G1884" i="1"/>
  <c r="H1471" i="1"/>
  <c r="F1683" i="1"/>
  <c r="H1324" i="1"/>
  <c r="F400" i="1"/>
  <c r="E1815" i="1"/>
  <c r="H400" i="1"/>
  <c r="G1683" i="1"/>
  <c r="G2217" i="1"/>
  <c r="C1997" i="1"/>
  <c r="H1884" i="1"/>
  <c r="C1471" i="1"/>
  <c r="H537" i="1"/>
  <c r="G400" i="1"/>
  <c r="I1884" i="1"/>
  <c r="G1471" i="1"/>
  <c r="I893" i="1"/>
  <c r="G1815" i="1"/>
  <c r="I1683" i="1"/>
  <c r="E1471" i="1"/>
  <c r="C537" i="1"/>
  <c r="I537" i="1"/>
  <c r="E537" i="1"/>
  <c r="E400" i="1"/>
  <c r="I400" i="1"/>
  <c r="E2217" i="1"/>
  <c r="F1815" i="1"/>
  <c r="C2217" i="1"/>
  <c r="F1012" i="1"/>
  <c r="C1204" i="1"/>
  <c r="C700" i="1"/>
  <c r="I2217" i="1"/>
  <c r="H2217" i="1"/>
  <c r="H1012" i="1"/>
  <c r="H1204" i="1"/>
  <c r="I199" i="1"/>
  <c r="F1324" i="1"/>
  <c r="H1567" i="1"/>
  <c r="F1204" i="1"/>
  <c r="E1997" i="1"/>
  <c r="H1997" i="1"/>
  <c r="I1815" i="1"/>
  <c r="I700" i="1"/>
  <c r="C400" i="1"/>
  <c r="I1324" i="1"/>
  <c r="E1683" i="1"/>
  <c r="G1567" i="1"/>
  <c r="I1471" i="1"/>
  <c r="C1324" i="1"/>
  <c r="E1012" i="1"/>
  <c r="C893" i="1"/>
  <c r="E893" i="1"/>
  <c r="G537" i="1"/>
  <c r="F893" i="1"/>
  <c r="C1567" i="1"/>
  <c r="F700" i="1"/>
  <c r="G1012" i="1"/>
  <c r="C1815" i="1"/>
  <c r="G1204" i="1"/>
  <c r="H700" i="1"/>
  <c r="F537" i="1"/>
  <c r="G893" i="1"/>
  <c r="E700" i="1"/>
  <c r="G199" i="1"/>
  <c r="C1683" i="1"/>
  <c r="I1204" i="1"/>
  <c r="E1324" i="1"/>
  <c r="G700" i="1"/>
  <c r="H1815" i="1"/>
  <c r="H1683" i="1"/>
  <c r="I1012" i="1"/>
  <c r="C1012" i="1"/>
  <c r="E1204" i="1"/>
  <c r="H893" i="1"/>
  <c r="H2226" i="1" s="1"/>
  <c r="F199" i="1"/>
  <c r="C16" i="1"/>
  <c r="E2226" i="1" l="1"/>
  <c r="I2226" i="1"/>
  <c r="G2226" i="1"/>
  <c r="F2226" i="1"/>
  <c r="C2226" i="1"/>
</calcChain>
</file>

<file path=xl/sharedStrings.xml><?xml version="1.0" encoding="utf-8"?>
<sst xmlns="http://schemas.openxmlformats.org/spreadsheetml/2006/main" count="2204" uniqueCount="1787">
  <si>
    <t>Utgifter juli 2020</t>
  </si>
  <si>
    <t>Kap.</t>
  </si>
  <si>
    <t>Post</t>
  </si>
  <si>
    <t>Overført fra 2019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</si>
  <si>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</si>
  <si>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</si>
  <si>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</si>
  <si>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</si>
  <si>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</si>
  <si>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</si>
  <si>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</si>
  <si>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</si>
  <si>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</si>
  <si>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</si>
  <si>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</si>
  <si>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</si>
  <si>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</si>
  <si>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</si>
  <si>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</si>
  <si>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</si>
  <si>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</si>
  <si>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Spesielle driftsutgifter, Koronakommisjonen, kan overføres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</si>
  <si>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</si>
  <si>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</si>
  <si>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</si>
  <si>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</si>
  <si>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</si>
  <si>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</si>
  <si>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</si>
  <si>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tilknyttede organ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</si>
  <si>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</si>
  <si>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</si>
  <si>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</si>
  <si>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</si>
  <si>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</si>
  <si>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</si>
  <si>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</si>
  <si>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</si>
  <si>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</si>
  <si>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</si>
  <si>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</si>
  <si>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</si>
  <si>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</si>
  <si>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</si>
  <si>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Større utstyrsanskaffelser og vedlikehold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</si>
  <si>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</si>
  <si>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</si>
  <si>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</si>
  <si>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</si>
  <si>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</si>
  <si>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</si>
  <si>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tilknyttede organ</t>
  </si>
  <si>
    <t>Høyesterett</t>
  </si>
  <si>
    <t>Høyesterett: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</si>
  <si>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</si>
  <si>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</si>
  <si>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</si>
  <si>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</si>
  <si>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</si>
  <si>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</si>
  <si>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</si>
  <si>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</si>
  <si>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</si>
  <si>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</si>
  <si>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</si>
  <si>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</si>
  <si>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</si>
  <si>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</si>
  <si>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</si>
  <si>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</si>
  <si>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</si>
  <si>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</si>
  <si>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</si>
  <si>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</si>
  <si>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</si>
  <si>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</si>
  <si>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Innskudd i Den asiatiske investeringsbanken for infrastruktur (AIIB)</t>
  </si>
  <si>
    <t>Kortsiktig overgangslån til Somalia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</si>
  <si>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</si>
  <si>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</si>
  <si>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</si>
  <si>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</si>
  <si>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</si>
  <si>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</si>
  <si>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</si>
  <si>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Nordområdetiltak, samarbeid med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</si>
  <si>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</si>
  <si>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</si>
  <si>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</si>
  <si>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</si>
  <si>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</si>
  <si>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</si>
  <si>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</si>
  <si>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</si>
  <si>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</si>
  <si>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</si>
  <si>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</si>
  <si>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</si>
  <si>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</si>
  <si>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</si>
  <si>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</si>
  <si>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</si>
  <si>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</si>
  <si>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</si>
  <si>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FNs høykommissær for flyktninger (UNHCR)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</si>
  <si>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</si>
  <si>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</si>
  <si>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</si>
  <si>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</si>
  <si>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</si>
  <si>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</si>
  <si>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</si>
  <si>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</si>
  <si>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</si>
  <si>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</si>
  <si>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</si>
  <si>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</si>
  <si>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Regionbevilgninger:</t>
  </si>
  <si>
    <t>Midtøsten og Nord-Afrika, kan overføres</t>
  </si>
  <si>
    <t>Europa og Sentral-Asia, kan overføres</t>
  </si>
  <si>
    <t>Afghanistan, kan overføres</t>
  </si>
  <si>
    <t>Afrika, kan overføres</t>
  </si>
  <si>
    <t>Asia, kan overføres</t>
  </si>
  <si>
    <t>Latin-Amerika,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</si>
  <si>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</si>
  <si>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</si>
  <si>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</si>
  <si>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</si>
  <si>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</si>
  <si>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</si>
  <si>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</si>
  <si>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</si>
  <si>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</si>
  <si>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</si>
  <si>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</si>
  <si>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</si>
  <si>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Næringsutvikling og handel, kan overføres</t>
  </si>
  <si>
    <t>Matsikkerhet, fisk og landbruk, kan overføres</t>
  </si>
  <si>
    <t>Fornybar energi, kan overføres</t>
  </si>
  <si>
    <t>Det internasjonale finansieringsinstituttet (IFC), kan overføres</t>
  </si>
  <si>
    <t>Norfund - tapsavsetting</t>
  </si>
  <si>
    <t>Norfund - grunnfondskapital ved investeringer i utviklingsland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</si>
  <si>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</si>
  <si>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</si>
  <si>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</si>
  <si>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</si>
  <si>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</si>
  <si>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</si>
  <si>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</si>
  <si>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</si>
  <si>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</si>
  <si>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Sårbare grupper, kan overføres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</si>
  <si>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</si>
  <si>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</si>
  <si>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</si>
  <si>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</si>
  <si>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</si>
  <si>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</si>
  <si>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</si>
  <si>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Andre tilskudd (FN),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</si>
  <si>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</si>
  <si>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</si>
  <si>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</si>
  <si>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</si>
  <si>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</si>
  <si>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</si>
  <si>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</si>
  <si>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</si>
  <si>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</si>
  <si>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</si>
  <si>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</si>
  <si>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</si>
  <si>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</si>
  <si>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</si>
  <si>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</si>
  <si>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</si>
  <si>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</si>
  <si>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</si>
  <si>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</si>
  <si>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</si>
  <si>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</si>
  <si>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</si>
  <si>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</si>
  <si>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</si>
  <si>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</si>
  <si>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</si>
  <si>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</si>
  <si>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</si>
  <si>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</si>
  <si>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</si>
  <si>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</si>
  <si>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</si>
  <si>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</si>
  <si>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</si>
  <si>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</si>
  <si>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av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</si>
  <si>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</si>
  <si>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</si>
  <si>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</si>
  <si>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</si>
  <si>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</si>
  <si>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</si>
  <si>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Forskning på effektene av økt lærertetthet</t>
  </si>
  <si>
    <t>Programfinansiering av 0-24-samarbeidet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</si>
  <si>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</si>
  <si>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</si>
  <si>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</si>
  <si>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</si>
  <si>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</si>
  <si>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</si>
  <si>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</si>
  <si>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</si>
  <si>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</si>
  <si>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</si>
  <si>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</si>
  <si>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</si>
  <si>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</si>
  <si>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</si>
  <si>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</si>
  <si>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</si>
  <si>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</si>
  <si>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</si>
  <si>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friskoler</t>
  </si>
  <si>
    <t>Kompensasjon til friskoler for refundert foreldrebetaling ifb. stenging av skole og SFO</t>
  </si>
  <si>
    <t>Sum kap 0228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</si>
  <si>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</si>
  <si>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</si>
  <si>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</si>
  <si>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</si>
  <si>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</si>
  <si>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</si>
  <si>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</si>
  <si>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</si>
  <si>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</si>
  <si>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</si>
  <si>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</si>
  <si>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</si>
  <si>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</si>
  <si>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</si>
  <si>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</si>
  <si>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</si>
  <si>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</si>
  <si>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</si>
  <si>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</si>
  <si>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</si>
  <si>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</si>
  <si>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</si>
  <si>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</si>
  <si>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22. juli-senteret:</t>
  </si>
  <si>
    <t>Sum kap 0251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</si>
  <si>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</si>
  <si>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</si>
  <si>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</si>
  <si>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</si>
  <si>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</si>
  <si>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</si>
  <si>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</si>
  <si>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</si>
  <si>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</si>
  <si>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Tilskudd til freds- og menneskerettighetssentre:</t>
  </si>
  <si>
    <t>Det europeiske Wergelandsenteret</t>
  </si>
  <si>
    <t>Tilskudd til freds- og menneskerettighetssentre</t>
  </si>
  <si>
    <t>Sum kap 0255</t>
  </si>
  <si>
    <t>Kompetanse Norge:</t>
  </si>
  <si>
    <t>Sum kap 0256</t>
  </si>
  <si>
    <t>Kompetansepluss: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</si>
  <si>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</si>
  <si>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</si>
  <si>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</si>
  <si>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</si>
  <si>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</si>
  <si>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</si>
  <si>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</si>
  <si>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</si>
  <si>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</si>
  <si>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</si>
  <si>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</si>
  <si>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bygging av studentboliger, kan overføres</t>
  </si>
  <si>
    <t>Sum kap 0270</t>
  </si>
  <si>
    <t>Nasjonalt organ for kvalitet i utdanningen:</t>
  </si>
  <si>
    <t>Sum kap 0271</t>
  </si>
  <si>
    <t>Direktoratet for internasjonalisering og kvalitetsutvikling i høyere utdanning:</t>
  </si>
  <si>
    <t>Direktoratet for internasjonalisering og kvalitetsutvikling i høyere utdanning</t>
  </si>
  <si>
    <t>Sum kap 0272</t>
  </si>
  <si>
    <t>Unit - Direktoratet for IKT og fellestjenester i høyere utdanning og forskning:</t>
  </si>
  <si>
    <t>Unit - Direktoratet for IKT og fellestjenester i høyere utdanning og forskning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</si>
  <si>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</si>
  <si>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</si>
  <si>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</si>
  <si>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</si>
  <si>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</si>
  <si>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</si>
  <si>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</si>
  <si>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</si>
  <si>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</si>
  <si>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</si>
  <si>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</si>
  <si>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</si>
  <si>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</si>
  <si>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</si>
  <si>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Virksomhetskostnader</t>
  </si>
  <si>
    <t>Sum kap 0285</t>
  </si>
  <si>
    <t>Regionale forskningsfond:</t>
  </si>
  <si>
    <t>Regionale forskningsfond, tilskudd til forskning</t>
  </si>
  <si>
    <t>Sum kap 0286</t>
  </si>
  <si>
    <t>Basisbevilgning til samfunnsvitenskapelige forskningsinstitutter:</t>
  </si>
  <si>
    <t>Basisbevilgning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</si>
  <si>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</si>
  <si>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</si>
  <si>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</si>
  <si>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innovasjon, kan overføres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</si>
  <si>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</si>
  <si>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</si>
  <si>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</si>
  <si>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</si>
  <si>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</si>
  <si>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</si>
  <si>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</si>
  <si>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</si>
  <si>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</si>
  <si>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</si>
  <si>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Integrering og mangfold</t>
  </si>
  <si>
    <t>Integrerings- og mangfoldsdirektoratet:</t>
  </si>
  <si>
    <t>Sum kap 0290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</si>
  <si>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</si>
  <si>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</si>
  <si>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</si>
  <si>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</si>
  <si>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</si>
  <si>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</si>
  <si>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</si>
  <si>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mv.</t>
  </si>
  <si>
    <t>Sum kap 0291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</si>
  <si>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</si>
  <si>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</si>
  <si>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</si>
  <si>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</si>
  <si>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</si>
  <si>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</si>
  <si>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</si>
  <si>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</si>
  <si>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</si>
  <si>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</si>
  <si>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</si>
  <si>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</si>
  <si>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</si>
  <si>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</si>
  <si>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</si>
  <si>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fritidsaktivitet for barn og unge</t>
  </si>
  <si>
    <t>Ymse faste tiltak</t>
  </si>
  <si>
    <t>Til disposisjon</t>
  </si>
  <si>
    <t>Merverdiavgiftskompensasjon ved bygging av idrettsanlegg</t>
  </si>
  <si>
    <t>Tilskudd til internasjonale idrettsarrangementer i Norge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</si>
  <si>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</si>
  <si>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</si>
  <si>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</si>
  <si>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</si>
  <si>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</si>
  <si>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</si>
  <si>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</si>
  <si>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</si>
  <si>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</si>
  <si>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</si>
  <si>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</si>
  <si>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</si>
  <si>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</si>
  <si>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</si>
  <si>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</si>
  <si>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</si>
  <si>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</si>
  <si>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</si>
  <si>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</si>
  <si>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</si>
  <si>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</si>
  <si>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</si>
  <si>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</si>
  <si>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</si>
  <si>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</si>
  <si>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Kultur som næring</t>
  </si>
  <si>
    <t>Kultursamarbeid i nordområdene</t>
  </si>
  <si>
    <t>EUs program for kultur og audiovisuell sektor m.m., kan overføres</t>
  </si>
  <si>
    <t>Kompensasjonsordninger for arrangører på kultur-, frivillighets- og idrettsfeltet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</si>
  <si>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</si>
  <si>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</si>
  <si>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</si>
  <si>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</si>
  <si>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</si>
  <si>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</si>
  <si>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</si>
  <si>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</si>
  <si>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</si>
  <si>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</si>
  <si>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</si>
  <si>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</si>
  <si>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</si>
  <si>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</si>
  <si>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</si>
  <si>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</si>
  <si>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</si>
  <si>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</si>
  <si>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</si>
  <si>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</si>
  <si>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</si>
  <si>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Filmformål m.m.:</t>
  </si>
  <si>
    <t>Filmfondet</t>
  </si>
  <si>
    <t>Insentivordning for film- og tv-produksjoner, kan overføres</t>
  </si>
  <si>
    <t>Regional filmsatsing, kan overføres</t>
  </si>
  <si>
    <t>Internasjonale film- og medieavtaler, kan overføres</t>
  </si>
  <si>
    <t>Sum kap 0334</t>
  </si>
  <si>
    <t>Medieformål:</t>
  </si>
  <si>
    <t>Kompensasjon til kommersiell allmennkringkasting</t>
  </si>
  <si>
    <t>Mediestøtte</t>
  </si>
  <si>
    <t>Medieforskning</t>
  </si>
  <si>
    <t>Tilskudd til lokale lyd- og bildemedier, kan overføres</t>
  </si>
  <si>
    <t>Norsk rikskringkasting AS - NRK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</si>
  <si>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</si>
  <si>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</si>
  <si>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</si>
  <si>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</si>
  <si>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</si>
  <si>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</si>
  <si>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</si>
  <si>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Likestilling og ikke-diskriminering</t>
  </si>
  <si>
    <t>Sekretariatet for Diskrimineringsnemnda:</t>
  </si>
  <si>
    <t>Sum kap 0350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</si>
  <si>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</si>
  <si>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</si>
  <si>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</si>
  <si>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</si>
  <si>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Sum kap 0351</t>
  </si>
  <si>
    <t>Nedsatt funksjonsevne:</t>
  </si>
  <si>
    <t>Spesielle driftsutgifter, kan nyttes under post 71</t>
  </si>
  <si>
    <t>Funksjonshemmedes organisasjoner</t>
  </si>
  <si>
    <t>Universell utforming og økt tilgjengelighet, kan overføres,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</si>
  <si>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</si>
  <si>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</si>
  <si>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</si>
  <si>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</si>
  <si>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</si>
  <si>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 og ikke-diskriminering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</si>
  <si>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</si>
  <si>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</si>
  <si>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</si>
  <si>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</si>
  <si>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</si>
  <si>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</si>
  <si>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</si>
  <si>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</si>
  <si>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</si>
  <si>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</si>
  <si>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</si>
  <si>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</si>
  <si>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</si>
  <si>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</si>
  <si>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</si>
  <si>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</si>
  <si>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</si>
  <si>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</si>
  <si>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</si>
  <si>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</si>
  <si>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</si>
  <si>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</si>
  <si>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</si>
  <si>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</si>
  <si>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</si>
  <si>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</si>
  <si>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</si>
  <si>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Tildeling fra EUs indre sikkerhetsfond (ISF), kan overføres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</si>
  <si>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</si>
  <si>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</si>
  <si>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</si>
  <si>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</si>
  <si>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</si>
  <si>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</si>
  <si>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</si>
  <si>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</si>
  <si>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</si>
  <si>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</si>
  <si>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</si>
  <si>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</si>
  <si>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</si>
  <si>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</si>
  <si>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</si>
  <si>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</si>
  <si>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</si>
  <si>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</si>
  <si>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</si>
  <si>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</si>
  <si>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</si>
  <si>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</si>
  <si>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</si>
  <si>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</si>
  <si>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</si>
  <si>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</si>
  <si>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</si>
  <si>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</si>
  <si>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</si>
  <si>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</si>
  <si>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</si>
  <si>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</si>
  <si>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</si>
  <si>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</si>
  <si>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</si>
  <si>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</si>
  <si>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</si>
  <si>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</si>
  <si>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</si>
  <si>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</si>
  <si>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</si>
  <si>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</si>
  <si>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</si>
  <si>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</si>
  <si>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</si>
  <si>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</si>
  <si>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</si>
  <si>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</si>
  <si>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</si>
  <si>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</si>
  <si>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</si>
  <si>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</si>
  <si>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</si>
  <si>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</si>
  <si>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</si>
  <si>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</si>
  <si>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</si>
  <si>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</si>
  <si>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</si>
  <si>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</si>
  <si>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</si>
  <si>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</si>
  <si>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</si>
  <si>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</si>
  <si>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</si>
  <si>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</si>
  <si>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</si>
  <si>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</si>
  <si>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</si>
  <si>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</si>
  <si>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</si>
  <si>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</si>
  <si>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</si>
  <si>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</si>
  <si>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</si>
  <si>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Internasjonalt migrasjonsarbeid, og assistert retur og reintegrering i hjemlandet, overslagsbevilgning</t>
  </si>
  <si>
    <t>Beskyttelse til flyktninger utenfor Norge mv., støttetiltak, kan nyttes under kap. 291, post 60</t>
  </si>
  <si>
    <t>Internasjonale forpliktelser, kontingenter mv., kan overføres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</si>
  <si>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</si>
  <si>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</si>
  <si>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</si>
  <si>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</si>
  <si>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</si>
  <si>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</si>
  <si>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</si>
  <si>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</si>
  <si>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</si>
  <si>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Kommunal- og moderniseringsdepartementet:</t>
  </si>
  <si>
    <t>Husleie for fellesareal m.m.</t>
  </si>
  <si>
    <t>Nytt regjeringskvartal, kan overføres</t>
  </si>
  <si>
    <t>Felles IKT-løsning, kan overføres</t>
  </si>
  <si>
    <t>Forskningsprogrammer</t>
  </si>
  <si>
    <t>Diverse formål, kan overføres, kan nyttes under post 21</t>
  </si>
  <si>
    <t>Sum kap 0500</t>
  </si>
  <si>
    <t>Tariffavtalte avsetninger:</t>
  </si>
  <si>
    <t>Kompetanseutvikling mv., kan overføres, kan nyttes under post 21</t>
  </si>
  <si>
    <t>Opplæring og utvikling av tillitsvalgte</t>
  </si>
  <si>
    <t>Sum kap 0502</t>
  </si>
  <si>
    <t>Departementenes sikkerhets- og serviceorganisasjon:</t>
  </si>
  <si>
    <t>Fellesutgifter</t>
  </si>
  <si>
    <t>Sikringsanlegg og sperresystemer, kan overføres</t>
  </si>
  <si>
    <t>Sum kap 0510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</si>
  <si>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</si>
  <si>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</si>
  <si>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</si>
  <si>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</si>
  <si>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</si>
  <si>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</si>
  <si>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</si>
  <si>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</si>
  <si>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</si>
  <si>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</si>
  <si>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</si>
  <si>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</si>
  <si>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</si>
  <si>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</si>
  <si>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</si>
  <si>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</si>
  <si>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</si>
  <si>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</si>
  <si>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</si>
  <si>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</si>
  <si>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</si>
  <si>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</si>
  <si>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felleskomponenter</t>
  </si>
  <si>
    <t>Utvikling og forvaltning av nasjonale felleskomponenter, kan overføres</t>
  </si>
  <si>
    <t>Medfinansieringsordning for digitaliseringsprosjekter, kan overføres</t>
  </si>
  <si>
    <t>StimuLab, kan overføres</t>
  </si>
  <si>
    <t>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</si>
  <si>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</si>
  <si>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</si>
  <si>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</si>
  <si>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</si>
  <si>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</si>
  <si>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</si>
  <si>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</si>
  <si>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</si>
  <si>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</si>
  <si>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</si>
  <si>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</si>
  <si>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Telesikkerhet og -beredskap,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</si>
  <si>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</si>
  <si>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</si>
  <si>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</si>
  <si>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</si>
  <si>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</si>
  <si>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</si>
  <si>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</si>
  <si>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</si>
  <si>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</si>
  <si>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</si>
  <si>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</si>
  <si>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Kompetansepiloter, kan overføres</t>
  </si>
  <si>
    <t>Interreg og Arktis 2030</t>
  </si>
  <si>
    <t>Omstilling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</si>
  <si>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</si>
  <si>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</si>
  <si>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</si>
  <si>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</si>
  <si>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</si>
  <si>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</si>
  <si>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</si>
  <si>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</si>
  <si>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</si>
  <si>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</si>
  <si>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</si>
  <si>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</si>
  <si>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</si>
  <si>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</si>
  <si>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</si>
  <si>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</si>
  <si>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</si>
  <si>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</si>
  <si>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</si>
  <si>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Rom, kan overføres</t>
  </si>
  <si>
    <t>Det Mosaiske Trossamfund</t>
  </si>
  <si>
    <t>Kvensk språk og kultur</t>
  </si>
  <si>
    <t>Kultur- og ressurssenter for norske rom</t>
  </si>
  <si>
    <t>Romanifolket/taterne, kan overføres, kan nyttes under post 25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</si>
  <si>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</si>
  <si>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</si>
  <si>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</si>
  <si>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</si>
  <si>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</si>
  <si>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</si>
  <si>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</si>
  <si>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</si>
  <si>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</si>
  <si>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</si>
  <si>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</si>
  <si>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</si>
  <si>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</si>
  <si>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</si>
  <si>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</si>
  <si>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</si>
  <si>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</si>
  <si>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Kommunesammenslåing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</si>
  <si>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</si>
  <si>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</si>
  <si>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</si>
  <si>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</si>
  <si>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</si>
  <si>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Vedlikehold og rehabilitering i kommuner</t>
  </si>
  <si>
    <t>Sum kap 0576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</si>
  <si>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</si>
  <si>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</si>
  <si>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</si>
  <si>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</si>
  <si>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</si>
  <si>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</si>
  <si>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</si>
  <si>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</si>
  <si>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</si>
  <si>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</si>
  <si>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</si>
  <si>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</si>
  <si>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</si>
  <si>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</si>
  <si>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</si>
  <si>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Utleieboliger, kan overføres</t>
  </si>
  <si>
    <t>Boligsosiale 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</si>
  <si>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</si>
  <si>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</si>
  <si>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</si>
  <si>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</si>
  <si>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</si>
  <si>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</si>
  <si>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</si>
  <si>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</si>
  <si>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</si>
  <si>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</si>
  <si>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Byvekstavtaler, kan overføres</t>
  </si>
  <si>
    <t>Områdesatsing i byer, kan overføres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</si>
  <si>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</si>
  <si>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</si>
  <si>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</si>
  <si>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</si>
  <si>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</si>
  <si>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01 og 45</t>
  </si>
  <si>
    <t>Geodesiobservatoriet,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</si>
  <si>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</si>
  <si>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</si>
  <si>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</si>
  <si>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</si>
  <si>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</si>
  <si>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</si>
  <si>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mv.:</t>
  </si>
  <si>
    <t>Kunnskapsutvikling i IA-avtalen mv., kan overføres</t>
  </si>
  <si>
    <t>Tilskudd til bransjeprogrammer under IA-avtalen mv., kan overføres</t>
  </si>
  <si>
    <t>Tilskudd til Senter for seniorpolitikk mv.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</si>
  <si>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</si>
  <si>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</si>
  <si>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</si>
  <si>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</si>
  <si>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</si>
  <si>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</si>
  <si>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</si>
  <si>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</si>
  <si>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</si>
  <si>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</si>
  <si>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</si>
  <si>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</si>
  <si>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</si>
  <si>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</si>
  <si>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</si>
  <si>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</si>
  <si>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</si>
  <si>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</si>
  <si>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</si>
  <si>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</si>
  <si>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</si>
  <si>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</si>
  <si>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</si>
  <si>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</si>
  <si>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</si>
  <si>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</si>
  <si>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</si>
  <si>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</si>
  <si>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</si>
  <si>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</si>
  <si>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</si>
  <si>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</si>
  <si>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</si>
  <si>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</si>
  <si>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</si>
  <si>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</si>
  <si>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</si>
  <si>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</si>
  <si>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</si>
  <si>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</si>
  <si>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Midlertidig kompensasjonsordning for forhåndsgodkjente tiltaksarrangører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</si>
  <si>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</si>
  <si>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</si>
  <si>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</si>
  <si>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</si>
  <si>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</si>
  <si>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</si>
  <si>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</si>
  <si>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</si>
  <si>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</si>
  <si>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</si>
  <si>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</si>
  <si>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</si>
  <si>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</si>
  <si>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</si>
  <si>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</si>
  <si>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</si>
  <si>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</si>
  <si>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</si>
  <si>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</si>
  <si>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</si>
  <si>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</si>
  <si>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</si>
  <si>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</si>
  <si>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</si>
  <si>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</si>
  <si>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</si>
  <si>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</si>
  <si>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</si>
  <si>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</si>
  <si>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</si>
  <si>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</si>
  <si>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</si>
  <si>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</si>
  <si>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</si>
  <si>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</si>
  <si>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</si>
  <si>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</si>
  <si>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</si>
  <si>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</si>
  <si>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</si>
  <si>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</si>
  <si>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</si>
  <si>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</si>
  <si>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</si>
  <si>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</si>
  <si>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</si>
  <si>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</si>
  <si>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</si>
  <si>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</si>
  <si>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</si>
  <si>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Nasjonale e-helseløsninger</t>
  </si>
  <si>
    <t>Sum kap 0701</t>
  </si>
  <si>
    <t>Beredskap:</t>
  </si>
  <si>
    <t>Tilskudd, kan overføres, kan nyttes under post 21</t>
  </si>
  <si>
    <t>Sum kap 0702</t>
  </si>
  <si>
    <t>Internasjonale organisasjoner</t>
  </si>
  <si>
    <t>Tilskudd til Verdens helseorganisasjon (WHO)</t>
  </si>
  <si>
    <t>Sum kap 0703</t>
  </si>
  <si>
    <t>Helsearkivet:</t>
  </si>
  <si>
    <t>Sum kap 0704</t>
  </si>
  <si>
    <t>Eldreombud: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</si>
  <si>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</si>
  <si>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</si>
  <si>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</si>
  <si>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</si>
  <si>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</si>
  <si>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</si>
  <si>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</si>
  <si>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</si>
  <si>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</si>
  <si>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</si>
  <si>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</si>
  <si>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</si>
  <si>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</si>
  <si>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</si>
  <si>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</si>
  <si>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</si>
  <si>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</si>
  <si>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</si>
  <si>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</si>
  <si>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</si>
  <si>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</si>
  <si>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</si>
  <si>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</si>
  <si>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</si>
  <si>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</si>
  <si>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</si>
  <si>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</si>
  <si>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</si>
  <si>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</si>
  <si>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</si>
  <si>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</si>
  <si>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</si>
  <si>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</si>
  <si>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</si>
  <si>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</si>
  <si>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</si>
  <si>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</si>
  <si>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</si>
  <si>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</si>
  <si>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</si>
  <si>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</si>
  <si>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</si>
  <si>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</si>
  <si>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</si>
  <si>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</si>
  <si>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</si>
  <si>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</si>
  <si>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</si>
  <si>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</si>
  <si>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</si>
  <si>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</si>
  <si>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</si>
  <si>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</si>
  <si>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</si>
  <si>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</si>
  <si>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</si>
  <si>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</si>
  <si>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</si>
  <si>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</si>
  <si>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</si>
  <si>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</si>
  <si>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</si>
  <si>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</si>
  <si>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</si>
  <si>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</si>
  <si>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</si>
  <si>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</si>
  <si>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</si>
  <si>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</si>
  <si>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</si>
  <si>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</si>
  <si>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</si>
  <si>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</si>
  <si>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</si>
  <si>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</si>
  <si>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</si>
  <si>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</si>
  <si>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</si>
  <si>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</si>
  <si>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</si>
  <si>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</si>
  <si>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</si>
  <si>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</si>
  <si>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</si>
  <si>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</si>
  <si>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</si>
  <si>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</si>
  <si>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</si>
  <si>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</si>
  <si>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</si>
  <si>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</si>
  <si>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</si>
  <si>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</si>
  <si>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</si>
  <si>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</si>
  <si>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Opptrappingsplan habilitering og rehabilitering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</si>
  <si>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</si>
  <si>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</si>
  <si>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</si>
  <si>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</si>
  <si>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</si>
  <si>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</si>
  <si>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</si>
  <si>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</si>
  <si>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</si>
  <si>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</si>
  <si>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</si>
  <si>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</si>
  <si>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</si>
  <si>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</si>
  <si>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</si>
  <si>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</si>
  <si>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</si>
  <si>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</si>
  <si>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</si>
  <si>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</si>
  <si>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</si>
  <si>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</si>
  <si>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</si>
  <si>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</si>
  <si>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</si>
  <si>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</si>
  <si>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</si>
  <si>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</si>
  <si>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</si>
  <si>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</si>
  <si>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</si>
  <si>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</si>
  <si>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</si>
  <si>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</si>
  <si>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</si>
  <si>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</si>
  <si>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</si>
  <si>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</si>
  <si>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</si>
  <si>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</si>
  <si>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</si>
  <si>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</si>
  <si>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</si>
  <si>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</si>
  <si>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</si>
  <si>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</si>
  <si>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842, post 1 og kap. 858, post 1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</si>
  <si>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</si>
  <si>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</si>
  <si>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</si>
  <si>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</si>
  <si>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</si>
  <si>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</si>
  <si>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</si>
  <si>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</si>
  <si>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</si>
  <si>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</si>
  <si>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</si>
  <si>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</si>
  <si>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</si>
  <si>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 og post 71</t>
  </si>
  <si>
    <t>Norges forskningsråd, kan nyttes under post 21</t>
  </si>
  <si>
    <t>Barne- og ungdomstiltak i større bysamfunn, kan overføres</t>
  </si>
  <si>
    <t>Nasjonal tilskuddsordning for å inkludere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</si>
  <si>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</si>
  <si>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</si>
  <si>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</si>
  <si>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</si>
  <si>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</si>
  <si>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</si>
  <si>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</si>
  <si>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</si>
  <si>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</si>
  <si>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</si>
  <si>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</si>
  <si>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</si>
  <si>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</si>
  <si>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</si>
  <si>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</si>
  <si>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</si>
  <si>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</si>
  <si>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</si>
  <si>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</si>
  <si>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</si>
  <si>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</si>
  <si>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</si>
  <si>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</si>
  <si>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</si>
  <si>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</si>
  <si>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</si>
  <si>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</si>
  <si>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</si>
  <si>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</si>
  <si>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</si>
  <si>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</si>
  <si>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</si>
  <si>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</si>
  <si>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</si>
  <si>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</si>
  <si>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</si>
  <si>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</si>
  <si>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</si>
  <si>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</si>
  <si>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</si>
  <si>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</si>
  <si>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</si>
  <si>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Tilskudd til Reisegarantifondet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</si>
  <si>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</si>
  <si>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</si>
  <si>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</si>
  <si>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</si>
  <si>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</si>
  <si>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</si>
  <si>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</si>
  <si>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</si>
  <si>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</si>
  <si>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</si>
  <si>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</si>
  <si>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</si>
  <si>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</si>
  <si>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</si>
  <si>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Tilskudd til private kirkebygg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</si>
  <si>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</si>
  <si>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</si>
  <si>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</si>
  <si>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</si>
  <si>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</si>
  <si>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</si>
  <si>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</si>
  <si>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</si>
  <si>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</si>
  <si>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</si>
  <si>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</si>
  <si>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</si>
  <si>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garantiordning luftfart</t>
  </si>
  <si>
    <t>Miljøtiltak Svea og Lunckefjell, kan overføres</t>
  </si>
  <si>
    <t>Tilskudd til tapsavsetning for garantiordning luftfart</t>
  </si>
  <si>
    <t>Miljøtiltak Raufoss</t>
  </si>
  <si>
    <t>Tilskudd til beredskapsordninger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</si>
  <si>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</si>
  <si>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</si>
  <si>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</si>
  <si>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</si>
  <si>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</si>
  <si>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</si>
  <si>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Kompensasjonsordning for utgifter til lovpålagt vedlikehold i sesongbedrifter</t>
  </si>
  <si>
    <t>Tilskudd til nasjonalt program for leverandørutvikling</t>
  </si>
  <si>
    <t>Tilskudd til Senter for hav og Arktis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</si>
  <si>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</si>
  <si>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</si>
  <si>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</si>
  <si>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</si>
  <si>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</si>
  <si>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</si>
  <si>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</si>
  <si>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</si>
  <si>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</si>
  <si>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</si>
  <si>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</si>
  <si>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</si>
  <si>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</si>
  <si>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</si>
  <si>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</si>
  <si>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Opprydding Søve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</si>
  <si>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</si>
  <si>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</si>
  <si>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</si>
  <si>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</si>
  <si>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</si>
  <si>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</si>
  <si>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</si>
  <si>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</si>
  <si>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</si>
  <si>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</si>
  <si>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</si>
  <si>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</si>
  <si>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</si>
  <si>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</si>
  <si>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</si>
  <si>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</si>
  <si>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Innsats mot marin forsøpling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</si>
  <si>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</si>
  <si>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</si>
  <si>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</si>
  <si>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</si>
  <si>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</si>
  <si>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</si>
  <si>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</si>
  <si>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</si>
  <si>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</si>
  <si>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</si>
  <si>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</si>
  <si>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</si>
  <si>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</si>
  <si>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Egenkapital til Andøya Space Center,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</si>
  <si>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</si>
  <si>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</si>
  <si>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</si>
  <si>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</si>
  <si>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</si>
  <si>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til Andøya Space Center,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</si>
  <si>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</si>
  <si>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</si>
  <si>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</si>
  <si>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</si>
  <si>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</si>
  <si>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</si>
  <si>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</si>
  <si>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</si>
  <si>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</si>
  <si>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</si>
  <si>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Blått kompetansesenter Sør</t>
  </si>
  <si>
    <t>Tilskudd til Nofima AS</t>
  </si>
  <si>
    <t>Sum kap 0928</t>
  </si>
  <si>
    <t>Institutt for energiteknikk:</t>
  </si>
  <si>
    <t>Tilskudd til drift av atomanlegg</t>
  </si>
  <si>
    <t>Tilskudd til 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</si>
  <si>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</si>
  <si>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</si>
  <si>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</si>
  <si>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</si>
  <si>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</si>
  <si>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</si>
  <si>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</si>
  <si>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</si>
  <si>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</si>
  <si>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</si>
  <si>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</si>
  <si>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</si>
  <si>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</si>
  <si>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</si>
  <si>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</si>
  <si>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Risikokapital, Nysnø Klimainvesteringer AS</t>
  </si>
  <si>
    <t>Risikokapital, Investinor AS</t>
  </si>
  <si>
    <t>Tilskudd til pensjonsforpliktelser for Mantena AS</t>
  </si>
  <si>
    <t>Kapitalinnskudd, Nysnø Klimainvesteringer AS</t>
  </si>
  <si>
    <t>Kapitalinnskudd, Investinor AS</t>
  </si>
  <si>
    <t>Lån SNSK, kan overføres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</si>
  <si>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</si>
  <si>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</si>
  <si>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</si>
  <si>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</si>
  <si>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</si>
  <si>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</si>
  <si>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</si>
  <si>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Kjøp av fast eiendom, kan overføres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</si>
  <si>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</si>
  <si>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</si>
  <si>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</si>
  <si>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</si>
  <si>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</si>
  <si>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</si>
  <si>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</si>
  <si>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</si>
  <si>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</si>
  <si>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</si>
  <si>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</si>
  <si>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</si>
  <si>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</si>
  <si>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</si>
  <si>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</si>
  <si>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</si>
  <si>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</si>
  <si>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</si>
  <si>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</si>
  <si>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Næringsrettet matforskning m.m.</t>
  </si>
  <si>
    <t>Innovasjonsaktivitet m.m.,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</si>
  <si>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</si>
  <si>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</si>
  <si>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</si>
  <si>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</si>
  <si>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</si>
  <si>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</si>
  <si>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</si>
  <si>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</si>
  <si>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</si>
  <si>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</si>
  <si>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</si>
  <si>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</si>
  <si>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</si>
  <si>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</si>
  <si>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</si>
  <si>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</si>
  <si>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</si>
  <si>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</si>
  <si>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</si>
  <si>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</si>
  <si>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</si>
  <si>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</si>
  <si>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</si>
  <si>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</si>
  <si>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</si>
  <si>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</si>
  <si>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</si>
  <si>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Tilskudd til kompensasjon ved avvikling av pelsdyrhold, kan overføres</t>
  </si>
  <si>
    <t>Tilskudd til omstilling ved avvikling av pelsdyrhold, kan overføres</t>
  </si>
  <si>
    <t>Radioaktivitetstiltak,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</si>
  <si>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</si>
  <si>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</si>
  <si>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</si>
  <si>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</si>
  <si>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</si>
  <si>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</si>
  <si>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</si>
  <si>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</si>
  <si>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Ekstraordinære tiltak i skogbruket</t>
  </si>
  <si>
    <t>Sum kap 1149</t>
  </si>
  <si>
    <t>Til gjennomføring av jordbruksavtalen m.m.:</t>
  </si>
  <si>
    <t>Tilskudd til Landbrukets utviklingsfond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</si>
  <si>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</si>
  <si>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</si>
  <si>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</si>
  <si>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</si>
  <si>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</si>
  <si>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</si>
  <si>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</si>
  <si>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</si>
  <si>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</si>
  <si>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</si>
  <si>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</si>
  <si>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</si>
  <si>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</si>
  <si>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</si>
  <si>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</si>
  <si>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</si>
  <si>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</si>
  <si>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</si>
  <si>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</si>
  <si>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</si>
  <si>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</si>
  <si>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</si>
  <si>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</si>
  <si>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</si>
  <si>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</si>
  <si>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</si>
  <si>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</si>
  <si>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</si>
  <si>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</si>
  <si>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</si>
  <si>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Kjøp av hjemtransport med fly av nordmenn på reise og særskilt frakt</t>
  </si>
  <si>
    <t>Sum kap 1310</t>
  </si>
  <si>
    <t>Tilskudd til regionale flyplasser:</t>
  </si>
  <si>
    <t>Tilskudd til ikke-statlige flyplasser, kan overføres</t>
  </si>
  <si>
    <t>Tilskudd til dekking av tap</t>
  </si>
  <si>
    <t>Sum kap 1311</t>
  </si>
  <si>
    <t>Luftfartstilsynet:</t>
  </si>
  <si>
    <t>Sum kap 1313</t>
  </si>
  <si>
    <t>Statens havarikommisjon for transport:</t>
  </si>
  <si>
    <t>Sum kap 1314</t>
  </si>
  <si>
    <t>Tilskudd til Avinor AS: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</si>
  <si>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</si>
  <si>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</si>
  <si>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</si>
  <si>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</si>
  <si>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</si>
  <si>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</si>
  <si>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</si>
  <si>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22, post 29 og post 31 og kap. 1330, post 66</t>
  </si>
  <si>
    <t>Skredsikring riksveier, kan overføres, kan nyttes under post 30</t>
  </si>
  <si>
    <t>Kompensasjon for økt arbeidsgiveravgift, kan overføres</t>
  </si>
  <si>
    <t>E16 over Filefjell, kan overføres</t>
  </si>
  <si>
    <t>E6 vest for Alta, kan overføres</t>
  </si>
  <si>
    <t>Rentekompensasjon for transporttiltak i fylkene</t>
  </si>
  <si>
    <t>Skredsikring fylkesveier, kan overføres</t>
  </si>
  <si>
    <t>Tilskudd til gang- og sykkelveier, kan overføres</t>
  </si>
  <si>
    <t>Utbedring på fylkesveier for tømmertransport, kan overføres</t>
  </si>
  <si>
    <t>Tilskudd til fylkesveier, kan overføres</t>
  </si>
  <si>
    <t>Kjøp av riksveiferjetjenester,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</si>
  <si>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</si>
  <si>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</si>
  <si>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</si>
  <si>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</si>
  <si>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</si>
  <si>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</si>
  <si>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</si>
  <si>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</si>
  <si>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</si>
  <si>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</si>
  <si>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</si>
  <si>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Særskilt tilskudd til store kollektivprosjekter, kan overføres</t>
  </si>
  <si>
    <t>Konkurransen Smartere transport, kan overføres</t>
  </si>
  <si>
    <t>Belønningsmidler til tilskuddsordninger i byområder,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</si>
  <si>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</si>
  <si>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</si>
  <si>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</si>
  <si>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</si>
  <si>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</si>
  <si>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</si>
  <si>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</si>
  <si>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</si>
  <si>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</si>
  <si>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</si>
  <si>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</si>
  <si>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</si>
  <si>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</si>
  <si>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godsoverføring fra vei til jernbane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</si>
  <si>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</si>
  <si>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</si>
  <si>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</si>
  <si>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</si>
  <si>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</si>
  <si>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Tilskudd til pensjonsforpliktelser,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</si>
  <si>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</si>
  <si>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</si>
  <si>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</si>
  <si>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</si>
  <si>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</si>
  <si>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</si>
  <si>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</si>
  <si>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</si>
  <si>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</si>
  <si>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vei til sjø, kan overføres</t>
  </si>
  <si>
    <t>Tilskudd til effektive og miljøvennlige havner, kan overføres</t>
  </si>
  <si>
    <t>Tilskudd til kystkultur</t>
  </si>
  <si>
    <t>Sum kap 1360</t>
  </si>
  <si>
    <t>Samfunnet Jan Mayen:</t>
  </si>
  <si>
    <t>Nytt hovedbygg på Jan Mayen</t>
  </si>
  <si>
    <t>Sum kap 1361</t>
  </si>
  <si>
    <t>Senter for oljevern og marint miljø:</t>
  </si>
  <si>
    <t>Sum kap 1362</t>
  </si>
  <si>
    <t>Sum Kystforvaltning</t>
  </si>
  <si>
    <t>Posttjenester</t>
  </si>
  <si>
    <t>Posttjenester:</t>
  </si>
  <si>
    <t>Kjøp av post- og banktjenester,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</si>
  <si>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</si>
  <si>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</si>
  <si>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</si>
  <si>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</si>
  <si>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</si>
  <si>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</si>
  <si>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</si>
  <si>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</si>
  <si>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</si>
  <si>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</si>
  <si>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</si>
  <si>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</si>
  <si>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</si>
  <si>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Miljøovervåking</t>
  </si>
  <si>
    <t>Miljøkartlegging</t>
  </si>
  <si>
    <t>MAREANO, kan overføres</t>
  </si>
  <si>
    <t>Basisbevilgninger under Norges forskningsråd til miljøforskningsinstituttene</t>
  </si>
  <si>
    <t>Forskningsprogrammer under Norges forskningsråd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</si>
  <si>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</si>
  <si>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</si>
  <si>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</si>
  <si>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</si>
  <si>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</si>
  <si>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</si>
  <si>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</si>
  <si>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</si>
  <si>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</si>
  <si>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</si>
  <si>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</si>
  <si>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</si>
  <si>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</si>
  <si>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</si>
  <si>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</si>
  <si>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</si>
  <si>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</si>
  <si>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</si>
  <si>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</t>
  </si>
  <si>
    <t>Statlige erverv, nasjonalparker, kan overføres</t>
  </si>
  <si>
    <t>Statlige erverv, skogvern, kan overføres</t>
  </si>
  <si>
    <t>Statlige erverv, marint 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</si>
  <si>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</si>
  <si>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</si>
  <si>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</si>
  <si>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</si>
  <si>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</si>
  <si>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</si>
  <si>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</si>
  <si>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</si>
  <si>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</si>
  <si>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</si>
  <si>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</si>
  <si>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</si>
  <si>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</si>
  <si>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</si>
  <si>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</si>
  <si>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</si>
  <si>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</si>
  <si>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</si>
  <si>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</si>
  <si>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</si>
  <si>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Tilskudd til tiltak mot fremmede arter, kan overføres</t>
  </si>
  <si>
    <t>Internasjonalt samarbeid</t>
  </si>
  <si>
    <t>Naturinformasjonssentre,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</si>
  <si>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</si>
  <si>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</si>
  <si>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</si>
  <si>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</si>
  <si>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</si>
  <si>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</si>
  <si>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</si>
  <si>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</si>
  <si>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</si>
  <si>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</si>
  <si>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</si>
  <si>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</si>
  <si>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</si>
  <si>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</si>
  <si>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</si>
  <si>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</si>
  <si>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</si>
  <si>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</si>
  <si>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</si>
  <si>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</si>
  <si>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</si>
  <si>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</si>
  <si>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</si>
  <si>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</si>
  <si>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</si>
  <si>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</si>
  <si>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</si>
  <si>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</si>
  <si>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</si>
  <si>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</si>
  <si>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</si>
  <si>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</si>
  <si>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</si>
  <si>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</si>
  <si>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</si>
  <si>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</si>
  <si>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</si>
  <si>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</si>
  <si>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</si>
  <si>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</si>
  <si>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</si>
  <si>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</si>
  <si>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</si>
  <si>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</si>
  <si>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</si>
  <si>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</si>
  <si>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</si>
  <si>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</si>
  <si>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</si>
  <si>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</si>
  <si>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</si>
  <si>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</si>
  <si>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</si>
  <si>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</si>
  <si>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</si>
  <si>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</si>
  <si>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</si>
  <si>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</si>
  <si>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Kapitalinnskudd, Statens obligasjonsfond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</si>
  <si>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</si>
  <si>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</si>
  <si>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</si>
  <si>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</si>
  <si>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</si>
  <si>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</si>
  <si>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</si>
  <si>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</si>
  <si>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</si>
  <si>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</si>
  <si>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</si>
  <si>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</si>
  <si>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</si>
  <si>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</si>
  <si>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</si>
  <si>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</si>
  <si>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</si>
  <si>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</si>
  <si>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</si>
  <si>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</si>
  <si>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</si>
  <si>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</si>
  <si>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</si>
  <si>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</si>
  <si>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</si>
  <si>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</si>
  <si>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</si>
  <si>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</si>
  <si>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</si>
  <si>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virksomheter, overslagsbevilgning</t>
  </si>
  <si>
    <t>Kompensasjonsordning for arbeidsgivere i tiltakssonen og på Svalbard</t>
  </si>
  <si>
    <t>Støtte for å ta permitterte tilbake i jobb, overslagsbevilgning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</si>
  <si>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</si>
  <si>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</si>
  <si>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</si>
  <si>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Tilskudd til tapsavsetning for statlig garantiordning for lån til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</si>
  <si>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</si>
  <si>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</si>
  <si>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</si>
  <si>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</si>
  <si>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</si>
  <si>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</si>
  <si>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</si>
  <si>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</si>
  <si>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</si>
  <si>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</si>
  <si>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</si>
  <si>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</si>
  <si>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</si>
  <si>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</si>
  <si>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Overføring til aksjeselskap,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</si>
  <si>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</si>
  <si>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</si>
  <si>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</si>
  <si>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</si>
  <si>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</si>
  <si>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</si>
  <si>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</si>
  <si>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</si>
  <si>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</si>
  <si>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</si>
  <si>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</si>
  <si>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</si>
  <si>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</si>
  <si>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</si>
  <si>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</si>
  <si>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</si>
  <si>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</si>
  <si>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</si>
  <si>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</si>
  <si>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</si>
  <si>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</si>
  <si>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</si>
  <si>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</si>
  <si>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</si>
  <si>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</si>
  <si>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</si>
  <si>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</si>
  <si>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</si>
  <si>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</si>
  <si>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</si>
  <si>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</si>
  <si>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</si>
  <si>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</si>
  <si>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</si>
  <si>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</si>
  <si>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</si>
  <si>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</si>
  <si>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Tilskudd Afghan National Army (ANA) Trust Fund</t>
  </si>
  <si>
    <t>Sum kap 1792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</si>
  <si>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</si>
  <si>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</si>
  <si>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</si>
  <si>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</si>
  <si>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</si>
  <si>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</si>
  <si>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</si>
  <si>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</si>
  <si>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</si>
  <si>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</si>
  <si>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</si>
  <si>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</si>
  <si>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</si>
  <si>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Petoro AS: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</si>
  <si>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</si>
  <si>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</si>
  <si>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</si>
  <si>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</si>
  <si>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</si>
  <si>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</si>
  <si>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Driftsutgifter, 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</si>
  <si>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</si>
  <si>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</si>
  <si>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</si>
  <si>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</si>
  <si>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</si>
  <si>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</si>
  <si>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</si>
  <si>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</si>
  <si>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</si>
  <si>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</si>
  <si>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</si>
  <si>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</si>
  <si>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</si>
  <si>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</si>
  <si>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</si>
  <si>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Forskning, utvikling og demonstrasjon av CO2-håndtering</t>
  </si>
  <si>
    <t>Administrasjon, Gassnova SF, kan overføres, kan nyttes under post 72</t>
  </si>
  <si>
    <t>Tilskudd til Teknologisenter for CO2-fangst på Mongstad</t>
  </si>
  <si>
    <t>Fullskala CO2-håndtering, kan overføres, kan nyttes under post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</si>
  <si>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</si>
  <si>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</si>
  <si>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</si>
  <si>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</si>
  <si>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</si>
  <si>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</si>
  <si>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</si>
  <si>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</si>
  <si>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</si>
  <si>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</si>
  <si>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</si>
  <si>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</si>
  <si>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</si>
  <si>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</si>
  <si>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</si>
  <si>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</si>
  <si>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</si>
  <si>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</si>
  <si>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</si>
  <si>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</si>
  <si>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</si>
  <si>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</si>
  <si>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</si>
  <si>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Innovasjon - prosjekter, fond</t>
  </si>
  <si>
    <t>Låneordning for pakkereisearrangører - tapsavsetning</t>
  </si>
  <si>
    <t>Tapsavsetning - låneordning for nærskipsfart og fiskefartøy</t>
  </si>
  <si>
    <t>Basiskostnader</t>
  </si>
  <si>
    <t>Innovative næringsmiljøer, kan overføres</t>
  </si>
  <si>
    <t>Innovasjonskontrakter, kan overføres</t>
  </si>
  <si>
    <t>Tilskuddsordning for pakkereisearrangører</t>
  </si>
  <si>
    <t>Reiseliv, profilering og kompetanse, kan overføres</t>
  </si>
  <si>
    <t>Grønn plattform, kan nyttes under post 50, 71, 72 og 76</t>
  </si>
  <si>
    <t>Miljøteknologi, kan overføres</t>
  </si>
  <si>
    <t>Administrasjonsstøtte for distriktsrettede såkornfond</t>
  </si>
  <si>
    <t>Tilskudd til kondemneringsordning for skip</t>
  </si>
  <si>
    <t>Næringstiltak på Svalbard</t>
  </si>
  <si>
    <t>Lån fra statskassen til utlånsvirksomhet, overslagsbevilgning</t>
  </si>
  <si>
    <t>Låneordning for pakkereisearrangører - lån</t>
  </si>
  <si>
    <t>Sum kap 2421</t>
  </si>
  <si>
    <t>Siva SF:</t>
  </si>
  <si>
    <t>Tilskudd til testfasiliteter</t>
  </si>
  <si>
    <t>Sum kap 2426</t>
  </si>
  <si>
    <t>Kommunalbanken AS:</t>
  </si>
  <si>
    <t>Aksjekapital</t>
  </si>
  <si>
    <t>Sum kap 2427</t>
  </si>
  <si>
    <t>Eksportkredittordningen:</t>
  </si>
  <si>
    <t>Tilskudd til Eksportkreditt Norge AS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</si>
  <si>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</si>
  <si>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</si>
  <si>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</si>
  <si>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</si>
  <si>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</si>
  <si>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</si>
  <si>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</si>
  <si>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</si>
  <si>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</si>
  <si>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</si>
  <si>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</si>
  <si>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</si>
  <si>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</si>
  <si>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</si>
  <si>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</si>
  <si>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</si>
  <si>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</si>
  <si>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</si>
  <si>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</si>
  <si>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</si>
  <si>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</si>
  <si>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Kjøp av eiendommer, kan overføres</t>
  </si>
  <si>
    <t>Sum kap 2445</t>
  </si>
  <si>
    <t>Garantiinstituttet for eksportkreditt:</t>
  </si>
  <si>
    <t>Tilskudd til tapsavsetning - alminnelig garantiordning</t>
  </si>
  <si>
    <t>Tilskudd til forvaltning av ny statlig garantiordning for re-forsikring av kredittforsikring</t>
  </si>
  <si>
    <t>Tilskudd til tapsavsetning for ny statlig garantiordning for re-forsikring av kredittforsikring</t>
  </si>
  <si>
    <t>Utbetaling ifølge trekkfullmakt - alminnelig garantiordning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</si>
  <si>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</si>
  <si>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</si>
  <si>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</si>
  <si>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</si>
  <si>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</si>
  <si>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</si>
  <si>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</si>
  <si>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</si>
  <si>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</si>
  <si>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</si>
  <si>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</si>
  <si>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</si>
  <si>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</si>
  <si>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</si>
  <si>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</si>
  <si>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</si>
  <si>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</si>
  <si>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</si>
  <si>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</si>
  <si>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</si>
  <si>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</si>
  <si>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</si>
  <si>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</si>
  <si>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</si>
  <si>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</si>
  <si>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</si>
  <si>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Midlertidige stønadsordninger for selvstendig næringsdrivende, frilansere og lærlinger:</t>
  </si>
  <si>
    <t>Stønad til selvstendig næringsdrivende og frilansere, overslagsbevilgning</t>
  </si>
  <si>
    <t>Stønad til lærlinger, overslagsbevilgning</t>
  </si>
  <si>
    <t>Sum kap 2543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</si>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</sst>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EE78-848B-44A1-90D8-1C98AB9E7D74}">
  <sheetPr>
    <pageSetUpPr autoPageBreaks="0" fitToPage="1"/>
  </sheetPr>
  <dimension ref="A1:Q22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12528</v>
      </c>
      <c r="G9" s="12">
        <v>12528</v>
      </c>
      <c r="H9" s="12">
        <v>9396</v>
      </c>
      <c r="I9" s="12">
        <v>3132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218137</v>
      </c>
      <c r="G10" s="12">
        <v>218137</v>
      </c>
      <c r="H10" s="12">
        <v>163602.75</v>
      </c>
      <c r="I10" s="12">
        <v>54534.25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50000</v>
      </c>
      <c r="G11" s="12">
        <v>50000</v>
      </c>
      <c r="H11" s="12">
        <v>50000</v>
      </c>
      <c r="I11" s="12">
        <v>0</v>
      </c>
    </row>
    <row r="12" spans="1:17" ht="15" customHeight="1" x14ac:dyDescent="0.2">
      <c r="B12"/>
      <c r="C12" s="13">
        <f>SUBTOTAL(9,C9:C11)</f>
        <v>102</v>
      </c>
      <c r="D12" s="14" t="s">
        <v>14</v>
      </c>
      <c r="E12" s="15">
        <f>SUBTOTAL(9,E9:E11)</f>
        <v>0</v>
      </c>
      <c r="F12" s="15">
        <f>SUBTOTAL(9,F9:F11)</f>
        <v>280665</v>
      </c>
      <c r="G12" s="15">
        <f>SUBTOTAL(9,G9:G11)</f>
        <v>280665</v>
      </c>
      <c r="H12" s="15">
        <f>SUBTOTAL(9,H9:H11)</f>
        <v>222998.75</v>
      </c>
      <c r="I12" s="15">
        <f>SUBTOTAL(9,I9:I11)</f>
        <v>57666.25</v>
      </c>
    </row>
    <row r="13" spans="1:17" ht="15" customHeight="1" x14ac:dyDescent="0.25">
      <c r="B13" s="10">
        <v>2</v>
      </c>
      <c r="C13" s="2"/>
      <c r="D13" s="5" t="s">
        <v>15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10427</v>
      </c>
      <c r="G14" s="12">
        <v>10427</v>
      </c>
      <c r="H14" s="12">
        <v>7820.25</v>
      </c>
      <c r="I14" s="12">
        <v>2606.75</v>
      </c>
    </row>
    <row r="15" spans="1:17" ht="15" customHeight="1" x14ac:dyDescent="0.2">
      <c r="B15"/>
      <c r="C15" s="13">
        <f>SUBTOTAL(9,C14:C14)</f>
        <v>1</v>
      </c>
      <c r="D15" s="14" t="s">
        <v>16</v>
      </c>
      <c r="E15" s="15">
        <f>SUBTOTAL(9,E14:E14)</f>
        <v>0</v>
      </c>
      <c r="F15" s="15">
        <f>SUBTOTAL(9,F14:F14)</f>
        <v>10427</v>
      </c>
      <c r="G15" s="15">
        <f>SUBTOTAL(9,G14:G14)</f>
        <v>10427</v>
      </c>
      <c r="H15" s="15">
        <f>SUBTOTAL(9,H14:H14)</f>
        <v>7820.25</v>
      </c>
      <c r="I15" s="15">
        <f>SUBTOTAL(9,I14:I14)</f>
        <v>2606.75</v>
      </c>
    </row>
    <row r="16" spans="1:17" ht="15" customHeight="1" x14ac:dyDescent="0.2">
      <c r="C16" s="16">
        <f>SUBTOTAL(9,C7:C15)</f>
        <v>103</v>
      </c>
      <c r="D16" s="14" t="s">
        <v>17</v>
      </c>
      <c r="E16" s="17">
        <f>SUBTOTAL(9,E7:E15)</f>
        <v>0</v>
      </c>
      <c r="F16" s="17">
        <f>SUBTOTAL(9,F7:F15)</f>
        <v>291092</v>
      </c>
      <c r="G16" s="17">
        <f>SUBTOTAL(9,G7:G15)</f>
        <v>291092</v>
      </c>
      <c r="H16" s="17">
        <f>SUBTOTAL(9,H7:H15)</f>
        <v>230819</v>
      </c>
      <c r="I16" s="17">
        <f>SUBTOTAL(9,I7:I15)</f>
        <v>60273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19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2">
        <v>5290</v>
      </c>
      <c r="F21" s="12">
        <v>123500</v>
      </c>
      <c r="G21" s="12">
        <v>128790</v>
      </c>
      <c r="H21" s="12">
        <v>64669.61247</v>
      </c>
      <c r="I21" s="12">
        <v>64120.38753</v>
      </c>
    </row>
    <row r="22" spans="2:9" x14ac:dyDescent="0.2">
      <c r="B22"/>
      <c r="C22" s="2">
        <v>21</v>
      </c>
      <c r="D22" s="5" t="s">
        <v>21</v>
      </c>
      <c r="E22" s="12">
        <v>0</v>
      </c>
      <c r="F22" s="12">
        <v>15000</v>
      </c>
      <c r="G22" s="12">
        <v>15000</v>
      </c>
      <c r="H22" s="12">
        <v>2671.3414200000002</v>
      </c>
      <c r="I22" s="12">
        <v>12328.658579999999</v>
      </c>
    </row>
    <row r="23" spans="2:9" ht="15" customHeight="1" x14ac:dyDescent="0.2">
      <c r="B23"/>
      <c r="C23" s="13">
        <f>SUBTOTAL(9,C21:C22)</f>
        <v>22</v>
      </c>
      <c r="D23" s="14" t="s">
        <v>22</v>
      </c>
      <c r="E23" s="15">
        <f>SUBTOTAL(9,E21:E22)</f>
        <v>5290</v>
      </c>
      <c r="F23" s="15">
        <f>SUBTOTAL(9,F21:F22)</f>
        <v>138500</v>
      </c>
      <c r="G23" s="15">
        <f>SUBTOTAL(9,G21:G22)</f>
        <v>143790</v>
      </c>
      <c r="H23" s="15">
        <f>SUBTOTAL(9,H21:H22)</f>
        <v>67340.953890000004</v>
      </c>
      <c r="I23" s="15">
        <f>SUBTOTAL(9,I21:I22)</f>
        <v>76449.046109999996</v>
      </c>
    </row>
    <row r="24" spans="2:9" ht="15" customHeight="1" x14ac:dyDescent="0.25">
      <c r="B24" s="10">
        <v>21</v>
      </c>
      <c r="C24" s="2"/>
      <c r="D24" s="5" t="s">
        <v>23</v>
      </c>
      <c r="E24" s="11"/>
      <c r="F24" s="1"/>
      <c r="H24" s="1"/>
      <c r="I24" s="1"/>
    </row>
    <row r="25" spans="2:9" x14ac:dyDescent="0.2">
      <c r="B25"/>
      <c r="C25" s="2">
        <v>1</v>
      </c>
      <c r="D25" s="5" t="s">
        <v>20</v>
      </c>
      <c r="E25" s="12">
        <v>3382</v>
      </c>
      <c r="F25" s="12">
        <v>207800</v>
      </c>
      <c r="G25" s="12">
        <v>211182</v>
      </c>
      <c r="H25" s="12">
        <v>113213.34102000001</v>
      </c>
      <c r="I25" s="12">
        <v>97968.658979999993</v>
      </c>
    </row>
    <row r="26" spans="2:9" ht="15" customHeight="1" x14ac:dyDescent="0.2">
      <c r="B26"/>
      <c r="C26" s="13">
        <f>SUBTOTAL(9,C25:C25)</f>
        <v>1</v>
      </c>
      <c r="D26" s="14" t="s">
        <v>24</v>
      </c>
      <c r="E26" s="15">
        <f>SUBTOTAL(9,E25:E25)</f>
        <v>3382</v>
      </c>
      <c r="F26" s="15">
        <f>SUBTOTAL(9,F25:F25)</f>
        <v>207800</v>
      </c>
      <c r="G26" s="15">
        <f>SUBTOTAL(9,G25:G25)</f>
        <v>211182</v>
      </c>
      <c r="H26" s="15">
        <f>SUBTOTAL(9,H25:H25)</f>
        <v>113213.34102000001</v>
      </c>
      <c r="I26" s="15">
        <f>SUBTOTAL(9,I25:I25)</f>
        <v>97968.658979999993</v>
      </c>
    </row>
    <row r="27" spans="2:9" ht="15" customHeight="1" x14ac:dyDescent="0.25">
      <c r="B27" s="10">
        <v>24</v>
      </c>
      <c r="C27" s="2"/>
      <c r="D27" s="5" t="s">
        <v>25</v>
      </c>
      <c r="E27" s="11"/>
      <c r="F27" s="1"/>
      <c r="H27" s="1"/>
      <c r="I27" s="1"/>
    </row>
    <row r="28" spans="2:9" x14ac:dyDescent="0.2">
      <c r="B28"/>
      <c r="C28" s="2">
        <v>1</v>
      </c>
      <c r="D28" s="5" t="s">
        <v>20</v>
      </c>
      <c r="E28" s="12">
        <v>2593</v>
      </c>
      <c r="F28" s="12">
        <v>108100</v>
      </c>
      <c r="G28" s="12">
        <v>110693</v>
      </c>
      <c r="H28" s="12">
        <v>62741.001380000002</v>
      </c>
      <c r="I28" s="12">
        <v>47951.998619999998</v>
      </c>
    </row>
    <row r="29" spans="2:9" x14ac:dyDescent="0.2">
      <c r="B29"/>
      <c r="C29" s="2">
        <v>21</v>
      </c>
      <c r="D29" s="5" t="s">
        <v>26</v>
      </c>
      <c r="E29" s="12">
        <v>603</v>
      </c>
      <c r="F29" s="12">
        <v>14400</v>
      </c>
      <c r="G29" s="12">
        <v>15003</v>
      </c>
      <c r="H29" s="12">
        <v>8150.40841</v>
      </c>
      <c r="I29" s="12">
        <v>6852.59159</v>
      </c>
    </row>
    <row r="30" spans="2:9" ht="15" customHeight="1" x14ac:dyDescent="0.2">
      <c r="B30"/>
      <c r="C30" s="13">
        <f>SUBTOTAL(9,C28:C29)</f>
        <v>22</v>
      </c>
      <c r="D30" s="14" t="s">
        <v>27</v>
      </c>
      <c r="E30" s="15">
        <f>SUBTOTAL(9,E28:E29)</f>
        <v>3196</v>
      </c>
      <c r="F30" s="15">
        <f>SUBTOTAL(9,F28:F29)</f>
        <v>122500</v>
      </c>
      <c r="G30" s="15">
        <f>SUBTOTAL(9,G28:G29)</f>
        <v>125696</v>
      </c>
      <c r="H30" s="15">
        <f>SUBTOTAL(9,H28:H29)</f>
        <v>70891.409790000005</v>
      </c>
      <c r="I30" s="15">
        <f>SUBTOTAL(9,I28:I29)</f>
        <v>54804.590209999995</v>
      </c>
    </row>
    <row r="31" spans="2:9" ht="15" customHeight="1" x14ac:dyDescent="0.2">
      <c r="C31" s="16">
        <f>SUBTOTAL(9,C19:C30)</f>
        <v>45</v>
      </c>
      <c r="D31" s="14" t="s">
        <v>28</v>
      </c>
      <c r="E31" s="17">
        <f>SUBTOTAL(9,E19:E30)</f>
        <v>11868</v>
      </c>
      <c r="F31" s="17">
        <f>SUBTOTAL(9,F19:F30)</f>
        <v>468800</v>
      </c>
      <c r="G31" s="17">
        <f>SUBTOTAL(9,G19:G30)</f>
        <v>480668</v>
      </c>
      <c r="H31" s="17">
        <f>SUBTOTAL(9,H19:H30)</f>
        <v>251445.7047</v>
      </c>
      <c r="I31" s="17">
        <f>SUBTOTAL(9,I19:I30)</f>
        <v>229222.2953</v>
      </c>
    </row>
    <row r="32" spans="2:9" x14ac:dyDescent="0.2">
      <c r="C32" s="16"/>
      <c r="D32" s="18"/>
      <c r="E32" s="19"/>
      <c r="F32" s="19"/>
      <c r="G32" s="19"/>
      <c r="H32" s="19"/>
      <c r="I32" s="19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2"/>
      <c r="D35" s="5" t="s">
        <v>30</v>
      </c>
      <c r="E35" s="11"/>
      <c r="F35" s="1"/>
      <c r="H35" s="1"/>
      <c r="I35" s="1"/>
    </row>
    <row r="36" spans="2:9" x14ac:dyDescent="0.2">
      <c r="B36"/>
      <c r="C36" s="2">
        <v>1</v>
      </c>
      <c r="D36" s="5" t="s">
        <v>20</v>
      </c>
      <c r="E36" s="12">
        <v>34200</v>
      </c>
      <c r="F36" s="12">
        <v>965300</v>
      </c>
      <c r="G36" s="12">
        <v>999500</v>
      </c>
      <c r="H36" s="12">
        <v>550872.64078999998</v>
      </c>
      <c r="I36" s="12">
        <v>448627.35921000002</v>
      </c>
    </row>
    <row r="37" spans="2:9" x14ac:dyDescent="0.2">
      <c r="B37"/>
      <c r="C37" s="2">
        <v>21</v>
      </c>
      <c r="D37" s="5" t="s">
        <v>31</v>
      </c>
      <c r="E37" s="12">
        <v>0</v>
      </c>
      <c r="F37" s="12">
        <v>3600</v>
      </c>
      <c r="G37" s="12">
        <v>3600</v>
      </c>
      <c r="H37" s="12">
        <v>1778.11049</v>
      </c>
      <c r="I37" s="12">
        <v>1821.88951</v>
      </c>
    </row>
    <row r="38" spans="2:9" x14ac:dyDescent="0.2">
      <c r="B38"/>
      <c r="C38" s="2">
        <v>45</v>
      </c>
      <c r="D38" s="5" t="s">
        <v>32</v>
      </c>
      <c r="E38" s="12">
        <v>125000</v>
      </c>
      <c r="F38" s="12">
        <v>139600</v>
      </c>
      <c r="G38" s="12">
        <v>264600</v>
      </c>
      <c r="H38" s="12">
        <v>70850.763829999996</v>
      </c>
      <c r="I38" s="12">
        <v>193749.23616999999</v>
      </c>
    </row>
    <row r="39" spans="2:9" x14ac:dyDescent="0.2">
      <c r="B39"/>
      <c r="C39" s="2">
        <v>50</v>
      </c>
      <c r="D39" s="5" t="s">
        <v>33</v>
      </c>
      <c r="E39" s="12">
        <v>0</v>
      </c>
      <c r="F39" s="12">
        <v>10000</v>
      </c>
      <c r="G39" s="12">
        <v>10000</v>
      </c>
      <c r="H39" s="12">
        <v>7500</v>
      </c>
      <c r="I39" s="12">
        <v>2500</v>
      </c>
    </row>
    <row r="40" spans="2:9" x14ac:dyDescent="0.2">
      <c r="B40"/>
      <c r="C40" s="2">
        <v>70</v>
      </c>
      <c r="D40" s="5" t="s">
        <v>34</v>
      </c>
      <c r="E40" s="12">
        <v>0</v>
      </c>
      <c r="F40" s="12">
        <v>199000</v>
      </c>
      <c r="G40" s="12">
        <v>199000</v>
      </c>
      <c r="H40" s="12">
        <v>112185.579</v>
      </c>
      <c r="I40" s="12">
        <v>86814.421000000002</v>
      </c>
    </row>
    <row r="41" spans="2:9" x14ac:dyDescent="0.2">
      <c r="B41"/>
      <c r="C41" s="2">
        <v>72</v>
      </c>
      <c r="D41" s="5" t="s">
        <v>35</v>
      </c>
      <c r="E41" s="12">
        <v>0</v>
      </c>
      <c r="F41" s="12">
        <v>1500</v>
      </c>
      <c r="G41" s="12">
        <v>1500</v>
      </c>
      <c r="H41" s="12">
        <v>1500</v>
      </c>
      <c r="I41" s="12">
        <v>0</v>
      </c>
    </row>
    <row r="42" spans="2:9" x14ac:dyDescent="0.2">
      <c r="B42"/>
      <c r="C42" s="2">
        <v>73</v>
      </c>
      <c r="D42" s="5" t="s">
        <v>36</v>
      </c>
      <c r="E42" s="12">
        <v>0</v>
      </c>
      <c r="F42" s="12">
        <v>15500</v>
      </c>
      <c r="G42" s="12">
        <v>15500</v>
      </c>
      <c r="H42" s="12">
        <v>14459.140009999999</v>
      </c>
      <c r="I42" s="12">
        <v>1040.8599899999999</v>
      </c>
    </row>
    <row r="43" spans="2:9" x14ac:dyDescent="0.2">
      <c r="B43"/>
      <c r="C43" s="2">
        <v>74</v>
      </c>
      <c r="D43" s="5" t="s">
        <v>37</v>
      </c>
      <c r="E43" s="12">
        <v>0</v>
      </c>
      <c r="F43" s="12">
        <v>5300</v>
      </c>
      <c r="G43" s="12">
        <v>5300</v>
      </c>
      <c r="H43" s="12">
        <v>2509.9470000000001</v>
      </c>
      <c r="I43" s="12">
        <v>2790.0529999999999</v>
      </c>
    </row>
    <row r="44" spans="2:9" ht="15" customHeight="1" x14ac:dyDescent="0.2">
      <c r="B44"/>
      <c r="C44" s="13">
        <f>SUBTOTAL(9,C36:C43)</f>
        <v>406</v>
      </c>
      <c r="D44" s="14" t="s">
        <v>38</v>
      </c>
      <c r="E44" s="15">
        <f>SUBTOTAL(9,E36:E43)</f>
        <v>159200</v>
      </c>
      <c r="F44" s="15">
        <f>SUBTOTAL(9,F36:F43)</f>
        <v>1339800</v>
      </c>
      <c r="G44" s="15">
        <f>SUBTOTAL(9,G36:G43)</f>
        <v>1499000</v>
      </c>
      <c r="H44" s="15">
        <f>SUBTOTAL(9,H36:H43)</f>
        <v>761656.18111999996</v>
      </c>
      <c r="I44" s="15">
        <f>SUBTOTAL(9,I36:I43)</f>
        <v>737343.81887999992</v>
      </c>
    </row>
    <row r="45" spans="2:9" ht="15" customHeight="1" x14ac:dyDescent="0.25">
      <c r="B45" s="10">
        <v>42</v>
      </c>
      <c r="C45" s="2"/>
      <c r="D45" s="5" t="s">
        <v>39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20</v>
      </c>
      <c r="E46" s="12">
        <v>365</v>
      </c>
      <c r="F46" s="12">
        <v>7500</v>
      </c>
      <c r="G46" s="12">
        <v>7865</v>
      </c>
      <c r="H46" s="12">
        <v>4059.4961600000001</v>
      </c>
      <c r="I46" s="12">
        <v>3805.5038399999999</v>
      </c>
    </row>
    <row r="47" spans="2:9" ht="15" customHeight="1" x14ac:dyDescent="0.2">
      <c r="B47"/>
      <c r="C47" s="13">
        <f>SUBTOTAL(9,C46:C46)</f>
        <v>1</v>
      </c>
      <c r="D47" s="14" t="s">
        <v>40</v>
      </c>
      <c r="E47" s="15">
        <f>SUBTOTAL(9,E46:E46)</f>
        <v>365</v>
      </c>
      <c r="F47" s="15">
        <f>SUBTOTAL(9,F46:F46)</f>
        <v>7500</v>
      </c>
      <c r="G47" s="15">
        <f>SUBTOTAL(9,G46:G46)</f>
        <v>7865</v>
      </c>
      <c r="H47" s="15">
        <f>SUBTOTAL(9,H46:H46)</f>
        <v>4059.4961600000001</v>
      </c>
      <c r="I47" s="15">
        <f>SUBTOTAL(9,I46:I46)</f>
        <v>3805.5038399999999</v>
      </c>
    </row>
    <row r="48" spans="2:9" ht="15" customHeight="1" x14ac:dyDescent="0.25">
      <c r="B48" s="10">
        <v>43</v>
      </c>
      <c r="C48" s="2"/>
      <c r="D48" s="5" t="s">
        <v>41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20</v>
      </c>
      <c r="E49" s="12">
        <v>3143</v>
      </c>
      <c r="F49" s="12">
        <v>91100</v>
      </c>
      <c r="G49" s="12">
        <v>94243</v>
      </c>
      <c r="H49" s="12">
        <v>54087.528440000002</v>
      </c>
      <c r="I49" s="12">
        <v>40155.471559999998</v>
      </c>
    </row>
    <row r="50" spans="2:9" ht="15" customHeight="1" x14ac:dyDescent="0.2">
      <c r="B50"/>
      <c r="C50" s="13">
        <f>SUBTOTAL(9,C49:C49)</f>
        <v>1</v>
      </c>
      <c r="D50" s="14" t="s">
        <v>42</v>
      </c>
      <c r="E50" s="15">
        <f>SUBTOTAL(9,E49:E49)</f>
        <v>3143</v>
      </c>
      <c r="F50" s="15">
        <f>SUBTOTAL(9,F49:F49)</f>
        <v>91100</v>
      </c>
      <c r="G50" s="15">
        <f>SUBTOTAL(9,G49:G49)</f>
        <v>94243</v>
      </c>
      <c r="H50" s="15">
        <f>SUBTOTAL(9,H49:H49)</f>
        <v>54087.528440000002</v>
      </c>
      <c r="I50" s="15">
        <f>SUBTOTAL(9,I49:I49)</f>
        <v>40155.471559999998</v>
      </c>
    </row>
    <row r="51" spans="2:9" ht="15" customHeight="1" x14ac:dyDescent="0.25">
      <c r="B51" s="10">
        <v>44</v>
      </c>
      <c r="C51" s="2"/>
      <c r="D51" s="5" t="s">
        <v>43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20</v>
      </c>
      <c r="E52" s="12">
        <v>497</v>
      </c>
      <c r="F52" s="12">
        <v>26000</v>
      </c>
      <c r="G52" s="12">
        <v>26497</v>
      </c>
      <c r="H52" s="12">
        <v>13899.976979999999</v>
      </c>
      <c r="I52" s="12">
        <v>12597.023020000001</v>
      </c>
    </row>
    <row r="53" spans="2:9" x14ac:dyDescent="0.2">
      <c r="B53"/>
      <c r="C53" s="2">
        <v>45</v>
      </c>
      <c r="D53" s="5" t="s">
        <v>44</v>
      </c>
      <c r="E53" s="12">
        <v>4226</v>
      </c>
      <c r="F53" s="12">
        <v>0</v>
      </c>
      <c r="G53" s="12">
        <v>4226</v>
      </c>
      <c r="H53" s="12">
        <v>1683.16641</v>
      </c>
      <c r="I53" s="12">
        <v>2542.8335900000002</v>
      </c>
    </row>
    <row r="54" spans="2:9" ht="15" customHeight="1" x14ac:dyDescent="0.2">
      <c r="B54"/>
      <c r="C54" s="13">
        <f>SUBTOTAL(9,C52:C53)</f>
        <v>46</v>
      </c>
      <c r="D54" s="14" t="s">
        <v>45</v>
      </c>
      <c r="E54" s="15">
        <f>SUBTOTAL(9,E52:E53)</f>
        <v>4723</v>
      </c>
      <c r="F54" s="15">
        <f>SUBTOTAL(9,F52:F53)</f>
        <v>26000</v>
      </c>
      <c r="G54" s="15">
        <f>SUBTOTAL(9,G52:G53)</f>
        <v>30723</v>
      </c>
      <c r="H54" s="15">
        <f>SUBTOTAL(9,H52:H53)</f>
        <v>15583.143389999999</v>
      </c>
      <c r="I54" s="15">
        <f>SUBTOTAL(9,I52:I53)</f>
        <v>15139.856610000001</v>
      </c>
    </row>
    <row r="55" spans="2:9" ht="15" customHeight="1" x14ac:dyDescent="0.25">
      <c r="B55" s="10">
        <v>45</v>
      </c>
      <c r="C55" s="2"/>
      <c r="D55" s="5" t="s">
        <v>46</v>
      </c>
      <c r="E55" s="11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2">
        <v>1250</v>
      </c>
      <c r="F56" s="12">
        <v>25700</v>
      </c>
      <c r="G56" s="12">
        <v>26950</v>
      </c>
      <c r="H56" s="12">
        <v>15111.66029</v>
      </c>
      <c r="I56" s="12">
        <v>11838.33971</v>
      </c>
    </row>
    <row r="57" spans="2:9" ht="15" customHeight="1" x14ac:dyDescent="0.2">
      <c r="B57"/>
      <c r="C57" s="13">
        <f>SUBTOTAL(9,C56:C56)</f>
        <v>1</v>
      </c>
      <c r="D57" s="14" t="s">
        <v>47</v>
      </c>
      <c r="E57" s="15">
        <f>SUBTOTAL(9,E56:E56)</f>
        <v>1250</v>
      </c>
      <c r="F57" s="15">
        <f>SUBTOTAL(9,F56:F56)</f>
        <v>25700</v>
      </c>
      <c r="G57" s="15">
        <f>SUBTOTAL(9,G56:G56)</f>
        <v>26950</v>
      </c>
      <c r="H57" s="15">
        <f>SUBTOTAL(9,H56:H56)</f>
        <v>15111.66029</v>
      </c>
      <c r="I57" s="15">
        <f>SUBTOTAL(9,I56:I56)</f>
        <v>11838.33971</v>
      </c>
    </row>
    <row r="58" spans="2:9" ht="15" customHeight="1" x14ac:dyDescent="0.25">
      <c r="B58" s="10">
        <v>51</v>
      </c>
      <c r="C58" s="2"/>
      <c r="D58" s="5" t="s">
        <v>48</v>
      </c>
      <c r="E58" s="11"/>
      <c r="F58" s="1"/>
      <c r="H58" s="1"/>
      <c r="I58" s="1"/>
    </row>
    <row r="59" spans="2:9" x14ac:dyDescent="0.2">
      <c r="B59"/>
      <c r="C59" s="2">
        <v>1</v>
      </c>
      <c r="D59" s="5" t="s">
        <v>20</v>
      </c>
      <c r="E59" s="12">
        <v>2700</v>
      </c>
      <c r="F59" s="12">
        <v>550100</v>
      </c>
      <c r="G59" s="12">
        <v>552800</v>
      </c>
      <c r="H59" s="12">
        <v>314856.31371999998</v>
      </c>
      <c r="I59" s="12">
        <v>237943.68627999999</v>
      </c>
    </row>
    <row r="60" spans="2:9" x14ac:dyDescent="0.2">
      <c r="B60"/>
      <c r="C60" s="2">
        <v>75</v>
      </c>
      <c r="D60" s="5" t="s">
        <v>49</v>
      </c>
      <c r="E60" s="12">
        <v>0</v>
      </c>
      <c r="F60" s="12">
        <v>27000</v>
      </c>
      <c r="G60" s="12">
        <v>27000</v>
      </c>
      <c r="H60" s="12">
        <v>13500</v>
      </c>
      <c r="I60" s="12">
        <v>13500</v>
      </c>
    </row>
    <row r="61" spans="2:9" ht="15" customHeight="1" x14ac:dyDescent="0.2">
      <c r="B61"/>
      <c r="C61" s="13">
        <f>SUBTOTAL(9,C59:C60)</f>
        <v>76</v>
      </c>
      <c r="D61" s="14" t="s">
        <v>50</v>
      </c>
      <c r="E61" s="15">
        <f>SUBTOTAL(9,E59:E60)</f>
        <v>2700</v>
      </c>
      <c r="F61" s="15">
        <f>SUBTOTAL(9,F59:F60)</f>
        <v>577100</v>
      </c>
      <c r="G61" s="15">
        <f>SUBTOTAL(9,G59:G60)</f>
        <v>579800</v>
      </c>
      <c r="H61" s="15">
        <f>SUBTOTAL(9,H59:H60)</f>
        <v>328356.31371999998</v>
      </c>
      <c r="I61" s="15">
        <f>SUBTOTAL(9,I59:I60)</f>
        <v>251443.68627999999</v>
      </c>
    </row>
    <row r="62" spans="2:9" ht="15" customHeight="1" x14ac:dyDescent="0.2">
      <c r="C62" s="16">
        <f>SUBTOTAL(9,C34:C61)</f>
        <v>531</v>
      </c>
      <c r="D62" s="14" t="s">
        <v>51</v>
      </c>
      <c r="E62" s="17">
        <f>SUBTOTAL(9,E34:E61)</f>
        <v>171381</v>
      </c>
      <c r="F62" s="17">
        <f>SUBTOTAL(9,F34:F61)</f>
        <v>2067200</v>
      </c>
      <c r="G62" s="17">
        <f>SUBTOTAL(9,G34:G61)</f>
        <v>2238581</v>
      </c>
      <c r="H62" s="17">
        <f>SUBTOTAL(9,H34:H61)</f>
        <v>1178854.3231199998</v>
      </c>
      <c r="I62" s="17">
        <f>SUBTOTAL(9,I34:I61)</f>
        <v>1059726.6768799999</v>
      </c>
    </row>
    <row r="63" spans="2:9" x14ac:dyDescent="0.2">
      <c r="C63" s="16"/>
      <c r="D63" s="18"/>
      <c r="E63" s="19"/>
      <c r="F63" s="19"/>
      <c r="G63" s="19"/>
      <c r="H63" s="19"/>
      <c r="I63" s="19"/>
    </row>
    <row r="64" spans="2:9" ht="15" customHeight="1" x14ac:dyDescent="0.2">
      <c r="B64" s="1"/>
      <c r="C64" s="2"/>
      <c r="D64" s="3" t="s">
        <v>52</v>
      </c>
      <c r="E64" s="1"/>
      <c r="F64" s="1"/>
      <c r="G64" s="1"/>
      <c r="H64" s="1"/>
      <c r="I64" s="1"/>
    </row>
    <row r="65" spans="2:9" ht="27" customHeight="1" x14ac:dyDescent="0.25">
      <c r="B65" s="1"/>
      <c r="C65" s="2"/>
      <c r="D65" s="9" t="s">
        <v>9</v>
      </c>
      <c r="E65" s="1"/>
      <c r="F65" s="1"/>
      <c r="G65" s="1"/>
      <c r="H65" s="1"/>
      <c r="I65" s="1"/>
    </row>
    <row r="66" spans="2:9" ht="15" customHeight="1" x14ac:dyDescent="0.25">
      <c r="B66" s="10">
        <v>61</v>
      </c>
      <c r="C66" s="2"/>
      <c r="D66" s="5" t="s">
        <v>53</v>
      </c>
      <c r="E66" s="11"/>
      <c r="F66" s="1"/>
      <c r="H66" s="1"/>
      <c r="I66" s="1"/>
    </row>
    <row r="67" spans="2:9" x14ac:dyDescent="0.2">
      <c r="B67"/>
      <c r="C67" s="2">
        <v>1</v>
      </c>
      <c r="D67" s="5" t="s">
        <v>20</v>
      </c>
      <c r="E67" s="12">
        <v>276</v>
      </c>
      <c r="F67" s="12">
        <v>117888</v>
      </c>
      <c r="G67" s="12">
        <v>118164</v>
      </c>
      <c r="H67" s="12">
        <v>65728.829880000005</v>
      </c>
      <c r="I67" s="12">
        <v>52435.170120000002</v>
      </c>
    </row>
    <row r="68" spans="2:9" ht="15" customHeight="1" x14ac:dyDescent="0.2">
      <c r="B68"/>
      <c r="C68" s="13">
        <f>SUBTOTAL(9,C67:C67)</f>
        <v>1</v>
      </c>
      <c r="D68" s="14" t="s">
        <v>54</v>
      </c>
      <c r="E68" s="15">
        <f>SUBTOTAL(9,E67:E67)</f>
        <v>276</v>
      </c>
      <c r="F68" s="15">
        <f>SUBTOTAL(9,F67:F67)</f>
        <v>117888</v>
      </c>
      <c r="G68" s="15">
        <f>SUBTOTAL(9,G67:G67)</f>
        <v>118164</v>
      </c>
      <c r="H68" s="15">
        <f>SUBTOTAL(9,H67:H67)</f>
        <v>65728.829880000005</v>
      </c>
      <c r="I68" s="15">
        <f>SUBTOTAL(9,I67:I67)</f>
        <v>52435.170120000002</v>
      </c>
    </row>
    <row r="69" spans="2:9" ht="15" customHeight="1" x14ac:dyDescent="0.2">
      <c r="C69" s="16">
        <f>SUBTOTAL(9,C65:C68)</f>
        <v>1</v>
      </c>
      <c r="D69" s="14" t="s">
        <v>55</v>
      </c>
      <c r="E69" s="17">
        <f>SUBTOTAL(9,E65:E68)</f>
        <v>276</v>
      </c>
      <c r="F69" s="17">
        <f>SUBTOTAL(9,F65:F68)</f>
        <v>117888</v>
      </c>
      <c r="G69" s="17">
        <f>SUBTOTAL(9,G65:G68)</f>
        <v>118164</v>
      </c>
      <c r="H69" s="17">
        <f>SUBTOTAL(9,H65:H68)</f>
        <v>65728.829880000005</v>
      </c>
      <c r="I69" s="17">
        <f>SUBTOTAL(9,I65:I68)</f>
        <v>52435.170120000002</v>
      </c>
    </row>
    <row r="70" spans="2:9" x14ac:dyDescent="0.2">
      <c r="C70" s="16"/>
      <c r="D70" s="18"/>
      <c r="E70" s="19"/>
      <c r="F70" s="19"/>
      <c r="G70" s="19"/>
      <c r="H70" s="19"/>
      <c r="I70" s="19"/>
    </row>
    <row r="71" spans="2:9" ht="15" customHeight="1" x14ac:dyDescent="0.2">
      <c r="B71" s="1"/>
      <c r="C71" s="2"/>
      <c r="D71" s="3" t="s">
        <v>56</v>
      </c>
      <c r="E71" s="1"/>
      <c r="F71" s="1"/>
      <c r="G71" s="1"/>
      <c r="H71" s="1"/>
      <c r="I71" s="1"/>
    </row>
    <row r="72" spans="2:9" ht="27" customHeight="1" x14ac:dyDescent="0.25">
      <c r="B72" s="1"/>
      <c r="C72" s="2"/>
      <c r="D72" s="9" t="s">
        <v>57</v>
      </c>
      <c r="E72" s="1"/>
      <c r="F72" s="1"/>
      <c r="G72" s="1"/>
      <c r="H72" s="1"/>
      <c r="I72" s="1"/>
    </row>
    <row r="73" spans="2:9" ht="15" customHeight="1" x14ac:dyDescent="0.25">
      <c r="B73" s="10">
        <v>100</v>
      </c>
      <c r="C73" s="2"/>
      <c r="D73" s="5" t="s">
        <v>58</v>
      </c>
      <c r="E73" s="11"/>
      <c r="F73" s="1"/>
      <c r="H73" s="1"/>
      <c r="I73" s="1"/>
    </row>
    <row r="74" spans="2:9" x14ac:dyDescent="0.2">
      <c r="B74"/>
      <c r="C74" s="2">
        <v>1</v>
      </c>
      <c r="D74" s="5" t="s">
        <v>20</v>
      </c>
      <c r="E74" s="12">
        <v>55050</v>
      </c>
      <c r="F74" s="12">
        <v>2334217</v>
      </c>
      <c r="G74" s="12">
        <v>2389267</v>
      </c>
      <c r="H74" s="12">
        <v>1433201.62488</v>
      </c>
      <c r="I74" s="12">
        <v>956065.37511999998</v>
      </c>
    </row>
    <row r="75" spans="2:9" x14ac:dyDescent="0.2">
      <c r="B75"/>
      <c r="C75" s="2">
        <v>21</v>
      </c>
      <c r="D75" s="5" t="s">
        <v>31</v>
      </c>
      <c r="E75" s="12">
        <v>3887</v>
      </c>
      <c r="F75" s="12">
        <v>27695</v>
      </c>
      <c r="G75" s="12">
        <v>31582</v>
      </c>
      <c r="H75" s="12">
        <v>10815.29399</v>
      </c>
      <c r="I75" s="12">
        <v>20766.706010000002</v>
      </c>
    </row>
    <row r="76" spans="2:9" x14ac:dyDescent="0.2">
      <c r="B76"/>
      <c r="C76" s="2">
        <v>45</v>
      </c>
      <c r="D76" s="5" t="s">
        <v>32</v>
      </c>
      <c r="E76" s="12">
        <v>22639</v>
      </c>
      <c r="F76" s="12">
        <v>22858</v>
      </c>
      <c r="G76" s="12">
        <v>45497</v>
      </c>
      <c r="H76" s="12">
        <v>8397.6474899999994</v>
      </c>
      <c r="I76" s="12">
        <v>37099.352509999997</v>
      </c>
    </row>
    <row r="77" spans="2:9" x14ac:dyDescent="0.2">
      <c r="B77"/>
      <c r="C77" s="2">
        <v>70</v>
      </c>
      <c r="D77" s="5" t="s">
        <v>59</v>
      </c>
      <c r="E77" s="12">
        <v>0</v>
      </c>
      <c r="F77" s="12">
        <v>1120</v>
      </c>
      <c r="G77" s="12">
        <v>1120</v>
      </c>
      <c r="H77" s="12">
        <v>0</v>
      </c>
      <c r="I77" s="12">
        <v>1120</v>
      </c>
    </row>
    <row r="78" spans="2:9" x14ac:dyDescent="0.2">
      <c r="B78"/>
      <c r="C78" s="2">
        <v>71</v>
      </c>
      <c r="D78" s="5" t="s">
        <v>60</v>
      </c>
      <c r="E78" s="12">
        <v>0</v>
      </c>
      <c r="F78" s="12">
        <v>190</v>
      </c>
      <c r="G78" s="12">
        <v>190</v>
      </c>
      <c r="H78" s="12">
        <v>0</v>
      </c>
      <c r="I78" s="12">
        <v>190</v>
      </c>
    </row>
    <row r="79" spans="2:9" x14ac:dyDescent="0.2">
      <c r="B79"/>
      <c r="C79" s="2">
        <v>90</v>
      </c>
      <c r="D79" s="5" t="s">
        <v>61</v>
      </c>
      <c r="E79" s="12">
        <v>0</v>
      </c>
      <c r="F79" s="12">
        <v>360</v>
      </c>
      <c r="G79" s="12">
        <v>360</v>
      </c>
      <c r="H79" s="12">
        <v>51.446730000000002</v>
      </c>
      <c r="I79" s="12">
        <v>308.55327</v>
      </c>
    </row>
    <row r="80" spans="2:9" ht="15" customHeight="1" x14ac:dyDescent="0.2">
      <c r="B80"/>
      <c r="C80" s="13">
        <f>SUBTOTAL(9,C74:C79)</f>
        <v>298</v>
      </c>
      <c r="D80" s="14" t="s">
        <v>62</v>
      </c>
      <c r="E80" s="15">
        <f>SUBTOTAL(9,E74:E79)</f>
        <v>81576</v>
      </c>
      <c r="F80" s="15">
        <f>SUBTOTAL(9,F74:F79)</f>
        <v>2386440</v>
      </c>
      <c r="G80" s="15">
        <f>SUBTOTAL(9,G74:G79)</f>
        <v>2468016</v>
      </c>
      <c r="H80" s="15">
        <f>SUBTOTAL(9,H74:H79)</f>
        <v>1452466.0130899998</v>
      </c>
      <c r="I80" s="15">
        <f>SUBTOTAL(9,I74:I79)</f>
        <v>1015549.98691</v>
      </c>
    </row>
    <row r="81" spans="2:9" ht="15" customHeight="1" x14ac:dyDescent="0.25">
      <c r="B81" s="10">
        <v>103</v>
      </c>
      <c r="C81" s="2"/>
      <c r="D81" s="5" t="s">
        <v>63</v>
      </c>
      <c r="E81" s="11"/>
      <c r="F81" s="1"/>
      <c r="H81" s="1"/>
      <c r="I81" s="1"/>
    </row>
    <row r="82" spans="2:9" x14ac:dyDescent="0.2">
      <c r="B82"/>
      <c r="C82" s="2">
        <v>1</v>
      </c>
      <c r="D82" s="5" t="s">
        <v>20</v>
      </c>
      <c r="E82" s="12">
        <v>0</v>
      </c>
      <c r="F82" s="12">
        <v>49428</v>
      </c>
      <c r="G82" s="12">
        <v>49428</v>
      </c>
      <c r="H82" s="12">
        <v>34026.661480000002</v>
      </c>
      <c r="I82" s="12">
        <v>15401.338519999999</v>
      </c>
    </row>
    <row r="83" spans="2:9" ht="15" customHeight="1" x14ac:dyDescent="0.2">
      <c r="B83"/>
      <c r="C83" s="13">
        <f>SUBTOTAL(9,C82:C82)</f>
        <v>1</v>
      </c>
      <c r="D83" s="14" t="s">
        <v>64</v>
      </c>
      <c r="E83" s="15">
        <f>SUBTOTAL(9,E82:E82)</f>
        <v>0</v>
      </c>
      <c r="F83" s="15">
        <f>SUBTOTAL(9,F82:F82)</f>
        <v>49428</v>
      </c>
      <c r="G83" s="15">
        <f>SUBTOTAL(9,G82:G82)</f>
        <v>49428</v>
      </c>
      <c r="H83" s="15">
        <f>SUBTOTAL(9,H82:H82)</f>
        <v>34026.661480000002</v>
      </c>
      <c r="I83" s="15">
        <f>SUBTOTAL(9,I82:I82)</f>
        <v>15401.338519999999</v>
      </c>
    </row>
    <row r="84" spans="2:9" ht="15" customHeight="1" x14ac:dyDescent="0.25">
      <c r="B84" s="10">
        <v>104</v>
      </c>
      <c r="C84" s="2"/>
      <c r="D84" s="5" t="s">
        <v>65</v>
      </c>
      <c r="E84" s="11"/>
      <c r="F84" s="1"/>
      <c r="H84" s="1"/>
      <c r="I84" s="1"/>
    </row>
    <row r="85" spans="2:9" x14ac:dyDescent="0.2">
      <c r="B85"/>
      <c r="C85" s="2">
        <v>1</v>
      </c>
      <c r="D85" s="5" t="s">
        <v>20</v>
      </c>
      <c r="E85" s="12">
        <v>225</v>
      </c>
      <c r="F85" s="12">
        <v>10140</v>
      </c>
      <c r="G85" s="12">
        <v>10365</v>
      </c>
      <c r="H85" s="12">
        <v>4047.01593</v>
      </c>
      <c r="I85" s="12">
        <v>6317.9840700000004</v>
      </c>
    </row>
    <row r="86" spans="2:9" ht="15" customHeight="1" x14ac:dyDescent="0.2">
      <c r="B86"/>
      <c r="C86" s="13">
        <f>SUBTOTAL(9,C85:C85)</f>
        <v>1</v>
      </c>
      <c r="D86" s="14" t="s">
        <v>66</v>
      </c>
      <c r="E86" s="15">
        <f>SUBTOTAL(9,E85:E85)</f>
        <v>225</v>
      </c>
      <c r="F86" s="15">
        <f>SUBTOTAL(9,F85:F85)</f>
        <v>10140</v>
      </c>
      <c r="G86" s="15">
        <f>SUBTOTAL(9,G85:G85)</f>
        <v>10365</v>
      </c>
      <c r="H86" s="15">
        <f>SUBTOTAL(9,H85:H85)</f>
        <v>4047.01593</v>
      </c>
      <c r="I86" s="15">
        <f>SUBTOTAL(9,I85:I85)</f>
        <v>6317.9840700000004</v>
      </c>
    </row>
    <row r="87" spans="2:9" ht="15" customHeight="1" x14ac:dyDescent="0.2">
      <c r="C87" s="16">
        <f>SUBTOTAL(9,C73:C86)</f>
        <v>300</v>
      </c>
      <c r="D87" s="14" t="s">
        <v>67</v>
      </c>
      <c r="E87" s="17">
        <f>SUBTOTAL(9,E73:E86)</f>
        <v>81801</v>
      </c>
      <c r="F87" s="17">
        <f>SUBTOTAL(9,F73:F86)</f>
        <v>2446008</v>
      </c>
      <c r="G87" s="17">
        <f>SUBTOTAL(9,G73:G86)</f>
        <v>2527809</v>
      </c>
      <c r="H87" s="17">
        <f>SUBTOTAL(9,H73:H86)</f>
        <v>1490539.6904999998</v>
      </c>
      <c r="I87" s="17">
        <f>SUBTOTAL(9,I73:I86)</f>
        <v>1037269.3095</v>
      </c>
    </row>
    <row r="88" spans="2:9" ht="27" customHeight="1" x14ac:dyDescent="0.25">
      <c r="B88" s="1"/>
      <c r="C88" s="2"/>
      <c r="D88" s="9" t="s">
        <v>68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2"/>
      <c r="D89" s="5" t="s">
        <v>69</v>
      </c>
      <c r="E89" s="11"/>
      <c r="F89" s="1"/>
      <c r="H89" s="1"/>
      <c r="I89" s="1"/>
    </row>
    <row r="90" spans="2:9" x14ac:dyDescent="0.2">
      <c r="B90"/>
      <c r="C90" s="2">
        <v>21</v>
      </c>
      <c r="D90" s="5" t="s">
        <v>70</v>
      </c>
      <c r="E90" s="12">
        <v>0</v>
      </c>
      <c r="F90" s="12">
        <v>12847</v>
      </c>
      <c r="G90" s="12">
        <v>12847</v>
      </c>
      <c r="H90" s="12">
        <v>3435.7019399999999</v>
      </c>
      <c r="I90" s="12">
        <v>9411.2980599999992</v>
      </c>
    </row>
    <row r="91" spans="2:9" x14ac:dyDescent="0.2">
      <c r="B91"/>
      <c r="C91" s="2">
        <v>70</v>
      </c>
      <c r="D91" s="5" t="s">
        <v>71</v>
      </c>
      <c r="E91" s="12">
        <v>0</v>
      </c>
      <c r="F91" s="12">
        <v>27860</v>
      </c>
      <c r="G91" s="12">
        <v>27860</v>
      </c>
      <c r="H91" s="12">
        <v>12870.89205</v>
      </c>
      <c r="I91" s="12">
        <v>14989.10795</v>
      </c>
    </row>
    <row r="92" spans="2:9" x14ac:dyDescent="0.2">
      <c r="B92"/>
      <c r="C92" s="2">
        <v>71</v>
      </c>
      <c r="D92" s="5" t="s">
        <v>72</v>
      </c>
      <c r="E92" s="12">
        <v>1415</v>
      </c>
      <c r="F92" s="12">
        <v>7820</v>
      </c>
      <c r="G92" s="12">
        <v>9235</v>
      </c>
      <c r="H92" s="12">
        <v>507.40075999999999</v>
      </c>
      <c r="I92" s="12">
        <v>8727.5992399999996</v>
      </c>
    </row>
    <row r="93" spans="2:9" ht="15" customHeight="1" x14ac:dyDescent="0.2">
      <c r="B93"/>
      <c r="C93" s="13">
        <f>SUBTOTAL(9,C90:C92)</f>
        <v>162</v>
      </c>
      <c r="D93" s="14" t="s">
        <v>73</v>
      </c>
      <c r="E93" s="15">
        <f>SUBTOTAL(9,E90:E92)</f>
        <v>1415</v>
      </c>
      <c r="F93" s="15">
        <f>SUBTOTAL(9,F90:F92)</f>
        <v>48527</v>
      </c>
      <c r="G93" s="15">
        <f>SUBTOTAL(9,G90:G92)</f>
        <v>49942</v>
      </c>
      <c r="H93" s="15">
        <f>SUBTOTAL(9,H90:H92)</f>
        <v>16813.994750000002</v>
      </c>
      <c r="I93" s="15">
        <f>SUBTOTAL(9,I90:I92)</f>
        <v>33128.005250000002</v>
      </c>
    </row>
    <row r="94" spans="2:9" ht="15" customHeight="1" x14ac:dyDescent="0.25">
      <c r="B94" s="10">
        <v>116</v>
      </c>
      <c r="C94" s="2"/>
      <c r="D94" s="5" t="s">
        <v>74</v>
      </c>
      <c r="E94" s="11"/>
      <c r="F94" s="1"/>
      <c r="H94" s="1"/>
      <c r="I94" s="1"/>
    </row>
    <row r="95" spans="2:9" x14ac:dyDescent="0.2">
      <c r="B95"/>
      <c r="C95" s="2">
        <v>70</v>
      </c>
      <c r="D95" s="5" t="s">
        <v>75</v>
      </c>
      <c r="E95" s="12">
        <v>0</v>
      </c>
      <c r="F95" s="12">
        <v>1497132</v>
      </c>
      <c r="G95" s="12">
        <v>1497132</v>
      </c>
      <c r="H95" s="12">
        <v>983876.25330999994</v>
      </c>
      <c r="I95" s="12">
        <v>513255.74669</v>
      </c>
    </row>
    <row r="96" spans="2:9" x14ac:dyDescent="0.2">
      <c r="B96"/>
      <c r="C96" s="2">
        <v>90</v>
      </c>
      <c r="D96" s="5" t="s">
        <v>76</v>
      </c>
      <c r="E96" s="12">
        <v>0</v>
      </c>
      <c r="F96" s="12">
        <v>195247</v>
      </c>
      <c r="G96" s="12">
        <v>195247</v>
      </c>
      <c r="H96" s="12">
        <v>195246.93599999999</v>
      </c>
      <c r="I96" s="12">
        <v>6.4000000000000001E-2</v>
      </c>
    </row>
    <row r="97" spans="2:9" x14ac:dyDescent="0.2">
      <c r="B97"/>
      <c r="C97" s="2">
        <v>91</v>
      </c>
      <c r="D97" s="5" t="s">
        <v>77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</row>
    <row r="98" spans="2:9" ht="15" customHeight="1" x14ac:dyDescent="0.2">
      <c r="B98"/>
      <c r="C98" s="13">
        <f>SUBTOTAL(9,C95:C97)</f>
        <v>251</v>
      </c>
      <c r="D98" s="14" t="s">
        <v>78</v>
      </c>
      <c r="E98" s="15">
        <f>SUBTOTAL(9,E95:E97)</f>
        <v>0</v>
      </c>
      <c r="F98" s="15">
        <f>SUBTOTAL(9,F95:F97)</f>
        <v>1692379</v>
      </c>
      <c r="G98" s="15">
        <f>SUBTOTAL(9,G95:G97)</f>
        <v>1692379</v>
      </c>
      <c r="H98" s="15">
        <f>SUBTOTAL(9,H95:H97)</f>
        <v>1179123.1893099998</v>
      </c>
      <c r="I98" s="15">
        <f>SUBTOTAL(9,I95:I97)</f>
        <v>513255.81069000001</v>
      </c>
    </row>
    <row r="99" spans="2:9" ht="15" customHeight="1" x14ac:dyDescent="0.25">
      <c r="B99" s="10">
        <v>117</v>
      </c>
      <c r="C99" s="2"/>
      <c r="D99" s="5" t="s">
        <v>79</v>
      </c>
      <c r="E99" s="11"/>
      <c r="F99" s="1"/>
      <c r="H99" s="1"/>
      <c r="I99" s="1"/>
    </row>
    <row r="100" spans="2:9" x14ac:dyDescent="0.2">
      <c r="B100"/>
      <c r="C100" s="2">
        <v>77</v>
      </c>
      <c r="D100" s="5" t="s">
        <v>80</v>
      </c>
      <c r="E100" s="12">
        <v>12757</v>
      </c>
      <c r="F100" s="12">
        <v>1831000</v>
      </c>
      <c r="G100" s="12">
        <v>1843757</v>
      </c>
      <c r="H100" s="12">
        <v>976324.27018999995</v>
      </c>
      <c r="I100" s="12">
        <v>867432.72981000005</v>
      </c>
    </row>
    <row r="101" spans="2:9" x14ac:dyDescent="0.2">
      <c r="B101"/>
      <c r="C101" s="2">
        <v>78</v>
      </c>
      <c r="D101" s="5" t="s">
        <v>81</v>
      </c>
      <c r="E101" s="12">
        <v>14704</v>
      </c>
      <c r="F101" s="12">
        <v>1526000</v>
      </c>
      <c r="G101" s="12">
        <v>1540704</v>
      </c>
      <c r="H101" s="12">
        <v>814057.97620000003</v>
      </c>
      <c r="I101" s="12">
        <v>726646.02379999997</v>
      </c>
    </row>
    <row r="102" spans="2:9" ht="15" customHeight="1" x14ac:dyDescent="0.2">
      <c r="B102"/>
      <c r="C102" s="13">
        <f>SUBTOTAL(9,C100:C101)</f>
        <v>155</v>
      </c>
      <c r="D102" s="14" t="s">
        <v>82</v>
      </c>
      <c r="E102" s="15">
        <f>SUBTOTAL(9,E100:E101)</f>
        <v>27461</v>
      </c>
      <c r="F102" s="15">
        <f>SUBTOTAL(9,F100:F101)</f>
        <v>3357000</v>
      </c>
      <c r="G102" s="15">
        <f>SUBTOTAL(9,G100:G101)</f>
        <v>3384461</v>
      </c>
      <c r="H102" s="15">
        <f>SUBTOTAL(9,H100:H101)</f>
        <v>1790382.24639</v>
      </c>
      <c r="I102" s="15">
        <f>SUBTOTAL(9,I100:I101)</f>
        <v>1594078.75361</v>
      </c>
    </row>
    <row r="103" spans="2:9" ht="15" customHeight="1" x14ac:dyDescent="0.25">
      <c r="B103" s="10">
        <v>118</v>
      </c>
      <c r="C103" s="2"/>
      <c r="D103" s="5" t="s">
        <v>83</v>
      </c>
      <c r="E103" s="11"/>
      <c r="F103" s="1"/>
      <c r="H103" s="1"/>
      <c r="I103" s="1"/>
    </row>
    <row r="104" spans="2:9" x14ac:dyDescent="0.2">
      <c r="B104"/>
      <c r="C104" s="2">
        <v>21</v>
      </c>
      <c r="D104" s="5" t="s">
        <v>84</v>
      </c>
      <c r="E104" s="12">
        <v>0</v>
      </c>
      <c r="F104" s="12">
        <v>93942</v>
      </c>
      <c r="G104" s="12">
        <v>93942</v>
      </c>
      <c r="H104" s="12">
        <v>38576.166499999999</v>
      </c>
      <c r="I104" s="12">
        <v>55365.833500000001</v>
      </c>
    </row>
    <row r="105" spans="2:9" ht="25.5" x14ac:dyDescent="0.2">
      <c r="B105"/>
      <c r="C105" s="2">
        <v>70</v>
      </c>
      <c r="D105" s="5" t="s">
        <v>85</v>
      </c>
      <c r="E105" s="12">
        <v>32881</v>
      </c>
      <c r="F105" s="12">
        <v>259734</v>
      </c>
      <c r="G105" s="12">
        <v>292615</v>
      </c>
      <c r="H105" s="12">
        <v>119513.56251</v>
      </c>
      <c r="I105" s="12">
        <v>173101.43749000001</v>
      </c>
    </row>
    <row r="106" spans="2:9" x14ac:dyDescent="0.2">
      <c r="B106"/>
      <c r="C106" s="2">
        <v>71</v>
      </c>
      <c r="D106" s="5" t="s">
        <v>86</v>
      </c>
      <c r="E106" s="12">
        <v>2700</v>
      </c>
      <c r="F106" s="12">
        <v>12974</v>
      </c>
      <c r="G106" s="12">
        <v>15674</v>
      </c>
      <c r="H106" s="12">
        <v>5401.9700999999995</v>
      </c>
      <c r="I106" s="12">
        <v>10272.0299</v>
      </c>
    </row>
    <row r="107" spans="2:9" x14ac:dyDescent="0.2">
      <c r="B107"/>
      <c r="C107" s="2">
        <v>72</v>
      </c>
      <c r="D107" s="5" t="s">
        <v>87</v>
      </c>
      <c r="E107" s="12">
        <v>6993</v>
      </c>
      <c r="F107" s="12">
        <v>13928</v>
      </c>
      <c r="G107" s="12">
        <v>20921</v>
      </c>
      <c r="H107" s="12">
        <v>4240.6502499999997</v>
      </c>
      <c r="I107" s="12">
        <v>16680.349750000001</v>
      </c>
    </row>
    <row r="108" spans="2:9" x14ac:dyDescent="0.2">
      <c r="B108"/>
      <c r="C108" s="2">
        <v>73</v>
      </c>
      <c r="D108" s="5" t="s">
        <v>88</v>
      </c>
      <c r="E108" s="12">
        <v>12904</v>
      </c>
      <c r="F108" s="12">
        <v>27434</v>
      </c>
      <c r="G108" s="12">
        <v>40338</v>
      </c>
      <c r="H108" s="12">
        <v>3248.6590000000001</v>
      </c>
      <c r="I108" s="12">
        <v>37089.341</v>
      </c>
    </row>
    <row r="109" spans="2:9" x14ac:dyDescent="0.2">
      <c r="B109"/>
      <c r="C109" s="2">
        <v>74</v>
      </c>
      <c r="D109" s="5" t="s">
        <v>89</v>
      </c>
      <c r="E109" s="12">
        <v>0</v>
      </c>
      <c r="F109" s="12">
        <v>53455</v>
      </c>
      <c r="G109" s="12">
        <v>53455</v>
      </c>
      <c r="H109" s="12">
        <v>23241.568930000001</v>
      </c>
      <c r="I109" s="12">
        <v>30213.431069999999</v>
      </c>
    </row>
    <row r="110" spans="2:9" ht="15" customHeight="1" x14ac:dyDescent="0.2">
      <c r="B110"/>
      <c r="C110" s="13">
        <f>SUBTOTAL(9,C104:C109)</f>
        <v>381</v>
      </c>
      <c r="D110" s="14" t="s">
        <v>90</v>
      </c>
      <c r="E110" s="15">
        <f>SUBTOTAL(9,E104:E109)</f>
        <v>55478</v>
      </c>
      <c r="F110" s="15">
        <f>SUBTOTAL(9,F104:F109)</f>
        <v>461467</v>
      </c>
      <c r="G110" s="15">
        <f>SUBTOTAL(9,G104:G109)</f>
        <v>516945</v>
      </c>
      <c r="H110" s="15">
        <f>SUBTOTAL(9,H104:H109)</f>
        <v>194222.57729000004</v>
      </c>
      <c r="I110" s="15">
        <f>SUBTOTAL(9,I104:I109)</f>
        <v>322722.42271000001</v>
      </c>
    </row>
    <row r="111" spans="2:9" ht="15" customHeight="1" x14ac:dyDescent="0.2">
      <c r="C111" s="16">
        <f>SUBTOTAL(9,C89:C110)</f>
        <v>949</v>
      </c>
      <c r="D111" s="14" t="s">
        <v>91</v>
      </c>
      <c r="E111" s="17">
        <f>SUBTOTAL(9,E89:E110)</f>
        <v>84354</v>
      </c>
      <c r="F111" s="17">
        <f>SUBTOTAL(9,F89:F110)</f>
        <v>5559373</v>
      </c>
      <c r="G111" s="17">
        <f>SUBTOTAL(9,G89:G110)</f>
        <v>5643727</v>
      </c>
      <c r="H111" s="17">
        <f>SUBTOTAL(9,H89:H110)</f>
        <v>3180542.0077399998</v>
      </c>
      <c r="I111" s="17">
        <f>SUBTOTAL(9,I89:I110)</f>
        <v>2463184.9922600002</v>
      </c>
    </row>
    <row r="112" spans="2:9" ht="27" customHeight="1" x14ac:dyDescent="0.25">
      <c r="B112" s="1"/>
      <c r="C112" s="2"/>
      <c r="D112" s="9" t="s">
        <v>92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2"/>
      <c r="D113" s="5" t="s">
        <v>58</v>
      </c>
      <c r="E113" s="11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2">
        <v>55293</v>
      </c>
      <c r="F114" s="12">
        <v>1636558</v>
      </c>
      <c r="G114" s="12">
        <v>1691851</v>
      </c>
      <c r="H114" s="12">
        <v>878174.81628000003</v>
      </c>
      <c r="I114" s="12">
        <v>813676.18371999997</v>
      </c>
    </row>
    <row r="115" spans="2:9" x14ac:dyDescent="0.2">
      <c r="B115"/>
      <c r="C115" s="2">
        <v>21</v>
      </c>
      <c r="D115" s="5" t="s">
        <v>31</v>
      </c>
      <c r="E115" s="12">
        <v>26653</v>
      </c>
      <c r="F115" s="12">
        <v>156020</v>
      </c>
      <c r="G115" s="12">
        <v>182673</v>
      </c>
      <c r="H115" s="12">
        <v>42209.620519999997</v>
      </c>
      <c r="I115" s="12">
        <v>140463.37948</v>
      </c>
    </row>
    <row r="116" spans="2:9" x14ac:dyDescent="0.2">
      <c r="B116"/>
      <c r="C116" s="2">
        <v>45</v>
      </c>
      <c r="D116" s="5" t="s">
        <v>32</v>
      </c>
      <c r="E116" s="12">
        <v>49087</v>
      </c>
      <c r="F116" s="12">
        <v>33810</v>
      </c>
      <c r="G116" s="12">
        <v>82897</v>
      </c>
      <c r="H116" s="12">
        <v>14683.569240000001</v>
      </c>
      <c r="I116" s="12">
        <v>68213.430760000003</v>
      </c>
    </row>
    <row r="117" spans="2:9" ht="15" customHeight="1" x14ac:dyDescent="0.2">
      <c r="B117"/>
      <c r="C117" s="13">
        <f>SUBTOTAL(9,C114:C116)</f>
        <v>67</v>
      </c>
      <c r="D117" s="14" t="s">
        <v>93</v>
      </c>
      <c r="E117" s="15">
        <f>SUBTOTAL(9,E114:E116)</f>
        <v>131033</v>
      </c>
      <c r="F117" s="15">
        <f>SUBTOTAL(9,F114:F116)</f>
        <v>1826388</v>
      </c>
      <c r="G117" s="15">
        <f>SUBTOTAL(9,G114:G116)</f>
        <v>1957421</v>
      </c>
      <c r="H117" s="15">
        <f>SUBTOTAL(9,H114:H116)</f>
        <v>935068.00604000001</v>
      </c>
      <c r="I117" s="15">
        <f>SUBTOTAL(9,I114:I116)</f>
        <v>1022352.99396</v>
      </c>
    </row>
    <row r="118" spans="2:9" ht="15" customHeight="1" x14ac:dyDescent="0.25">
      <c r="B118" s="10">
        <v>141</v>
      </c>
      <c r="C118" s="2"/>
      <c r="D118" s="5" t="s">
        <v>94</v>
      </c>
      <c r="E118" s="11"/>
      <c r="F118" s="1"/>
      <c r="H118" s="1"/>
      <c r="I118" s="1"/>
    </row>
    <row r="119" spans="2:9" x14ac:dyDescent="0.2">
      <c r="B119"/>
      <c r="C119" s="2">
        <v>1</v>
      </c>
      <c r="D119" s="5" t="s">
        <v>20</v>
      </c>
      <c r="E119" s="12">
        <v>8765</v>
      </c>
      <c r="F119" s="12">
        <v>288425</v>
      </c>
      <c r="G119" s="12">
        <v>297190</v>
      </c>
      <c r="H119" s="12">
        <v>169349.60902999999</v>
      </c>
      <c r="I119" s="12">
        <v>127840.39096999999</v>
      </c>
    </row>
    <row r="120" spans="2:9" x14ac:dyDescent="0.2">
      <c r="B120"/>
      <c r="C120" s="2">
        <v>21</v>
      </c>
      <c r="D120" s="5" t="s">
        <v>31</v>
      </c>
      <c r="E120" s="12">
        <v>3547</v>
      </c>
      <c r="F120" s="12">
        <v>23271</v>
      </c>
      <c r="G120" s="12">
        <v>26818</v>
      </c>
      <c r="H120" s="12">
        <v>6154.5472399999999</v>
      </c>
      <c r="I120" s="12">
        <v>20663.45276</v>
      </c>
    </row>
    <row r="121" spans="2:9" ht="15" customHeight="1" x14ac:dyDescent="0.2">
      <c r="B121"/>
      <c r="C121" s="13">
        <f>SUBTOTAL(9,C119:C120)</f>
        <v>22</v>
      </c>
      <c r="D121" s="14" t="s">
        <v>95</v>
      </c>
      <c r="E121" s="15">
        <f>SUBTOTAL(9,E119:E120)</f>
        <v>12312</v>
      </c>
      <c r="F121" s="15">
        <f>SUBTOTAL(9,F119:F120)</f>
        <v>311696</v>
      </c>
      <c r="G121" s="15">
        <f>SUBTOTAL(9,G119:G120)</f>
        <v>324008</v>
      </c>
      <c r="H121" s="15">
        <f>SUBTOTAL(9,H119:H120)</f>
        <v>175504.15626999998</v>
      </c>
      <c r="I121" s="15">
        <f>SUBTOTAL(9,I119:I120)</f>
        <v>148503.84372999999</v>
      </c>
    </row>
    <row r="122" spans="2:9" ht="15" customHeight="1" x14ac:dyDescent="0.25">
      <c r="B122" s="10">
        <v>144</v>
      </c>
      <c r="C122" s="2"/>
      <c r="D122" s="5" t="s">
        <v>96</v>
      </c>
      <c r="E122" s="11"/>
      <c r="F122" s="1"/>
      <c r="H122" s="1"/>
      <c r="I122" s="1"/>
    </row>
    <row r="123" spans="2:9" x14ac:dyDescent="0.2">
      <c r="B123"/>
      <c r="C123" s="2">
        <v>1</v>
      </c>
      <c r="D123" s="5" t="s">
        <v>20</v>
      </c>
      <c r="E123" s="12">
        <v>1640</v>
      </c>
      <c r="F123" s="12">
        <v>51964</v>
      </c>
      <c r="G123" s="12">
        <v>53604</v>
      </c>
      <c r="H123" s="12">
        <v>28894.411940000002</v>
      </c>
      <c r="I123" s="12">
        <v>24709.588059999998</v>
      </c>
    </row>
    <row r="124" spans="2:9" x14ac:dyDescent="0.2">
      <c r="B124"/>
      <c r="C124" s="2">
        <v>70</v>
      </c>
      <c r="D124" s="5" t="s">
        <v>97</v>
      </c>
      <c r="E124" s="12">
        <v>7013</v>
      </c>
      <c r="F124" s="12">
        <v>88811</v>
      </c>
      <c r="G124" s="12">
        <v>95824</v>
      </c>
      <c r="H124" s="12">
        <v>49060.407039999998</v>
      </c>
      <c r="I124" s="12">
        <v>46763.592960000002</v>
      </c>
    </row>
    <row r="125" spans="2:9" ht="15" customHeight="1" x14ac:dyDescent="0.2">
      <c r="B125"/>
      <c r="C125" s="13">
        <f>SUBTOTAL(9,C123:C124)</f>
        <v>71</v>
      </c>
      <c r="D125" s="14" t="s">
        <v>98</v>
      </c>
      <c r="E125" s="15">
        <f>SUBTOTAL(9,E123:E124)</f>
        <v>8653</v>
      </c>
      <c r="F125" s="15">
        <f>SUBTOTAL(9,F123:F124)</f>
        <v>140775</v>
      </c>
      <c r="G125" s="15">
        <f>SUBTOTAL(9,G123:G124)</f>
        <v>149428</v>
      </c>
      <c r="H125" s="15">
        <f>SUBTOTAL(9,H123:H124)</f>
        <v>77954.818979999996</v>
      </c>
      <c r="I125" s="15">
        <f>SUBTOTAL(9,I123:I124)</f>
        <v>71473.181020000004</v>
      </c>
    </row>
    <row r="126" spans="2:9" ht="15" customHeight="1" x14ac:dyDescent="0.2">
      <c r="C126" s="16">
        <f>SUBTOTAL(9,C113:C125)</f>
        <v>160</v>
      </c>
      <c r="D126" s="14" t="s">
        <v>99</v>
      </c>
      <c r="E126" s="17">
        <f>SUBTOTAL(9,E113:E125)</f>
        <v>151998</v>
      </c>
      <c r="F126" s="17">
        <f>SUBTOTAL(9,F113:F125)</f>
        <v>2278859</v>
      </c>
      <c r="G126" s="17">
        <f>SUBTOTAL(9,G113:G125)</f>
        <v>2430857</v>
      </c>
      <c r="H126" s="17">
        <f>SUBTOTAL(9,H113:H125)</f>
        <v>1188526.98129</v>
      </c>
      <c r="I126" s="17">
        <f>SUBTOTAL(9,I113:I125)</f>
        <v>1242330.01871</v>
      </c>
    </row>
    <row r="127" spans="2:9" ht="27" customHeight="1" x14ac:dyDescent="0.25">
      <c r="B127" s="1"/>
      <c r="C127" s="2"/>
      <c r="D127" s="9" t="s">
        <v>100</v>
      </c>
      <c r="E127" s="1"/>
      <c r="F127" s="1"/>
      <c r="G127" s="1"/>
      <c r="H127" s="1"/>
      <c r="I127" s="1"/>
    </row>
    <row r="128" spans="2:9" ht="15" customHeight="1" x14ac:dyDescent="0.25">
      <c r="B128" s="10">
        <v>150</v>
      </c>
      <c r="C128" s="2"/>
      <c r="D128" s="5" t="s">
        <v>101</v>
      </c>
      <c r="E128" s="11"/>
      <c r="F128" s="1"/>
      <c r="H128" s="1"/>
      <c r="I128" s="1"/>
    </row>
    <row r="129" spans="2:9" x14ac:dyDescent="0.2">
      <c r="B129"/>
      <c r="C129" s="2">
        <v>70</v>
      </c>
      <c r="D129" s="5" t="s">
        <v>102</v>
      </c>
      <c r="E129" s="12">
        <v>3823</v>
      </c>
      <c r="F129" s="12">
        <v>4869905</v>
      </c>
      <c r="G129" s="12">
        <v>4873728</v>
      </c>
      <c r="H129" s="12">
        <v>3519302.3982199999</v>
      </c>
      <c r="I129" s="12">
        <v>1354425.6017799999</v>
      </c>
    </row>
    <row r="130" spans="2:9" x14ac:dyDescent="0.2">
      <c r="B130"/>
      <c r="C130" s="2">
        <v>71</v>
      </c>
      <c r="D130" s="5" t="s">
        <v>103</v>
      </c>
      <c r="E130" s="12">
        <v>0</v>
      </c>
      <c r="F130" s="12">
        <v>300000</v>
      </c>
      <c r="G130" s="12">
        <v>300000</v>
      </c>
      <c r="H130" s="12">
        <v>300000</v>
      </c>
      <c r="I130" s="12">
        <v>0</v>
      </c>
    </row>
    <row r="131" spans="2:9" x14ac:dyDescent="0.2">
      <c r="B131"/>
      <c r="C131" s="2">
        <v>72</v>
      </c>
      <c r="D131" s="5" t="s">
        <v>104</v>
      </c>
      <c r="E131" s="12">
        <v>0</v>
      </c>
      <c r="F131" s="12">
        <v>380000</v>
      </c>
      <c r="G131" s="12">
        <v>380000</v>
      </c>
      <c r="H131" s="12">
        <v>380000</v>
      </c>
      <c r="I131" s="12">
        <v>0</v>
      </c>
    </row>
    <row r="132" spans="2:9" ht="15" customHeight="1" x14ac:dyDescent="0.2">
      <c r="B132"/>
      <c r="C132" s="13">
        <f>SUBTOTAL(9,C129:C131)</f>
        <v>213</v>
      </c>
      <c r="D132" s="14" t="s">
        <v>105</v>
      </c>
      <c r="E132" s="15">
        <f>SUBTOTAL(9,E129:E131)</f>
        <v>3823</v>
      </c>
      <c r="F132" s="15">
        <f>SUBTOTAL(9,F129:F131)</f>
        <v>5549905</v>
      </c>
      <c r="G132" s="15">
        <f>SUBTOTAL(9,G129:G131)</f>
        <v>5553728</v>
      </c>
      <c r="H132" s="15">
        <f>SUBTOTAL(9,H129:H131)</f>
        <v>4199302.3982199999</v>
      </c>
      <c r="I132" s="15">
        <f>SUBTOTAL(9,I129:I131)</f>
        <v>1354425.6017799999</v>
      </c>
    </row>
    <row r="133" spans="2:9" ht="15" customHeight="1" x14ac:dyDescent="0.25">
      <c r="B133" s="10">
        <v>151</v>
      </c>
      <c r="C133" s="2"/>
      <c r="D133" s="5" t="s">
        <v>106</v>
      </c>
      <c r="E133" s="11"/>
      <c r="F133" s="1"/>
      <c r="H133" s="1"/>
      <c r="I133" s="1"/>
    </row>
    <row r="134" spans="2:9" x14ac:dyDescent="0.2">
      <c r="B134"/>
      <c r="C134" s="2">
        <v>70</v>
      </c>
      <c r="D134" s="5" t="s">
        <v>107</v>
      </c>
      <c r="E134" s="12">
        <v>737</v>
      </c>
      <c r="F134" s="12">
        <v>435900</v>
      </c>
      <c r="G134" s="12">
        <v>436637</v>
      </c>
      <c r="H134" s="12">
        <v>119954.8079</v>
      </c>
      <c r="I134" s="12">
        <v>316682.19209999999</v>
      </c>
    </row>
    <row r="135" spans="2:9" x14ac:dyDescent="0.2">
      <c r="B135"/>
      <c r="C135" s="2">
        <v>71</v>
      </c>
      <c r="D135" s="5" t="s">
        <v>108</v>
      </c>
      <c r="E135" s="12">
        <v>43254</v>
      </c>
      <c r="F135" s="12">
        <v>287700</v>
      </c>
      <c r="G135" s="12">
        <v>330954</v>
      </c>
      <c r="H135" s="12">
        <v>41817.109709999997</v>
      </c>
      <c r="I135" s="12">
        <v>289136.89029000001</v>
      </c>
    </row>
    <row r="136" spans="2:9" x14ac:dyDescent="0.2">
      <c r="B136"/>
      <c r="C136" s="2">
        <v>72</v>
      </c>
      <c r="D136" s="5" t="s">
        <v>109</v>
      </c>
      <c r="E136" s="12">
        <v>800</v>
      </c>
      <c r="F136" s="12">
        <v>842390</v>
      </c>
      <c r="G136" s="12">
        <v>843190</v>
      </c>
      <c r="H136" s="12">
        <v>302988.788</v>
      </c>
      <c r="I136" s="12">
        <v>540201.21200000006</v>
      </c>
    </row>
    <row r="137" spans="2:9" x14ac:dyDescent="0.2">
      <c r="B137"/>
      <c r="C137" s="2">
        <v>73</v>
      </c>
      <c r="D137" s="5" t="s">
        <v>110</v>
      </c>
      <c r="E137" s="12">
        <v>0</v>
      </c>
      <c r="F137" s="12">
        <v>311514</v>
      </c>
      <c r="G137" s="12">
        <v>311514</v>
      </c>
      <c r="H137" s="12">
        <v>132800</v>
      </c>
      <c r="I137" s="12">
        <v>178714</v>
      </c>
    </row>
    <row r="138" spans="2:9" x14ac:dyDescent="0.2">
      <c r="B138"/>
      <c r="C138" s="2">
        <v>74</v>
      </c>
      <c r="D138" s="5" t="s">
        <v>111</v>
      </c>
      <c r="E138" s="12">
        <v>1714</v>
      </c>
      <c r="F138" s="12">
        <v>304690</v>
      </c>
      <c r="G138" s="12">
        <v>306404</v>
      </c>
      <c r="H138" s="12">
        <v>205998.49533999999</v>
      </c>
      <c r="I138" s="12">
        <v>100405.50466000001</v>
      </c>
    </row>
    <row r="139" spans="2:9" ht="15" customHeight="1" x14ac:dyDescent="0.2">
      <c r="B139"/>
      <c r="C139" s="13">
        <f>SUBTOTAL(9,C134:C138)</f>
        <v>360</v>
      </c>
      <c r="D139" s="14" t="s">
        <v>112</v>
      </c>
      <c r="E139" s="15">
        <f>SUBTOTAL(9,E134:E138)</f>
        <v>46505</v>
      </c>
      <c r="F139" s="15">
        <f>SUBTOTAL(9,F134:F138)</f>
        <v>2182194</v>
      </c>
      <c r="G139" s="15">
        <f>SUBTOTAL(9,G134:G138)</f>
        <v>2228699</v>
      </c>
      <c r="H139" s="15">
        <f>SUBTOTAL(9,H134:H138)</f>
        <v>803559.20095000009</v>
      </c>
      <c r="I139" s="15">
        <f>SUBTOTAL(9,I134:I138)</f>
        <v>1425139.79905</v>
      </c>
    </row>
    <row r="140" spans="2:9" ht="15" customHeight="1" x14ac:dyDescent="0.25">
      <c r="B140" s="10">
        <v>152</v>
      </c>
      <c r="C140" s="2"/>
      <c r="D140" s="5" t="s">
        <v>113</v>
      </c>
      <c r="E140" s="11"/>
      <c r="F140" s="1"/>
      <c r="H140" s="1"/>
      <c r="I140" s="1"/>
    </row>
    <row r="141" spans="2:9" x14ac:dyDescent="0.2">
      <c r="B141"/>
      <c r="C141" s="2">
        <v>70</v>
      </c>
      <c r="D141" s="5" t="s">
        <v>114</v>
      </c>
      <c r="E141" s="12">
        <v>7205</v>
      </c>
      <c r="F141" s="12">
        <v>660277</v>
      </c>
      <c r="G141" s="12">
        <v>667482</v>
      </c>
      <c r="H141" s="12">
        <v>234377.26840999999</v>
      </c>
      <c r="I141" s="12">
        <v>433104.73158999998</v>
      </c>
    </row>
    <row r="142" spans="2:9" x14ac:dyDescent="0.2">
      <c r="B142"/>
      <c r="C142" s="2">
        <v>71</v>
      </c>
      <c r="D142" s="5" t="s">
        <v>115</v>
      </c>
      <c r="E142" s="12">
        <v>0</v>
      </c>
      <c r="F142" s="12">
        <v>165000</v>
      </c>
      <c r="G142" s="12">
        <v>165000</v>
      </c>
      <c r="H142" s="12">
        <v>165000</v>
      </c>
      <c r="I142" s="12">
        <v>0</v>
      </c>
    </row>
    <row r="143" spans="2:9" ht="15" customHeight="1" x14ac:dyDescent="0.2">
      <c r="B143"/>
      <c r="C143" s="13">
        <f>SUBTOTAL(9,C141:C142)</f>
        <v>141</v>
      </c>
      <c r="D143" s="14" t="s">
        <v>116</v>
      </c>
      <c r="E143" s="15">
        <f>SUBTOTAL(9,E141:E142)</f>
        <v>7205</v>
      </c>
      <c r="F143" s="15">
        <f>SUBTOTAL(9,F141:F142)</f>
        <v>825277</v>
      </c>
      <c r="G143" s="15">
        <f>SUBTOTAL(9,G141:G142)</f>
        <v>832482</v>
      </c>
      <c r="H143" s="15">
        <f>SUBTOTAL(9,H141:H142)</f>
        <v>399377.26841000002</v>
      </c>
      <c r="I143" s="15">
        <f>SUBTOTAL(9,I141:I142)</f>
        <v>433104.73158999998</v>
      </c>
    </row>
    <row r="144" spans="2:9" ht="15" customHeight="1" x14ac:dyDescent="0.25">
      <c r="B144" s="10">
        <v>159</v>
      </c>
      <c r="C144" s="2"/>
      <c r="D144" s="5" t="s">
        <v>117</v>
      </c>
      <c r="E144" s="11"/>
      <c r="F144" s="1"/>
      <c r="H144" s="1"/>
      <c r="I144" s="1"/>
    </row>
    <row r="145" spans="2:9" x14ac:dyDescent="0.2">
      <c r="B145"/>
      <c r="C145" s="2">
        <v>70</v>
      </c>
      <c r="D145" s="5" t="s">
        <v>118</v>
      </c>
      <c r="E145" s="12">
        <v>16083</v>
      </c>
      <c r="F145" s="12">
        <v>682807</v>
      </c>
      <c r="G145" s="12">
        <v>698890</v>
      </c>
      <c r="H145" s="12">
        <v>363025.18459000002</v>
      </c>
      <c r="I145" s="12">
        <v>335864.81540999998</v>
      </c>
    </row>
    <row r="146" spans="2:9" x14ac:dyDescent="0.2">
      <c r="B146"/>
      <c r="C146" s="2">
        <v>71</v>
      </c>
      <c r="D146" s="5" t="s">
        <v>119</v>
      </c>
      <c r="E146" s="12">
        <v>47080</v>
      </c>
      <c r="F146" s="12">
        <v>809774</v>
      </c>
      <c r="G146" s="12">
        <v>856854</v>
      </c>
      <c r="H146" s="12">
        <v>288133.41065999999</v>
      </c>
      <c r="I146" s="12">
        <v>568720.58933999995</v>
      </c>
    </row>
    <row r="147" spans="2:9" x14ac:dyDescent="0.2">
      <c r="B147"/>
      <c r="C147" s="2">
        <v>72</v>
      </c>
      <c r="D147" s="5" t="s">
        <v>120</v>
      </c>
      <c r="E147" s="12">
        <v>3096</v>
      </c>
      <c r="F147" s="12">
        <v>550000</v>
      </c>
      <c r="G147" s="12">
        <v>553096</v>
      </c>
      <c r="H147" s="12">
        <v>247634.66500000001</v>
      </c>
      <c r="I147" s="12">
        <v>305461.33500000002</v>
      </c>
    </row>
    <row r="148" spans="2:9" x14ac:dyDescent="0.2">
      <c r="B148"/>
      <c r="C148" s="2">
        <v>75</v>
      </c>
      <c r="D148" s="5" t="s">
        <v>121</v>
      </c>
      <c r="E148" s="12">
        <v>29863</v>
      </c>
      <c r="F148" s="12">
        <v>1120584</v>
      </c>
      <c r="G148" s="12">
        <v>1150447</v>
      </c>
      <c r="H148" s="12">
        <v>153715.50700000001</v>
      </c>
      <c r="I148" s="12">
        <v>996731.49300000002</v>
      </c>
    </row>
    <row r="149" spans="2:9" x14ac:dyDescent="0.2">
      <c r="B149"/>
      <c r="C149" s="2">
        <v>76</v>
      </c>
      <c r="D149" s="5" t="s">
        <v>122</v>
      </c>
      <c r="E149" s="12">
        <v>7080</v>
      </c>
      <c r="F149" s="12">
        <v>80328</v>
      </c>
      <c r="G149" s="12">
        <v>87408</v>
      </c>
      <c r="H149" s="12">
        <v>27043.824089999998</v>
      </c>
      <c r="I149" s="12">
        <v>60364.175909999998</v>
      </c>
    </row>
    <row r="150" spans="2:9" x14ac:dyDescent="0.2">
      <c r="B150"/>
      <c r="C150" s="2">
        <v>77</v>
      </c>
      <c r="D150" s="5" t="s">
        <v>123</v>
      </c>
      <c r="E150" s="12">
        <v>4304</v>
      </c>
      <c r="F150" s="12">
        <v>103350</v>
      </c>
      <c r="G150" s="12">
        <v>107654</v>
      </c>
      <c r="H150" s="12">
        <v>13872.97388</v>
      </c>
      <c r="I150" s="12">
        <v>93781.026119999995</v>
      </c>
    </row>
    <row r="151" spans="2:9" ht="15" customHeight="1" x14ac:dyDescent="0.2">
      <c r="B151"/>
      <c r="C151" s="13">
        <f>SUBTOTAL(9,C145:C150)</f>
        <v>441</v>
      </c>
      <c r="D151" s="14" t="s">
        <v>124</v>
      </c>
      <c r="E151" s="15">
        <f>SUBTOTAL(9,E145:E150)</f>
        <v>107506</v>
      </c>
      <c r="F151" s="15">
        <f>SUBTOTAL(9,F145:F150)</f>
        <v>3346843</v>
      </c>
      <c r="G151" s="15">
        <f>SUBTOTAL(9,G145:G150)</f>
        <v>3454349</v>
      </c>
      <c r="H151" s="15">
        <f>SUBTOTAL(9,H145:H150)</f>
        <v>1093425.56522</v>
      </c>
      <c r="I151" s="15">
        <f>SUBTOTAL(9,I145:I150)</f>
        <v>2360923.4347800002</v>
      </c>
    </row>
    <row r="152" spans="2:9" ht="15" customHeight="1" x14ac:dyDescent="0.25">
      <c r="B152" s="10">
        <v>160</v>
      </c>
      <c r="C152" s="2"/>
      <c r="D152" s="5" t="s">
        <v>125</v>
      </c>
      <c r="E152" s="11"/>
      <c r="F152" s="1"/>
      <c r="H152" s="1"/>
      <c r="I152" s="1"/>
    </row>
    <row r="153" spans="2:9" x14ac:dyDescent="0.2">
      <c r="B153"/>
      <c r="C153" s="2">
        <v>70</v>
      </c>
      <c r="D153" s="5" t="s">
        <v>126</v>
      </c>
      <c r="E153" s="12">
        <v>30895</v>
      </c>
      <c r="F153" s="12">
        <v>4151759</v>
      </c>
      <c r="G153" s="12">
        <v>4182654</v>
      </c>
      <c r="H153" s="12">
        <v>3010167.22682</v>
      </c>
      <c r="I153" s="12">
        <v>1172486.77318</v>
      </c>
    </row>
    <row r="154" spans="2:9" x14ac:dyDescent="0.2">
      <c r="B154"/>
      <c r="C154" s="2">
        <v>71</v>
      </c>
      <c r="D154" s="5" t="s">
        <v>127</v>
      </c>
      <c r="E154" s="12">
        <v>270</v>
      </c>
      <c r="F154" s="12">
        <v>225500</v>
      </c>
      <c r="G154" s="12">
        <v>225770</v>
      </c>
      <c r="H154" s="12">
        <v>0</v>
      </c>
      <c r="I154" s="12">
        <v>225770</v>
      </c>
    </row>
    <row r="155" spans="2:9" x14ac:dyDescent="0.2">
      <c r="B155"/>
      <c r="C155" s="2">
        <v>72</v>
      </c>
      <c r="D155" s="5" t="s">
        <v>128</v>
      </c>
      <c r="E155" s="12">
        <v>0</v>
      </c>
      <c r="F155" s="12">
        <v>60000</v>
      </c>
      <c r="G155" s="12">
        <v>60000</v>
      </c>
      <c r="H155" s="12">
        <v>60000</v>
      </c>
      <c r="I155" s="12">
        <v>0</v>
      </c>
    </row>
    <row r="156" spans="2:9" ht="15" customHeight="1" x14ac:dyDescent="0.2">
      <c r="B156"/>
      <c r="C156" s="13">
        <f>SUBTOTAL(9,C153:C155)</f>
        <v>213</v>
      </c>
      <c r="D156" s="14" t="s">
        <v>129</v>
      </c>
      <c r="E156" s="15">
        <f>SUBTOTAL(9,E153:E155)</f>
        <v>31165</v>
      </c>
      <c r="F156" s="15">
        <f>SUBTOTAL(9,F153:F155)</f>
        <v>4437259</v>
      </c>
      <c r="G156" s="15">
        <f>SUBTOTAL(9,G153:G155)</f>
        <v>4468424</v>
      </c>
      <c r="H156" s="15">
        <f>SUBTOTAL(9,H153:H155)</f>
        <v>3070167.22682</v>
      </c>
      <c r="I156" s="15">
        <f>SUBTOTAL(9,I153:I155)</f>
        <v>1398256.77318</v>
      </c>
    </row>
    <row r="157" spans="2:9" ht="15" customHeight="1" x14ac:dyDescent="0.25">
      <c r="B157" s="10">
        <v>161</v>
      </c>
      <c r="C157" s="2"/>
      <c r="D157" s="5" t="s">
        <v>130</v>
      </c>
      <c r="E157" s="11"/>
      <c r="F157" s="1"/>
      <c r="H157" s="1"/>
      <c r="I157" s="1"/>
    </row>
    <row r="158" spans="2:9" x14ac:dyDescent="0.2">
      <c r="B158"/>
      <c r="C158" s="2">
        <v>70</v>
      </c>
      <c r="D158" s="5" t="s">
        <v>131</v>
      </c>
      <c r="E158" s="12">
        <v>29183</v>
      </c>
      <c r="F158" s="12">
        <v>2405150</v>
      </c>
      <c r="G158" s="12">
        <v>2434333</v>
      </c>
      <c r="H158" s="12">
        <v>805562.84374000004</v>
      </c>
      <c r="I158" s="12">
        <v>1628770.1562600001</v>
      </c>
    </row>
    <row r="159" spans="2:9" x14ac:dyDescent="0.2">
      <c r="B159"/>
      <c r="C159" s="2">
        <v>71</v>
      </c>
      <c r="D159" s="5" t="s">
        <v>132</v>
      </c>
      <c r="E159" s="12">
        <v>9</v>
      </c>
      <c r="F159" s="12">
        <v>181846</v>
      </c>
      <c r="G159" s="12">
        <v>181855</v>
      </c>
      <c r="H159" s="12">
        <v>124045.387</v>
      </c>
      <c r="I159" s="12">
        <v>57809.612999999998</v>
      </c>
    </row>
    <row r="160" spans="2:9" x14ac:dyDescent="0.2">
      <c r="B160"/>
      <c r="C160" s="2">
        <v>72</v>
      </c>
      <c r="D160" s="5" t="s">
        <v>133</v>
      </c>
      <c r="E160" s="12">
        <v>31261</v>
      </c>
      <c r="F160" s="12">
        <v>688714</v>
      </c>
      <c r="G160" s="12">
        <v>719975</v>
      </c>
      <c r="H160" s="12">
        <v>161797.33749999999</v>
      </c>
      <c r="I160" s="12">
        <v>558177.66249999998</v>
      </c>
    </row>
    <row r="161" spans="2:9" ht="15" customHeight="1" x14ac:dyDescent="0.2">
      <c r="B161"/>
      <c r="C161" s="13">
        <f>SUBTOTAL(9,C158:C160)</f>
        <v>213</v>
      </c>
      <c r="D161" s="14" t="s">
        <v>134</v>
      </c>
      <c r="E161" s="15">
        <f>SUBTOTAL(9,E158:E160)</f>
        <v>60453</v>
      </c>
      <c r="F161" s="15">
        <f>SUBTOTAL(9,F158:F160)</f>
        <v>3275710</v>
      </c>
      <c r="G161" s="15">
        <f>SUBTOTAL(9,G158:G160)</f>
        <v>3336163</v>
      </c>
      <c r="H161" s="15">
        <f>SUBTOTAL(9,H158:H160)</f>
        <v>1091405.5682399999</v>
      </c>
      <c r="I161" s="15">
        <f>SUBTOTAL(9,I158:I160)</f>
        <v>2244757.4317600001</v>
      </c>
    </row>
    <row r="162" spans="2:9" ht="15" customHeight="1" x14ac:dyDescent="0.25">
      <c r="B162" s="10">
        <v>162</v>
      </c>
      <c r="C162" s="2"/>
      <c r="D162" s="5" t="s">
        <v>135</v>
      </c>
      <c r="E162" s="11"/>
      <c r="F162" s="1"/>
      <c r="H162" s="1"/>
      <c r="I162" s="1"/>
    </row>
    <row r="163" spans="2:9" x14ac:dyDescent="0.2">
      <c r="B163"/>
      <c r="C163" s="2">
        <v>70</v>
      </c>
      <c r="D163" s="5" t="s">
        <v>136</v>
      </c>
      <c r="E163" s="12">
        <v>3217</v>
      </c>
      <c r="F163" s="12">
        <v>416200</v>
      </c>
      <c r="G163" s="12">
        <v>419417</v>
      </c>
      <c r="H163" s="12">
        <v>85098.579809999996</v>
      </c>
      <c r="I163" s="12">
        <v>334318.42018999998</v>
      </c>
    </row>
    <row r="164" spans="2:9" x14ac:dyDescent="0.2">
      <c r="B164"/>
      <c r="C164" s="2">
        <v>71</v>
      </c>
      <c r="D164" s="5" t="s">
        <v>137</v>
      </c>
      <c r="E164" s="12">
        <v>288</v>
      </c>
      <c r="F164" s="12">
        <v>1191966</v>
      </c>
      <c r="G164" s="12">
        <v>1192254</v>
      </c>
      <c r="H164" s="12">
        <v>393091.11583000002</v>
      </c>
      <c r="I164" s="12">
        <v>799162.88416999998</v>
      </c>
    </row>
    <row r="165" spans="2:9" x14ac:dyDescent="0.2">
      <c r="B165"/>
      <c r="C165" s="2">
        <v>72</v>
      </c>
      <c r="D165" s="5" t="s">
        <v>138</v>
      </c>
      <c r="E165" s="12">
        <v>166176</v>
      </c>
      <c r="F165" s="12">
        <v>702000</v>
      </c>
      <c r="G165" s="12">
        <v>868176</v>
      </c>
      <c r="H165" s="12">
        <v>85135.949250000005</v>
      </c>
      <c r="I165" s="12">
        <v>783040.05075000005</v>
      </c>
    </row>
    <row r="166" spans="2:9" x14ac:dyDescent="0.2">
      <c r="B166"/>
      <c r="C166" s="2">
        <v>73</v>
      </c>
      <c r="D166" s="5" t="s">
        <v>139</v>
      </c>
      <c r="E166" s="12">
        <v>0</v>
      </c>
      <c r="F166" s="12">
        <v>130000</v>
      </c>
      <c r="G166" s="12">
        <v>130000</v>
      </c>
      <c r="H166" s="12">
        <v>25000</v>
      </c>
      <c r="I166" s="12">
        <v>105000</v>
      </c>
    </row>
    <row r="167" spans="2:9" x14ac:dyDescent="0.2">
      <c r="B167"/>
      <c r="C167" s="2">
        <v>75</v>
      </c>
      <c r="D167" s="5" t="s">
        <v>140</v>
      </c>
      <c r="E167" s="12">
        <v>0</v>
      </c>
      <c r="F167" s="12">
        <v>480000</v>
      </c>
      <c r="G167" s="12">
        <v>480000</v>
      </c>
      <c r="H167" s="12">
        <v>480000</v>
      </c>
      <c r="I167" s="12">
        <v>0</v>
      </c>
    </row>
    <row r="168" spans="2:9" x14ac:dyDescent="0.2">
      <c r="B168"/>
      <c r="C168" s="2">
        <v>95</v>
      </c>
      <c r="D168" s="5" t="s">
        <v>141</v>
      </c>
      <c r="E168" s="12">
        <v>0</v>
      </c>
      <c r="F168" s="12">
        <v>1365000</v>
      </c>
      <c r="G168" s="12">
        <v>1365000</v>
      </c>
      <c r="H168" s="12">
        <v>1365000</v>
      </c>
      <c r="I168" s="12">
        <v>0</v>
      </c>
    </row>
    <row r="169" spans="2:9" ht="15" customHeight="1" x14ac:dyDescent="0.2">
      <c r="B169"/>
      <c r="C169" s="13">
        <f>SUBTOTAL(9,C163:C168)</f>
        <v>456</v>
      </c>
      <c r="D169" s="14" t="s">
        <v>142</v>
      </c>
      <c r="E169" s="15">
        <f>SUBTOTAL(9,E163:E168)</f>
        <v>169681</v>
      </c>
      <c r="F169" s="15">
        <f>SUBTOTAL(9,F163:F168)</f>
        <v>4285166</v>
      </c>
      <c r="G169" s="15">
        <f>SUBTOTAL(9,G163:G168)</f>
        <v>4454847</v>
      </c>
      <c r="H169" s="15">
        <f>SUBTOTAL(9,H163:H168)</f>
        <v>2433325.6448900001</v>
      </c>
      <c r="I169" s="15">
        <f>SUBTOTAL(9,I163:I168)</f>
        <v>2021521.3551099999</v>
      </c>
    </row>
    <row r="170" spans="2:9" ht="15" customHeight="1" x14ac:dyDescent="0.25">
      <c r="B170" s="10">
        <v>163</v>
      </c>
      <c r="C170" s="2"/>
      <c r="D170" s="5" t="s">
        <v>143</v>
      </c>
      <c r="E170" s="11"/>
      <c r="F170" s="1"/>
      <c r="H170" s="1"/>
      <c r="I170" s="1"/>
    </row>
    <row r="171" spans="2:9" x14ac:dyDescent="0.2">
      <c r="B171"/>
      <c r="C171" s="2">
        <v>45</v>
      </c>
      <c r="D171" s="5" t="s">
        <v>32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</row>
    <row r="172" spans="2:9" x14ac:dyDescent="0.2">
      <c r="B172"/>
      <c r="C172" s="2">
        <v>70</v>
      </c>
      <c r="D172" s="5" t="s">
        <v>144</v>
      </c>
      <c r="E172" s="12">
        <v>7981</v>
      </c>
      <c r="F172" s="12">
        <v>1392542</v>
      </c>
      <c r="G172" s="12">
        <v>1400523</v>
      </c>
      <c r="H172" s="12">
        <v>1009356.6012</v>
      </c>
      <c r="I172" s="12">
        <v>391166.39880000002</v>
      </c>
    </row>
    <row r="173" spans="2:9" x14ac:dyDescent="0.2">
      <c r="B173"/>
      <c r="C173" s="2">
        <v>71</v>
      </c>
      <c r="D173" s="5" t="s">
        <v>145</v>
      </c>
      <c r="E173" s="12">
        <v>48838</v>
      </c>
      <c r="F173" s="12">
        <v>382967</v>
      </c>
      <c r="G173" s="12">
        <v>431805</v>
      </c>
      <c r="H173" s="12">
        <v>92786.70779</v>
      </c>
      <c r="I173" s="12">
        <v>339018.29220999999</v>
      </c>
    </row>
    <row r="174" spans="2:9" ht="15" customHeight="1" x14ac:dyDescent="0.2">
      <c r="B174"/>
      <c r="C174" s="13">
        <f>SUBTOTAL(9,C171:C173)</f>
        <v>186</v>
      </c>
      <c r="D174" s="14" t="s">
        <v>146</v>
      </c>
      <c r="E174" s="15">
        <f>SUBTOTAL(9,E171:E173)</f>
        <v>56819</v>
      </c>
      <c r="F174" s="15">
        <f>SUBTOTAL(9,F171:F173)</f>
        <v>1775509</v>
      </c>
      <c r="G174" s="15">
        <f>SUBTOTAL(9,G171:G173)</f>
        <v>1832328</v>
      </c>
      <c r="H174" s="15">
        <f>SUBTOTAL(9,H171:H173)</f>
        <v>1102143.30899</v>
      </c>
      <c r="I174" s="15">
        <f>SUBTOTAL(9,I171:I173)</f>
        <v>730184.69100999995</v>
      </c>
    </row>
    <row r="175" spans="2:9" ht="15" customHeight="1" x14ac:dyDescent="0.25">
      <c r="B175" s="10">
        <v>164</v>
      </c>
      <c r="C175" s="2"/>
      <c r="D175" s="5" t="s">
        <v>147</v>
      </c>
      <c r="E175" s="11"/>
      <c r="F175" s="1"/>
      <c r="H175" s="1"/>
      <c r="I175" s="1"/>
    </row>
    <row r="176" spans="2:9" x14ac:dyDescent="0.2">
      <c r="B176"/>
      <c r="C176" s="2">
        <v>70</v>
      </c>
      <c r="D176" s="5" t="s">
        <v>148</v>
      </c>
      <c r="E176" s="12">
        <v>10354</v>
      </c>
      <c r="F176" s="12">
        <v>324019</v>
      </c>
      <c r="G176" s="12">
        <v>334373</v>
      </c>
      <c r="H176" s="12">
        <v>164994.87341</v>
      </c>
      <c r="I176" s="12">
        <v>169378.12659</v>
      </c>
    </row>
    <row r="177" spans="2:9" x14ac:dyDescent="0.2">
      <c r="B177"/>
      <c r="C177" s="2">
        <v>71</v>
      </c>
      <c r="D177" s="5" t="s">
        <v>149</v>
      </c>
      <c r="E177" s="12">
        <v>0</v>
      </c>
      <c r="F177" s="12">
        <v>100000</v>
      </c>
      <c r="G177" s="12">
        <v>100000</v>
      </c>
      <c r="H177" s="12">
        <v>100000</v>
      </c>
      <c r="I177" s="12">
        <v>0</v>
      </c>
    </row>
    <row r="178" spans="2:9" x14ac:dyDescent="0.2">
      <c r="B178"/>
      <c r="C178" s="2">
        <v>72</v>
      </c>
      <c r="D178" s="5" t="s">
        <v>150</v>
      </c>
      <c r="E178" s="12">
        <v>0</v>
      </c>
      <c r="F178" s="12">
        <v>530000</v>
      </c>
      <c r="G178" s="12">
        <v>530000</v>
      </c>
      <c r="H178" s="12">
        <v>530000</v>
      </c>
      <c r="I178" s="12">
        <v>0</v>
      </c>
    </row>
    <row r="179" spans="2:9" x14ac:dyDescent="0.2">
      <c r="B179"/>
      <c r="C179" s="2">
        <v>73</v>
      </c>
      <c r="D179" s="5" t="s">
        <v>151</v>
      </c>
      <c r="E179" s="12">
        <v>0</v>
      </c>
      <c r="F179" s="12">
        <v>466000</v>
      </c>
      <c r="G179" s="12">
        <v>466000</v>
      </c>
      <c r="H179" s="12">
        <v>63518.283000000003</v>
      </c>
      <c r="I179" s="12">
        <v>402481.717</v>
      </c>
    </row>
    <row r="180" spans="2:9" ht="15" customHeight="1" x14ac:dyDescent="0.2">
      <c r="B180"/>
      <c r="C180" s="13">
        <f>SUBTOTAL(9,C176:C179)</f>
        <v>286</v>
      </c>
      <c r="D180" s="14" t="s">
        <v>152</v>
      </c>
      <c r="E180" s="15">
        <f>SUBTOTAL(9,E176:E179)</f>
        <v>10354</v>
      </c>
      <c r="F180" s="15">
        <f>SUBTOTAL(9,F176:F179)</f>
        <v>1420019</v>
      </c>
      <c r="G180" s="15">
        <f>SUBTOTAL(9,G176:G179)</f>
        <v>1430373</v>
      </c>
      <c r="H180" s="15">
        <f>SUBTOTAL(9,H176:H179)</f>
        <v>858513.15641000005</v>
      </c>
      <c r="I180" s="15">
        <f>SUBTOTAL(9,I176:I179)</f>
        <v>571859.84358999995</v>
      </c>
    </row>
    <row r="181" spans="2:9" ht="15" customHeight="1" x14ac:dyDescent="0.25">
      <c r="B181" s="10">
        <v>170</v>
      </c>
      <c r="C181" s="2"/>
      <c r="D181" s="5" t="s">
        <v>153</v>
      </c>
      <c r="E181" s="11"/>
      <c r="F181" s="1"/>
      <c r="H181" s="1"/>
      <c r="I181" s="1"/>
    </row>
    <row r="182" spans="2:9" x14ac:dyDescent="0.2">
      <c r="B182"/>
      <c r="C182" s="2">
        <v>70</v>
      </c>
      <c r="D182" s="5" t="s">
        <v>154</v>
      </c>
      <c r="E182" s="12">
        <v>43116</v>
      </c>
      <c r="F182" s="12">
        <v>2028471</v>
      </c>
      <c r="G182" s="12">
        <v>2071587</v>
      </c>
      <c r="H182" s="12">
        <v>1063968.8049999999</v>
      </c>
      <c r="I182" s="12">
        <v>1007618.1949999999</v>
      </c>
    </row>
    <row r="183" spans="2:9" ht="15" customHeight="1" x14ac:dyDescent="0.2">
      <c r="B183"/>
      <c r="C183" s="13">
        <f>SUBTOTAL(9,C182:C182)</f>
        <v>70</v>
      </c>
      <c r="D183" s="14" t="s">
        <v>155</v>
      </c>
      <c r="E183" s="15">
        <f>SUBTOTAL(9,E182:E182)</f>
        <v>43116</v>
      </c>
      <c r="F183" s="15">
        <f>SUBTOTAL(9,F182:F182)</f>
        <v>2028471</v>
      </c>
      <c r="G183" s="15">
        <f>SUBTOTAL(9,G182:G182)</f>
        <v>2071587</v>
      </c>
      <c r="H183" s="15">
        <f>SUBTOTAL(9,H182:H182)</f>
        <v>1063968.8049999999</v>
      </c>
      <c r="I183" s="15">
        <f>SUBTOTAL(9,I182:I182)</f>
        <v>1007618.1949999999</v>
      </c>
    </row>
    <row r="184" spans="2:9" ht="15" customHeight="1" x14ac:dyDescent="0.25">
      <c r="B184" s="10">
        <v>171</v>
      </c>
      <c r="C184" s="2"/>
      <c r="D184" s="5" t="s">
        <v>156</v>
      </c>
      <c r="E184" s="11"/>
      <c r="F184" s="1"/>
      <c r="H184" s="1"/>
      <c r="I184" s="1"/>
    </row>
    <row r="185" spans="2:9" x14ac:dyDescent="0.2">
      <c r="B185"/>
      <c r="C185" s="2">
        <v>70</v>
      </c>
      <c r="D185" s="5" t="s">
        <v>157</v>
      </c>
      <c r="E185" s="12">
        <v>0</v>
      </c>
      <c r="F185" s="12">
        <v>615000</v>
      </c>
      <c r="G185" s="12">
        <v>615000</v>
      </c>
      <c r="H185" s="12">
        <v>615000</v>
      </c>
      <c r="I185" s="12">
        <v>0</v>
      </c>
    </row>
    <row r="186" spans="2:9" x14ac:dyDescent="0.2">
      <c r="B186"/>
      <c r="C186" s="2">
        <v>71</v>
      </c>
      <c r="D186" s="5" t="s">
        <v>158</v>
      </c>
      <c r="E186" s="12">
        <v>0</v>
      </c>
      <c r="F186" s="12">
        <v>410000</v>
      </c>
      <c r="G186" s="12">
        <v>410000</v>
      </c>
      <c r="H186" s="12">
        <v>410000</v>
      </c>
      <c r="I186" s="12">
        <v>0</v>
      </c>
    </row>
    <row r="187" spans="2:9" x14ac:dyDescent="0.2">
      <c r="B187"/>
      <c r="C187" s="2">
        <v>72</v>
      </c>
      <c r="D187" s="5" t="s">
        <v>159</v>
      </c>
      <c r="E187" s="12">
        <v>10128</v>
      </c>
      <c r="F187" s="12">
        <v>167700</v>
      </c>
      <c r="G187" s="12">
        <v>177828</v>
      </c>
      <c r="H187" s="12">
        <v>114933.91714999999</v>
      </c>
      <c r="I187" s="12">
        <v>62894.082849999999</v>
      </c>
    </row>
    <row r="188" spans="2:9" ht="15" customHeight="1" x14ac:dyDescent="0.2">
      <c r="B188"/>
      <c r="C188" s="13">
        <f>SUBTOTAL(9,C185:C187)</f>
        <v>213</v>
      </c>
      <c r="D188" s="14" t="s">
        <v>160</v>
      </c>
      <c r="E188" s="15">
        <f>SUBTOTAL(9,E185:E187)</f>
        <v>10128</v>
      </c>
      <c r="F188" s="15">
        <f>SUBTOTAL(9,F185:F187)</f>
        <v>1192700</v>
      </c>
      <c r="G188" s="15">
        <f>SUBTOTAL(9,G185:G187)</f>
        <v>1202828</v>
      </c>
      <c r="H188" s="15">
        <f>SUBTOTAL(9,H185:H187)</f>
        <v>1139933.9171500001</v>
      </c>
      <c r="I188" s="15">
        <f>SUBTOTAL(9,I185:I187)</f>
        <v>62894.082849999999</v>
      </c>
    </row>
    <row r="189" spans="2:9" ht="15" customHeight="1" x14ac:dyDescent="0.25">
      <c r="B189" s="10">
        <v>172</v>
      </c>
      <c r="C189" s="2"/>
      <c r="D189" s="5" t="s">
        <v>161</v>
      </c>
      <c r="E189" s="11"/>
      <c r="F189" s="1"/>
      <c r="H189" s="1"/>
      <c r="I189" s="1"/>
    </row>
    <row r="190" spans="2:9" x14ac:dyDescent="0.2">
      <c r="B190"/>
      <c r="C190" s="2">
        <v>70</v>
      </c>
      <c r="D190" s="5" t="s">
        <v>162</v>
      </c>
      <c r="E190" s="12">
        <v>4297</v>
      </c>
      <c r="F190" s="12">
        <v>1188000</v>
      </c>
      <c r="G190" s="12">
        <v>1192297</v>
      </c>
      <c r="H190" s="12">
        <v>110000</v>
      </c>
      <c r="I190" s="12">
        <v>1082297</v>
      </c>
    </row>
    <row r="191" spans="2:9" x14ac:dyDescent="0.2">
      <c r="B191"/>
      <c r="C191" s="2">
        <v>71</v>
      </c>
      <c r="D191" s="5" t="s">
        <v>163</v>
      </c>
      <c r="E191" s="12">
        <v>1425</v>
      </c>
      <c r="F191" s="12">
        <v>869000</v>
      </c>
      <c r="G191" s="12">
        <v>870425</v>
      </c>
      <c r="H191" s="12">
        <v>829744.76063000003</v>
      </c>
      <c r="I191" s="12">
        <v>40680.239370000003</v>
      </c>
    </row>
    <row r="192" spans="2:9" x14ac:dyDescent="0.2">
      <c r="B192"/>
      <c r="C192" s="2">
        <v>72</v>
      </c>
      <c r="D192" s="5" t="s">
        <v>164</v>
      </c>
      <c r="E192" s="12">
        <v>6001</v>
      </c>
      <c r="F192" s="12">
        <v>247000</v>
      </c>
      <c r="G192" s="12">
        <v>253001</v>
      </c>
      <c r="H192" s="12">
        <v>9000</v>
      </c>
      <c r="I192" s="12">
        <v>244001</v>
      </c>
    </row>
    <row r="193" spans="2:9" x14ac:dyDescent="0.2">
      <c r="B193"/>
      <c r="C193" s="2">
        <v>73</v>
      </c>
      <c r="D193" s="5" t="s">
        <v>165</v>
      </c>
      <c r="E193" s="12">
        <v>77</v>
      </c>
      <c r="F193" s="12">
        <v>280485</v>
      </c>
      <c r="G193" s="12">
        <v>280562</v>
      </c>
      <c r="H193" s="12">
        <v>226591.75200000001</v>
      </c>
      <c r="I193" s="12">
        <v>53970.248</v>
      </c>
    </row>
    <row r="194" spans="2:9" ht="15" customHeight="1" x14ac:dyDescent="0.2">
      <c r="B194"/>
      <c r="C194" s="13">
        <f>SUBTOTAL(9,C190:C193)</f>
        <v>286</v>
      </c>
      <c r="D194" s="14" t="s">
        <v>166</v>
      </c>
      <c r="E194" s="15">
        <f>SUBTOTAL(9,E190:E193)</f>
        <v>11800</v>
      </c>
      <c r="F194" s="15">
        <f>SUBTOTAL(9,F190:F193)</f>
        <v>2584485</v>
      </c>
      <c r="G194" s="15">
        <f>SUBTOTAL(9,G190:G193)</f>
        <v>2596285</v>
      </c>
      <c r="H194" s="15">
        <f>SUBTOTAL(9,H190:H193)</f>
        <v>1175336.51263</v>
      </c>
      <c r="I194" s="15">
        <f>SUBTOTAL(9,I190:I193)</f>
        <v>1420948.48737</v>
      </c>
    </row>
    <row r="195" spans="2:9" ht="15" customHeight="1" x14ac:dyDescent="0.25">
      <c r="B195" s="10">
        <v>179</v>
      </c>
      <c r="C195" s="2"/>
      <c r="D195" s="5" t="s">
        <v>167</v>
      </c>
      <c r="E195" s="11"/>
      <c r="F195" s="1"/>
      <c r="H195" s="1"/>
      <c r="I195" s="1"/>
    </row>
    <row r="196" spans="2:9" x14ac:dyDescent="0.2">
      <c r="B196"/>
      <c r="C196" s="2">
        <v>21</v>
      </c>
      <c r="D196" s="5" t="s">
        <v>26</v>
      </c>
      <c r="E196" s="12">
        <v>0</v>
      </c>
      <c r="F196" s="12">
        <v>575352</v>
      </c>
      <c r="G196" s="12">
        <v>575352</v>
      </c>
      <c r="H196" s="12">
        <v>0</v>
      </c>
      <c r="I196" s="12">
        <v>575352</v>
      </c>
    </row>
    <row r="197" spans="2:9" ht="15" customHeight="1" x14ac:dyDescent="0.2">
      <c r="B197"/>
      <c r="C197" s="13">
        <f>SUBTOTAL(9,C196:C196)</f>
        <v>21</v>
      </c>
      <c r="D197" s="14" t="s">
        <v>168</v>
      </c>
      <c r="E197" s="15">
        <f>SUBTOTAL(9,E196:E196)</f>
        <v>0</v>
      </c>
      <c r="F197" s="15">
        <f>SUBTOTAL(9,F196:F196)</f>
        <v>575352</v>
      </c>
      <c r="G197" s="15">
        <f>SUBTOTAL(9,G196:G196)</f>
        <v>575352</v>
      </c>
      <c r="H197" s="15">
        <f>SUBTOTAL(9,H196:H196)</f>
        <v>0</v>
      </c>
      <c r="I197" s="15">
        <f>SUBTOTAL(9,I196:I196)</f>
        <v>575352</v>
      </c>
    </row>
    <row r="198" spans="2:9" ht="15" customHeight="1" x14ac:dyDescent="0.2">
      <c r="C198" s="16">
        <f>SUBTOTAL(9,C128:C197)</f>
        <v>3099</v>
      </c>
      <c r="D198" s="14" t="s">
        <v>169</v>
      </c>
      <c r="E198" s="17">
        <f>SUBTOTAL(9,E128:E197)</f>
        <v>558555</v>
      </c>
      <c r="F198" s="17">
        <f>SUBTOTAL(9,F128:F197)</f>
        <v>33478890</v>
      </c>
      <c r="G198" s="17">
        <f>SUBTOTAL(9,G128:G197)</f>
        <v>34037445</v>
      </c>
      <c r="H198" s="17">
        <f>SUBTOTAL(9,H128:H197)</f>
        <v>18430458.572929997</v>
      </c>
      <c r="I198" s="17">
        <f>SUBTOTAL(9,I128:I197)</f>
        <v>15606986.427069999</v>
      </c>
    </row>
    <row r="199" spans="2:9" ht="15" customHeight="1" x14ac:dyDescent="0.2">
      <c r="C199" s="16">
        <f>SUBTOTAL(9,C72:C198)</f>
        <v>4508</v>
      </c>
      <c r="D199" s="14" t="s">
        <v>170</v>
      </c>
      <c r="E199" s="17">
        <f>SUBTOTAL(9,E72:E198)</f>
        <v>876708</v>
      </c>
      <c r="F199" s="17">
        <f>SUBTOTAL(9,F72:F198)</f>
        <v>43763130</v>
      </c>
      <c r="G199" s="17">
        <f>SUBTOTAL(9,G72:G198)</f>
        <v>44639838</v>
      </c>
      <c r="H199" s="17">
        <f>SUBTOTAL(9,H72:H198)</f>
        <v>24290067.252459999</v>
      </c>
      <c r="I199" s="17">
        <f>SUBTOTAL(9,I72:I198)</f>
        <v>20349770.747540001</v>
      </c>
    </row>
    <row r="200" spans="2:9" x14ac:dyDescent="0.2">
      <c r="C200" s="16"/>
      <c r="D200" s="18"/>
      <c r="E200" s="19"/>
      <c r="F200" s="19"/>
      <c r="G200" s="19"/>
      <c r="H200" s="19"/>
      <c r="I200" s="19"/>
    </row>
    <row r="201" spans="2:9" ht="15" customHeight="1" x14ac:dyDescent="0.2">
      <c r="B201" s="1"/>
      <c r="C201" s="2"/>
      <c r="D201" s="3" t="s">
        <v>171</v>
      </c>
      <c r="E201" s="1"/>
      <c r="F201" s="1"/>
      <c r="G201" s="1"/>
      <c r="H201" s="1"/>
      <c r="I201" s="1"/>
    </row>
    <row r="202" spans="2:9" ht="27" customHeight="1" x14ac:dyDescent="0.25">
      <c r="B202" s="1"/>
      <c r="C202" s="2"/>
      <c r="D202" s="9" t="s">
        <v>172</v>
      </c>
      <c r="E202" s="1"/>
      <c r="F202" s="1"/>
      <c r="G202" s="1"/>
      <c r="H202" s="1"/>
      <c r="I202" s="1"/>
    </row>
    <row r="203" spans="2:9" ht="15" customHeight="1" x14ac:dyDescent="0.25">
      <c r="B203" s="10">
        <v>200</v>
      </c>
      <c r="C203" s="2"/>
      <c r="D203" s="5" t="s">
        <v>173</v>
      </c>
      <c r="E203" s="11"/>
      <c r="F203" s="1"/>
      <c r="H203" s="1"/>
      <c r="I203" s="1"/>
    </row>
    <row r="204" spans="2:9" x14ac:dyDescent="0.2">
      <c r="B204"/>
      <c r="C204" s="2">
        <v>1</v>
      </c>
      <c r="D204" s="5" t="s">
        <v>20</v>
      </c>
      <c r="E204" s="12">
        <v>18762</v>
      </c>
      <c r="F204" s="12">
        <v>392841</v>
      </c>
      <c r="G204" s="12">
        <v>411603</v>
      </c>
      <c r="H204" s="12">
        <v>244800.82587999999</v>
      </c>
      <c r="I204" s="12">
        <v>166802.17412000001</v>
      </c>
    </row>
    <row r="205" spans="2:9" x14ac:dyDescent="0.2">
      <c r="B205"/>
      <c r="C205" s="2">
        <v>21</v>
      </c>
      <c r="D205" s="5" t="s">
        <v>26</v>
      </c>
      <c r="E205" s="12">
        <v>793</v>
      </c>
      <c r="F205" s="12">
        <v>16712</v>
      </c>
      <c r="G205" s="12">
        <v>17505</v>
      </c>
      <c r="H205" s="12">
        <v>9534.5278099999996</v>
      </c>
      <c r="I205" s="12">
        <v>7970.4721900000004</v>
      </c>
    </row>
    <row r="206" spans="2:9" x14ac:dyDescent="0.2">
      <c r="B206"/>
      <c r="C206" s="2">
        <v>45</v>
      </c>
      <c r="D206" s="5" t="s">
        <v>32</v>
      </c>
      <c r="E206" s="12">
        <v>5009</v>
      </c>
      <c r="F206" s="12">
        <v>3012</v>
      </c>
      <c r="G206" s="12">
        <v>8021</v>
      </c>
      <c r="H206" s="12">
        <v>1689.88057</v>
      </c>
      <c r="I206" s="12">
        <v>6331.1194299999997</v>
      </c>
    </row>
    <row r="207" spans="2:9" ht="15" customHeight="1" x14ac:dyDescent="0.2">
      <c r="B207"/>
      <c r="C207" s="13">
        <f>SUBTOTAL(9,C204:C206)</f>
        <v>67</v>
      </c>
      <c r="D207" s="14" t="s">
        <v>174</v>
      </c>
      <c r="E207" s="15">
        <f>SUBTOTAL(9,E204:E206)</f>
        <v>24564</v>
      </c>
      <c r="F207" s="15">
        <f>SUBTOTAL(9,F204:F206)</f>
        <v>412565</v>
      </c>
      <c r="G207" s="15">
        <f>SUBTOTAL(9,G204:G206)</f>
        <v>437129</v>
      </c>
      <c r="H207" s="15">
        <f>SUBTOTAL(9,H204:H206)</f>
        <v>256025.23426</v>
      </c>
      <c r="I207" s="15">
        <f>SUBTOTAL(9,I204:I206)</f>
        <v>181103.76574</v>
      </c>
    </row>
    <row r="208" spans="2:9" ht="15" customHeight="1" x14ac:dyDescent="0.25">
      <c r="B208" s="10">
        <v>201</v>
      </c>
      <c r="C208" s="2"/>
      <c r="D208" s="5" t="s">
        <v>175</v>
      </c>
      <c r="E208" s="11"/>
      <c r="F208" s="1"/>
      <c r="H208" s="1"/>
      <c r="I208" s="1"/>
    </row>
    <row r="209" spans="2:9" x14ac:dyDescent="0.2">
      <c r="B209"/>
      <c r="C209" s="2">
        <v>21</v>
      </c>
      <c r="D209" s="5" t="s">
        <v>26</v>
      </c>
      <c r="E209" s="12">
        <v>2093</v>
      </c>
      <c r="F209" s="12">
        <v>225485</v>
      </c>
      <c r="G209" s="12">
        <v>227578</v>
      </c>
      <c r="H209" s="12">
        <v>197727.65525000001</v>
      </c>
      <c r="I209" s="12">
        <v>29850.34475</v>
      </c>
    </row>
    <row r="210" spans="2:9" ht="15" customHeight="1" x14ac:dyDescent="0.2">
      <c r="B210"/>
      <c r="C210" s="13">
        <f>SUBTOTAL(9,C209:C209)</f>
        <v>21</v>
      </c>
      <c r="D210" s="14" t="s">
        <v>176</v>
      </c>
      <c r="E210" s="15">
        <f>SUBTOTAL(9,E209:E209)</f>
        <v>2093</v>
      </c>
      <c r="F210" s="15">
        <f>SUBTOTAL(9,F209:F209)</f>
        <v>225485</v>
      </c>
      <c r="G210" s="15">
        <f>SUBTOTAL(9,G209:G209)</f>
        <v>227578</v>
      </c>
      <c r="H210" s="15">
        <f>SUBTOTAL(9,H209:H209)</f>
        <v>197727.65525000001</v>
      </c>
      <c r="I210" s="15">
        <f>SUBTOTAL(9,I209:I209)</f>
        <v>29850.34475</v>
      </c>
    </row>
    <row r="211" spans="2:9" ht="15" customHeight="1" x14ac:dyDescent="0.2">
      <c r="C211" s="16">
        <f>SUBTOTAL(9,C203:C210)</f>
        <v>88</v>
      </c>
      <c r="D211" s="14" t="s">
        <v>177</v>
      </c>
      <c r="E211" s="17">
        <f>SUBTOTAL(9,E203:E210)</f>
        <v>26657</v>
      </c>
      <c r="F211" s="17">
        <f>SUBTOTAL(9,F203:F210)</f>
        <v>638050</v>
      </c>
      <c r="G211" s="17">
        <f>SUBTOTAL(9,G203:G210)</f>
        <v>664707</v>
      </c>
      <c r="H211" s="17">
        <f>SUBTOTAL(9,H203:H210)</f>
        <v>453752.88951000001</v>
      </c>
      <c r="I211" s="17">
        <f>SUBTOTAL(9,I203:I210)</f>
        <v>210954.11048999999</v>
      </c>
    </row>
    <row r="212" spans="2:9" ht="27" customHeight="1" x14ac:dyDescent="0.25">
      <c r="B212" s="1"/>
      <c r="C212" s="2"/>
      <c r="D212" s="9" t="s">
        <v>178</v>
      </c>
      <c r="E212" s="1"/>
      <c r="F212" s="1"/>
      <c r="G212" s="1"/>
      <c r="H212" s="1"/>
      <c r="I212" s="1"/>
    </row>
    <row r="213" spans="2:9" ht="15" customHeight="1" x14ac:dyDescent="0.25">
      <c r="B213" s="10">
        <v>220</v>
      </c>
      <c r="C213" s="2"/>
      <c r="D213" s="5" t="s">
        <v>179</v>
      </c>
      <c r="E213" s="11"/>
      <c r="F213" s="1"/>
      <c r="H213" s="1"/>
      <c r="I213" s="1"/>
    </row>
    <row r="214" spans="2:9" x14ac:dyDescent="0.2">
      <c r="B214"/>
      <c r="C214" s="2">
        <v>1</v>
      </c>
      <c r="D214" s="5" t="s">
        <v>20</v>
      </c>
      <c r="E214" s="12">
        <v>5965</v>
      </c>
      <c r="F214" s="12">
        <v>357213</v>
      </c>
      <c r="G214" s="12">
        <v>363178</v>
      </c>
      <c r="H214" s="12">
        <v>199153.59265000001</v>
      </c>
      <c r="I214" s="12">
        <v>164024.40734999999</v>
      </c>
    </row>
    <row r="215" spans="2:9" x14ac:dyDescent="0.2">
      <c r="B215"/>
      <c r="C215" s="2">
        <v>21</v>
      </c>
      <c r="D215" s="5" t="s">
        <v>180</v>
      </c>
      <c r="E215" s="12">
        <v>10528</v>
      </c>
      <c r="F215" s="12">
        <v>203059</v>
      </c>
      <c r="G215" s="12">
        <v>213587</v>
      </c>
      <c r="H215" s="12">
        <v>103374.26652</v>
      </c>
      <c r="I215" s="12">
        <v>110212.73348</v>
      </c>
    </row>
    <row r="216" spans="2:9" x14ac:dyDescent="0.2">
      <c r="B216"/>
      <c r="C216" s="2">
        <v>70</v>
      </c>
      <c r="D216" s="5" t="s">
        <v>181</v>
      </c>
      <c r="E216" s="12">
        <v>23859</v>
      </c>
      <c r="F216" s="12">
        <v>70549</v>
      </c>
      <c r="G216" s="12">
        <v>94408</v>
      </c>
      <c r="H216" s="12">
        <v>7129.8389999999999</v>
      </c>
      <c r="I216" s="12">
        <v>87278.160999999993</v>
      </c>
    </row>
    <row r="217" spans="2:9" ht="15" customHeight="1" x14ac:dyDescent="0.2">
      <c r="B217"/>
      <c r="C217" s="13">
        <f>SUBTOTAL(9,C214:C216)</f>
        <v>92</v>
      </c>
      <c r="D217" s="14" t="s">
        <v>182</v>
      </c>
      <c r="E217" s="15">
        <f>SUBTOTAL(9,E214:E216)</f>
        <v>40352</v>
      </c>
      <c r="F217" s="15">
        <f>SUBTOTAL(9,F214:F216)</f>
        <v>630821</v>
      </c>
      <c r="G217" s="15">
        <f>SUBTOTAL(9,G214:G216)</f>
        <v>671173</v>
      </c>
      <c r="H217" s="15">
        <f>SUBTOTAL(9,H214:H216)</f>
        <v>309657.69816999999</v>
      </c>
      <c r="I217" s="15">
        <f>SUBTOTAL(9,I214:I216)</f>
        <v>361515.30183000001</v>
      </c>
    </row>
    <row r="218" spans="2:9" ht="15" customHeight="1" x14ac:dyDescent="0.25">
      <c r="B218" s="10">
        <v>221</v>
      </c>
      <c r="C218" s="2"/>
      <c r="D218" s="5" t="s">
        <v>183</v>
      </c>
      <c r="E218" s="11"/>
      <c r="F218" s="1"/>
      <c r="H218" s="1"/>
      <c r="I218" s="1"/>
    </row>
    <row r="219" spans="2:9" x14ac:dyDescent="0.2">
      <c r="B219"/>
      <c r="C219" s="2">
        <v>1</v>
      </c>
      <c r="D219" s="5" t="s">
        <v>20</v>
      </c>
      <c r="E219" s="12">
        <v>674</v>
      </c>
      <c r="F219" s="12">
        <v>15913</v>
      </c>
      <c r="G219" s="12">
        <v>16587</v>
      </c>
      <c r="H219" s="12">
        <v>8598.8995099999993</v>
      </c>
      <c r="I219" s="12">
        <v>7988.1004899999998</v>
      </c>
    </row>
    <row r="220" spans="2:9" ht="15" customHeight="1" x14ac:dyDescent="0.2">
      <c r="B220"/>
      <c r="C220" s="13">
        <f>SUBTOTAL(9,C219:C219)</f>
        <v>1</v>
      </c>
      <c r="D220" s="14" t="s">
        <v>184</v>
      </c>
      <c r="E220" s="15">
        <f>SUBTOTAL(9,E219:E219)</f>
        <v>674</v>
      </c>
      <c r="F220" s="15">
        <f>SUBTOTAL(9,F219:F219)</f>
        <v>15913</v>
      </c>
      <c r="G220" s="15">
        <f>SUBTOTAL(9,G219:G219)</f>
        <v>16587</v>
      </c>
      <c r="H220" s="15">
        <f>SUBTOTAL(9,H219:H219)</f>
        <v>8598.8995099999993</v>
      </c>
      <c r="I220" s="15">
        <f>SUBTOTAL(9,I219:I219)</f>
        <v>7988.1004899999998</v>
      </c>
    </row>
    <row r="221" spans="2:9" ht="15" customHeight="1" x14ac:dyDescent="0.25">
      <c r="B221" s="10">
        <v>222</v>
      </c>
      <c r="C221" s="2"/>
      <c r="D221" s="5" t="s">
        <v>185</v>
      </c>
      <c r="E221" s="11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2">
        <v>258</v>
      </c>
      <c r="F222" s="12">
        <v>145365</v>
      </c>
      <c r="G222" s="12">
        <v>145623</v>
      </c>
      <c r="H222" s="12">
        <v>87629.019880000007</v>
      </c>
      <c r="I222" s="12">
        <v>57993.98012</v>
      </c>
    </row>
    <row r="223" spans="2:9" x14ac:dyDescent="0.2">
      <c r="B223"/>
      <c r="C223" s="2">
        <v>45</v>
      </c>
      <c r="D223" s="5" t="s">
        <v>32</v>
      </c>
      <c r="E223" s="12">
        <v>244</v>
      </c>
      <c r="F223" s="12">
        <v>1964</v>
      </c>
      <c r="G223" s="12">
        <v>2208</v>
      </c>
      <c r="H223" s="12">
        <v>279.71024999999997</v>
      </c>
      <c r="I223" s="12">
        <v>1928.2897499999999</v>
      </c>
    </row>
    <row r="224" spans="2:9" ht="15" customHeight="1" x14ac:dyDescent="0.2">
      <c r="B224"/>
      <c r="C224" s="13">
        <f>SUBTOTAL(9,C222:C223)</f>
        <v>46</v>
      </c>
      <c r="D224" s="14" t="s">
        <v>186</v>
      </c>
      <c r="E224" s="15">
        <f>SUBTOTAL(9,E222:E223)</f>
        <v>502</v>
      </c>
      <c r="F224" s="15">
        <f>SUBTOTAL(9,F222:F223)</f>
        <v>147329</v>
      </c>
      <c r="G224" s="15">
        <f>SUBTOTAL(9,G222:G223)</f>
        <v>147831</v>
      </c>
      <c r="H224" s="15">
        <f>SUBTOTAL(9,H222:H223)</f>
        <v>87908.730130000011</v>
      </c>
      <c r="I224" s="15">
        <f>SUBTOTAL(9,I222:I223)</f>
        <v>59922.269870000004</v>
      </c>
    </row>
    <row r="225" spans="2:9" ht="15" customHeight="1" x14ac:dyDescent="0.25">
      <c r="B225" s="10">
        <v>225</v>
      </c>
      <c r="C225" s="2"/>
      <c r="D225" s="5" t="s">
        <v>187</v>
      </c>
      <c r="E225" s="11"/>
      <c r="F225" s="1"/>
      <c r="H225" s="1"/>
      <c r="I225" s="1"/>
    </row>
    <row r="226" spans="2:9" x14ac:dyDescent="0.2">
      <c r="B226"/>
      <c r="C226" s="2">
        <v>1</v>
      </c>
      <c r="D226" s="5" t="s">
        <v>20</v>
      </c>
      <c r="E226" s="12">
        <v>0</v>
      </c>
      <c r="F226" s="12">
        <v>13611</v>
      </c>
      <c r="G226" s="12">
        <v>13611</v>
      </c>
      <c r="H226" s="12">
        <v>7236.4453999999996</v>
      </c>
      <c r="I226" s="12">
        <v>6374.5546000000004</v>
      </c>
    </row>
    <row r="227" spans="2:9" x14ac:dyDescent="0.2">
      <c r="B227"/>
      <c r="C227" s="2">
        <v>21</v>
      </c>
      <c r="D227" s="5" t="s">
        <v>26</v>
      </c>
      <c r="E227" s="12">
        <v>0</v>
      </c>
      <c r="F227" s="12">
        <v>19614</v>
      </c>
      <c r="G227" s="12">
        <v>19614</v>
      </c>
      <c r="H227" s="12">
        <v>16262.88474</v>
      </c>
      <c r="I227" s="12">
        <v>3351.11526</v>
      </c>
    </row>
    <row r="228" spans="2:9" x14ac:dyDescent="0.2">
      <c r="B228"/>
      <c r="C228" s="2">
        <v>60</v>
      </c>
      <c r="D228" s="5" t="s">
        <v>188</v>
      </c>
      <c r="E228" s="12">
        <v>0</v>
      </c>
      <c r="F228" s="12">
        <v>240373</v>
      </c>
      <c r="G228" s="12">
        <v>240373</v>
      </c>
      <c r="H228" s="12">
        <v>137153.03700000001</v>
      </c>
      <c r="I228" s="12">
        <v>103219.963</v>
      </c>
    </row>
    <row r="229" spans="2:9" x14ac:dyDescent="0.2">
      <c r="B229"/>
      <c r="C229" s="2">
        <v>63</v>
      </c>
      <c r="D229" s="5" t="s">
        <v>189</v>
      </c>
      <c r="E229" s="12">
        <v>2700</v>
      </c>
      <c r="F229" s="12">
        <v>80107</v>
      </c>
      <c r="G229" s="12">
        <v>82807</v>
      </c>
      <c r="H229" s="12">
        <v>35899.384740000001</v>
      </c>
      <c r="I229" s="12">
        <v>46907.615259999999</v>
      </c>
    </row>
    <row r="230" spans="2:9" x14ac:dyDescent="0.2">
      <c r="B230"/>
      <c r="C230" s="2">
        <v>64</v>
      </c>
      <c r="D230" s="5" t="s">
        <v>190</v>
      </c>
      <c r="E230" s="12">
        <v>0</v>
      </c>
      <c r="F230" s="12">
        <v>52343</v>
      </c>
      <c r="G230" s="12">
        <v>52343</v>
      </c>
      <c r="H230" s="12">
        <v>42262.66</v>
      </c>
      <c r="I230" s="12">
        <v>10080.34</v>
      </c>
    </row>
    <row r="231" spans="2:9" x14ac:dyDescent="0.2">
      <c r="B231"/>
      <c r="C231" s="2">
        <v>65</v>
      </c>
      <c r="D231" s="5" t="s">
        <v>191</v>
      </c>
      <c r="E231" s="12">
        <v>0</v>
      </c>
      <c r="F231" s="12">
        <v>165704</v>
      </c>
      <c r="G231" s="12">
        <v>165704</v>
      </c>
      <c r="H231" s="12">
        <v>0</v>
      </c>
      <c r="I231" s="12">
        <v>165704</v>
      </c>
    </row>
    <row r="232" spans="2:9" x14ac:dyDescent="0.2">
      <c r="B232"/>
      <c r="C232" s="2">
        <v>66</v>
      </c>
      <c r="D232" s="5" t="s">
        <v>192</v>
      </c>
      <c r="E232" s="12">
        <v>0</v>
      </c>
      <c r="F232" s="12">
        <v>15480</v>
      </c>
      <c r="G232" s="12">
        <v>15480</v>
      </c>
      <c r="H232" s="12">
        <v>0</v>
      </c>
      <c r="I232" s="12">
        <v>15480</v>
      </c>
    </row>
    <row r="233" spans="2:9" x14ac:dyDescent="0.2">
      <c r="B233"/>
      <c r="C233" s="2">
        <v>67</v>
      </c>
      <c r="D233" s="5" t="s">
        <v>193</v>
      </c>
      <c r="E233" s="12">
        <v>0</v>
      </c>
      <c r="F233" s="12">
        <v>8967</v>
      </c>
      <c r="G233" s="12">
        <v>8967</v>
      </c>
      <c r="H233" s="12">
        <v>6929.6059999999998</v>
      </c>
      <c r="I233" s="12">
        <v>2037.394</v>
      </c>
    </row>
    <row r="234" spans="2:9" x14ac:dyDescent="0.2">
      <c r="B234"/>
      <c r="C234" s="2">
        <v>68</v>
      </c>
      <c r="D234" s="5" t="s">
        <v>194</v>
      </c>
      <c r="E234" s="12">
        <v>0</v>
      </c>
      <c r="F234" s="12">
        <v>293592</v>
      </c>
      <c r="G234" s="12">
        <v>293592</v>
      </c>
      <c r="H234" s="12">
        <v>196666</v>
      </c>
      <c r="I234" s="12">
        <v>96926</v>
      </c>
    </row>
    <row r="235" spans="2:9" x14ac:dyDescent="0.2">
      <c r="B235"/>
      <c r="C235" s="2">
        <v>69</v>
      </c>
      <c r="D235" s="5" t="s">
        <v>195</v>
      </c>
      <c r="E235" s="12">
        <v>0</v>
      </c>
      <c r="F235" s="12">
        <v>671000</v>
      </c>
      <c r="G235" s="12">
        <v>671000</v>
      </c>
      <c r="H235" s="12">
        <v>322000</v>
      </c>
      <c r="I235" s="12">
        <v>349000</v>
      </c>
    </row>
    <row r="236" spans="2:9" x14ac:dyDescent="0.2">
      <c r="B236"/>
      <c r="C236" s="2">
        <v>74</v>
      </c>
      <c r="D236" s="5" t="s">
        <v>196</v>
      </c>
      <c r="E236" s="12">
        <v>0</v>
      </c>
      <c r="F236" s="12">
        <v>9437</v>
      </c>
      <c r="G236" s="12">
        <v>9437</v>
      </c>
      <c r="H236" s="12">
        <v>4954.4740000000002</v>
      </c>
      <c r="I236" s="12">
        <v>4482.5259999999998</v>
      </c>
    </row>
    <row r="237" spans="2:9" x14ac:dyDescent="0.2">
      <c r="B237"/>
      <c r="C237" s="2">
        <v>75</v>
      </c>
      <c r="D237" s="5" t="s">
        <v>197</v>
      </c>
      <c r="E237" s="12">
        <v>0</v>
      </c>
      <c r="F237" s="12">
        <v>92337</v>
      </c>
      <c r="G237" s="12">
        <v>92337</v>
      </c>
      <c r="H237" s="12">
        <v>45391.462</v>
      </c>
      <c r="I237" s="12">
        <v>46945.538</v>
      </c>
    </row>
    <row r="238" spans="2:9" ht="15" customHeight="1" x14ac:dyDescent="0.2">
      <c r="B238"/>
      <c r="C238" s="13">
        <f>SUBTOTAL(9,C226:C237)</f>
        <v>693</v>
      </c>
      <c r="D238" s="14" t="s">
        <v>198</v>
      </c>
      <c r="E238" s="15">
        <f>SUBTOTAL(9,E226:E237)</f>
        <v>2700</v>
      </c>
      <c r="F238" s="15">
        <f>SUBTOTAL(9,F226:F237)</f>
        <v>1662565</v>
      </c>
      <c r="G238" s="15">
        <f>SUBTOTAL(9,G226:G237)</f>
        <v>1665265</v>
      </c>
      <c r="H238" s="15">
        <f>SUBTOTAL(9,H226:H237)</f>
        <v>814755.95388000016</v>
      </c>
      <c r="I238" s="15">
        <f>SUBTOTAL(9,I226:I237)</f>
        <v>850509.04611999984</v>
      </c>
    </row>
    <row r="239" spans="2:9" ht="15" customHeight="1" x14ac:dyDescent="0.25">
      <c r="B239" s="10">
        <v>226</v>
      </c>
      <c r="C239" s="2"/>
      <c r="D239" s="5" t="s">
        <v>199</v>
      </c>
      <c r="E239" s="11"/>
      <c r="F239" s="1"/>
      <c r="H239" s="1"/>
      <c r="I239" s="1"/>
    </row>
    <row r="240" spans="2:9" x14ac:dyDescent="0.2">
      <c r="B240"/>
      <c r="C240" s="2">
        <v>21</v>
      </c>
      <c r="D240" s="5" t="s">
        <v>31</v>
      </c>
      <c r="E240" s="12">
        <v>110762</v>
      </c>
      <c r="F240" s="12">
        <v>1589426</v>
      </c>
      <c r="G240" s="12">
        <v>1700188</v>
      </c>
      <c r="H240" s="12">
        <v>1022619.9283800001</v>
      </c>
      <c r="I240" s="12">
        <v>677568.07161999994</v>
      </c>
    </row>
    <row r="241" spans="2:9" x14ac:dyDescent="0.2">
      <c r="B241"/>
      <c r="C241" s="2">
        <v>22</v>
      </c>
      <c r="D241" s="5" t="s">
        <v>200</v>
      </c>
      <c r="E241" s="12">
        <v>9370</v>
      </c>
      <c r="F241" s="12">
        <v>1543467</v>
      </c>
      <c r="G241" s="12">
        <v>1552837</v>
      </c>
      <c r="H241" s="12">
        <v>704714.80471000005</v>
      </c>
      <c r="I241" s="12">
        <v>848122.19528999995</v>
      </c>
    </row>
    <row r="242" spans="2:9" x14ac:dyDescent="0.2">
      <c r="B242"/>
      <c r="C242" s="2">
        <v>45</v>
      </c>
      <c r="D242" s="5" t="s">
        <v>32</v>
      </c>
      <c r="E242" s="12">
        <v>42819</v>
      </c>
      <c r="F242" s="12">
        <v>57400</v>
      </c>
      <c r="G242" s="12">
        <v>100219</v>
      </c>
      <c r="H242" s="12">
        <v>22474.128809999998</v>
      </c>
      <c r="I242" s="12">
        <v>77744.871190000005</v>
      </c>
    </row>
    <row r="243" spans="2:9" x14ac:dyDescent="0.2">
      <c r="B243"/>
      <c r="C243" s="2">
        <v>61</v>
      </c>
      <c r="D243" s="5" t="s">
        <v>201</v>
      </c>
      <c r="E243" s="12">
        <v>0</v>
      </c>
      <c r="F243" s="12">
        <v>61920</v>
      </c>
      <c r="G243" s="12">
        <v>61920</v>
      </c>
      <c r="H243" s="12">
        <v>0</v>
      </c>
      <c r="I243" s="12">
        <v>61920</v>
      </c>
    </row>
    <row r="244" spans="2:9" x14ac:dyDescent="0.2">
      <c r="B244"/>
      <c r="C244" s="2">
        <v>63</v>
      </c>
      <c r="D244" s="5" t="s">
        <v>202</v>
      </c>
      <c r="E244" s="12">
        <v>0</v>
      </c>
      <c r="F244" s="12">
        <v>43002</v>
      </c>
      <c r="G244" s="12">
        <v>43002</v>
      </c>
      <c r="H244" s="12">
        <v>43001.36</v>
      </c>
      <c r="I244" s="12">
        <v>0.64</v>
      </c>
    </row>
    <row r="245" spans="2:9" x14ac:dyDescent="0.2">
      <c r="B245"/>
      <c r="C245" s="2">
        <v>64</v>
      </c>
      <c r="D245" s="5" t="s">
        <v>203</v>
      </c>
      <c r="E245" s="12">
        <v>0</v>
      </c>
      <c r="F245" s="12">
        <v>39310</v>
      </c>
      <c r="G245" s="12">
        <v>39310</v>
      </c>
      <c r="H245" s="12">
        <v>39310</v>
      </c>
      <c r="I245" s="12">
        <v>0</v>
      </c>
    </row>
    <row r="246" spans="2:9" x14ac:dyDescent="0.2">
      <c r="B246"/>
      <c r="C246" s="2">
        <v>71</v>
      </c>
      <c r="D246" s="5" t="s">
        <v>204</v>
      </c>
      <c r="E246" s="12">
        <v>0</v>
      </c>
      <c r="F246" s="12">
        <v>82705</v>
      </c>
      <c r="G246" s="12">
        <v>82705</v>
      </c>
      <c r="H246" s="12">
        <v>41352</v>
      </c>
      <c r="I246" s="12">
        <v>41353</v>
      </c>
    </row>
    <row r="247" spans="2:9" ht="15" customHeight="1" x14ac:dyDescent="0.2">
      <c r="B247"/>
      <c r="C247" s="13">
        <f>SUBTOTAL(9,C240:C246)</f>
        <v>347</v>
      </c>
      <c r="D247" s="14" t="s">
        <v>205</v>
      </c>
      <c r="E247" s="15">
        <f>SUBTOTAL(9,E240:E246)</f>
        <v>162951</v>
      </c>
      <c r="F247" s="15">
        <f>SUBTOTAL(9,F240:F246)</f>
        <v>3417230</v>
      </c>
      <c r="G247" s="15">
        <f>SUBTOTAL(9,G240:G246)</f>
        <v>3580181</v>
      </c>
      <c r="H247" s="15">
        <f>SUBTOTAL(9,H240:H246)</f>
        <v>1873472.2219000002</v>
      </c>
      <c r="I247" s="15">
        <f>SUBTOTAL(9,I240:I246)</f>
        <v>1706708.7780999998</v>
      </c>
    </row>
    <row r="248" spans="2:9" ht="15" customHeight="1" x14ac:dyDescent="0.25">
      <c r="B248" s="10">
        <v>227</v>
      </c>
      <c r="C248" s="2"/>
      <c r="D248" s="5" t="s">
        <v>206</v>
      </c>
      <c r="E248" s="11"/>
      <c r="F248" s="1"/>
      <c r="H248" s="1"/>
      <c r="I248" s="1"/>
    </row>
    <row r="249" spans="2:9" x14ac:dyDescent="0.2">
      <c r="B249"/>
      <c r="C249" s="2">
        <v>63</v>
      </c>
      <c r="D249" s="5" t="s">
        <v>207</v>
      </c>
      <c r="E249" s="12">
        <v>0</v>
      </c>
      <c r="F249" s="12">
        <v>41467</v>
      </c>
      <c r="G249" s="12">
        <v>41467</v>
      </c>
      <c r="H249" s="12">
        <v>22769.892</v>
      </c>
      <c r="I249" s="12">
        <v>18697.108</v>
      </c>
    </row>
    <row r="250" spans="2:9" x14ac:dyDescent="0.2">
      <c r="B250"/>
      <c r="C250" s="2">
        <v>78</v>
      </c>
      <c r="D250" s="5" t="s">
        <v>208</v>
      </c>
      <c r="E250" s="12">
        <v>0</v>
      </c>
      <c r="F250" s="12">
        <v>177354</v>
      </c>
      <c r="G250" s="12">
        <v>177354</v>
      </c>
      <c r="H250" s="12">
        <v>109170.49400000001</v>
      </c>
      <c r="I250" s="12">
        <v>68183.505999999994</v>
      </c>
    </row>
    <row r="251" spans="2:9" ht="15" customHeight="1" x14ac:dyDescent="0.2">
      <c r="B251"/>
      <c r="C251" s="13">
        <f>SUBTOTAL(9,C249:C250)</f>
        <v>141</v>
      </c>
      <c r="D251" s="14" t="s">
        <v>209</v>
      </c>
      <c r="E251" s="15">
        <f>SUBTOTAL(9,E249:E250)</f>
        <v>0</v>
      </c>
      <c r="F251" s="15">
        <f>SUBTOTAL(9,F249:F250)</f>
        <v>218821</v>
      </c>
      <c r="G251" s="15">
        <f>SUBTOTAL(9,G249:G250)</f>
        <v>218821</v>
      </c>
      <c r="H251" s="15">
        <f>SUBTOTAL(9,H249:H250)</f>
        <v>131940.386</v>
      </c>
      <c r="I251" s="15">
        <f>SUBTOTAL(9,I249:I250)</f>
        <v>86880.614000000001</v>
      </c>
    </row>
    <row r="252" spans="2:9" ht="15" customHeight="1" x14ac:dyDescent="0.25">
      <c r="B252" s="10">
        <v>228</v>
      </c>
      <c r="C252" s="2"/>
      <c r="D252" s="5" t="s">
        <v>210</v>
      </c>
      <c r="E252" s="11"/>
      <c r="F252" s="1"/>
      <c r="H252" s="1"/>
      <c r="I252" s="1"/>
    </row>
    <row r="253" spans="2:9" x14ac:dyDescent="0.2">
      <c r="B253"/>
      <c r="C253" s="2">
        <v>70</v>
      </c>
      <c r="D253" s="5" t="s">
        <v>211</v>
      </c>
      <c r="E253" s="12">
        <v>0</v>
      </c>
      <c r="F253" s="12">
        <v>2874145</v>
      </c>
      <c r="G253" s="12">
        <v>2874145</v>
      </c>
      <c r="H253" s="12">
        <v>1787146.067</v>
      </c>
      <c r="I253" s="12">
        <v>1086998.933</v>
      </c>
    </row>
    <row r="254" spans="2:9" x14ac:dyDescent="0.2">
      <c r="B254"/>
      <c r="C254" s="2">
        <v>71</v>
      </c>
      <c r="D254" s="5" t="s">
        <v>212</v>
      </c>
      <c r="E254" s="12">
        <v>0</v>
      </c>
      <c r="F254" s="12">
        <v>1678750</v>
      </c>
      <c r="G254" s="12">
        <v>1678750</v>
      </c>
      <c r="H254" s="12">
        <v>974845.45700000005</v>
      </c>
      <c r="I254" s="12">
        <v>703904.54299999995</v>
      </c>
    </row>
    <row r="255" spans="2:9" x14ac:dyDescent="0.2">
      <c r="B255"/>
      <c r="C255" s="2">
        <v>72</v>
      </c>
      <c r="D255" s="5" t="s">
        <v>213</v>
      </c>
      <c r="E255" s="12">
        <v>0</v>
      </c>
      <c r="F255" s="12">
        <v>169916</v>
      </c>
      <c r="G255" s="12">
        <v>169916</v>
      </c>
      <c r="H255" s="12">
        <v>87811.438999999998</v>
      </c>
      <c r="I255" s="12">
        <v>82104.561000000002</v>
      </c>
    </row>
    <row r="256" spans="2:9" x14ac:dyDescent="0.2">
      <c r="B256"/>
      <c r="C256" s="2">
        <v>73</v>
      </c>
      <c r="D256" s="5" t="s">
        <v>214</v>
      </c>
      <c r="E256" s="12">
        <v>0</v>
      </c>
      <c r="F256" s="12">
        <v>124389</v>
      </c>
      <c r="G256" s="12">
        <v>124389</v>
      </c>
      <c r="H256" s="12">
        <v>69729.843999999997</v>
      </c>
      <c r="I256" s="12">
        <v>54659.156000000003</v>
      </c>
    </row>
    <row r="257" spans="2:9" x14ac:dyDescent="0.2">
      <c r="B257"/>
      <c r="C257" s="2">
        <v>74</v>
      </c>
      <c r="D257" s="5" t="s">
        <v>215</v>
      </c>
      <c r="E257" s="12">
        <v>0</v>
      </c>
      <c r="F257" s="12">
        <v>23235</v>
      </c>
      <c r="G257" s="12">
        <v>23235</v>
      </c>
      <c r="H257" s="12">
        <v>10430.348</v>
      </c>
      <c r="I257" s="12">
        <v>12804.652</v>
      </c>
    </row>
    <row r="258" spans="2:9" x14ac:dyDescent="0.2">
      <c r="B258"/>
      <c r="C258" s="2">
        <v>75</v>
      </c>
      <c r="D258" s="5" t="s">
        <v>216</v>
      </c>
      <c r="E258" s="12">
        <v>0</v>
      </c>
      <c r="F258" s="12">
        <v>347299</v>
      </c>
      <c r="G258" s="12">
        <v>347299</v>
      </c>
      <c r="H258" s="12">
        <v>205503.72200000001</v>
      </c>
      <c r="I258" s="12">
        <v>141795.27799999999</v>
      </c>
    </row>
    <row r="259" spans="2:9" x14ac:dyDescent="0.2">
      <c r="B259"/>
      <c r="C259" s="2">
        <v>76</v>
      </c>
      <c r="D259" s="5" t="s">
        <v>217</v>
      </c>
      <c r="E259" s="12">
        <v>0</v>
      </c>
      <c r="F259" s="12">
        <v>41071</v>
      </c>
      <c r="G259" s="12">
        <v>41071</v>
      </c>
      <c r="H259" s="12">
        <v>23640.596000000001</v>
      </c>
      <c r="I259" s="12">
        <v>17430.403999999999</v>
      </c>
    </row>
    <row r="260" spans="2:9" x14ac:dyDescent="0.2">
      <c r="B260"/>
      <c r="C260" s="2">
        <v>77</v>
      </c>
      <c r="D260" s="5" t="s">
        <v>218</v>
      </c>
      <c r="E260" s="12">
        <v>0</v>
      </c>
      <c r="F260" s="12">
        <v>28288</v>
      </c>
      <c r="G260" s="12">
        <v>28288</v>
      </c>
      <c r="H260" s="12">
        <v>17077.482</v>
      </c>
      <c r="I260" s="12">
        <v>11210.518</v>
      </c>
    </row>
    <row r="261" spans="2:9" x14ac:dyDescent="0.2">
      <c r="B261"/>
      <c r="C261" s="2">
        <v>78</v>
      </c>
      <c r="D261" s="5" t="s">
        <v>219</v>
      </c>
      <c r="E261" s="12">
        <v>0</v>
      </c>
      <c r="F261" s="12">
        <v>24004</v>
      </c>
      <c r="G261" s="12">
        <v>24004</v>
      </c>
      <c r="H261" s="12">
        <v>10848.058000000001</v>
      </c>
      <c r="I261" s="12">
        <v>13155.941999999999</v>
      </c>
    </row>
    <row r="262" spans="2:9" x14ac:dyDescent="0.2">
      <c r="B262"/>
      <c r="C262" s="2">
        <v>79</v>
      </c>
      <c r="D262" s="5" t="s">
        <v>220</v>
      </c>
      <c r="E262" s="12">
        <v>0</v>
      </c>
      <c r="F262" s="12">
        <v>48808</v>
      </c>
      <c r="G262" s="12">
        <v>48808</v>
      </c>
      <c r="H262" s="12">
        <v>48808</v>
      </c>
      <c r="I262" s="12">
        <v>0</v>
      </c>
    </row>
    <row r="263" spans="2:9" x14ac:dyDescent="0.2">
      <c r="B263"/>
      <c r="C263" s="2">
        <v>81</v>
      </c>
      <c r="D263" s="5" t="s">
        <v>221</v>
      </c>
      <c r="E263" s="12">
        <v>0</v>
      </c>
      <c r="F263" s="12">
        <v>2122</v>
      </c>
      <c r="G263" s="12">
        <v>2122</v>
      </c>
      <c r="H263" s="12">
        <v>0</v>
      </c>
      <c r="I263" s="12">
        <v>2122</v>
      </c>
    </row>
    <row r="264" spans="2:9" x14ac:dyDescent="0.2">
      <c r="B264"/>
      <c r="C264" s="2">
        <v>82</v>
      </c>
      <c r="D264" s="5" t="s">
        <v>222</v>
      </c>
      <c r="E264" s="12">
        <v>0</v>
      </c>
      <c r="F264" s="12">
        <v>66218</v>
      </c>
      <c r="G264" s="12">
        <v>66218</v>
      </c>
      <c r="H264" s="12">
        <v>33107.97</v>
      </c>
      <c r="I264" s="12">
        <v>33110.03</v>
      </c>
    </row>
    <row r="265" spans="2:9" x14ac:dyDescent="0.2">
      <c r="B265"/>
      <c r="C265" s="2">
        <v>83</v>
      </c>
      <c r="D265" s="5" t="s">
        <v>223</v>
      </c>
      <c r="E265" s="12">
        <v>0</v>
      </c>
      <c r="F265" s="12">
        <v>15000</v>
      </c>
      <c r="G265" s="12">
        <v>15000</v>
      </c>
      <c r="H265" s="12">
        <v>9476.3250000000007</v>
      </c>
      <c r="I265" s="12">
        <v>5523.6750000000002</v>
      </c>
    </row>
    <row r="266" spans="2:9" ht="15" customHeight="1" x14ac:dyDescent="0.2">
      <c r="B266"/>
      <c r="C266" s="13">
        <f>SUBTOTAL(9,C253:C265)</f>
        <v>991</v>
      </c>
      <c r="D266" s="14" t="s">
        <v>224</v>
      </c>
      <c r="E266" s="15">
        <f>SUBTOTAL(9,E253:E265)</f>
        <v>0</v>
      </c>
      <c r="F266" s="15">
        <f>SUBTOTAL(9,F253:F265)</f>
        <v>5443245</v>
      </c>
      <c r="G266" s="15">
        <f>SUBTOTAL(9,G253:G265)</f>
        <v>5443245</v>
      </c>
      <c r="H266" s="15">
        <f>SUBTOTAL(9,H253:H265)</f>
        <v>3278425.3080000007</v>
      </c>
      <c r="I266" s="15">
        <f>SUBTOTAL(9,I253:I265)</f>
        <v>2164819.6919999993</v>
      </c>
    </row>
    <row r="267" spans="2:9" ht="15" customHeight="1" x14ac:dyDescent="0.25">
      <c r="B267" s="10">
        <v>230</v>
      </c>
      <c r="C267" s="2"/>
      <c r="D267" s="5" t="s">
        <v>225</v>
      </c>
      <c r="E267" s="11"/>
      <c r="F267" s="1"/>
      <c r="H267" s="1"/>
      <c r="I267" s="1"/>
    </row>
    <row r="268" spans="2:9" x14ac:dyDescent="0.2">
      <c r="B268"/>
      <c r="C268" s="2">
        <v>1</v>
      </c>
      <c r="D268" s="5" t="s">
        <v>20</v>
      </c>
      <c r="E268" s="12">
        <v>21233</v>
      </c>
      <c r="F268" s="12">
        <v>676395</v>
      </c>
      <c r="G268" s="12">
        <v>697628</v>
      </c>
      <c r="H268" s="12">
        <v>388242.97334000003</v>
      </c>
      <c r="I268" s="12">
        <v>309385.02665999997</v>
      </c>
    </row>
    <row r="269" spans="2:9" x14ac:dyDescent="0.2">
      <c r="B269"/>
      <c r="C269" s="2">
        <v>21</v>
      </c>
      <c r="D269" s="5" t="s">
        <v>26</v>
      </c>
      <c r="E269" s="12">
        <v>0</v>
      </c>
      <c r="F269" s="12">
        <v>35088</v>
      </c>
      <c r="G269" s="12">
        <v>35088</v>
      </c>
      <c r="H269" s="12">
        <v>12505.52729</v>
      </c>
      <c r="I269" s="12">
        <v>22582.472709999998</v>
      </c>
    </row>
    <row r="270" spans="2:9" x14ac:dyDescent="0.2">
      <c r="B270"/>
      <c r="C270" s="2">
        <v>45</v>
      </c>
      <c r="D270" s="5" t="s">
        <v>32</v>
      </c>
      <c r="E270" s="12">
        <v>8773</v>
      </c>
      <c r="F270" s="12">
        <v>9414</v>
      </c>
      <c r="G270" s="12">
        <v>18187</v>
      </c>
      <c r="H270" s="12">
        <v>4170.8422</v>
      </c>
      <c r="I270" s="12">
        <v>14016.157800000001</v>
      </c>
    </row>
    <row r="271" spans="2:9" ht="15" customHeight="1" x14ac:dyDescent="0.2">
      <c r="B271"/>
      <c r="C271" s="13">
        <f>SUBTOTAL(9,C268:C270)</f>
        <v>67</v>
      </c>
      <c r="D271" s="14" t="s">
        <v>226</v>
      </c>
      <c r="E271" s="15">
        <f>SUBTOTAL(9,E268:E270)</f>
        <v>30006</v>
      </c>
      <c r="F271" s="15">
        <f>SUBTOTAL(9,F268:F270)</f>
        <v>720897</v>
      </c>
      <c r="G271" s="15">
        <f>SUBTOTAL(9,G268:G270)</f>
        <v>750903</v>
      </c>
      <c r="H271" s="15">
        <f>SUBTOTAL(9,H268:H270)</f>
        <v>404919.34283000004</v>
      </c>
      <c r="I271" s="15">
        <f>SUBTOTAL(9,I268:I270)</f>
        <v>345983.65716999996</v>
      </c>
    </row>
    <row r="272" spans="2:9" ht="15" customHeight="1" x14ac:dyDescent="0.2">
      <c r="C272" s="16">
        <f>SUBTOTAL(9,C213:C271)</f>
        <v>2378</v>
      </c>
      <c r="D272" s="14" t="s">
        <v>227</v>
      </c>
      <c r="E272" s="17">
        <f>SUBTOTAL(9,E213:E271)</f>
        <v>237185</v>
      </c>
      <c r="F272" s="17">
        <f>SUBTOTAL(9,F213:F271)</f>
        <v>12256821</v>
      </c>
      <c r="G272" s="17">
        <f>SUBTOTAL(9,G213:G271)</f>
        <v>12494006</v>
      </c>
      <c r="H272" s="17">
        <f>SUBTOTAL(9,H213:H271)</f>
        <v>6909678.5404200004</v>
      </c>
      <c r="I272" s="17">
        <f>SUBTOTAL(9,I213:I271)</f>
        <v>5584327.4595800005</v>
      </c>
    </row>
    <row r="273" spans="2:9" ht="27" customHeight="1" x14ac:dyDescent="0.25">
      <c r="B273" s="1"/>
      <c r="C273" s="2"/>
      <c r="D273" s="9" t="s">
        <v>228</v>
      </c>
      <c r="E273" s="1"/>
      <c r="F273" s="1"/>
      <c r="G273" s="1"/>
      <c r="H273" s="1"/>
      <c r="I273" s="1"/>
    </row>
    <row r="274" spans="2:9" ht="15" customHeight="1" x14ac:dyDescent="0.25">
      <c r="B274" s="10">
        <v>231</v>
      </c>
      <c r="C274" s="2"/>
      <c r="D274" s="5" t="s">
        <v>229</v>
      </c>
      <c r="E274" s="11"/>
      <c r="F274" s="1"/>
      <c r="H274" s="1"/>
      <c r="I274" s="1"/>
    </row>
    <row r="275" spans="2:9" x14ac:dyDescent="0.2">
      <c r="B275"/>
      <c r="C275" s="2">
        <v>21</v>
      </c>
      <c r="D275" s="5" t="s">
        <v>230</v>
      </c>
      <c r="E275" s="12">
        <v>26859</v>
      </c>
      <c r="F275" s="12">
        <v>458302</v>
      </c>
      <c r="G275" s="12">
        <v>485161</v>
      </c>
      <c r="H275" s="12">
        <v>196439.82772999999</v>
      </c>
      <c r="I275" s="12">
        <v>288721.17226999998</v>
      </c>
    </row>
    <row r="276" spans="2:9" x14ac:dyDescent="0.2">
      <c r="B276"/>
      <c r="C276" s="2">
        <v>60</v>
      </c>
      <c r="D276" s="5" t="s">
        <v>231</v>
      </c>
      <c r="E276" s="12">
        <v>0</v>
      </c>
      <c r="F276" s="12">
        <v>111210</v>
      </c>
      <c r="G276" s="12">
        <v>111210</v>
      </c>
      <c r="H276" s="12">
        <v>110356.66800000001</v>
      </c>
      <c r="I276" s="12">
        <v>853.33199999999999</v>
      </c>
    </row>
    <row r="277" spans="2:9" x14ac:dyDescent="0.2">
      <c r="B277"/>
      <c r="C277" s="2">
        <v>63</v>
      </c>
      <c r="D277" s="5" t="s">
        <v>232</v>
      </c>
      <c r="E277" s="12">
        <v>0</v>
      </c>
      <c r="F277" s="12">
        <v>144549</v>
      </c>
      <c r="G277" s="12">
        <v>144549</v>
      </c>
      <c r="H277" s="12">
        <v>144354.465</v>
      </c>
      <c r="I277" s="12">
        <v>194.535</v>
      </c>
    </row>
    <row r="278" spans="2:9" x14ac:dyDescent="0.2">
      <c r="B278"/>
      <c r="C278" s="2">
        <v>66</v>
      </c>
      <c r="D278" s="5" t="s">
        <v>233</v>
      </c>
      <c r="E278" s="12">
        <v>0</v>
      </c>
      <c r="F278" s="12">
        <v>17342</v>
      </c>
      <c r="G278" s="12">
        <v>17342</v>
      </c>
      <c r="H278" s="12">
        <v>17341.441999999999</v>
      </c>
      <c r="I278" s="12">
        <v>0.55800000000000005</v>
      </c>
    </row>
    <row r="279" spans="2:9" x14ac:dyDescent="0.2">
      <c r="B279"/>
      <c r="C279" s="2">
        <v>70</v>
      </c>
      <c r="D279" s="5" t="s">
        <v>234</v>
      </c>
      <c r="E279" s="12">
        <v>0</v>
      </c>
      <c r="F279" s="12">
        <v>69993</v>
      </c>
      <c r="G279" s="12">
        <v>69993</v>
      </c>
      <c r="H279" s="12">
        <v>39173.4</v>
      </c>
      <c r="I279" s="12">
        <v>30819.599999999999</v>
      </c>
    </row>
    <row r="280" spans="2:9" ht="15" customHeight="1" x14ac:dyDescent="0.2">
      <c r="B280"/>
      <c r="C280" s="13">
        <f>SUBTOTAL(9,C275:C279)</f>
        <v>280</v>
      </c>
      <c r="D280" s="14" t="s">
        <v>235</v>
      </c>
      <c r="E280" s="15">
        <f>SUBTOTAL(9,E275:E279)</f>
        <v>26859</v>
      </c>
      <c r="F280" s="15">
        <f>SUBTOTAL(9,F275:F279)</f>
        <v>801396</v>
      </c>
      <c r="G280" s="15">
        <f>SUBTOTAL(9,G275:G279)</f>
        <v>828255</v>
      </c>
      <c r="H280" s="15">
        <f>SUBTOTAL(9,H275:H279)</f>
        <v>507665.80272999994</v>
      </c>
      <c r="I280" s="15">
        <f>SUBTOTAL(9,I275:I279)</f>
        <v>320589.19726999995</v>
      </c>
    </row>
    <row r="281" spans="2:9" ht="15" customHeight="1" x14ac:dyDescent="0.2">
      <c r="C281" s="16">
        <f>SUBTOTAL(9,C274:C280)</f>
        <v>280</v>
      </c>
      <c r="D281" s="14" t="s">
        <v>236</v>
      </c>
      <c r="E281" s="17">
        <f>SUBTOTAL(9,E274:E280)</f>
        <v>26859</v>
      </c>
      <c r="F281" s="17">
        <f>SUBTOTAL(9,F274:F280)</f>
        <v>801396</v>
      </c>
      <c r="G281" s="17">
        <f>SUBTOTAL(9,G274:G280)</f>
        <v>828255</v>
      </c>
      <c r="H281" s="17">
        <f>SUBTOTAL(9,H274:H280)</f>
        <v>507665.80272999994</v>
      </c>
      <c r="I281" s="17">
        <f>SUBTOTAL(9,I274:I280)</f>
        <v>320589.19726999995</v>
      </c>
    </row>
    <row r="282" spans="2:9" ht="27" customHeight="1" x14ac:dyDescent="0.25">
      <c r="B282" s="1"/>
      <c r="C282" s="2"/>
      <c r="D282" s="9" t="s">
        <v>237</v>
      </c>
      <c r="E282" s="1"/>
      <c r="F282" s="1"/>
      <c r="G282" s="1"/>
      <c r="H282" s="1"/>
      <c r="I282" s="1"/>
    </row>
    <row r="283" spans="2:9" ht="15" customHeight="1" x14ac:dyDescent="0.25">
      <c r="B283" s="10">
        <v>240</v>
      </c>
      <c r="C283" s="2"/>
      <c r="D283" s="5" t="s">
        <v>238</v>
      </c>
      <c r="E283" s="11"/>
      <c r="F283" s="1"/>
      <c r="H283" s="1"/>
      <c r="I283" s="1"/>
    </row>
    <row r="284" spans="2:9" x14ac:dyDescent="0.2">
      <c r="B284"/>
      <c r="C284" s="2">
        <v>60</v>
      </c>
      <c r="D284" s="5" t="s">
        <v>239</v>
      </c>
      <c r="E284" s="12">
        <v>0</v>
      </c>
      <c r="F284" s="12">
        <v>834707</v>
      </c>
      <c r="G284" s="12">
        <v>834707</v>
      </c>
      <c r="H284" s="12">
        <v>834707</v>
      </c>
      <c r="I284" s="12">
        <v>0</v>
      </c>
    </row>
    <row r="285" spans="2:9" x14ac:dyDescent="0.2">
      <c r="B285"/>
      <c r="C285" s="2">
        <v>61</v>
      </c>
      <c r="D285" s="5" t="s">
        <v>240</v>
      </c>
      <c r="E285" s="12">
        <v>0</v>
      </c>
      <c r="F285" s="12">
        <v>43204</v>
      </c>
      <c r="G285" s="12">
        <v>43204</v>
      </c>
      <c r="H285" s="12">
        <v>43204</v>
      </c>
      <c r="I285" s="12">
        <v>0</v>
      </c>
    </row>
    <row r="286" spans="2:9" ht="15" customHeight="1" x14ac:dyDescent="0.2">
      <c r="B286"/>
      <c r="C286" s="13">
        <f>SUBTOTAL(9,C284:C285)</f>
        <v>121</v>
      </c>
      <c r="D286" s="14" t="s">
        <v>241</v>
      </c>
      <c r="E286" s="15">
        <f>SUBTOTAL(9,E284:E285)</f>
        <v>0</v>
      </c>
      <c r="F286" s="15">
        <f>SUBTOTAL(9,F284:F285)</f>
        <v>877911</v>
      </c>
      <c r="G286" s="15">
        <f>SUBTOTAL(9,G284:G285)</f>
        <v>877911</v>
      </c>
      <c r="H286" s="15">
        <f>SUBTOTAL(9,H284:H285)</f>
        <v>877911</v>
      </c>
      <c r="I286" s="15">
        <f>SUBTOTAL(9,I284:I285)</f>
        <v>0</v>
      </c>
    </row>
    <row r="287" spans="2:9" ht="15" customHeight="1" x14ac:dyDescent="0.25">
      <c r="B287" s="10">
        <v>241</v>
      </c>
      <c r="C287" s="2"/>
      <c r="D287" s="5" t="s">
        <v>242</v>
      </c>
      <c r="E287" s="11"/>
      <c r="F287" s="1"/>
      <c r="H287" s="1"/>
      <c r="I287" s="1"/>
    </row>
    <row r="288" spans="2:9" x14ac:dyDescent="0.2">
      <c r="B288"/>
      <c r="C288" s="2">
        <v>21</v>
      </c>
      <c r="D288" s="5" t="s">
        <v>31</v>
      </c>
      <c r="E288" s="12">
        <v>1746</v>
      </c>
      <c r="F288" s="12">
        <v>30893</v>
      </c>
      <c r="G288" s="12">
        <v>32639</v>
      </c>
      <c r="H288" s="12">
        <v>23264.344779999999</v>
      </c>
      <c r="I288" s="12">
        <v>9374.6552200000006</v>
      </c>
    </row>
    <row r="289" spans="2:9" ht="15" customHeight="1" x14ac:dyDescent="0.2">
      <c r="B289"/>
      <c r="C289" s="13">
        <f>SUBTOTAL(9,C288:C288)</f>
        <v>21</v>
      </c>
      <c r="D289" s="14" t="s">
        <v>243</v>
      </c>
      <c r="E289" s="15">
        <f>SUBTOTAL(9,E288:E288)</f>
        <v>1746</v>
      </c>
      <c r="F289" s="15">
        <f>SUBTOTAL(9,F288:F288)</f>
        <v>30893</v>
      </c>
      <c r="G289" s="15">
        <f>SUBTOTAL(9,G288:G288)</f>
        <v>32639</v>
      </c>
      <c r="H289" s="15">
        <f>SUBTOTAL(9,H288:H288)</f>
        <v>23264.344779999999</v>
      </c>
      <c r="I289" s="15">
        <f>SUBTOTAL(9,I288:I288)</f>
        <v>9374.6552200000006</v>
      </c>
    </row>
    <row r="290" spans="2:9" ht="15" customHeight="1" x14ac:dyDescent="0.25">
      <c r="B290" s="10">
        <v>242</v>
      </c>
      <c r="C290" s="2"/>
      <c r="D290" s="5" t="s">
        <v>244</v>
      </c>
      <c r="E290" s="11"/>
      <c r="F290" s="1"/>
      <c r="H290" s="1"/>
      <c r="I290" s="1"/>
    </row>
    <row r="291" spans="2:9" x14ac:dyDescent="0.2">
      <c r="B291"/>
      <c r="C291" s="2">
        <v>1</v>
      </c>
      <c r="D291" s="5" t="s">
        <v>20</v>
      </c>
      <c r="E291" s="12">
        <v>463</v>
      </c>
      <c r="F291" s="12">
        <v>30299</v>
      </c>
      <c r="G291" s="12">
        <v>30762</v>
      </c>
      <c r="H291" s="12">
        <v>16599.416679999998</v>
      </c>
      <c r="I291" s="12">
        <v>14162.58332</v>
      </c>
    </row>
    <row r="292" spans="2:9" x14ac:dyDescent="0.2">
      <c r="B292"/>
      <c r="C292" s="2">
        <v>45</v>
      </c>
      <c r="D292" s="5" t="s">
        <v>32</v>
      </c>
      <c r="E292" s="12">
        <v>0</v>
      </c>
      <c r="F292" s="12">
        <v>1271</v>
      </c>
      <c r="G292" s="12">
        <v>1271</v>
      </c>
      <c r="H292" s="12">
        <v>467.90080999999998</v>
      </c>
      <c r="I292" s="12">
        <v>803.09919000000002</v>
      </c>
    </row>
    <row r="293" spans="2:9" ht="15" customHeight="1" x14ac:dyDescent="0.2">
      <c r="B293"/>
      <c r="C293" s="13">
        <f>SUBTOTAL(9,C291:C292)</f>
        <v>46</v>
      </c>
      <c r="D293" s="14" t="s">
        <v>245</v>
      </c>
      <c r="E293" s="15">
        <f>SUBTOTAL(9,E291:E292)</f>
        <v>463</v>
      </c>
      <c r="F293" s="15">
        <f>SUBTOTAL(9,F291:F292)</f>
        <v>31570</v>
      </c>
      <c r="G293" s="15">
        <f>SUBTOTAL(9,G291:G292)</f>
        <v>32033</v>
      </c>
      <c r="H293" s="15">
        <f>SUBTOTAL(9,H291:H292)</f>
        <v>17067.317489999998</v>
      </c>
      <c r="I293" s="15">
        <f>SUBTOTAL(9,I291:I292)</f>
        <v>14965.682510000001</v>
      </c>
    </row>
    <row r="294" spans="2:9" ht="15" customHeight="1" x14ac:dyDescent="0.2">
      <c r="C294" s="16">
        <f>SUBTOTAL(9,C283:C293)</f>
        <v>188</v>
      </c>
      <c r="D294" s="14" t="s">
        <v>246</v>
      </c>
      <c r="E294" s="17">
        <f>SUBTOTAL(9,E283:E293)</f>
        <v>2209</v>
      </c>
      <c r="F294" s="17">
        <f>SUBTOTAL(9,F283:F293)</f>
        <v>940374</v>
      </c>
      <c r="G294" s="17">
        <f>SUBTOTAL(9,G283:G293)</f>
        <v>942583</v>
      </c>
      <c r="H294" s="17">
        <f>SUBTOTAL(9,H283:H293)</f>
        <v>918242.66227000009</v>
      </c>
      <c r="I294" s="17">
        <f>SUBTOTAL(9,I283:I293)</f>
        <v>24340.337729999999</v>
      </c>
    </row>
    <row r="295" spans="2:9" ht="27" customHeight="1" x14ac:dyDescent="0.25">
      <c r="B295" s="1"/>
      <c r="C295" s="2"/>
      <c r="D295" s="9" t="s">
        <v>247</v>
      </c>
      <c r="E295" s="1"/>
      <c r="F295" s="1"/>
      <c r="G295" s="1"/>
      <c r="H295" s="1"/>
      <c r="I295" s="1"/>
    </row>
    <row r="296" spans="2:9" ht="15" customHeight="1" x14ac:dyDescent="0.25">
      <c r="B296" s="10">
        <v>251</v>
      </c>
      <c r="C296" s="2"/>
      <c r="D296" s="5" t="s">
        <v>248</v>
      </c>
      <c r="E296" s="11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2">
        <v>613</v>
      </c>
      <c r="F297" s="12">
        <v>17523</v>
      </c>
      <c r="G297" s="12">
        <v>18136</v>
      </c>
      <c r="H297" s="12">
        <v>7295.7937400000001</v>
      </c>
      <c r="I297" s="12">
        <v>10840.206260000001</v>
      </c>
    </row>
    <row r="298" spans="2:9" ht="15" customHeight="1" x14ac:dyDescent="0.2">
      <c r="B298"/>
      <c r="C298" s="13">
        <f>SUBTOTAL(9,C297:C297)</f>
        <v>1</v>
      </c>
      <c r="D298" s="14" t="s">
        <v>249</v>
      </c>
      <c r="E298" s="15">
        <f>SUBTOTAL(9,E297:E297)</f>
        <v>613</v>
      </c>
      <c r="F298" s="15">
        <f>SUBTOTAL(9,F297:F297)</f>
        <v>17523</v>
      </c>
      <c r="G298" s="15">
        <f>SUBTOTAL(9,G297:G297)</f>
        <v>18136</v>
      </c>
      <c r="H298" s="15">
        <f>SUBTOTAL(9,H297:H297)</f>
        <v>7295.7937400000001</v>
      </c>
      <c r="I298" s="15">
        <f>SUBTOTAL(9,I297:I297)</f>
        <v>10840.206260000001</v>
      </c>
    </row>
    <row r="299" spans="2:9" ht="15" customHeight="1" x14ac:dyDescent="0.25">
      <c r="B299" s="10">
        <v>253</v>
      </c>
      <c r="C299" s="2"/>
      <c r="D299" s="5" t="s">
        <v>250</v>
      </c>
      <c r="E299" s="11"/>
      <c r="F299" s="1"/>
      <c r="H299" s="1"/>
      <c r="I299" s="1"/>
    </row>
    <row r="300" spans="2:9" x14ac:dyDescent="0.2">
      <c r="B300"/>
      <c r="C300" s="2">
        <v>70</v>
      </c>
      <c r="D300" s="5" t="s">
        <v>251</v>
      </c>
      <c r="E300" s="12">
        <v>0</v>
      </c>
      <c r="F300" s="12">
        <v>1013066</v>
      </c>
      <c r="G300" s="12">
        <v>1013066</v>
      </c>
      <c r="H300" s="12">
        <v>775111.03700000001</v>
      </c>
      <c r="I300" s="12">
        <v>237954.96299999999</v>
      </c>
    </row>
    <row r="301" spans="2:9" x14ac:dyDescent="0.2">
      <c r="B301"/>
      <c r="C301" s="2">
        <v>71</v>
      </c>
      <c r="D301" s="5" t="s">
        <v>252</v>
      </c>
      <c r="E301" s="12">
        <v>0</v>
      </c>
      <c r="F301" s="12">
        <v>5377</v>
      </c>
      <c r="G301" s="12">
        <v>5377</v>
      </c>
      <c r="H301" s="12">
        <v>2689</v>
      </c>
      <c r="I301" s="12">
        <v>2688</v>
      </c>
    </row>
    <row r="302" spans="2:9" x14ac:dyDescent="0.2">
      <c r="B302"/>
      <c r="C302" s="2">
        <v>72</v>
      </c>
      <c r="D302" s="5" t="s">
        <v>253</v>
      </c>
      <c r="E302" s="12">
        <v>0</v>
      </c>
      <c r="F302" s="12">
        <v>686</v>
      </c>
      <c r="G302" s="12">
        <v>686</v>
      </c>
      <c r="H302" s="12">
        <v>343</v>
      </c>
      <c r="I302" s="12">
        <v>343</v>
      </c>
    </row>
    <row r="303" spans="2:9" ht="15" customHeight="1" x14ac:dyDescent="0.2">
      <c r="B303"/>
      <c r="C303" s="13">
        <f>SUBTOTAL(9,C300:C302)</f>
        <v>213</v>
      </c>
      <c r="D303" s="14" t="s">
        <v>254</v>
      </c>
      <c r="E303" s="15">
        <f>SUBTOTAL(9,E300:E302)</f>
        <v>0</v>
      </c>
      <c r="F303" s="15">
        <f>SUBTOTAL(9,F300:F302)</f>
        <v>1019129</v>
      </c>
      <c r="G303" s="15">
        <f>SUBTOTAL(9,G300:G302)</f>
        <v>1019129</v>
      </c>
      <c r="H303" s="15">
        <f>SUBTOTAL(9,H300:H302)</f>
        <v>778143.03700000001</v>
      </c>
      <c r="I303" s="15">
        <f>SUBTOTAL(9,I300:I302)</f>
        <v>240985.96299999999</v>
      </c>
    </row>
    <row r="304" spans="2:9" ht="15" customHeight="1" x14ac:dyDescent="0.25">
      <c r="B304" s="10">
        <v>254</v>
      </c>
      <c r="C304" s="2"/>
      <c r="D304" s="5" t="s">
        <v>255</v>
      </c>
      <c r="E304" s="11"/>
      <c r="F304" s="1"/>
      <c r="H304" s="1"/>
      <c r="I304" s="1"/>
    </row>
    <row r="305" spans="2:9" x14ac:dyDescent="0.2">
      <c r="B305"/>
      <c r="C305" s="2">
        <v>70</v>
      </c>
      <c r="D305" s="5" t="s">
        <v>256</v>
      </c>
      <c r="E305" s="12">
        <v>0</v>
      </c>
      <c r="F305" s="12">
        <v>219641</v>
      </c>
      <c r="G305" s="12">
        <v>219641</v>
      </c>
      <c r="H305" s="12">
        <v>164763.71299999999</v>
      </c>
      <c r="I305" s="12">
        <v>54877.286999999997</v>
      </c>
    </row>
    <row r="306" spans="2:9" x14ac:dyDescent="0.2">
      <c r="B306"/>
      <c r="C306" s="2">
        <v>73</v>
      </c>
      <c r="D306" s="5" t="s">
        <v>257</v>
      </c>
      <c r="E306" s="12">
        <v>0</v>
      </c>
      <c r="F306" s="12">
        <v>13236</v>
      </c>
      <c r="G306" s="12">
        <v>13236</v>
      </c>
      <c r="H306" s="12">
        <v>13236</v>
      </c>
      <c r="I306" s="12">
        <v>0</v>
      </c>
    </row>
    <row r="307" spans="2:9" ht="15" customHeight="1" x14ac:dyDescent="0.2">
      <c r="B307"/>
      <c r="C307" s="13">
        <f>SUBTOTAL(9,C305:C306)</f>
        <v>143</v>
      </c>
      <c r="D307" s="14" t="s">
        <v>258</v>
      </c>
      <c r="E307" s="15">
        <f>SUBTOTAL(9,E305:E306)</f>
        <v>0</v>
      </c>
      <c r="F307" s="15">
        <f>SUBTOTAL(9,F305:F306)</f>
        <v>232877</v>
      </c>
      <c r="G307" s="15">
        <f>SUBTOTAL(9,G305:G306)</f>
        <v>232877</v>
      </c>
      <c r="H307" s="15">
        <f>SUBTOTAL(9,H305:H306)</f>
        <v>177999.71299999999</v>
      </c>
      <c r="I307" s="15">
        <f>SUBTOTAL(9,I305:I306)</f>
        <v>54877.286999999997</v>
      </c>
    </row>
    <row r="308" spans="2:9" ht="15" customHeight="1" x14ac:dyDescent="0.25">
      <c r="B308" s="10">
        <v>255</v>
      </c>
      <c r="C308" s="2"/>
      <c r="D308" s="5" t="s">
        <v>259</v>
      </c>
      <c r="E308" s="11"/>
      <c r="F308" s="1"/>
      <c r="H308" s="1"/>
      <c r="I308" s="1"/>
    </row>
    <row r="309" spans="2:9" x14ac:dyDescent="0.2">
      <c r="B309"/>
      <c r="C309" s="2">
        <v>75</v>
      </c>
      <c r="D309" s="5" t="s">
        <v>260</v>
      </c>
      <c r="E309" s="12">
        <v>0</v>
      </c>
      <c r="F309" s="12">
        <v>10740</v>
      </c>
      <c r="G309" s="12">
        <v>10740</v>
      </c>
      <c r="H309" s="12">
        <v>10740</v>
      </c>
      <c r="I309" s="12">
        <v>0</v>
      </c>
    </row>
    <row r="310" spans="2:9" x14ac:dyDescent="0.2">
      <c r="B310"/>
      <c r="C310" s="2">
        <v>77</v>
      </c>
      <c r="D310" s="5" t="s">
        <v>261</v>
      </c>
      <c r="E310" s="12">
        <v>0</v>
      </c>
      <c r="F310" s="12">
        <v>97711</v>
      </c>
      <c r="G310" s="12">
        <v>97711</v>
      </c>
      <c r="H310" s="12">
        <v>97711</v>
      </c>
      <c r="I310" s="12">
        <v>0</v>
      </c>
    </row>
    <row r="311" spans="2:9" ht="15" customHeight="1" x14ac:dyDescent="0.2">
      <c r="B311"/>
      <c r="C311" s="13">
        <f>SUBTOTAL(9,C309:C310)</f>
        <v>152</v>
      </c>
      <c r="D311" s="14" t="s">
        <v>262</v>
      </c>
      <c r="E311" s="15">
        <f>SUBTOTAL(9,E309:E310)</f>
        <v>0</v>
      </c>
      <c r="F311" s="15">
        <f>SUBTOTAL(9,F309:F310)</f>
        <v>108451</v>
      </c>
      <c r="G311" s="15">
        <f>SUBTOTAL(9,G309:G310)</f>
        <v>108451</v>
      </c>
      <c r="H311" s="15">
        <f>SUBTOTAL(9,H309:H310)</f>
        <v>108451</v>
      </c>
      <c r="I311" s="15">
        <f>SUBTOTAL(9,I309:I310)</f>
        <v>0</v>
      </c>
    </row>
    <row r="312" spans="2:9" ht="15" customHeight="1" x14ac:dyDescent="0.25">
      <c r="B312" s="10">
        <v>256</v>
      </c>
      <c r="C312" s="2"/>
      <c r="D312" s="5" t="s">
        <v>263</v>
      </c>
      <c r="E312" s="11"/>
      <c r="F312" s="1"/>
      <c r="H312" s="1"/>
      <c r="I312" s="1"/>
    </row>
    <row r="313" spans="2:9" x14ac:dyDescent="0.2">
      <c r="B313"/>
      <c r="C313" s="2">
        <v>1</v>
      </c>
      <c r="D313" s="5" t="s">
        <v>20</v>
      </c>
      <c r="E313" s="12">
        <v>6057</v>
      </c>
      <c r="F313" s="12">
        <v>110469</v>
      </c>
      <c r="G313" s="12">
        <v>116526</v>
      </c>
      <c r="H313" s="12">
        <v>57914.790180000004</v>
      </c>
      <c r="I313" s="12">
        <v>58611.209819999996</v>
      </c>
    </row>
    <row r="314" spans="2:9" x14ac:dyDescent="0.2">
      <c r="B314"/>
      <c r="C314" s="2">
        <v>21</v>
      </c>
      <c r="D314" s="5" t="s">
        <v>26</v>
      </c>
      <c r="E314" s="12">
        <v>159</v>
      </c>
      <c r="F314" s="12">
        <v>8814</v>
      </c>
      <c r="G314" s="12">
        <v>8973</v>
      </c>
      <c r="H314" s="12">
        <v>1472.5420200000001</v>
      </c>
      <c r="I314" s="12">
        <v>7500.4579800000001</v>
      </c>
    </row>
    <row r="315" spans="2:9" ht="15" customHeight="1" x14ac:dyDescent="0.2">
      <c r="B315"/>
      <c r="C315" s="13">
        <f>SUBTOTAL(9,C313:C314)</f>
        <v>22</v>
      </c>
      <c r="D315" s="14" t="s">
        <v>264</v>
      </c>
      <c r="E315" s="15">
        <f>SUBTOTAL(9,E313:E314)</f>
        <v>6216</v>
      </c>
      <c r="F315" s="15">
        <f>SUBTOTAL(9,F313:F314)</f>
        <v>119283</v>
      </c>
      <c r="G315" s="15">
        <f>SUBTOTAL(9,G313:G314)</f>
        <v>125499</v>
      </c>
      <c r="H315" s="15">
        <f>SUBTOTAL(9,H313:H314)</f>
        <v>59387.332200000004</v>
      </c>
      <c r="I315" s="15">
        <f>SUBTOTAL(9,I313:I314)</f>
        <v>66111.667799999996</v>
      </c>
    </row>
    <row r="316" spans="2:9" ht="15" customHeight="1" x14ac:dyDescent="0.25">
      <c r="B316" s="10">
        <v>257</v>
      </c>
      <c r="C316" s="2"/>
      <c r="D316" s="5" t="s">
        <v>265</v>
      </c>
      <c r="E316" s="11"/>
      <c r="F316" s="1"/>
      <c r="H316" s="1"/>
      <c r="I316" s="1"/>
    </row>
    <row r="317" spans="2:9" x14ac:dyDescent="0.2">
      <c r="B317"/>
      <c r="C317" s="2">
        <v>70</v>
      </c>
      <c r="D317" s="5" t="s">
        <v>266</v>
      </c>
      <c r="E317" s="12">
        <v>145193</v>
      </c>
      <c r="F317" s="12">
        <v>172134</v>
      </c>
      <c r="G317" s="12">
        <v>317327</v>
      </c>
      <c r="H317" s="12">
        <v>57769.137609999998</v>
      </c>
      <c r="I317" s="12">
        <v>259557.86238999999</v>
      </c>
    </row>
    <row r="318" spans="2:9" ht="15" customHeight="1" x14ac:dyDescent="0.2">
      <c r="B318"/>
      <c r="C318" s="13">
        <f>SUBTOTAL(9,C317:C317)</f>
        <v>70</v>
      </c>
      <c r="D318" s="14" t="s">
        <v>267</v>
      </c>
      <c r="E318" s="15">
        <f>SUBTOTAL(9,E317:E317)</f>
        <v>145193</v>
      </c>
      <c r="F318" s="15">
        <f>SUBTOTAL(9,F317:F317)</f>
        <v>172134</v>
      </c>
      <c r="G318" s="15">
        <f>SUBTOTAL(9,G317:G317)</f>
        <v>317327</v>
      </c>
      <c r="H318" s="15">
        <f>SUBTOTAL(9,H317:H317)</f>
        <v>57769.137609999998</v>
      </c>
      <c r="I318" s="15">
        <f>SUBTOTAL(9,I317:I317)</f>
        <v>259557.86238999999</v>
      </c>
    </row>
    <row r="319" spans="2:9" ht="15" customHeight="1" x14ac:dyDescent="0.25">
      <c r="B319" s="10">
        <v>258</v>
      </c>
      <c r="C319" s="2"/>
      <c r="D319" s="5" t="s">
        <v>268</v>
      </c>
      <c r="E319" s="11"/>
      <c r="F319" s="1"/>
      <c r="H319" s="1"/>
      <c r="I319" s="1"/>
    </row>
    <row r="320" spans="2:9" x14ac:dyDescent="0.2">
      <c r="B320"/>
      <c r="C320" s="2">
        <v>21</v>
      </c>
      <c r="D320" s="5" t="s">
        <v>31</v>
      </c>
      <c r="E320" s="12">
        <v>74876</v>
      </c>
      <c r="F320" s="12">
        <v>460876</v>
      </c>
      <c r="G320" s="12">
        <v>535752</v>
      </c>
      <c r="H320" s="12">
        <v>143227.80553000001</v>
      </c>
      <c r="I320" s="12">
        <v>392524.19446999999</v>
      </c>
    </row>
    <row r="321" spans="2:9" ht="15" customHeight="1" x14ac:dyDescent="0.2">
      <c r="B321"/>
      <c r="C321" s="13">
        <f>SUBTOTAL(9,C320:C320)</f>
        <v>21</v>
      </c>
      <c r="D321" s="14" t="s">
        <v>269</v>
      </c>
      <c r="E321" s="15">
        <f>SUBTOTAL(9,E320:E320)</f>
        <v>74876</v>
      </c>
      <c r="F321" s="15">
        <f>SUBTOTAL(9,F320:F320)</f>
        <v>460876</v>
      </c>
      <c r="G321" s="15">
        <f>SUBTOTAL(9,G320:G320)</f>
        <v>535752</v>
      </c>
      <c r="H321" s="15">
        <f>SUBTOTAL(9,H320:H320)</f>
        <v>143227.80553000001</v>
      </c>
      <c r="I321" s="15">
        <f>SUBTOTAL(9,I320:I320)</f>
        <v>392524.19446999999</v>
      </c>
    </row>
    <row r="322" spans="2:9" ht="15" customHeight="1" x14ac:dyDescent="0.2">
      <c r="C322" s="16">
        <f>SUBTOTAL(9,C296:C321)</f>
        <v>622</v>
      </c>
      <c r="D322" s="14" t="s">
        <v>270</v>
      </c>
      <c r="E322" s="17">
        <f>SUBTOTAL(9,E296:E321)</f>
        <v>226898</v>
      </c>
      <c r="F322" s="17">
        <f>SUBTOTAL(9,F296:F321)</f>
        <v>2130273</v>
      </c>
      <c r="G322" s="17">
        <f>SUBTOTAL(9,G296:G321)</f>
        <v>2357171</v>
      </c>
      <c r="H322" s="17">
        <f>SUBTOTAL(9,H296:H321)</f>
        <v>1332273.8190800003</v>
      </c>
      <c r="I322" s="17">
        <f>SUBTOTAL(9,I296:I321)</f>
        <v>1024897.18092</v>
      </c>
    </row>
    <row r="323" spans="2:9" ht="27" customHeight="1" x14ac:dyDescent="0.25">
      <c r="B323" s="1"/>
      <c r="C323" s="2"/>
      <c r="D323" s="9" t="s">
        <v>271</v>
      </c>
      <c r="E323" s="1"/>
      <c r="F323" s="1"/>
      <c r="G323" s="1"/>
      <c r="H323" s="1"/>
      <c r="I323" s="1"/>
    </row>
    <row r="324" spans="2:9" ht="15" customHeight="1" x14ac:dyDescent="0.25">
      <c r="B324" s="10">
        <v>260</v>
      </c>
      <c r="C324" s="2"/>
      <c r="D324" s="5" t="s">
        <v>272</v>
      </c>
      <c r="E324" s="11"/>
      <c r="F324" s="1"/>
      <c r="H324" s="1"/>
      <c r="I324" s="1"/>
    </row>
    <row r="325" spans="2:9" x14ac:dyDescent="0.2">
      <c r="B325"/>
      <c r="C325" s="2">
        <v>50</v>
      </c>
      <c r="D325" s="5" t="s">
        <v>273</v>
      </c>
      <c r="E325" s="12">
        <v>0</v>
      </c>
      <c r="F325" s="12">
        <v>37217256</v>
      </c>
      <c r="G325" s="12">
        <v>37217256</v>
      </c>
      <c r="H325" s="12">
        <v>24898217</v>
      </c>
      <c r="I325" s="12">
        <v>12319039</v>
      </c>
    </row>
    <row r="326" spans="2:9" x14ac:dyDescent="0.2">
      <c r="B326"/>
      <c r="C326" s="2">
        <v>70</v>
      </c>
      <c r="D326" s="5" t="s">
        <v>274</v>
      </c>
      <c r="E326" s="12">
        <v>0</v>
      </c>
      <c r="F326" s="12">
        <v>1686038</v>
      </c>
      <c r="G326" s="12">
        <v>1686038</v>
      </c>
      <c r="H326" s="12">
        <v>1726142</v>
      </c>
      <c r="I326" s="12">
        <v>-40104</v>
      </c>
    </row>
    <row r="327" spans="2:9" ht="15" customHeight="1" x14ac:dyDescent="0.2">
      <c r="B327"/>
      <c r="C327" s="13">
        <f>SUBTOTAL(9,C325:C326)</f>
        <v>120</v>
      </c>
      <c r="D327" s="14" t="s">
        <v>275</v>
      </c>
      <c r="E327" s="15">
        <f>SUBTOTAL(9,E325:E326)</f>
        <v>0</v>
      </c>
      <c r="F327" s="15">
        <f>SUBTOTAL(9,F325:F326)</f>
        <v>38903294</v>
      </c>
      <c r="G327" s="15">
        <f>SUBTOTAL(9,G325:G326)</f>
        <v>38903294</v>
      </c>
      <c r="H327" s="15">
        <f>SUBTOTAL(9,H325:H326)</f>
        <v>26624359</v>
      </c>
      <c r="I327" s="15">
        <f>SUBTOTAL(9,I325:I326)</f>
        <v>12278935</v>
      </c>
    </row>
    <row r="328" spans="2:9" ht="15" customHeight="1" x14ac:dyDescent="0.25">
      <c r="B328" s="10">
        <v>270</v>
      </c>
      <c r="C328" s="2"/>
      <c r="D328" s="5" t="s">
        <v>276</v>
      </c>
      <c r="E328" s="11"/>
      <c r="F328" s="1"/>
      <c r="H328" s="1"/>
      <c r="I328" s="1"/>
    </row>
    <row r="329" spans="2:9" x14ac:dyDescent="0.2">
      <c r="B329"/>
      <c r="C329" s="2">
        <v>75</v>
      </c>
      <c r="D329" s="5" t="s">
        <v>277</v>
      </c>
      <c r="E329" s="12">
        <v>75577</v>
      </c>
      <c r="F329" s="12">
        <v>801408</v>
      </c>
      <c r="G329" s="12">
        <v>876985</v>
      </c>
      <c r="H329" s="12">
        <v>38848</v>
      </c>
      <c r="I329" s="12">
        <v>838137</v>
      </c>
    </row>
    <row r="330" spans="2:9" ht="15" customHeight="1" x14ac:dyDescent="0.2">
      <c r="B330"/>
      <c r="C330" s="13">
        <f>SUBTOTAL(9,C329:C329)</f>
        <v>75</v>
      </c>
      <c r="D330" s="14" t="s">
        <v>278</v>
      </c>
      <c r="E330" s="15">
        <f>SUBTOTAL(9,E329:E329)</f>
        <v>75577</v>
      </c>
      <c r="F330" s="15">
        <f>SUBTOTAL(9,F329:F329)</f>
        <v>801408</v>
      </c>
      <c r="G330" s="15">
        <f>SUBTOTAL(9,G329:G329)</f>
        <v>876985</v>
      </c>
      <c r="H330" s="15">
        <f>SUBTOTAL(9,H329:H329)</f>
        <v>38848</v>
      </c>
      <c r="I330" s="15">
        <f>SUBTOTAL(9,I329:I329)</f>
        <v>838137</v>
      </c>
    </row>
    <row r="331" spans="2:9" ht="15" customHeight="1" x14ac:dyDescent="0.25">
      <c r="B331" s="10">
        <v>271</v>
      </c>
      <c r="C331" s="2"/>
      <c r="D331" s="5" t="s">
        <v>279</v>
      </c>
      <c r="E331" s="11"/>
      <c r="F331" s="1"/>
      <c r="H331" s="1"/>
      <c r="I331" s="1"/>
    </row>
    <row r="332" spans="2:9" x14ac:dyDescent="0.2">
      <c r="B332"/>
      <c r="C332" s="2">
        <v>1</v>
      </c>
      <c r="D332" s="5" t="s">
        <v>20</v>
      </c>
      <c r="E332" s="12">
        <v>7804</v>
      </c>
      <c r="F332" s="12">
        <v>174821</v>
      </c>
      <c r="G332" s="12">
        <v>182625</v>
      </c>
      <c r="H332" s="12">
        <v>100086.21335999999</v>
      </c>
      <c r="I332" s="12">
        <v>82538.786640000006</v>
      </c>
    </row>
    <row r="333" spans="2:9" x14ac:dyDescent="0.2">
      <c r="B333"/>
      <c r="C333" s="2">
        <v>21</v>
      </c>
      <c r="D333" s="5" t="s">
        <v>26</v>
      </c>
      <c r="E333" s="12">
        <v>0</v>
      </c>
      <c r="F333" s="12">
        <v>10</v>
      </c>
      <c r="G333" s="12">
        <v>10</v>
      </c>
      <c r="H333" s="12">
        <v>5471.9892499999996</v>
      </c>
      <c r="I333" s="12">
        <v>-5461.9892499999996</v>
      </c>
    </row>
    <row r="334" spans="2:9" ht="15" customHeight="1" x14ac:dyDescent="0.2">
      <c r="B334"/>
      <c r="C334" s="13">
        <f>SUBTOTAL(9,C332:C333)</f>
        <v>22</v>
      </c>
      <c r="D334" s="14" t="s">
        <v>280</v>
      </c>
      <c r="E334" s="15">
        <f>SUBTOTAL(9,E332:E333)</f>
        <v>7804</v>
      </c>
      <c r="F334" s="15">
        <f>SUBTOTAL(9,F332:F333)</f>
        <v>174831</v>
      </c>
      <c r="G334" s="15">
        <f>SUBTOTAL(9,G332:G333)</f>
        <v>182635</v>
      </c>
      <c r="H334" s="15">
        <f>SUBTOTAL(9,H332:H333)</f>
        <v>105558.20260999999</v>
      </c>
      <c r="I334" s="15">
        <f>SUBTOTAL(9,I332:I333)</f>
        <v>77076.797390000007</v>
      </c>
    </row>
    <row r="335" spans="2:9" ht="15" customHeight="1" x14ac:dyDescent="0.25">
      <c r="B335" s="10">
        <v>272</v>
      </c>
      <c r="C335" s="2"/>
      <c r="D335" s="5" t="s">
        <v>281</v>
      </c>
      <c r="E335" s="11"/>
      <c r="F335" s="1"/>
      <c r="H335" s="1"/>
      <c r="I335" s="1"/>
    </row>
    <row r="336" spans="2:9" x14ac:dyDescent="0.2">
      <c r="B336"/>
      <c r="C336" s="2">
        <v>50</v>
      </c>
      <c r="D336" s="5" t="s">
        <v>282</v>
      </c>
      <c r="E336" s="12">
        <v>0</v>
      </c>
      <c r="F336" s="12">
        <v>636995</v>
      </c>
      <c r="G336" s="12">
        <v>636995</v>
      </c>
      <c r="H336" s="12">
        <v>636995</v>
      </c>
      <c r="I336" s="12">
        <v>0</v>
      </c>
    </row>
    <row r="337" spans="2:9" ht="15" customHeight="1" x14ac:dyDescent="0.2">
      <c r="B337"/>
      <c r="C337" s="13">
        <f>SUBTOTAL(9,C336:C336)</f>
        <v>50</v>
      </c>
      <c r="D337" s="14" t="s">
        <v>283</v>
      </c>
      <c r="E337" s="15">
        <f>SUBTOTAL(9,E336:E336)</f>
        <v>0</v>
      </c>
      <c r="F337" s="15">
        <f>SUBTOTAL(9,F336:F336)</f>
        <v>636995</v>
      </c>
      <c r="G337" s="15">
        <f>SUBTOTAL(9,G336:G336)</f>
        <v>636995</v>
      </c>
      <c r="H337" s="15">
        <f>SUBTOTAL(9,H336:H336)</f>
        <v>636995</v>
      </c>
      <c r="I337" s="15">
        <f>SUBTOTAL(9,I336:I336)</f>
        <v>0</v>
      </c>
    </row>
    <row r="338" spans="2:9" ht="15" customHeight="1" x14ac:dyDescent="0.25">
      <c r="B338" s="10">
        <v>273</v>
      </c>
      <c r="C338" s="2"/>
      <c r="D338" s="5" t="s">
        <v>284</v>
      </c>
      <c r="E338" s="11"/>
      <c r="F338" s="1"/>
      <c r="H338" s="1"/>
      <c r="I338" s="1"/>
    </row>
    <row r="339" spans="2:9" x14ac:dyDescent="0.2">
      <c r="B339"/>
      <c r="C339" s="2">
        <v>50</v>
      </c>
      <c r="D339" s="5" t="s">
        <v>285</v>
      </c>
      <c r="E339" s="12">
        <v>0</v>
      </c>
      <c r="F339" s="12">
        <v>194518</v>
      </c>
      <c r="G339" s="12">
        <v>194518</v>
      </c>
      <c r="H339" s="12">
        <v>194518</v>
      </c>
      <c r="I339" s="12">
        <v>0</v>
      </c>
    </row>
    <row r="340" spans="2:9" ht="15" customHeight="1" x14ac:dyDescent="0.2">
      <c r="B340"/>
      <c r="C340" s="13">
        <f>SUBTOTAL(9,C339:C339)</f>
        <v>50</v>
      </c>
      <c r="D340" s="14" t="s">
        <v>286</v>
      </c>
      <c r="E340" s="15">
        <f>SUBTOTAL(9,E339:E339)</f>
        <v>0</v>
      </c>
      <c r="F340" s="15">
        <f>SUBTOTAL(9,F339:F339)</f>
        <v>194518</v>
      </c>
      <c r="G340" s="15">
        <f>SUBTOTAL(9,G339:G339)</f>
        <v>194518</v>
      </c>
      <c r="H340" s="15">
        <f>SUBTOTAL(9,H339:H339)</f>
        <v>194518</v>
      </c>
      <c r="I340" s="15">
        <f>SUBTOTAL(9,I339:I339)</f>
        <v>0</v>
      </c>
    </row>
    <row r="341" spans="2:9" ht="15" customHeight="1" x14ac:dyDescent="0.25">
      <c r="B341" s="10">
        <v>274</v>
      </c>
      <c r="C341" s="2"/>
      <c r="D341" s="5" t="s">
        <v>287</v>
      </c>
      <c r="E341" s="11"/>
      <c r="F341" s="1"/>
      <c r="H341" s="1"/>
      <c r="I341" s="1"/>
    </row>
    <row r="342" spans="2:9" x14ac:dyDescent="0.2">
      <c r="B342"/>
      <c r="C342" s="2">
        <v>70</v>
      </c>
      <c r="D342" s="5" t="s">
        <v>288</v>
      </c>
      <c r="E342" s="12">
        <v>0</v>
      </c>
      <c r="F342" s="12">
        <v>142463</v>
      </c>
      <c r="G342" s="12">
        <v>142463</v>
      </c>
      <c r="H342" s="12">
        <v>142463</v>
      </c>
      <c r="I342" s="12">
        <v>0</v>
      </c>
    </row>
    <row r="343" spans="2:9" ht="15" customHeight="1" x14ac:dyDescent="0.2">
      <c r="B343"/>
      <c r="C343" s="13">
        <f>SUBTOTAL(9,C342:C342)</f>
        <v>70</v>
      </c>
      <c r="D343" s="14" t="s">
        <v>289</v>
      </c>
      <c r="E343" s="15">
        <f>SUBTOTAL(9,E342:E342)</f>
        <v>0</v>
      </c>
      <c r="F343" s="15">
        <f>SUBTOTAL(9,F342:F342)</f>
        <v>142463</v>
      </c>
      <c r="G343" s="15">
        <f>SUBTOTAL(9,G342:G342)</f>
        <v>142463</v>
      </c>
      <c r="H343" s="15">
        <f>SUBTOTAL(9,H342:H342)</f>
        <v>142463</v>
      </c>
      <c r="I343" s="15">
        <f>SUBTOTAL(9,I342:I342)</f>
        <v>0</v>
      </c>
    </row>
    <row r="344" spans="2:9" ht="15" customHeight="1" x14ac:dyDescent="0.25">
      <c r="B344" s="10">
        <v>275</v>
      </c>
      <c r="C344" s="2"/>
      <c r="D344" s="5" t="s">
        <v>290</v>
      </c>
      <c r="E344" s="11"/>
      <c r="F344" s="1"/>
      <c r="H344" s="1"/>
      <c r="I344" s="1"/>
    </row>
    <row r="345" spans="2:9" x14ac:dyDescent="0.2">
      <c r="B345"/>
      <c r="C345" s="2">
        <v>21</v>
      </c>
      <c r="D345" s="5" t="s">
        <v>291</v>
      </c>
      <c r="E345" s="12">
        <v>16459</v>
      </c>
      <c r="F345" s="12">
        <v>175355</v>
      </c>
      <c r="G345" s="12">
        <v>191814</v>
      </c>
      <c r="H345" s="12">
        <v>165825.95405</v>
      </c>
      <c r="I345" s="12">
        <v>25988.04595</v>
      </c>
    </row>
    <row r="346" spans="2:9" x14ac:dyDescent="0.2">
      <c r="B346"/>
      <c r="C346" s="2">
        <v>45</v>
      </c>
      <c r="D346" s="5" t="s">
        <v>32</v>
      </c>
      <c r="E346" s="12">
        <v>67</v>
      </c>
      <c r="F346" s="12">
        <v>9514</v>
      </c>
      <c r="G346" s="12">
        <v>9581</v>
      </c>
      <c r="H346" s="12">
        <v>9514</v>
      </c>
      <c r="I346" s="12">
        <v>67</v>
      </c>
    </row>
    <row r="347" spans="2:9" x14ac:dyDescent="0.2">
      <c r="B347"/>
      <c r="C347" s="2">
        <v>70</v>
      </c>
      <c r="D347" s="5" t="s">
        <v>292</v>
      </c>
      <c r="E347" s="12">
        <v>0</v>
      </c>
      <c r="F347" s="12">
        <v>98304</v>
      </c>
      <c r="G347" s="12">
        <v>98304</v>
      </c>
      <c r="H347" s="12">
        <v>97671.451000000001</v>
      </c>
      <c r="I347" s="12">
        <v>632.54899999999998</v>
      </c>
    </row>
    <row r="348" spans="2:9" ht="15" customHeight="1" x14ac:dyDescent="0.2">
      <c r="B348"/>
      <c r="C348" s="13">
        <f>SUBTOTAL(9,C345:C347)</f>
        <v>136</v>
      </c>
      <c r="D348" s="14" t="s">
        <v>293</v>
      </c>
      <c r="E348" s="15">
        <f>SUBTOTAL(9,E345:E347)</f>
        <v>16526</v>
      </c>
      <c r="F348" s="15">
        <f>SUBTOTAL(9,F345:F347)</f>
        <v>283173</v>
      </c>
      <c r="G348" s="15">
        <f>SUBTOTAL(9,G345:G347)</f>
        <v>299699</v>
      </c>
      <c r="H348" s="15">
        <f>SUBTOTAL(9,H345:H347)</f>
        <v>273011.40505</v>
      </c>
      <c r="I348" s="15">
        <f>SUBTOTAL(9,I345:I347)</f>
        <v>26687.594949999999</v>
      </c>
    </row>
    <row r="349" spans="2:9" ht="15" customHeight="1" x14ac:dyDescent="0.25">
      <c r="B349" s="10">
        <v>284</v>
      </c>
      <c r="C349" s="2"/>
      <c r="D349" s="5" t="s">
        <v>294</v>
      </c>
      <c r="E349" s="11"/>
      <c r="F349" s="1"/>
      <c r="H349" s="1"/>
      <c r="I349" s="1"/>
    </row>
    <row r="350" spans="2:9" x14ac:dyDescent="0.2">
      <c r="B350"/>
      <c r="C350" s="2">
        <v>1</v>
      </c>
      <c r="D350" s="5" t="s">
        <v>20</v>
      </c>
      <c r="E350" s="12">
        <v>50</v>
      </c>
      <c r="F350" s="12">
        <v>19303</v>
      </c>
      <c r="G350" s="12">
        <v>19353</v>
      </c>
      <c r="H350" s="12">
        <v>10111.04135</v>
      </c>
      <c r="I350" s="12">
        <v>9241.9586500000005</v>
      </c>
    </row>
    <row r="351" spans="2:9" ht="15" customHeight="1" x14ac:dyDescent="0.2">
      <c r="B351"/>
      <c r="C351" s="13">
        <f>SUBTOTAL(9,C350:C350)</f>
        <v>1</v>
      </c>
      <c r="D351" s="14" t="s">
        <v>295</v>
      </c>
      <c r="E351" s="15">
        <f>SUBTOTAL(9,E350:E350)</f>
        <v>50</v>
      </c>
      <c r="F351" s="15">
        <f>SUBTOTAL(9,F350:F350)</f>
        <v>19303</v>
      </c>
      <c r="G351" s="15">
        <f>SUBTOTAL(9,G350:G350)</f>
        <v>19353</v>
      </c>
      <c r="H351" s="15">
        <f>SUBTOTAL(9,H350:H350)</f>
        <v>10111.04135</v>
      </c>
      <c r="I351" s="15">
        <f>SUBTOTAL(9,I350:I350)</f>
        <v>9241.9586500000005</v>
      </c>
    </row>
    <row r="352" spans="2:9" ht="15" customHeight="1" x14ac:dyDescent="0.25">
      <c r="B352" s="10">
        <v>285</v>
      </c>
      <c r="C352" s="2"/>
      <c r="D352" s="5" t="s">
        <v>296</v>
      </c>
      <c r="E352" s="11"/>
      <c r="F352" s="1"/>
      <c r="H352" s="1"/>
      <c r="I352" s="1"/>
    </row>
    <row r="353" spans="2:9" x14ac:dyDescent="0.2">
      <c r="B353"/>
      <c r="C353" s="2">
        <v>52</v>
      </c>
      <c r="D353" s="5" t="s">
        <v>297</v>
      </c>
      <c r="E353" s="12">
        <v>0</v>
      </c>
      <c r="F353" s="12">
        <v>1810078</v>
      </c>
      <c r="G353" s="12">
        <v>1810078</v>
      </c>
      <c r="H353" s="12">
        <v>905039</v>
      </c>
      <c r="I353" s="12">
        <v>905039</v>
      </c>
    </row>
    <row r="354" spans="2:9" x14ac:dyDescent="0.2">
      <c r="B354"/>
      <c r="C354" s="2">
        <v>53</v>
      </c>
      <c r="D354" s="5" t="s">
        <v>298</v>
      </c>
      <c r="E354" s="12">
        <v>0</v>
      </c>
      <c r="F354" s="12">
        <v>1507881</v>
      </c>
      <c r="G354" s="12">
        <v>1507881</v>
      </c>
      <c r="H354" s="12">
        <v>704440.5</v>
      </c>
      <c r="I354" s="12">
        <v>803440.5</v>
      </c>
    </row>
    <row r="355" spans="2:9" x14ac:dyDescent="0.2">
      <c r="B355"/>
      <c r="C355" s="2">
        <v>54</v>
      </c>
      <c r="D355" s="5" t="s">
        <v>299</v>
      </c>
      <c r="E355" s="12">
        <v>0</v>
      </c>
      <c r="F355" s="12">
        <v>791409</v>
      </c>
      <c r="G355" s="12">
        <v>791409</v>
      </c>
      <c r="H355" s="12">
        <v>395704.5</v>
      </c>
      <c r="I355" s="12">
        <v>395704.5</v>
      </c>
    </row>
    <row r="356" spans="2:9" x14ac:dyDescent="0.2">
      <c r="B356"/>
      <c r="C356" s="2">
        <v>55</v>
      </c>
      <c r="D356" s="5" t="s">
        <v>300</v>
      </c>
      <c r="E356" s="12">
        <v>0</v>
      </c>
      <c r="F356" s="12">
        <v>780105</v>
      </c>
      <c r="G356" s="12">
        <v>780105</v>
      </c>
      <c r="H356" s="12">
        <v>391809</v>
      </c>
      <c r="I356" s="12">
        <v>388296</v>
      </c>
    </row>
    <row r="357" spans="2:9" ht="15" customHeight="1" x14ac:dyDescent="0.2">
      <c r="B357"/>
      <c r="C357" s="13">
        <f>SUBTOTAL(9,C353:C356)</f>
        <v>214</v>
      </c>
      <c r="D357" s="14" t="s">
        <v>301</v>
      </c>
      <c r="E357" s="15">
        <f>SUBTOTAL(9,E353:E356)</f>
        <v>0</v>
      </c>
      <c r="F357" s="15">
        <f>SUBTOTAL(9,F353:F356)</f>
        <v>4889473</v>
      </c>
      <c r="G357" s="15">
        <f>SUBTOTAL(9,G353:G356)</f>
        <v>4889473</v>
      </c>
      <c r="H357" s="15">
        <f>SUBTOTAL(9,H353:H356)</f>
        <v>2396993</v>
      </c>
      <c r="I357" s="15">
        <f>SUBTOTAL(9,I353:I356)</f>
        <v>2492480</v>
      </c>
    </row>
    <row r="358" spans="2:9" ht="15" customHeight="1" x14ac:dyDescent="0.25">
      <c r="B358" s="10">
        <v>286</v>
      </c>
      <c r="C358" s="2"/>
      <c r="D358" s="5" t="s">
        <v>302</v>
      </c>
      <c r="E358" s="11"/>
      <c r="F358" s="1"/>
      <c r="H358" s="1"/>
      <c r="I358" s="1"/>
    </row>
    <row r="359" spans="2:9" x14ac:dyDescent="0.2">
      <c r="B359"/>
      <c r="C359" s="2">
        <v>60</v>
      </c>
      <c r="D359" s="5" t="s">
        <v>303</v>
      </c>
      <c r="E359" s="12">
        <v>0</v>
      </c>
      <c r="F359" s="12">
        <v>219119</v>
      </c>
      <c r="G359" s="12">
        <v>219119</v>
      </c>
      <c r="H359" s="12">
        <v>219119</v>
      </c>
      <c r="I359" s="12">
        <v>0</v>
      </c>
    </row>
    <row r="360" spans="2:9" ht="15" customHeight="1" x14ac:dyDescent="0.2">
      <c r="B360"/>
      <c r="C360" s="13">
        <f>SUBTOTAL(9,C359:C359)</f>
        <v>60</v>
      </c>
      <c r="D360" s="14" t="s">
        <v>304</v>
      </c>
      <c r="E360" s="15">
        <f>SUBTOTAL(9,E359:E359)</f>
        <v>0</v>
      </c>
      <c r="F360" s="15">
        <f>SUBTOTAL(9,F359:F359)</f>
        <v>219119</v>
      </c>
      <c r="G360" s="15">
        <f>SUBTOTAL(9,G359:G359)</f>
        <v>219119</v>
      </c>
      <c r="H360" s="15">
        <f>SUBTOTAL(9,H359:H359)</f>
        <v>219119</v>
      </c>
      <c r="I360" s="15">
        <f>SUBTOTAL(9,I359:I359)</f>
        <v>0</v>
      </c>
    </row>
    <row r="361" spans="2:9" ht="15" customHeight="1" x14ac:dyDescent="0.25">
      <c r="B361" s="10">
        <v>287</v>
      </c>
      <c r="C361" s="2"/>
      <c r="D361" s="5" t="s">
        <v>305</v>
      </c>
      <c r="E361" s="11"/>
      <c r="F361" s="1"/>
      <c r="H361" s="1"/>
      <c r="I361" s="1"/>
    </row>
    <row r="362" spans="2:9" x14ac:dyDescent="0.2">
      <c r="B362"/>
      <c r="C362" s="2">
        <v>57</v>
      </c>
      <c r="D362" s="5" t="s">
        <v>306</v>
      </c>
      <c r="E362" s="12">
        <v>0</v>
      </c>
      <c r="F362" s="12">
        <v>218120</v>
      </c>
      <c r="G362" s="12">
        <v>218120</v>
      </c>
      <c r="H362" s="12">
        <v>109060</v>
      </c>
      <c r="I362" s="12">
        <v>109060</v>
      </c>
    </row>
    <row r="363" spans="2:9" ht="15" customHeight="1" x14ac:dyDescent="0.2">
      <c r="B363"/>
      <c r="C363" s="13">
        <f>SUBTOTAL(9,C362:C362)</f>
        <v>57</v>
      </c>
      <c r="D363" s="14" t="s">
        <v>307</v>
      </c>
      <c r="E363" s="15">
        <f>SUBTOTAL(9,E362:E362)</f>
        <v>0</v>
      </c>
      <c r="F363" s="15">
        <f>SUBTOTAL(9,F362:F362)</f>
        <v>218120</v>
      </c>
      <c r="G363" s="15">
        <f>SUBTOTAL(9,G362:G362)</f>
        <v>218120</v>
      </c>
      <c r="H363" s="15">
        <f>SUBTOTAL(9,H362:H362)</f>
        <v>109060</v>
      </c>
      <c r="I363" s="15">
        <f>SUBTOTAL(9,I362:I362)</f>
        <v>109060</v>
      </c>
    </row>
    <row r="364" spans="2:9" ht="15" customHeight="1" x14ac:dyDescent="0.25">
      <c r="B364" s="10">
        <v>288</v>
      </c>
      <c r="C364" s="2"/>
      <c r="D364" s="5" t="s">
        <v>308</v>
      </c>
      <c r="E364" s="11"/>
      <c r="F364" s="1"/>
      <c r="H364" s="1"/>
      <c r="I364" s="1"/>
    </row>
    <row r="365" spans="2:9" x14ac:dyDescent="0.2">
      <c r="B365"/>
      <c r="C365" s="2">
        <v>21</v>
      </c>
      <c r="D365" s="5" t="s">
        <v>26</v>
      </c>
      <c r="E365" s="12">
        <v>2387</v>
      </c>
      <c r="F365" s="12">
        <v>141073</v>
      </c>
      <c r="G365" s="12">
        <v>143460</v>
      </c>
      <c r="H365" s="12">
        <v>118686.86979</v>
      </c>
      <c r="I365" s="12">
        <v>24773.130209999999</v>
      </c>
    </row>
    <row r="366" spans="2:9" x14ac:dyDescent="0.2">
      <c r="B366"/>
      <c r="C366" s="2">
        <v>72</v>
      </c>
      <c r="D366" s="5" t="s">
        <v>309</v>
      </c>
      <c r="E366" s="12">
        <v>0</v>
      </c>
      <c r="F366" s="12">
        <v>309226</v>
      </c>
      <c r="G366" s="12">
        <v>309226</v>
      </c>
      <c r="H366" s="12">
        <v>307229.56868000003</v>
      </c>
      <c r="I366" s="12">
        <v>1996.4313199999999</v>
      </c>
    </row>
    <row r="367" spans="2:9" x14ac:dyDescent="0.2">
      <c r="B367"/>
      <c r="C367" s="2">
        <v>73</v>
      </c>
      <c r="D367" s="5" t="s">
        <v>310</v>
      </c>
      <c r="E367" s="12">
        <v>0</v>
      </c>
      <c r="F367" s="12">
        <v>2677801</v>
      </c>
      <c r="G367" s="12">
        <v>2677801</v>
      </c>
      <c r="H367" s="12">
        <v>0</v>
      </c>
      <c r="I367" s="12">
        <v>2677801</v>
      </c>
    </row>
    <row r="368" spans="2:9" x14ac:dyDescent="0.2">
      <c r="B368"/>
      <c r="C368" s="2">
        <v>74</v>
      </c>
      <c r="D368" s="5" t="s">
        <v>311</v>
      </c>
      <c r="E368" s="12">
        <v>0</v>
      </c>
      <c r="F368" s="12">
        <v>733245</v>
      </c>
      <c r="G368" s="12">
        <v>733245</v>
      </c>
      <c r="H368" s="12">
        <v>10600</v>
      </c>
      <c r="I368" s="12">
        <v>722645</v>
      </c>
    </row>
    <row r="369" spans="2:9" x14ac:dyDescent="0.2">
      <c r="B369"/>
      <c r="C369" s="2">
        <v>75</v>
      </c>
      <c r="D369" s="5" t="s">
        <v>312</v>
      </c>
      <c r="E369" s="12">
        <v>0</v>
      </c>
      <c r="F369" s="12">
        <v>22251</v>
      </c>
      <c r="G369" s="12">
        <v>22251</v>
      </c>
      <c r="H369" s="12">
        <v>22930.091369999998</v>
      </c>
      <c r="I369" s="12">
        <v>-679.09136999999998</v>
      </c>
    </row>
    <row r="370" spans="2:9" x14ac:dyDescent="0.2">
      <c r="B370"/>
      <c r="C370" s="2">
        <v>76</v>
      </c>
      <c r="D370" s="5" t="s">
        <v>313</v>
      </c>
      <c r="E370" s="12">
        <v>0</v>
      </c>
      <c r="F370" s="12">
        <v>4109</v>
      </c>
      <c r="G370" s="12">
        <v>4109</v>
      </c>
      <c r="H370" s="12">
        <v>3909</v>
      </c>
      <c r="I370" s="12">
        <v>200</v>
      </c>
    </row>
    <row r="371" spans="2:9" ht="15" customHeight="1" x14ac:dyDescent="0.2">
      <c r="B371"/>
      <c r="C371" s="13">
        <f>SUBTOTAL(9,C365:C370)</f>
        <v>391</v>
      </c>
      <c r="D371" s="14" t="s">
        <v>314</v>
      </c>
      <c r="E371" s="15">
        <f>SUBTOTAL(9,E365:E370)</f>
        <v>2387</v>
      </c>
      <c r="F371" s="15">
        <f>SUBTOTAL(9,F365:F370)</f>
        <v>3887705</v>
      </c>
      <c r="G371" s="15">
        <f>SUBTOTAL(9,G365:G370)</f>
        <v>3890092</v>
      </c>
      <c r="H371" s="15">
        <f>SUBTOTAL(9,H365:H370)</f>
        <v>463355.52984000003</v>
      </c>
      <c r="I371" s="15">
        <f>SUBTOTAL(9,I365:I370)</f>
        <v>3426736.47016</v>
      </c>
    </row>
    <row r="372" spans="2:9" ht="15" customHeight="1" x14ac:dyDescent="0.25">
      <c r="B372" s="10">
        <v>289</v>
      </c>
      <c r="C372" s="2"/>
      <c r="D372" s="5" t="s">
        <v>315</v>
      </c>
      <c r="E372" s="11"/>
      <c r="F372" s="1"/>
      <c r="H372" s="1"/>
      <c r="I372" s="1"/>
    </row>
    <row r="373" spans="2:9" x14ac:dyDescent="0.2">
      <c r="B373"/>
      <c r="C373" s="2">
        <v>51</v>
      </c>
      <c r="D373" s="5" t="s">
        <v>316</v>
      </c>
      <c r="E373" s="12">
        <v>0</v>
      </c>
      <c r="F373" s="12">
        <v>17341</v>
      </c>
      <c r="G373" s="12">
        <v>17341</v>
      </c>
      <c r="H373" s="12">
        <v>17341</v>
      </c>
      <c r="I373" s="12">
        <v>0</v>
      </c>
    </row>
    <row r="374" spans="2:9" x14ac:dyDescent="0.2">
      <c r="B374"/>
      <c r="C374" s="2">
        <v>71</v>
      </c>
      <c r="D374" s="5" t="s">
        <v>317</v>
      </c>
      <c r="E374" s="12">
        <v>0</v>
      </c>
      <c r="F374" s="12">
        <v>16288</v>
      </c>
      <c r="G374" s="12">
        <v>16288</v>
      </c>
      <c r="H374" s="12">
        <v>16288</v>
      </c>
      <c r="I374" s="12">
        <v>0</v>
      </c>
    </row>
    <row r="375" spans="2:9" x14ac:dyDescent="0.2">
      <c r="B375"/>
      <c r="C375" s="2">
        <v>72</v>
      </c>
      <c r="D375" s="5" t="s">
        <v>318</v>
      </c>
      <c r="E375" s="12">
        <v>0</v>
      </c>
      <c r="F375" s="12">
        <v>11340</v>
      </c>
      <c r="G375" s="12">
        <v>11340</v>
      </c>
      <c r="H375" s="12">
        <v>11340</v>
      </c>
      <c r="I375" s="12">
        <v>0</v>
      </c>
    </row>
    <row r="376" spans="2:9" ht="15" customHeight="1" x14ac:dyDescent="0.2">
      <c r="B376"/>
      <c r="C376" s="13">
        <f>SUBTOTAL(9,C373:C375)</f>
        <v>194</v>
      </c>
      <c r="D376" s="14" t="s">
        <v>319</v>
      </c>
      <c r="E376" s="15">
        <f>SUBTOTAL(9,E373:E375)</f>
        <v>0</v>
      </c>
      <c r="F376" s="15">
        <f>SUBTOTAL(9,F373:F375)</f>
        <v>44969</v>
      </c>
      <c r="G376" s="15">
        <f>SUBTOTAL(9,G373:G375)</f>
        <v>44969</v>
      </c>
      <c r="H376" s="15">
        <f>SUBTOTAL(9,H373:H375)</f>
        <v>44969</v>
      </c>
      <c r="I376" s="15">
        <f>SUBTOTAL(9,I373:I375)</f>
        <v>0</v>
      </c>
    </row>
    <row r="377" spans="2:9" ht="15" customHeight="1" x14ac:dyDescent="0.2">
      <c r="C377" s="16">
        <f>SUBTOTAL(9,C324:C376)</f>
        <v>1440</v>
      </c>
      <c r="D377" s="14" t="s">
        <v>320</v>
      </c>
      <c r="E377" s="17">
        <f>SUBTOTAL(9,E324:E376)</f>
        <v>102344</v>
      </c>
      <c r="F377" s="17">
        <f>SUBTOTAL(9,F324:F376)</f>
        <v>50415371</v>
      </c>
      <c r="G377" s="17">
        <f>SUBTOTAL(9,G324:G376)</f>
        <v>50517715</v>
      </c>
      <c r="H377" s="17">
        <f>SUBTOTAL(9,H324:H376)</f>
        <v>31259360.178850003</v>
      </c>
      <c r="I377" s="17">
        <f>SUBTOTAL(9,I324:I376)</f>
        <v>19258354.821149997</v>
      </c>
    </row>
    <row r="378" spans="2:9" ht="27" customHeight="1" x14ac:dyDescent="0.25">
      <c r="B378" s="1"/>
      <c r="C378" s="2"/>
      <c r="D378" s="9" t="s">
        <v>321</v>
      </c>
      <c r="E378" s="1"/>
      <c r="F378" s="1"/>
      <c r="G378" s="1"/>
      <c r="H378" s="1"/>
      <c r="I378" s="1"/>
    </row>
    <row r="379" spans="2:9" ht="15" customHeight="1" x14ac:dyDescent="0.25">
      <c r="B379" s="10">
        <v>290</v>
      </c>
      <c r="C379" s="2"/>
      <c r="D379" s="5" t="s">
        <v>322</v>
      </c>
      <c r="E379" s="11"/>
      <c r="F379" s="1"/>
      <c r="H379" s="1"/>
      <c r="I379" s="1"/>
    </row>
    <row r="380" spans="2:9" x14ac:dyDescent="0.2">
      <c r="B380"/>
      <c r="C380" s="2">
        <v>1</v>
      </c>
      <c r="D380" s="5" t="s">
        <v>20</v>
      </c>
      <c r="E380" s="12">
        <v>10327</v>
      </c>
      <c r="F380" s="12">
        <v>295389</v>
      </c>
      <c r="G380" s="12">
        <v>305716</v>
      </c>
      <c r="H380" s="12">
        <v>164445.00732999999</v>
      </c>
      <c r="I380" s="12">
        <v>141270.99267000001</v>
      </c>
    </row>
    <row r="381" spans="2:9" ht="15" customHeight="1" x14ac:dyDescent="0.2">
      <c r="B381"/>
      <c r="C381" s="13">
        <f>SUBTOTAL(9,C380:C380)</f>
        <v>1</v>
      </c>
      <c r="D381" s="14" t="s">
        <v>323</v>
      </c>
      <c r="E381" s="15">
        <f>SUBTOTAL(9,E380:E380)</f>
        <v>10327</v>
      </c>
      <c r="F381" s="15">
        <f>SUBTOTAL(9,F380:F380)</f>
        <v>295389</v>
      </c>
      <c r="G381" s="15">
        <f>SUBTOTAL(9,G380:G380)</f>
        <v>305716</v>
      </c>
      <c r="H381" s="15">
        <f>SUBTOTAL(9,H380:H380)</f>
        <v>164445.00732999999</v>
      </c>
      <c r="I381" s="15">
        <f>SUBTOTAL(9,I380:I380)</f>
        <v>141270.99267000001</v>
      </c>
    </row>
    <row r="382" spans="2:9" ht="15" customHeight="1" x14ac:dyDescent="0.25">
      <c r="B382" s="10">
        <v>291</v>
      </c>
      <c r="C382" s="2"/>
      <c r="D382" s="5" t="s">
        <v>324</v>
      </c>
      <c r="E382" s="11"/>
      <c r="F382" s="1"/>
      <c r="H382" s="1"/>
      <c r="I382" s="1"/>
    </row>
    <row r="383" spans="2:9" x14ac:dyDescent="0.2">
      <c r="B383"/>
      <c r="C383" s="2">
        <v>21</v>
      </c>
      <c r="D383" s="5" t="s">
        <v>31</v>
      </c>
      <c r="E383" s="12">
        <v>19501</v>
      </c>
      <c r="F383" s="12">
        <v>65112</v>
      </c>
      <c r="G383" s="12">
        <v>84613</v>
      </c>
      <c r="H383" s="12">
        <v>13113.541069999999</v>
      </c>
      <c r="I383" s="12">
        <v>71499.458929999993</v>
      </c>
    </row>
    <row r="384" spans="2:9" x14ac:dyDescent="0.2">
      <c r="B384"/>
      <c r="C384" s="2">
        <v>45</v>
      </c>
      <c r="D384" s="5" t="s">
        <v>32</v>
      </c>
      <c r="E384" s="12">
        <v>38158</v>
      </c>
      <c r="F384" s="12">
        <v>53530</v>
      </c>
      <c r="G384" s="12">
        <v>91688</v>
      </c>
      <c r="H384" s="12">
        <v>23071.997070000001</v>
      </c>
      <c r="I384" s="12">
        <v>68616.002930000002</v>
      </c>
    </row>
    <row r="385" spans="2:9" x14ac:dyDescent="0.2">
      <c r="B385"/>
      <c r="C385" s="2">
        <v>50</v>
      </c>
      <c r="D385" s="5" t="s">
        <v>325</v>
      </c>
      <c r="E385" s="12">
        <v>0</v>
      </c>
      <c r="F385" s="12">
        <v>7210</v>
      </c>
      <c r="G385" s="12">
        <v>7210</v>
      </c>
      <c r="H385" s="12">
        <v>0</v>
      </c>
      <c r="I385" s="12">
        <v>7210</v>
      </c>
    </row>
    <row r="386" spans="2:9" x14ac:dyDescent="0.2">
      <c r="B386"/>
      <c r="C386" s="2">
        <v>60</v>
      </c>
      <c r="D386" s="5" t="s">
        <v>326</v>
      </c>
      <c r="E386" s="12">
        <v>0</v>
      </c>
      <c r="F386" s="12">
        <v>7724723</v>
      </c>
      <c r="G386" s="12">
        <v>7724723</v>
      </c>
      <c r="H386" s="12">
        <v>3367024.4160000002</v>
      </c>
      <c r="I386" s="12">
        <v>4357698.5839999998</v>
      </c>
    </row>
    <row r="387" spans="2:9" x14ac:dyDescent="0.2">
      <c r="B387"/>
      <c r="C387" s="2">
        <v>61</v>
      </c>
      <c r="D387" s="5" t="s">
        <v>327</v>
      </c>
      <c r="E387" s="12">
        <v>0</v>
      </c>
      <c r="F387" s="12">
        <v>1691303</v>
      </c>
      <c r="G387" s="12">
        <v>1691303</v>
      </c>
      <c r="H387" s="12">
        <v>780091.02749999997</v>
      </c>
      <c r="I387" s="12">
        <v>911211.97250000003</v>
      </c>
    </row>
    <row r="388" spans="2:9" x14ac:dyDescent="0.2">
      <c r="B388"/>
      <c r="C388" s="2">
        <v>62</v>
      </c>
      <c r="D388" s="5" t="s">
        <v>328</v>
      </c>
      <c r="E388" s="12">
        <v>0</v>
      </c>
      <c r="F388" s="12">
        <v>247582</v>
      </c>
      <c r="G388" s="12">
        <v>247582</v>
      </c>
      <c r="H388" s="12">
        <v>130353.845</v>
      </c>
      <c r="I388" s="12">
        <v>117228.155</v>
      </c>
    </row>
    <row r="389" spans="2:9" x14ac:dyDescent="0.2">
      <c r="B389"/>
      <c r="C389" s="2">
        <v>70</v>
      </c>
      <c r="D389" s="5" t="s">
        <v>329</v>
      </c>
      <c r="E389" s="12">
        <v>0</v>
      </c>
      <c r="F389" s="12">
        <v>2284</v>
      </c>
      <c r="G389" s="12">
        <v>2284</v>
      </c>
      <c r="H389" s="12">
        <v>0</v>
      </c>
      <c r="I389" s="12">
        <v>2284</v>
      </c>
    </row>
    <row r="390" spans="2:9" x14ac:dyDescent="0.2">
      <c r="B390"/>
      <c r="C390" s="2">
        <v>71</v>
      </c>
      <c r="D390" s="5" t="s">
        <v>330</v>
      </c>
      <c r="E390" s="12">
        <v>0</v>
      </c>
      <c r="F390" s="12">
        <v>145443</v>
      </c>
      <c r="G390" s="12">
        <v>145443</v>
      </c>
      <c r="H390" s="12">
        <v>105259.948</v>
      </c>
      <c r="I390" s="12">
        <v>40183.052000000003</v>
      </c>
    </row>
    <row r="391" spans="2:9" x14ac:dyDescent="0.2">
      <c r="B391"/>
      <c r="C391" s="2">
        <v>72</v>
      </c>
      <c r="D391" s="5" t="s">
        <v>331</v>
      </c>
      <c r="E391" s="12">
        <v>0</v>
      </c>
      <c r="F391" s="12">
        <v>8103</v>
      </c>
      <c r="G391" s="12">
        <v>8103</v>
      </c>
      <c r="H391" s="12">
        <v>4900</v>
      </c>
      <c r="I391" s="12">
        <v>3203</v>
      </c>
    </row>
    <row r="392" spans="2:9" x14ac:dyDescent="0.2">
      <c r="B392"/>
      <c r="C392" s="2">
        <v>73</v>
      </c>
      <c r="D392" s="5" t="s">
        <v>208</v>
      </c>
      <c r="E392" s="12">
        <v>0</v>
      </c>
      <c r="F392" s="12">
        <v>21814</v>
      </c>
      <c r="G392" s="12">
        <v>21814</v>
      </c>
      <c r="H392" s="12">
        <v>9882</v>
      </c>
      <c r="I392" s="12">
        <v>11932</v>
      </c>
    </row>
    <row r="393" spans="2:9" ht="15" customHeight="1" x14ac:dyDescent="0.2">
      <c r="B393"/>
      <c r="C393" s="13">
        <f>SUBTOTAL(9,C383:C392)</f>
        <v>585</v>
      </c>
      <c r="D393" s="14" t="s">
        <v>332</v>
      </c>
      <c r="E393" s="15">
        <f>SUBTOTAL(9,E383:E392)</f>
        <v>57659</v>
      </c>
      <c r="F393" s="15">
        <f>SUBTOTAL(9,F383:F392)</f>
        <v>9967104</v>
      </c>
      <c r="G393" s="15">
        <f>SUBTOTAL(9,G383:G392)</f>
        <v>10024763</v>
      </c>
      <c r="H393" s="15">
        <f>SUBTOTAL(9,H383:H392)</f>
        <v>4433696.7746399995</v>
      </c>
      <c r="I393" s="15">
        <f>SUBTOTAL(9,I383:I392)</f>
        <v>5591066.2253600005</v>
      </c>
    </row>
    <row r="394" spans="2:9" ht="15" customHeight="1" x14ac:dyDescent="0.25">
      <c r="B394" s="10">
        <v>292</v>
      </c>
      <c r="C394" s="2"/>
      <c r="D394" s="5" t="s">
        <v>333</v>
      </c>
      <c r="E394" s="11"/>
      <c r="F394" s="1"/>
      <c r="H394" s="1"/>
      <c r="I394" s="1"/>
    </row>
    <row r="395" spans="2:9" x14ac:dyDescent="0.2">
      <c r="B395"/>
      <c r="C395" s="2">
        <v>21</v>
      </c>
      <c r="D395" s="5" t="s">
        <v>31</v>
      </c>
      <c r="E395" s="12">
        <v>11695</v>
      </c>
      <c r="F395" s="12">
        <v>80268</v>
      </c>
      <c r="G395" s="12">
        <v>91963</v>
      </c>
      <c r="H395" s="12">
        <v>38073.660980000001</v>
      </c>
      <c r="I395" s="12">
        <v>53889.339019999999</v>
      </c>
    </row>
    <row r="396" spans="2:9" x14ac:dyDescent="0.2">
      <c r="B396"/>
      <c r="C396" s="2">
        <v>22</v>
      </c>
      <c r="D396" s="5" t="s">
        <v>334</v>
      </c>
      <c r="E396" s="12">
        <v>1912</v>
      </c>
      <c r="F396" s="12">
        <v>41420</v>
      </c>
      <c r="G396" s="12">
        <v>43332</v>
      </c>
      <c r="H396" s="12">
        <v>15636.92863</v>
      </c>
      <c r="I396" s="12">
        <v>27695.071370000001</v>
      </c>
    </row>
    <row r="397" spans="2:9" x14ac:dyDescent="0.2">
      <c r="B397"/>
      <c r="C397" s="2">
        <v>60</v>
      </c>
      <c r="D397" s="5" t="s">
        <v>335</v>
      </c>
      <c r="E397" s="12">
        <v>0</v>
      </c>
      <c r="F397" s="12">
        <v>1334273</v>
      </c>
      <c r="G397" s="12">
        <v>1334273</v>
      </c>
      <c r="H397" s="12">
        <v>976027.17853999999</v>
      </c>
      <c r="I397" s="12">
        <v>358245.82146000001</v>
      </c>
    </row>
    <row r="398" spans="2:9" ht="15" customHeight="1" x14ac:dyDescent="0.2">
      <c r="B398"/>
      <c r="C398" s="13">
        <f>SUBTOTAL(9,C395:C397)</f>
        <v>103</v>
      </c>
      <c r="D398" s="14" t="s">
        <v>336</v>
      </c>
      <c r="E398" s="15">
        <f>SUBTOTAL(9,E395:E397)</f>
        <v>13607</v>
      </c>
      <c r="F398" s="15">
        <f>SUBTOTAL(9,F395:F397)</f>
        <v>1455961</v>
      </c>
      <c r="G398" s="15">
        <f>SUBTOTAL(9,G395:G397)</f>
        <v>1469568</v>
      </c>
      <c r="H398" s="15">
        <f>SUBTOTAL(9,H395:H397)</f>
        <v>1029737.76815</v>
      </c>
      <c r="I398" s="15">
        <f>SUBTOTAL(9,I395:I397)</f>
        <v>439830.23184999998</v>
      </c>
    </row>
    <row r="399" spans="2:9" ht="15" customHeight="1" x14ac:dyDescent="0.2">
      <c r="C399" s="16">
        <f>SUBTOTAL(9,C379:C398)</f>
        <v>689</v>
      </c>
      <c r="D399" s="14" t="s">
        <v>337</v>
      </c>
      <c r="E399" s="17">
        <f>SUBTOTAL(9,E379:E398)</f>
        <v>81593</v>
      </c>
      <c r="F399" s="17">
        <f>SUBTOTAL(9,F379:F398)</f>
        <v>11718454</v>
      </c>
      <c r="G399" s="17">
        <f>SUBTOTAL(9,G379:G398)</f>
        <v>11800047</v>
      </c>
      <c r="H399" s="17">
        <f>SUBTOTAL(9,H379:H398)</f>
        <v>5627879.5501199998</v>
      </c>
      <c r="I399" s="17">
        <f>SUBTOTAL(9,I379:I398)</f>
        <v>6172167.4498800002</v>
      </c>
    </row>
    <row r="400" spans="2:9" ht="15" customHeight="1" x14ac:dyDescent="0.2">
      <c r="C400" s="16">
        <f>SUBTOTAL(9,C202:C399)</f>
        <v>5685</v>
      </c>
      <c r="D400" s="14" t="s">
        <v>338</v>
      </c>
      <c r="E400" s="17">
        <f>SUBTOTAL(9,E202:E399)</f>
        <v>703745</v>
      </c>
      <c r="F400" s="17">
        <f>SUBTOTAL(9,F202:F399)</f>
        <v>78900739</v>
      </c>
      <c r="G400" s="17">
        <f>SUBTOTAL(9,G202:G399)</f>
        <v>79604484</v>
      </c>
      <c r="H400" s="17">
        <f>SUBTOTAL(9,H202:H399)</f>
        <v>47008853.442979999</v>
      </c>
      <c r="I400" s="17">
        <f>SUBTOTAL(9,I202:I399)</f>
        <v>32595630.557019997</v>
      </c>
    </row>
    <row r="401" spans="2:9" x14ac:dyDescent="0.2">
      <c r="C401" s="16"/>
      <c r="D401" s="18"/>
      <c r="E401" s="19"/>
      <c r="F401" s="19"/>
      <c r="G401" s="19"/>
      <c r="H401" s="19"/>
      <c r="I401" s="19"/>
    </row>
    <row r="402" spans="2:9" ht="15" customHeight="1" x14ac:dyDescent="0.2">
      <c r="B402" s="1"/>
      <c r="C402" s="2"/>
      <c r="D402" s="3" t="s">
        <v>339</v>
      </c>
      <c r="E402" s="1"/>
      <c r="F402" s="1"/>
      <c r="G402" s="1"/>
      <c r="H402" s="1"/>
      <c r="I402" s="1"/>
    </row>
    <row r="403" spans="2:9" ht="27" customHeight="1" x14ac:dyDescent="0.25">
      <c r="B403" s="1"/>
      <c r="C403" s="2"/>
      <c r="D403" s="9" t="s">
        <v>172</v>
      </c>
      <c r="E403" s="1"/>
      <c r="F403" s="1"/>
      <c r="G403" s="1"/>
      <c r="H403" s="1"/>
      <c r="I403" s="1"/>
    </row>
    <row r="404" spans="2:9" ht="15" customHeight="1" x14ac:dyDescent="0.25">
      <c r="B404" s="10">
        <v>300</v>
      </c>
      <c r="C404" s="2"/>
      <c r="D404" s="5" t="s">
        <v>340</v>
      </c>
      <c r="E404" s="11"/>
      <c r="F404" s="1"/>
      <c r="H404" s="1"/>
      <c r="I404" s="1"/>
    </row>
    <row r="405" spans="2:9" x14ac:dyDescent="0.2">
      <c r="B405"/>
      <c r="C405" s="2">
        <v>1</v>
      </c>
      <c r="D405" s="5" t="s">
        <v>20</v>
      </c>
      <c r="E405" s="12">
        <v>7821</v>
      </c>
      <c r="F405" s="12">
        <v>176100</v>
      </c>
      <c r="G405" s="12">
        <v>183921</v>
      </c>
      <c r="H405" s="12">
        <v>106504.81636</v>
      </c>
      <c r="I405" s="12">
        <v>77416.183640000003</v>
      </c>
    </row>
    <row r="406" spans="2:9" x14ac:dyDescent="0.2">
      <c r="B406"/>
      <c r="C406" s="2">
        <v>21</v>
      </c>
      <c r="D406" s="5" t="s">
        <v>26</v>
      </c>
      <c r="E406" s="12">
        <v>61</v>
      </c>
      <c r="F406" s="12">
        <v>1210</v>
      </c>
      <c r="G406" s="12">
        <v>1271</v>
      </c>
      <c r="H406" s="12">
        <v>643.23545000000001</v>
      </c>
      <c r="I406" s="12">
        <v>627.76454999999999</v>
      </c>
    </row>
    <row r="407" spans="2:9" ht="15" customHeight="1" x14ac:dyDescent="0.2">
      <c r="B407"/>
      <c r="C407" s="13">
        <f>SUBTOTAL(9,C405:C406)</f>
        <v>22</v>
      </c>
      <c r="D407" s="14" t="s">
        <v>341</v>
      </c>
      <c r="E407" s="15">
        <f>SUBTOTAL(9,E405:E406)</f>
        <v>7882</v>
      </c>
      <c r="F407" s="15">
        <f>SUBTOTAL(9,F405:F406)</f>
        <v>177310</v>
      </c>
      <c r="G407" s="15">
        <f>SUBTOTAL(9,G405:G406)</f>
        <v>185192</v>
      </c>
      <c r="H407" s="15">
        <f>SUBTOTAL(9,H405:H406)</f>
        <v>107148.05180999999</v>
      </c>
      <c r="I407" s="15">
        <f>SUBTOTAL(9,I405:I406)</f>
        <v>78043.94819000001</v>
      </c>
    </row>
    <row r="408" spans="2:9" ht="15" customHeight="1" x14ac:dyDescent="0.2">
      <c r="C408" s="16">
        <f>SUBTOTAL(9,C404:C407)</f>
        <v>22</v>
      </c>
      <c r="D408" s="14" t="s">
        <v>177</v>
      </c>
      <c r="E408" s="17">
        <f>SUBTOTAL(9,E404:E407)</f>
        <v>7882</v>
      </c>
      <c r="F408" s="17">
        <f>SUBTOTAL(9,F404:F407)</f>
        <v>177310</v>
      </c>
      <c r="G408" s="17">
        <f>SUBTOTAL(9,G404:G407)</f>
        <v>185192</v>
      </c>
      <c r="H408" s="17">
        <f>SUBTOTAL(9,H404:H407)</f>
        <v>107148.05180999999</v>
      </c>
      <c r="I408" s="17">
        <f>SUBTOTAL(9,I404:I407)</f>
        <v>78043.94819000001</v>
      </c>
    </row>
    <row r="409" spans="2:9" ht="27" customHeight="1" x14ac:dyDescent="0.25">
      <c r="B409" s="1"/>
      <c r="C409" s="2"/>
      <c r="D409" s="9" t="s">
        <v>342</v>
      </c>
      <c r="E409" s="1"/>
      <c r="F409" s="1"/>
      <c r="G409" s="1"/>
      <c r="H409" s="1"/>
      <c r="I409" s="1"/>
    </row>
    <row r="410" spans="2:9" ht="15" customHeight="1" x14ac:dyDescent="0.25">
      <c r="B410" s="10">
        <v>315</v>
      </c>
      <c r="C410" s="2"/>
      <c r="D410" s="5" t="s">
        <v>343</v>
      </c>
      <c r="E410" s="11"/>
      <c r="F410" s="1"/>
      <c r="H410" s="1"/>
      <c r="I410" s="1"/>
    </row>
    <row r="411" spans="2:9" x14ac:dyDescent="0.2">
      <c r="B411"/>
      <c r="C411" s="2">
        <v>21</v>
      </c>
      <c r="D411" s="5" t="s">
        <v>344</v>
      </c>
      <c r="E411" s="12">
        <v>8980</v>
      </c>
      <c r="F411" s="12">
        <v>6290</v>
      </c>
      <c r="G411" s="12">
        <v>15270</v>
      </c>
      <c r="H411" s="12">
        <v>6299.5215900000003</v>
      </c>
      <c r="I411" s="12">
        <v>8970.4784099999997</v>
      </c>
    </row>
    <row r="412" spans="2:9" x14ac:dyDescent="0.2">
      <c r="B412"/>
      <c r="C412" s="2">
        <v>70</v>
      </c>
      <c r="D412" s="5" t="s">
        <v>345</v>
      </c>
      <c r="E412" s="12">
        <v>0</v>
      </c>
      <c r="F412" s="12">
        <v>1685000</v>
      </c>
      <c r="G412" s="12">
        <v>1685000</v>
      </c>
      <c r="H412" s="12">
        <v>1207.538</v>
      </c>
      <c r="I412" s="12">
        <v>1683792.4620000001</v>
      </c>
    </row>
    <row r="413" spans="2:9" x14ac:dyDescent="0.2">
      <c r="B413"/>
      <c r="C413" s="2">
        <v>72</v>
      </c>
      <c r="D413" s="5" t="s">
        <v>346</v>
      </c>
      <c r="E413" s="12">
        <v>0</v>
      </c>
      <c r="F413" s="12">
        <v>4540</v>
      </c>
      <c r="G413" s="12">
        <v>4540</v>
      </c>
      <c r="H413" s="12">
        <v>4540</v>
      </c>
      <c r="I413" s="12">
        <v>0</v>
      </c>
    </row>
    <row r="414" spans="2:9" x14ac:dyDescent="0.2">
      <c r="B414"/>
      <c r="C414" s="2">
        <v>75</v>
      </c>
      <c r="D414" s="5" t="s">
        <v>347</v>
      </c>
      <c r="E414" s="12">
        <v>0</v>
      </c>
      <c r="F414" s="12">
        <v>8168</v>
      </c>
      <c r="G414" s="12">
        <v>8168</v>
      </c>
      <c r="H414" s="12">
        <v>8168</v>
      </c>
      <c r="I414" s="12">
        <v>0</v>
      </c>
    </row>
    <row r="415" spans="2:9" x14ac:dyDescent="0.2">
      <c r="B415"/>
      <c r="C415" s="2">
        <v>76</v>
      </c>
      <c r="D415" s="5" t="s">
        <v>348</v>
      </c>
      <c r="E415" s="12">
        <v>0</v>
      </c>
      <c r="F415" s="12">
        <v>10000</v>
      </c>
      <c r="G415" s="12">
        <v>10000</v>
      </c>
      <c r="H415" s="12">
        <v>5000</v>
      </c>
      <c r="I415" s="12">
        <v>5000</v>
      </c>
    </row>
    <row r="416" spans="2:9" x14ac:dyDescent="0.2">
      <c r="B416"/>
      <c r="C416" s="2">
        <v>78</v>
      </c>
      <c r="D416" s="5" t="s">
        <v>349</v>
      </c>
      <c r="E416" s="12">
        <v>0</v>
      </c>
      <c r="F416" s="12">
        <v>14220</v>
      </c>
      <c r="G416" s="12">
        <v>14220</v>
      </c>
      <c r="H416" s="12">
        <v>14220</v>
      </c>
      <c r="I416" s="12">
        <v>0</v>
      </c>
    </row>
    <row r="417" spans="2:9" x14ac:dyDescent="0.2">
      <c r="B417"/>
      <c r="C417" s="2">
        <v>79</v>
      </c>
      <c r="D417" s="5" t="s">
        <v>350</v>
      </c>
      <c r="E417" s="12">
        <v>0</v>
      </c>
      <c r="F417" s="12">
        <v>14810</v>
      </c>
      <c r="G417" s="12">
        <v>14810</v>
      </c>
      <c r="H417" s="12">
        <v>4938</v>
      </c>
      <c r="I417" s="12">
        <v>9872</v>
      </c>
    </row>
    <row r="418" spans="2:9" x14ac:dyDescent="0.2">
      <c r="B418"/>
      <c r="C418" s="2">
        <v>82</v>
      </c>
      <c r="D418" s="5" t="s">
        <v>351</v>
      </c>
      <c r="E418" s="12">
        <v>0</v>
      </c>
      <c r="F418" s="12">
        <v>301000</v>
      </c>
      <c r="G418" s="12">
        <v>301000</v>
      </c>
      <c r="H418" s="12">
        <v>289558.83600000001</v>
      </c>
      <c r="I418" s="12">
        <v>11441.164000000001</v>
      </c>
    </row>
    <row r="419" spans="2:9" x14ac:dyDescent="0.2">
      <c r="B419"/>
      <c r="C419" s="2">
        <v>86</v>
      </c>
      <c r="D419" s="5" t="s">
        <v>352</v>
      </c>
      <c r="E419" s="12">
        <v>0</v>
      </c>
      <c r="F419" s="12">
        <v>26000</v>
      </c>
      <c r="G419" s="12">
        <v>26000</v>
      </c>
      <c r="H419" s="12">
        <v>25000</v>
      </c>
      <c r="I419" s="12">
        <v>1000</v>
      </c>
    </row>
    <row r="420" spans="2:9" ht="15" customHeight="1" x14ac:dyDescent="0.2">
      <c r="B420"/>
      <c r="C420" s="13">
        <f>SUBTOTAL(9,C411:C419)</f>
        <v>639</v>
      </c>
      <c r="D420" s="14" t="s">
        <v>353</v>
      </c>
      <c r="E420" s="15">
        <f>SUBTOTAL(9,E411:E419)</f>
        <v>8980</v>
      </c>
      <c r="F420" s="15">
        <f>SUBTOTAL(9,F411:F419)</f>
        <v>2070028</v>
      </c>
      <c r="G420" s="15">
        <f>SUBTOTAL(9,G411:G419)</f>
        <v>2079008</v>
      </c>
      <c r="H420" s="15">
        <f>SUBTOTAL(9,H411:H419)</f>
        <v>358931.89559000003</v>
      </c>
      <c r="I420" s="15">
        <f>SUBTOTAL(9,I411:I419)</f>
        <v>1720076.1044100001</v>
      </c>
    </row>
    <row r="421" spans="2:9" ht="15" customHeight="1" x14ac:dyDescent="0.2">
      <c r="C421" s="16">
        <f>SUBTOTAL(9,C410:C420)</f>
        <v>639</v>
      </c>
      <c r="D421" s="14" t="s">
        <v>354</v>
      </c>
      <c r="E421" s="17">
        <f>SUBTOTAL(9,E410:E420)</f>
        <v>8980</v>
      </c>
      <c r="F421" s="17">
        <f>SUBTOTAL(9,F410:F420)</f>
        <v>2070028</v>
      </c>
      <c r="G421" s="17">
        <f>SUBTOTAL(9,G410:G420)</f>
        <v>2079008</v>
      </c>
      <c r="H421" s="17">
        <f>SUBTOTAL(9,H410:H420)</f>
        <v>358931.89559000003</v>
      </c>
      <c r="I421" s="17">
        <f>SUBTOTAL(9,I410:I420)</f>
        <v>1720076.1044100001</v>
      </c>
    </row>
    <row r="422" spans="2:9" ht="27" customHeight="1" x14ac:dyDescent="0.25">
      <c r="B422" s="1"/>
      <c r="C422" s="2"/>
      <c r="D422" s="9" t="s">
        <v>355</v>
      </c>
      <c r="E422" s="1"/>
      <c r="F422" s="1"/>
      <c r="G422" s="1"/>
      <c r="H422" s="1"/>
      <c r="I422" s="1"/>
    </row>
    <row r="423" spans="2:9" ht="15" customHeight="1" x14ac:dyDescent="0.25">
      <c r="B423" s="10">
        <v>320</v>
      </c>
      <c r="C423" s="2"/>
      <c r="D423" s="5" t="s">
        <v>356</v>
      </c>
      <c r="E423" s="11"/>
      <c r="F423" s="1"/>
      <c r="H423" s="1"/>
      <c r="I423" s="1"/>
    </row>
    <row r="424" spans="2:9" x14ac:dyDescent="0.2">
      <c r="B424"/>
      <c r="C424" s="2">
        <v>1</v>
      </c>
      <c r="D424" s="5" t="s">
        <v>20</v>
      </c>
      <c r="E424" s="12">
        <v>0</v>
      </c>
      <c r="F424" s="12">
        <v>189610</v>
      </c>
      <c r="G424" s="12">
        <v>189610</v>
      </c>
      <c r="H424" s="12">
        <v>115050.97934000001</v>
      </c>
      <c r="I424" s="12">
        <v>74559.020659999995</v>
      </c>
    </row>
    <row r="425" spans="2:9" x14ac:dyDescent="0.2">
      <c r="B425"/>
      <c r="C425" s="2">
        <v>51</v>
      </c>
      <c r="D425" s="5" t="s">
        <v>357</v>
      </c>
      <c r="E425" s="12">
        <v>0</v>
      </c>
      <c r="F425" s="12">
        <v>43960</v>
      </c>
      <c r="G425" s="12">
        <v>43960</v>
      </c>
      <c r="H425" s="12">
        <v>43960</v>
      </c>
      <c r="I425" s="12">
        <v>0</v>
      </c>
    </row>
    <row r="426" spans="2:9" x14ac:dyDescent="0.2">
      <c r="B426"/>
      <c r="C426" s="2">
        <v>55</v>
      </c>
      <c r="D426" s="5" t="s">
        <v>358</v>
      </c>
      <c r="E426" s="12">
        <v>0</v>
      </c>
      <c r="F426" s="12">
        <v>1007560</v>
      </c>
      <c r="G426" s="12">
        <v>1007560</v>
      </c>
      <c r="H426" s="12">
        <v>1003060</v>
      </c>
      <c r="I426" s="12">
        <v>4500</v>
      </c>
    </row>
    <row r="427" spans="2:9" ht="15" customHeight="1" x14ac:dyDescent="0.2">
      <c r="B427"/>
      <c r="C427" s="13">
        <f>SUBTOTAL(9,C424:C426)</f>
        <v>107</v>
      </c>
      <c r="D427" s="14" t="s">
        <v>359</v>
      </c>
      <c r="E427" s="15">
        <f>SUBTOTAL(9,E424:E426)</f>
        <v>0</v>
      </c>
      <c r="F427" s="15">
        <f>SUBTOTAL(9,F424:F426)</f>
        <v>1241130</v>
      </c>
      <c r="G427" s="15">
        <f>SUBTOTAL(9,G424:G426)</f>
        <v>1241130</v>
      </c>
      <c r="H427" s="15">
        <f>SUBTOTAL(9,H424:H426)</f>
        <v>1162070.9793400001</v>
      </c>
      <c r="I427" s="15">
        <f>SUBTOTAL(9,I424:I426)</f>
        <v>79059.020659999995</v>
      </c>
    </row>
    <row r="428" spans="2:9" ht="15" customHeight="1" x14ac:dyDescent="0.25">
      <c r="B428" s="10">
        <v>321</v>
      </c>
      <c r="C428" s="2"/>
      <c r="D428" s="5" t="s">
        <v>360</v>
      </c>
      <c r="E428" s="11"/>
      <c r="F428" s="1"/>
      <c r="H428" s="1"/>
      <c r="I428" s="1"/>
    </row>
    <row r="429" spans="2:9" x14ac:dyDescent="0.2">
      <c r="B429"/>
      <c r="C429" s="2">
        <v>71</v>
      </c>
      <c r="D429" s="5" t="s">
        <v>361</v>
      </c>
      <c r="E429" s="12">
        <v>0</v>
      </c>
      <c r="F429" s="12">
        <v>10410</v>
      </c>
      <c r="G429" s="12">
        <v>10410</v>
      </c>
      <c r="H429" s="12">
        <v>5924.0161399999997</v>
      </c>
      <c r="I429" s="12">
        <v>4485.9838600000003</v>
      </c>
    </row>
    <row r="430" spans="2:9" x14ac:dyDescent="0.2">
      <c r="B430"/>
      <c r="C430" s="2">
        <v>73</v>
      </c>
      <c r="D430" s="5" t="s">
        <v>362</v>
      </c>
      <c r="E430" s="12">
        <v>9258</v>
      </c>
      <c r="F430" s="12">
        <v>208680</v>
      </c>
      <c r="G430" s="12">
        <v>217938</v>
      </c>
      <c r="H430" s="12">
        <v>126360.2224</v>
      </c>
      <c r="I430" s="12">
        <v>91577.777600000001</v>
      </c>
    </row>
    <row r="431" spans="2:9" x14ac:dyDescent="0.2">
      <c r="B431"/>
      <c r="C431" s="2">
        <v>74</v>
      </c>
      <c r="D431" s="5" t="s">
        <v>363</v>
      </c>
      <c r="E431" s="12">
        <v>0</v>
      </c>
      <c r="F431" s="12">
        <v>154780</v>
      </c>
      <c r="G431" s="12">
        <v>154780</v>
      </c>
      <c r="H431" s="12">
        <v>88071.959870000006</v>
      </c>
      <c r="I431" s="12">
        <v>66708.040129999994</v>
      </c>
    </row>
    <row r="432" spans="2:9" x14ac:dyDescent="0.2">
      <c r="B432"/>
      <c r="C432" s="2">
        <v>75</v>
      </c>
      <c r="D432" s="5" t="s">
        <v>364</v>
      </c>
      <c r="E432" s="12">
        <v>110</v>
      </c>
      <c r="F432" s="12">
        <v>320120</v>
      </c>
      <c r="G432" s="12">
        <v>320230</v>
      </c>
      <c r="H432" s="12">
        <v>138567.83199999999</v>
      </c>
      <c r="I432" s="12">
        <v>181662.16800000001</v>
      </c>
    </row>
    <row r="433" spans="2:9" ht="15" customHeight="1" x14ac:dyDescent="0.2">
      <c r="B433"/>
      <c r="C433" s="13">
        <f>SUBTOTAL(9,C429:C432)</f>
        <v>293</v>
      </c>
      <c r="D433" s="14" t="s">
        <v>365</v>
      </c>
      <c r="E433" s="15">
        <f>SUBTOTAL(9,E429:E432)</f>
        <v>9368</v>
      </c>
      <c r="F433" s="15">
        <f>SUBTOTAL(9,F429:F432)</f>
        <v>693990</v>
      </c>
      <c r="G433" s="15">
        <f>SUBTOTAL(9,G429:G432)</f>
        <v>703358</v>
      </c>
      <c r="H433" s="15">
        <f>SUBTOTAL(9,H429:H432)</f>
        <v>358924.03041000001</v>
      </c>
      <c r="I433" s="15">
        <f>SUBTOTAL(9,I429:I432)</f>
        <v>344433.96958999999</v>
      </c>
    </row>
    <row r="434" spans="2:9" ht="15" customHeight="1" x14ac:dyDescent="0.25">
      <c r="B434" s="10">
        <v>322</v>
      </c>
      <c r="C434" s="2"/>
      <c r="D434" s="5" t="s">
        <v>366</v>
      </c>
      <c r="E434" s="11"/>
      <c r="F434" s="1"/>
      <c r="H434" s="1"/>
      <c r="I434" s="1"/>
    </row>
    <row r="435" spans="2:9" x14ac:dyDescent="0.2">
      <c r="B435"/>
      <c r="C435" s="2">
        <v>1</v>
      </c>
      <c r="D435" s="5" t="s">
        <v>20</v>
      </c>
      <c r="E435" s="12">
        <v>1169</v>
      </c>
      <c r="F435" s="12">
        <v>23750</v>
      </c>
      <c r="G435" s="12">
        <v>24919</v>
      </c>
      <c r="H435" s="12">
        <v>13186.686110000001</v>
      </c>
      <c r="I435" s="12">
        <v>11732.313889999999</v>
      </c>
    </row>
    <row r="436" spans="2:9" x14ac:dyDescent="0.2">
      <c r="B436"/>
      <c r="C436" s="2">
        <v>21</v>
      </c>
      <c r="D436" s="5" t="s">
        <v>31</v>
      </c>
      <c r="E436" s="12">
        <v>1712</v>
      </c>
      <c r="F436" s="12">
        <v>37470</v>
      </c>
      <c r="G436" s="12">
        <v>39182</v>
      </c>
      <c r="H436" s="12">
        <v>15365.786260000001</v>
      </c>
      <c r="I436" s="12">
        <v>23816.213739999999</v>
      </c>
    </row>
    <row r="437" spans="2:9" x14ac:dyDescent="0.2">
      <c r="B437"/>
      <c r="C437" s="2">
        <v>50</v>
      </c>
      <c r="D437" s="5" t="s">
        <v>367</v>
      </c>
      <c r="E437" s="12">
        <v>0</v>
      </c>
      <c r="F437" s="12">
        <v>12500</v>
      </c>
      <c r="G437" s="12">
        <v>12500</v>
      </c>
      <c r="H437" s="12">
        <v>12500</v>
      </c>
      <c r="I437" s="12">
        <v>0</v>
      </c>
    </row>
    <row r="438" spans="2:9" x14ac:dyDescent="0.2">
      <c r="B438"/>
      <c r="C438" s="2">
        <v>70</v>
      </c>
      <c r="D438" s="5" t="s">
        <v>368</v>
      </c>
      <c r="E438" s="12">
        <v>83924</v>
      </c>
      <c r="F438" s="12">
        <v>294600</v>
      </c>
      <c r="G438" s="12">
        <v>378524</v>
      </c>
      <c r="H438" s="12">
        <v>260700.598</v>
      </c>
      <c r="I438" s="12">
        <v>117823.402</v>
      </c>
    </row>
    <row r="439" spans="2:9" x14ac:dyDescent="0.2">
      <c r="B439"/>
      <c r="C439" s="2">
        <v>78</v>
      </c>
      <c r="D439" s="5" t="s">
        <v>349</v>
      </c>
      <c r="E439" s="12">
        <v>0</v>
      </c>
      <c r="F439" s="12">
        <v>3960</v>
      </c>
      <c r="G439" s="12">
        <v>3960</v>
      </c>
      <c r="H439" s="12">
        <v>3960</v>
      </c>
      <c r="I439" s="12">
        <v>0</v>
      </c>
    </row>
    <row r="440" spans="2:9" ht="15" customHeight="1" x14ac:dyDescent="0.2">
      <c r="B440"/>
      <c r="C440" s="13">
        <f>SUBTOTAL(9,C435:C439)</f>
        <v>220</v>
      </c>
      <c r="D440" s="14" t="s">
        <v>369</v>
      </c>
      <c r="E440" s="15">
        <f>SUBTOTAL(9,E435:E439)</f>
        <v>86805</v>
      </c>
      <c r="F440" s="15">
        <f>SUBTOTAL(9,F435:F439)</f>
        <v>372280</v>
      </c>
      <c r="G440" s="15">
        <f>SUBTOTAL(9,G435:G439)</f>
        <v>459085</v>
      </c>
      <c r="H440" s="15">
        <f>SUBTOTAL(9,H435:H439)</f>
        <v>305713.07036999997</v>
      </c>
      <c r="I440" s="15">
        <f>SUBTOTAL(9,I435:I439)</f>
        <v>153371.92963</v>
      </c>
    </row>
    <row r="441" spans="2:9" ht="15" customHeight="1" x14ac:dyDescent="0.25">
      <c r="B441" s="10">
        <v>323</v>
      </c>
      <c r="C441" s="2"/>
      <c r="D441" s="5" t="s">
        <v>370</v>
      </c>
      <c r="E441" s="11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2">
        <v>3990</v>
      </c>
      <c r="F442" s="12">
        <v>99135</v>
      </c>
      <c r="G442" s="12">
        <v>103125</v>
      </c>
      <c r="H442" s="12">
        <v>54460.071199999998</v>
      </c>
      <c r="I442" s="12">
        <v>48664.928800000002</v>
      </c>
    </row>
    <row r="443" spans="2:9" x14ac:dyDescent="0.2">
      <c r="B443"/>
      <c r="C443" s="2">
        <v>21</v>
      </c>
      <c r="D443" s="5" t="s">
        <v>31</v>
      </c>
      <c r="E443" s="12">
        <v>16890</v>
      </c>
      <c r="F443" s="12">
        <v>45190</v>
      </c>
      <c r="G443" s="12">
        <v>62080</v>
      </c>
      <c r="H443" s="12">
        <v>22990.587159999999</v>
      </c>
      <c r="I443" s="12">
        <v>39089.412839999997</v>
      </c>
    </row>
    <row r="444" spans="2:9" x14ac:dyDescent="0.2">
      <c r="B444"/>
      <c r="C444" s="2">
        <v>22</v>
      </c>
      <c r="D444" s="5" t="s">
        <v>371</v>
      </c>
      <c r="E444" s="12">
        <v>0</v>
      </c>
      <c r="F444" s="12">
        <v>48750</v>
      </c>
      <c r="G444" s="12">
        <v>48750</v>
      </c>
      <c r="H444" s="12">
        <v>24470</v>
      </c>
      <c r="I444" s="12">
        <v>24280</v>
      </c>
    </row>
    <row r="445" spans="2:9" x14ac:dyDescent="0.2">
      <c r="B445"/>
      <c r="C445" s="2">
        <v>60</v>
      </c>
      <c r="D445" s="5" t="s">
        <v>372</v>
      </c>
      <c r="E445" s="12">
        <v>0</v>
      </c>
      <c r="F445" s="12">
        <v>22380</v>
      </c>
      <c r="G445" s="12">
        <v>22380</v>
      </c>
      <c r="H445" s="12">
        <v>11280</v>
      </c>
      <c r="I445" s="12">
        <v>11100</v>
      </c>
    </row>
    <row r="446" spans="2:9" x14ac:dyDescent="0.2">
      <c r="B446"/>
      <c r="C446" s="2">
        <v>70</v>
      </c>
      <c r="D446" s="5" t="s">
        <v>373</v>
      </c>
      <c r="E446" s="12">
        <v>0</v>
      </c>
      <c r="F446" s="12">
        <v>1600570</v>
      </c>
      <c r="G446" s="12">
        <v>1600570</v>
      </c>
      <c r="H446" s="12">
        <v>1219597.5</v>
      </c>
      <c r="I446" s="12">
        <v>380972.5</v>
      </c>
    </row>
    <row r="447" spans="2:9" x14ac:dyDescent="0.2">
      <c r="B447"/>
      <c r="C447" s="2">
        <v>71</v>
      </c>
      <c r="D447" s="5" t="s">
        <v>374</v>
      </c>
      <c r="E447" s="12">
        <v>0</v>
      </c>
      <c r="F447" s="12">
        <v>841560</v>
      </c>
      <c r="G447" s="12">
        <v>841560</v>
      </c>
      <c r="H447" s="12">
        <v>636752.5</v>
      </c>
      <c r="I447" s="12">
        <v>204807.5</v>
      </c>
    </row>
    <row r="448" spans="2:9" x14ac:dyDescent="0.2">
      <c r="B448"/>
      <c r="C448" s="2">
        <v>73</v>
      </c>
      <c r="D448" s="5" t="s">
        <v>375</v>
      </c>
      <c r="E448" s="12">
        <v>0</v>
      </c>
      <c r="F448" s="12">
        <v>67010</v>
      </c>
      <c r="G448" s="12">
        <v>67010</v>
      </c>
      <c r="H448" s="12">
        <v>57282.5</v>
      </c>
      <c r="I448" s="12">
        <v>9727.5</v>
      </c>
    </row>
    <row r="449" spans="2:9" x14ac:dyDescent="0.2">
      <c r="B449"/>
      <c r="C449" s="2">
        <v>78</v>
      </c>
      <c r="D449" s="5" t="s">
        <v>349</v>
      </c>
      <c r="E449" s="12">
        <v>0</v>
      </c>
      <c r="F449" s="12">
        <v>331654</v>
      </c>
      <c r="G449" s="12">
        <v>331654</v>
      </c>
      <c r="H449" s="12">
        <v>308434.34999999998</v>
      </c>
      <c r="I449" s="12">
        <v>23219.65</v>
      </c>
    </row>
    <row r="450" spans="2:9" ht="15" customHeight="1" x14ac:dyDescent="0.2">
      <c r="B450"/>
      <c r="C450" s="13">
        <f>SUBTOTAL(9,C442:C449)</f>
        <v>396</v>
      </c>
      <c r="D450" s="14" t="s">
        <v>376</v>
      </c>
      <c r="E450" s="15">
        <f>SUBTOTAL(9,E442:E449)</f>
        <v>20880</v>
      </c>
      <c r="F450" s="15">
        <f>SUBTOTAL(9,F442:F449)</f>
        <v>3056249</v>
      </c>
      <c r="G450" s="15">
        <f>SUBTOTAL(9,G442:G449)</f>
        <v>3077129</v>
      </c>
      <c r="H450" s="15">
        <f>SUBTOTAL(9,H442:H449)</f>
        <v>2335267.5083599999</v>
      </c>
      <c r="I450" s="15">
        <f>SUBTOTAL(9,I442:I449)</f>
        <v>741861.49164000002</v>
      </c>
    </row>
    <row r="451" spans="2:9" ht="15" customHeight="1" x14ac:dyDescent="0.25">
      <c r="B451" s="10">
        <v>325</v>
      </c>
      <c r="C451" s="2"/>
      <c r="D451" s="5" t="s">
        <v>377</v>
      </c>
      <c r="E451" s="11"/>
      <c r="F451" s="1"/>
      <c r="H451" s="1"/>
      <c r="I451" s="1"/>
    </row>
    <row r="452" spans="2:9" x14ac:dyDescent="0.2">
      <c r="B452"/>
      <c r="C452" s="2">
        <v>1</v>
      </c>
      <c r="D452" s="5" t="s">
        <v>20</v>
      </c>
      <c r="E452" s="12">
        <v>3432</v>
      </c>
      <c r="F452" s="12">
        <v>74550</v>
      </c>
      <c r="G452" s="12">
        <v>77982</v>
      </c>
      <c r="H452" s="12">
        <v>40897.250590000003</v>
      </c>
      <c r="I452" s="12">
        <v>37084.749409999997</v>
      </c>
    </row>
    <row r="453" spans="2:9" x14ac:dyDescent="0.2">
      <c r="B453"/>
      <c r="C453" s="2">
        <v>21</v>
      </c>
      <c r="D453" s="5" t="s">
        <v>344</v>
      </c>
      <c r="E453" s="12">
        <v>21046</v>
      </c>
      <c r="F453" s="12">
        <v>24300</v>
      </c>
      <c r="G453" s="12">
        <v>45346</v>
      </c>
      <c r="H453" s="12">
        <v>3902.60923</v>
      </c>
      <c r="I453" s="12">
        <v>41443.390769999998</v>
      </c>
    </row>
    <row r="454" spans="2:9" x14ac:dyDescent="0.2">
      <c r="B454"/>
      <c r="C454" s="2">
        <v>52</v>
      </c>
      <c r="D454" s="5" t="s">
        <v>325</v>
      </c>
      <c r="E454" s="12">
        <v>0</v>
      </c>
      <c r="F454" s="12">
        <v>14155</v>
      </c>
      <c r="G454" s="12">
        <v>14155</v>
      </c>
      <c r="H454" s="12">
        <v>14155</v>
      </c>
      <c r="I454" s="12">
        <v>0</v>
      </c>
    </row>
    <row r="455" spans="2:9" x14ac:dyDescent="0.2">
      <c r="B455"/>
      <c r="C455" s="2">
        <v>71</v>
      </c>
      <c r="D455" s="5" t="s">
        <v>378</v>
      </c>
      <c r="E455" s="12">
        <v>6208</v>
      </c>
      <c r="F455" s="12">
        <v>65940</v>
      </c>
      <c r="G455" s="12">
        <v>72148</v>
      </c>
      <c r="H455" s="12">
        <v>43726</v>
      </c>
      <c r="I455" s="12">
        <v>28422</v>
      </c>
    </row>
    <row r="456" spans="2:9" x14ac:dyDescent="0.2">
      <c r="B456"/>
      <c r="C456" s="2">
        <v>72</v>
      </c>
      <c r="D456" s="5" t="s">
        <v>379</v>
      </c>
      <c r="E456" s="12">
        <v>0</v>
      </c>
      <c r="F456" s="12">
        <v>12015</v>
      </c>
      <c r="G456" s="12">
        <v>12015</v>
      </c>
      <c r="H456" s="12">
        <v>7775</v>
      </c>
      <c r="I456" s="12">
        <v>4240</v>
      </c>
    </row>
    <row r="457" spans="2:9" x14ac:dyDescent="0.2">
      <c r="B457"/>
      <c r="C457" s="2">
        <v>75</v>
      </c>
      <c r="D457" s="5" t="s">
        <v>380</v>
      </c>
      <c r="E457" s="12">
        <v>11939</v>
      </c>
      <c r="F457" s="12">
        <v>40000</v>
      </c>
      <c r="G457" s="12">
        <v>51939</v>
      </c>
      <c r="H457" s="12">
        <v>318.17867000000001</v>
      </c>
      <c r="I457" s="12">
        <v>51620.821329999999</v>
      </c>
    </row>
    <row r="458" spans="2:9" x14ac:dyDescent="0.2">
      <c r="B458"/>
      <c r="C458" s="2">
        <v>77</v>
      </c>
      <c r="D458" s="5" t="s">
        <v>381</v>
      </c>
      <c r="E458" s="12">
        <v>0</v>
      </c>
      <c r="F458" s="12">
        <v>3120000</v>
      </c>
      <c r="G458" s="12">
        <v>3120000</v>
      </c>
      <c r="H458" s="12">
        <v>569173.34467000002</v>
      </c>
      <c r="I458" s="12">
        <v>2550826.65533</v>
      </c>
    </row>
    <row r="459" spans="2:9" x14ac:dyDescent="0.2">
      <c r="B459"/>
      <c r="C459" s="2">
        <v>78</v>
      </c>
      <c r="D459" s="5" t="s">
        <v>349</v>
      </c>
      <c r="E459" s="12">
        <v>0</v>
      </c>
      <c r="F459" s="12">
        <v>52220</v>
      </c>
      <c r="G459" s="12">
        <v>52220</v>
      </c>
      <c r="H459" s="12">
        <v>45775</v>
      </c>
      <c r="I459" s="12">
        <v>6445</v>
      </c>
    </row>
    <row r="460" spans="2:9" x14ac:dyDescent="0.2">
      <c r="B460"/>
      <c r="C460" s="2">
        <v>79</v>
      </c>
      <c r="D460" s="5" t="s">
        <v>382</v>
      </c>
      <c r="E460" s="12">
        <v>0</v>
      </c>
      <c r="F460" s="12">
        <v>28600</v>
      </c>
      <c r="G460" s="12">
        <v>28600</v>
      </c>
      <c r="H460" s="12">
        <v>11770</v>
      </c>
      <c r="I460" s="12">
        <v>16830</v>
      </c>
    </row>
    <row r="461" spans="2:9" x14ac:dyDescent="0.2">
      <c r="B461"/>
      <c r="C461" s="2">
        <v>82</v>
      </c>
      <c r="D461" s="5" t="s">
        <v>383</v>
      </c>
      <c r="E461" s="12">
        <v>0</v>
      </c>
      <c r="F461" s="12">
        <v>37890</v>
      </c>
      <c r="G461" s="12">
        <v>37890</v>
      </c>
      <c r="H461" s="12">
        <v>32890</v>
      </c>
      <c r="I461" s="12">
        <v>5000</v>
      </c>
    </row>
    <row r="462" spans="2:9" x14ac:dyDescent="0.2">
      <c r="B462"/>
      <c r="C462" s="2">
        <v>86</v>
      </c>
      <c r="D462" s="5" t="s">
        <v>384</v>
      </c>
      <c r="E462" s="12">
        <v>0</v>
      </c>
      <c r="F462" s="12">
        <v>39250</v>
      </c>
      <c r="G462" s="12">
        <v>39250</v>
      </c>
      <c r="H462" s="12">
        <v>39250</v>
      </c>
      <c r="I462" s="12">
        <v>0</v>
      </c>
    </row>
    <row r="463" spans="2:9" ht="15" customHeight="1" x14ac:dyDescent="0.2">
      <c r="B463"/>
      <c r="C463" s="13">
        <f>SUBTOTAL(9,C452:C462)</f>
        <v>694</v>
      </c>
      <c r="D463" s="14" t="s">
        <v>385</v>
      </c>
      <c r="E463" s="15">
        <f>SUBTOTAL(9,E452:E462)</f>
        <v>42625</v>
      </c>
      <c r="F463" s="15">
        <f>SUBTOTAL(9,F452:F462)</f>
        <v>3508920</v>
      </c>
      <c r="G463" s="15">
        <f>SUBTOTAL(9,G452:G462)</f>
        <v>3551545</v>
      </c>
      <c r="H463" s="15">
        <f>SUBTOTAL(9,H452:H462)</f>
        <v>809632.38315999997</v>
      </c>
      <c r="I463" s="15">
        <f>SUBTOTAL(9,I452:I462)</f>
        <v>2741912.6168399998</v>
      </c>
    </row>
    <row r="464" spans="2:9" ht="15" customHeight="1" x14ac:dyDescent="0.25">
      <c r="B464" s="10">
        <v>326</v>
      </c>
      <c r="C464" s="2"/>
      <c r="D464" s="5" t="s">
        <v>386</v>
      </c>
      <c r="E464" s="11"/>
      <c r="F464" s="1"/>
      <c r="H464" s="1"/>
      <c r="I464" s="1"/>
    </row>
    <row r="465" spans="2:9" x14ac:dyDescent="0.2">
      <c r="B465"/>
      <c r="C465" s="2">
        <v>1</v>
      </c>
      <c r="D465" s="5" t="s">
        <v>20</v>
      </c>
      <c r="E465" s="12">
        <v>11148</v>
      </c>
      <c r="F465" s="12">
        <v>722180</v>
      </c>
      <c r="G465" s="12">
        <v>733328</v>
      </c>
      <c r="H465" s="12">
        <v>417476.52171</v>
      </c>
      <c r="I465" s="12">
        <v>315851.47829</v>
      </c>
    </row>
    <row r="466" spans="2:9" x14ac:dyDescent="0.2">
      <c r="B466"/>
      <c r="C466" s="2">
        <v>21</v>
      </c>
      <c r="D466" s="5" t="s">
        <v>31</v>
      </c>
      <c r="E466" s="12">
        <v>2219</v>
      </c>
      <c r="F466" s="12">
        <v>16055</v>
      </c>
      <c r="G466" s="12">
        <v>18274</v>
      </c>
      <c r="H466" s="12">
        <v>10314.86796</v>
      </c>
      <c r="I466" s="12">
        <v>7959.1320400000004</v>
      </c>
    </row>
    <row r="467" spans="2:9" x14ac:dyDescent="0.2">
      <c r="B467"/>
      <c r="C467" s="2">
        <v>45</v>
      </c>
      <c r="D467" s="5" t="s">
        <v>32</v>
      </c>
      <c r="E467" s="12">
        <v>7821</v>
      </c>
      <c r="F467" s="12">
        <v>52800</v>
      </c>
      <c r="G467" s="12">
        <v>60621</v>
      </c>
      <c r="H467" s="12">
        <v>19162.787240000001</v>
      </c>
      <c r="I467" s="12">
        <v>41458.212760000002</v>
      </c>
    </row>
    <row r="468" spans="2:9" x14ac:dyDescent="0.2">
      <c r="B468"/>
      <c r="C468" s="2">
        <v>73</v>
      </c>
      <c r="D468" s="5" t="s">
        <v>387</v>
      </c>
      <c r="E468" s="12">
        <v>0</v>
      </c>
      <c r="F468" s="12">
        <v>32310</v>
      </c>
      <c r="G468" s="12">
        <v>32310</v>
      </c>
      <c r="H468" s="12">
        <v>31678</v>
      </c>
      <c r="I468" s="12">
        <v>632</v>
      </c>
    </row>
    <row r="469" spans="2:9" x14ac:dyDescent="0.2">
      <c r="B469"/>
      <c r="C469" s="2">
        <v>74</v>
      </c>
      <c r="D469" s="5" t="s">
        <v>388</v>
      </c>
      <c r="E469" s="12">
        <v>0</v>
      </c>
      <c r="F469" s="12">
        <v>19195</v>
      </c>
      <c r="G469" s="12">
        <v>19195</v>
      </c>
      <c r="H469" s="12">
        <v>19195</v>
      </c>
      <c r="I469" s="12">
        <v>0</v>
      </c>
    </row>
    <row r="470" spans="2:9" x14ac:dyDescent="0.2">
      <c r="B470"/>
      <c r="C470" s="2">
        <v>75</v>
      </c>
      <c r="D470" s="5" t="s">
        <v>389</v>
      </c>
      <c r="E470" s="12">
        <v>0</v>
      </c>
      <c r="F470" s="12">
        <v>11830</v>
      </c>
      <c r="G470" s="12">
        <v>11830</v>
      </c>
      <c r="H470" s="12">
        <v>11800</v>
      </c>
      <c r="I470" s="12">
        <v>30</v>
      </c>
    </row>
    <row r="471" spans="2:9" x14ac:dyDescent="0.2">
      <c r="B471"/>
      <c r="C471" s="2">
        <v>78</v>
      </c>
      <c r="D471" s="5" t="s">
        <v>349</v>
      </c>
      <c r="E471" s="12">
        <v>0</v>
      </c>
      <c r="F471" s="12">
        <v>63475</v>
      </c>
      <c r="G471" s="12">
        <v>63475</v>
      </c>
      <c r="H471" s="12">
        <v>63483.726360000001</v>
      </c>
      <c r="I471" s="12">
        <v>-8.7263599999999997</v>
      </c>
    </row>
    <row r="472" spans="2:9" x14ac:dyDescent="0.2">
      <c r="B472"/>
      <c r="C472" s="2">
        <v>80</v>
      </c>
      <c r="D472" s="5" t="s">
        <v>390</v>
      </c>
      <c r="E472" s="12">
        <v>0</v>
      </c>
      <c r="F472" s="12">
        <v>49120</v>
      </c>
      <c r="G472" s="12">
        <v>49120</v>
      </c>
      <c r="H472" s="12">
        <v>25127.047419999999</v>
      </c>
      <c r="I472" s="12">
        <v>23992.952580000001</v>
      </c>
    </row>
    <row r="473" spans="2:9" ht="15" customHeight="1" x14ac:dyDescent="0.2">
      <c r="B473"/>
      <c r="C473" s="13">
        <f>SUBTOTAL(9,C465:C472)</f>
        <v>447</v>
      </c>
      <c r="D473" s="14" t="s">
        <v>391</v>
      </c>
      <c r="E473" s="15">
        <f>SUBTOTAL(9,E465:E472)</f>
        <v>21188</v>
      </c>
      <c r="F473" s="15">
        <f>SUBTOTAL(9,F465:F472)</f>
        <v>966965</v>
      </c>
      <c r="G473" s="15">
        <f>SUBTOTAL(9,G465:G472)</f>
        <v>988153</v>
      </c>
      <c r="H473" s="15">
        <f>SUBTOTAL(9,H465:H472)</f>
        <v>598237.95068999997</v>
      </c>
      <c r="I473" s="15">
        <f>SUBTOTAL(9,I465:I472)</f>
        <v>389915.04931000003</v>
      </c>
    </row>
    <row r="474" spans="2:9" ht="15" customHeight="1" x14ac:dyDescent="0.25">
      <c r="B474" s="10">
        <v>327</v>
      </c>
      <c r="C474" s="2"/>
      <c r="D474" s="5" t="s">
        <v>392</v>
      </c>
      <c r="E474" s="11"/>
      <c r="F474" s="1"/>
      <c r="H474" s="1"/>
      <c r="I474" s="1"/>
    </row>
    <row r="475" spans="2:9" x14ac:dyDescent="0.2">
      <c r="B475"/>
      <c r="C475" s="2">
        <v>1</v>
      </c>
      <c r="D475" s="5" t="s">
        <v>20</v>
      </c>
      <c r="E475" s="12">
        <v>1130</v>
      </c>
      <c r="F475" s="12">
        <v>79350</v>
      </c>
      <c r="G475" s="12">
        <v>80480</v>
      </c>
      <c r="H475" s="12">
        <v>48909.943249999997</v>
      </c>
      <c r="I475" s="12">
        <v>31570.05675</v>
      </c>
    </row>
    <row r="476" spans="2:9" x14ac:dyDescent="0.2">
      <c r="B476"/>
      <c r="C476" s="2">
        <v>70</v>
      </c>
      <c r="D476" s="5" t="s">
        <v>393</v>
      </c>
      <c r="E476" s="12">
        <v>0</v>
      </c>
      <c r="F476" s="12">
        <v>3710</v>
      </c>
      <c r="G476" s="12">
        <v>3710</v>
      </c>
      <c r="H476" s="12">
        <v>3596.7</v>
      </c>
      <c r="I476" s="12">
        <v>113.3</v>
      </c>
    </row>
    <row r="477" spans="2:9" x14ac:dyDescent="0.2">
      <c r="B477"/>
      <c r="C477" s="2">
        <v>71</v>
      </c>
      <c r="D477" s="5" t="s">
        <v>394</v>
      </c>
      <c r="E477" s="12">
        <v>0</v>
      </c>
      <c r="F477" s="12">
        <v>6100</v>
      </c>
      <c r="G477" s="12">
        <v>6100</v>
      </c>
      <c r="H477" s="12">
        <v>5800</v>
      </c>
      <c r="I477" s="12">
        <v>300</v>
      </c>
    </row>
    <row r="478" spans="2:9" ht="15" customHeight="1" x14ac:dyDescent="0.2">
      <c r="B478"/>
      <c r="C478" s="13">
        <f>SUBTOTAL(9,C475:C477)</f>
        <v>142</v>
      </c>
      <c r="D478" s="14" t="s">
        <v>395</v>
      </c>
      <c r="E478" s="15">
        <f>SUBTOTAL(9,E475:E477)</f>
        <v>1130</v>
      </c>
      <c r="F478" s="15">
        <f>SUBTOTAL(9,F475:F477)</f>
        <v>89160</v>
      </c>
      <c r="G478" s="15">
        <f>SUBTOTAL(9,G475:G477)</f>
        <v>90290</v>
      </c>
      <c r="H478" s="15">
        <f>SUBTOTAL(9,H475:H477)</f>
        <v>58306.643249999994</v>
      </c>
      <c r="I478" s="15">
        <f>SUBTOTAL(9,I475:I477)</f>
        <v>31983.356749999999</v>
      </c>
    </row>
    <row r="479" spans="2:9" ht="15" customHeight="1" x14ac:dyDescent="0.25">
      <c r="B479" s="10">
        <v>328</v>
      </c>
      <c r="C479" s="2"/>
      <c r="D479" s="5" t="s">
        <v>396</v>
      </c>
      <c r="E479" s="11"/>
      <c r="F479" s="1"/>
      <c r="H479" s="1"/>
      <c r="I479" s="1"/>
    </row>
    <row r="480" spans="2:9" x14ac:dyDescent="0.2">
      <c r="B480"/>
      <c r="C480" s="2">
        <v>70</v>
      </c>
      <c r="D480" s="5" t="s">
        <v>397</v>
      </c>
      <c r="E480" s="12">
        <v>0</v>
      </c>
      <c r="F480" s="12">
        <v>2195085</v>
      </c>
      <c r="G480" s="12">
        <v>2195085</v>
      </c>
      <c r="H480" s="12">
        <v>1890998.75</v>
      </c>
      <c r="I480" s="12">
        <v>304086.25</v>
      </c>
    </row>
    <row r="481" spans="2:9" x14ac:dyDescent="0.2">
      <c r="B481"/>
      <c r="C481" s="2">
        <v>78</v>
      </c>
      <c r="D481" s="5" t="s">
        <v>349</v>
      </c>
      <c r="E481" s="12">
        <v>0</v>
      </c>
      <c r="F481" s="12">
        <v>179380</v>
      </c>
      <c r="G481" s="12">
        <v>179380</v>
      </c>
      <c r="H481" s="12">
        <v>177075</v>
      </c>
      <c r="I481" s="12">
        <v>2305</v>
      </c>
    </row>
    <row r="482" spans="2:9" ht="15" customHeight="1" x14ac:dyDescent="0.2">
      <c r="B482"/>
      <c r="C482" s="13">
        <f>SUBTOTAL(9,C480:C481)</f>
        <v>148</v>
      </c>
      <c r="D482" s="14" t="s">
        <v>398</v>
      </c>
      <c r="E482" s="15">
        <f>SUBTOTAL(9,E480:E481)</f>
        <v>0</v>
      </c>
      <c r="F482" s="15">
        <f>SUBTOTAL(9,F480:F481)</f>
        <v>2374465</v>
      </c>
      <c r="G482" s="15">
        <f>SUBTOTAL(9,G480:G481)</f>
        <v>2374465</v>
      </c>
      <c r="H482" s="15">
        <f>SUBTOTAL(9,H480:H481)</f>
        <v>2068073.75</v>
      </c>
      <c r="I482" s="15">
        <f>SUBTOTAL(9,I480:I481)</f>
        <v>306391.25</v>
      </c>
    </row>
    <row r="483" spans="2:9" ht="15" customHeight="1" x14ac:dyDescent="0.25">
      <c r="B483" s="10">
        <v>329</v>
      </c>
      <c r="C483" s="2"/>
      <c r="D483" s="5" t="s">
        <v>399</v>
      </c>
      <c r="E483" s="11"/>
      <c r="F483" s="1"/>
      <c r="H483" s="1"/>
      <c r="I483" s="1"/>
    </row>
    <row r="484" spans="2:9" x14ac:dyDescent="0.2">
      <c r="B484"/>
      <c r="C484" s="2">
        <v>1</v>
      </c>
      <c r="D484" s="5" t="s">
        <v>20</v>
      </c>
      <c r="E484" s="12">
        <v>5263</v>
      </c>
      <c r="F484" s="12">
        <v>392100</v>
      </c>
      <c r="G484" s="12">
        <v>397363</v>
      </c>
      <c r="H484" s="12">
        <v>253263.94112999999</v>
      </c>
      <c r="I484" s="12">
        <v>144099.05887000001</v>
      </c>
    </row>
    <row r="485" spans="2:9" x14ac:dyDescent="0.2">
      <c r="B485"/>
      <c r="C485" s="2">
        <v>21</v>
      </c>
      <c r="D485" s="5" t="s">
        <v>31</v>
      </c>
      <c r="E485" s="12">
        <v>8224</v>
      </c>
      <c r="F485" s="12">
        <v>4582</v>
      </c>
      <c r="G485" s="12">
        <v>12806</v>
      </c>
      <c r="H485" s="12">
        <v>2750.9150500000001</v>
      </c>
      <c r="I485" s="12">
        <v>10055.08495</v>
      </c>
    </row>
    <row r="486" spans="2:9" x14ac:dyDescent="0.2">
      <c r="B486"/>
      <c r="C486" s="2">
        <v>45</v>
      </c>
      <c r="D486" s="5" t="s">
        <v>32</v>
      </c>
      <c r="E486" s="12">
        <v>7073</v>
      </c>
      <c r="F486" s="12">
        <v>49200</v>
      </c>
      <c r="G486" s="12">
        <v>56273</v>
      </c>
      <c r="H486" s="12">
        <v>10774.774670000001</v>
      </c>
      <c r="I486" s="12">
        <v>45498.225330000001</v>
      </c>
    </row>
    <row r="487" spans="2:9" x14ac:dyDescent="0.2">
      <c r="B487"/>
      <c r="C487" s="2">
        <v>78</v>
      </c>
      <c r="D487" s="5" t="s">
        <v>349</v>
      </c>
      <c r="E487" s="12">
        <v>0</v>
      </c>
      <c r="F487" s="12">
        <v>12015</v>
      </c>
      <c r="G487" s="12">
        <v>12015</v>
      </c>
      <c r="H487" s="12">
        <v>9875</v>
      </c>
      <c r="I487" s="12">
        <v>2140</v>
      </c>
    </row>
    <row r="488" spans="2:9" ht="15" customHeight="1" x14ac:dyDescent="0.2">
      <c r="B488"/>
      <c r="C488" s="13">
        <f>SUBTOTAL(9,C484:C487)</f>
        <v>145</v>
      </c>
      <c r="D488" s="14" t="s">
        <v>400</v>
      </c>
      <c r="E488" s="15">
        <f>SUBTOTAL(9,E484:E487)</f>
        <v>20560</v>
      </c>
      <c r="F488" s="15">
        <f>SUBTOTAL(9,F484:F487)</f>
        <v>457897</v>
      </c>
      <c r="G488" s="15">
        <f>SUBTOTAL(9,G484:G487)</f>
        <v>478457</v>
      </c>
      <c r="H488" s="15">
        <f>SUBTOTAL(9,H484:H487)</f>
        <v>276664.63085000002</v>
      </c>
      <c r="I488" s="15">
        <f>SUBTOTAL(9,I484:I487)</f>
        <v>201792.36914999998</v>
      </c>
    </row>
    <row r="489" spans="2:9" ht="15" customHeight="1" x14ac:dyDescent="0.2">
      <c r="C489" s="16">
        <f>SUBTOTAL(9,C423:C488)</f>
        <v>2592</v>
      </c>
      <c r="D489" s="14" t="s">
        <v>401</v>
      </c>
      <c r="E489" s="17">
        <f>SUBTOTAL(9,E423:E488)</f>
        <v>202556</v>
      </c>
      <c r="F489" s="17">
        <f>SUBTOTAL(9,F423:F488)</f>
        <v>12761056</v>
      </c>
      <c r="G489" s="17">
        <f>SUBTOTAL(9,G423:G488)</f>
        <v>12963612</v>
      </c>
      <c r="H489" s="17">
        <f>SUBTOTAL(9,H423:H488)</f>
        <v>7972890.9464300005</v>
      </c>
      <c r="I489" s="17">
        <f>SUBTOTAL(9,I423:I488)</f>
        <v>4990721.0535699995</v>
      </c>
    </row>
    <row r="490" spans="2:9" ht="27" customHeight="1" x14ac:dyDescent="0.25">
      <c r="B490" s="1"/>
      <c r="C490" s="2"/>
      <c r="D490" s="9" t="s">
        <v>402</v>
      </c>
      <c r="E490" s="1"/>
      <c r="F490" s="1"/>
      <c r="G490" s="1"/>
      <c r="H490" s="1"/>
      <c r="I490" s="1"/>
    </row>
    <row r="491" spans="2:9" ht="15" customHeight="1" x14ac:dyDescent="0.25">
      <c r="B491" s="10">
        <v>334</v>
      </c>
      <c r="C491" s="2"/>
      <c r="D491" s="5" t="s">
        <v>403</v>
      </c>
      <c r="E491" s="11"/>
      <c r="F491" s="1"/>
      <c r="H491" s="1"/>
      <c r="I491" s="1"/>
    </row>
    <row r="492" spans="2:9" x14ac:dyDescent="0.2">
      <c r="B492"/>
      <c r="C492" s="2">
        <v>1</v>
      </c>
      <c r="D492" s="5" t="s">
        <v>20</v>
      </c>
      <c r="E492" s="12">
        <v>3998</v>
      </c>
      <c r="F492" s="12">
        <v>117400</v>
      </c>
      <c r="G492" s="12">
        <v>121398</v>
      </c>
      <c r="H492" s="12">
        <v>69162.072629999995</v>
      </c>
      <c r="I492" s="12">
        <v>52235.927369999998</v>
      </c>
    </row>
    <row r="493" spans="2:9" x14ac:dyDescent="0.2">
      <c r="B493"/>
      <c r="C493" s="2">
        <v>21</v>
      </c>
      <c r="D493" s="5" t="s">
        <v>31</v>
      </c>
      <c r="E493" s="12">
        <v>1889</v>
      </c>
      <c r="F493" s="12">
        <v>6540</v>
      </c>
      <c r="G493" s="12">
        <v>8429</v>
      </c>
      <c r="H493" s="12">
        <v>2977.2416800000001</v>
      </c>
      <c r="I493" s="12">
        <v>5451.7583199999999</v>
      </c>
    </row>
    <row r="494" spans="2:9" x14ac:dyDescent="0.2">
      <c r="B494"/>
      <c r="C494" s="2">
        <v>50</v>
      </c>
      <c r="D494" s="5" t="s">
        <v>404</v>
      </c>
      <c r="E494" s="12">
        <v>0</v>
      </c>
      <c r="F494" s="12">
        <v>554910</v>
      </c>
      <c r="G494" s="12">
        <v>554910</v>
      </c>
      <c r="H494" s="12">
        <v>0</v>
      </c>
      <c r="I494" s="12">
        <v>554910</v>
      </c>
    </row>
    <row r="495" spans="2:9" x14ac:dyDescent="0.2">
      <c r="B495"/>
      <c r="C495" s="2">
        <v>72</v>
      </c>
      <c r="D495" s="5" t="s">
        <v>405</v>
      </c>
      <c r="E495" s="12">
        <v>125360</v>
      </c>
      <c r="F495" s="12">
        <v>39370</v>
      </c>
      <c r="G495" s="12">
        <v>164730</v>
      </c>
      <c r="H495" s="12">
        <v>29020.475999999999</v>
      </c>
      <c r="I495" s="12">
        <v>135709.524</v>
      </c>
    </row>
    <row r="496" spans="2:9" x14ac:dyDescent="0.2">
      <c r="B496"/>
      <c r="C496" s="2">
        <v>73</v>
      </c>
      <c r="D496" s="5" t="s">
        <v>406</v>
      </c>
      <c r="E496" s="12">
        <v>0</v>
      </c>
      <c r="F496" s="12">
        <v>110210</v>
      </c>
      <c r="G496" s="12">
        <v>110210</v>
      </c>
      <c r="H496" s="12">
        <v>111889</v>
      </c>
      <c r="I496" s="12">
        <v>-1679</v>
      </c>
    </row>
    <row r="497" spans="2:9" x14ac:dyDescent="0.2">
      <c r="B497"/>
      <c r="C497" s="2">
        <v>75</v>
      </c>
      <c r="D497" s="5" t="s">
        <v>407</v>
      </c>
      <c r="E497" s="12">
        <v>1466</v>
      </c>
      <c r="F497" s="12">
        <v>18670</v>
      </c>
      <c r="G497" s="12">
        <v>20136</v>
      </c>
      <c r="H497" s="12">
        <v>12708.778130000001</v>
      </c>
      <c r="I497" s="12">
        <v>7427.2218700000003</v>
      </c>
    </row>
    <row r="498" spans="2:9" x14ac:dyDescent="0.2">
      <c r="B498"/>
      <c r="C498" s="2">
        <v>78</v>
      </c>
      <c r="D498" s="5" t="s">
        <v>349</v>
      </c>
      <c r="E498" s="12">
        <v>0</v>
      </c>
      <c r="F498" s="12">
        <v>9170</v>
      </c>
      <c r="G498" s="12">
        <v>9170</v>
      </c>
      <c r="H498" s="12">
        <v>9170</v>
      </c>
      <c r="I498" s="12">
        <v>0</v>
      </c>
    </row>
    <row r="499" spans="2:9" ht="15" customHeight="1" x14ac:dyDescent="0.2">
      <c r="B499"/>
      <c r="C499" s="13">
        <f>SUBTOTAL(9,C492:C498)</f>
        <v>370</v>
      </c>
      <c r="D499" s="14" t="s">
        <v>408</v>
      </c>
      <c r="E499" s="15">
        <f>SUBTOTAL(9,E492:E498)</f>
        <v>132713</v>
      </c>
      <c r="F499" s="15">
        <f>SUBTOTAL(9,F492:F498)</f>
        <v>856270</v>
      </c>
      <c r="G499" s="15">
        <f>SUBTOTAL(9,G492:G498)</f>
        <v>988983</v>
      </c>
      <c r="H499" s="15">
        <f>SUBTOTAL(9,H492:H498)</f>
        <v>234927.56844</v>
      </c>
      <c r="I499" s="15">
        <f>SUBTOTAL(9,I492:I498)</f>
        <v>754055.43155999994</v>
      </c>
    </row>
    <row r="500" spans="2:9" ht="15" customHeight="1" x14ac:dyDescent="0.25">
      <c r="B500" s="10">
        <v>335</v>
      </c>
      <c r="C500" s="2"/>
      <c r="D500" s="5" t="s">
        <v>409</v>
      </c>
      <c r="E500" s="11"/>
      <c r="F500" s="1"/>
      <c r="H500" s="1"/>
      <c r="I500" s="1"/>
    </row>
    <row r="501" spans="2:9" x14ac:dyDescent="0.2">
      <c r="B501"/>
      <c r="C501" s="2">
        <v>1</v>
      </c>
      <c r="D501" s="5" t="s">
        <v>20</v>
      </c>
      <c r="E501" s="12">
        <v>0</v>
      </c>
      <c r="F501" s="12">
        <v>54000</v>
      </c>
      <c r="G501" s="12">
        <v>54000</v>
      </c>
      <c r="H501" s="12">
        <v>30667.428619999999</v>
      </c>
      <c r="I501" s="12">
        <v>23332.571380000001</v>
      </c>
    </row>
    <row r="502" spans="2:9" x14ac:dyDescent="0.2">
      <c r="B502"/>
      <c r="C502" s="2">
        <v>21</v>
      </c>
      <c r="D502" s="5" t="s">
        <v>26</v>
      </c>
      <c r="E502" s="12">
        <v>7</v>
      </c>
      <c r="F502" s="12">
        <v>2420</v>
      </c>
      <c r="G502" s="12">
        <v>2427</v>
      </c>
      <c r="H502" s="12">
        <v>1324.3987500000001</v>
      </c>
      <c r="I502" s="12">
        <v>1102.6012499999999</v>
      </c>
    </row>
    <row r="503" spans="2:9" x14ac:dyDescent="0.2">
      <c r="B503"/>
      <c r="C503" s="2">
        <v>70</v>
      </c>
      <c r="D503" s="5" t="s">
        <v>410</v>
      </c>
      <c r="E503" s="12">
        <v>0</v>
      </c>
      <c r="F503" s="12">
        <v>135000</v>
      </c>
      <c r="G503" s="12">
        <v>135000</v>
      </c>
      <c r="H503" s="12">
        <v>67500</v>
      </c>
      <c r="I503" s="12">
        <v>67500</v>
      </c>
    </row>
    <row r="504" spans="2:9" x14ac:dyDescent="0.2">
      <c r="B504"/>
      <c r="C504" s="2">
        <v>71</v>
      </c>
      <c r="D504" s="5" t="s">
        <v>411</v>
      </c>
      <c r="E504" s="12">
        <v>0</v>
      </c>
      <c r="F504" s="12">
        <v>715530</v>
      </c>
      <c r="G504" s="12">
        <v>715530</v>
      </c>
      <c r="H504" s="12">
        <v>322204.01134999999</v>
      </c>
      <c r="I504" s="12">
        <v>393325.98865000001</v>
      </c>
    </row>
    <row r="505" spans="2:9" x14ac:dyDescent="0.2">
      <c r="B505"/>
      <c r="C505" s="2">
        <v>73</v>
      </c>
      <c r="D505" s="5" t="s">
        <v>412</v>
      </c>
      <c r="E505" s="12">
        <v>0</v>
      </c>
      <c r="F505" s="12">
        <v>22706</v>
      </c>
      <c r="G505" s="12">
        <v>22706</v>
      </c>
      <c r="H505" s="12">
        <v>18701.26165</v>
      </c>
      <c r="I505" s="12">
        <v>4004.7383500000001</v>
      </c>
    </row>
    <row r="506" spans="2:9" x14ac:dyDescent="0.2">
      <c r="B506"/>
      <c r="C506" s="2">
        <v>74</v>
      </c>
      <c r="D506" s="5" t="s">
        <v>413</v>
      </c>
      <c r="E506" s="12">
        <v>10165</v>
      </c>
      <c r="F506" s="12">
        <v>20510</v>
      </c>
      <c r="G506" s="12">
        <v>30675</v>
      </c>
      <c r="H506" s="12">
        <v>16615.593000000001</v>
      </c>
      <c r="I506" s="12">
        <v>14059.406999999999</v>
      </c>
    </row>
    <row r="507" spans="2:9" x14ac:dyDescent="0.2">
      <c r="B507"/>
      <c r="C507" s="2">
        <v>79</v>
      </c>
      <c r="D507" s="5" t="s">
        <v>414</v>
      </c>
      <c r="E507" s="12">
        <v>0</v>
      </c>
      <c r="F507" s="12">
        <v>6212925</v>
      </c>
      <c r="G507" s="12">
        <v>6212925</v>
      </c>
      <c r="H507" s="12">
        <v>6212924.7599999998</v>
      </c>
      <c r="I507" s="12">
        <v>0.24</v>
      </c>
    </row>
    <row r="508" spans="2:9" ht="15" customHeight="1" x14ac:dyDescent="0.2">
      <c r="B508"/>
      <c r="C508" s="13">
        <f>SUBTOTAL(9,C501:C507)</f>
        <v>389</v>
      </c>
      <c r="D508" s="14" t="s">
        <v>415</v>
      </c>
      <c r="E508" s="15">
        <f>SUBTOTAL(9,E501:E507)</f>
        <v>10172</v>
      </c>
      <c r="F508" s="15">
        <f>SUBTOTAL(9,F501:F507)</f>
        <v>7163091</v>
      </c>
      <c r="G508" s="15">
        <f>SUBTOTAL(9,G501:G507)</f>
        <v>7173263</v>
      </c>
      <c r="H508" s="15">
        <f>SUBTOTAL(9,H501:H507)</f>
        <v>6669937.4533699993</v>
      </c>
      <c r="I508" s="15">
        <f>SUBTOTAL(9,I501:I507)</f>
        <v>503325.54663</v>
      </c>
    </row>
    <row r="509" spans="2:9" ht="15" customHeight="1" x14ac:dyDescent="0.25">
      <c r="B509" s="10">
        <v>337</v>
      </c>
      <c r="C509" s="2"/>
      <c r="D509" s="5" t="s">
        <v>416</v>
      </c>
      <c r="E509" s="11"/>
      <c r="F509" s="1"/>
      <c r="H509" s="1"/>
      <c r="I509" s="1"/>
    </row>
    <row r="510" spans="2:9" x14ac:dyDescent="0.2">
      <c r="B510"/>
      <c r="C510" s="2">
        <v>70</v>
      </c>
      <c r="D510" s="5" t="s">
        <v>417</v>
      </c>
      <c r="E510" s="12">
        <v>0</v>
      </c>
      <c r="F510" s="12">
        <v>50500</v>
      </c>
      <c r="G510" s="12">
        <v>50500</v>
      </c>
      <c r="H510" s="12">
        <v>50500</v>
      </c>
      <c r="I510" s="12">
        <v>0</v>
      </c>
    </row>
    <row r="511" spans="2:9" ht="15" customHeight="1" x14ac:dyDescent="0.2">
      <c r="B511"/>
      <c r="C511" s="13">
        <f>SUBTOTAL(9,C510:C510)</f>
        <v>70</v>
      </c>
      <c r="D511" s="14" t="s">
        <v>418</v>
      </c>
      <c r="E511" s="15">
        <f>SUBTOTAL(9,E510:E510)</f>
        <v>0</v>
      </c>
      <c r="F511" s="15">
        <f>SUBTOTAL(9,F510:F510)</f>
        <v>50500</v>
      </c>
      <c r="G511" s="15">
        <f>SUBTOTAL(9,G510:G510)</f>
        <v>50500</v>
      </c>
      <c r="H511" s="15">
        <f>SUBTOTAL(9,H510:H510)</f>
        <v>50500</v>
      </c>
      <c r="I511" s="15">
        <f>SUBTOTAL(9,I510:I510)</f>
        <v>0</v>
      </c>
    </row>
    <row r="512" spans="2:9" ht="15" customHeight="1" x14ac:dyDescent="0.25">
      <c r="B512" s="10">
        <v>339</v>
      </c>
      <c r="C512" s="2"/>
      <c r="D512" s="5" t="s">
        <v>419</v>
      </c>
      <c r="E512" s="11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2">
        <v>2510</v>
      </c>
      <c r="F513" s="12">
        <v>86120</v>
      </c>
      <c r="G513" s="12">
        <v>88630</v>
      </c>
      <c r="H513" s="12">
        <v>52695.759550000002</v>
      </c>
      <c r="I513" s="12">
        <v>35934.240449999998</v>
      </c>
    </row>
    <row r="514" spans="2:9" x14ac:dyDescent="0.2">
      <c r="B514"/>
      <c r="C514" s="2">
        <v>21</v>
      </c>
      <c r="D514" s="5" t="s">
        <v>31</v>
      </c>
      <c r="E514" s="12">
        <v>501</v>
      </c>
      <c r="F514" s="12">
        <v>5780</v>
      </c>
      <c r="G514" s="12">
        <v>6281</v>
      </c>
      <c r="H514" s="12">
        <v>4075.2508800000001</v>
      </c>
      <c r="I514" s="12">
        <v>2205.7491199999999</v>
      </c>
    </row>
    <row r="515" spans="2:9" ht="15" customHeight="1" x14ac:dyDescent="0.2">
      <c r="B515"/>
      <c r="C515" s="13">
        <f>SUBTOTAL(9,C513:C514)</f>
        <v>22</v>
      </c>
      <c r="D515" s="14" t="s">
        <v>420</v>
      </c>
      <c r="E515" s="15">
        <f>SUBTOTAL(9,E513:E514)</f>
        <v>3011</v>
      </c>
      <c r="F515" s="15">
        <f>SUBTOTAL(9,F513:F514)</f>
        <v>91900</v>
      </c>
      <c r="G515" s="15">
        <f>SUBTOTAL(9,G513:G514)</f>
        <v>94911</v>
      </c>
      <c r="H515" s="15">
        <f>SUBTOTAL(9,H513:H514)</f>
        <v>56771.010430000002</v>
      </c>
      <c r="I515" s="15">
        <f>SUBTOTAL(9,I513:I514)</f>
        <v>38139.989569999998</v>
      </c>
    </row>
    <row r="516" spans="2:9" ht="15" customHeight="1" x14ac:dyDescent="0.2">
      <c r="C516" s="16">
        <f>SUBTOTAL(9,C491:C515)</f>
        <v>851</v>
      </c>
      <c r="D516" s="14" t="s">
        <v>421</v>
      </c>
      <c r="E516" s="17">
        <f>SUBTOTAL(9,E491:E515)</f>
        <v>145896</v>
      </c>
      <c r="F516" s="17">
        <f>SUBTOTAL(9,F491:F515)</f>
        <v>8161761</v>
      </c>
      <c r="G516" s="17">
        <f>SUBTOTAL(9,G491:G515)</f>
        <v>8307657</v>
      </c>
      <c r="H516" s="17">
        <f>SUBTOTAL(9,H491:H515)</f>
        <v>7012136.0322399996</v>
      </c>
      <c r="I516" s="17">
        <f>SUBTOTAL(9,I491:I515)</f>
        <v>1295520.9677599997</v>
      </c>
    </row>
    <row r="517" spans="2:9" ht="27" customHeight="1" x14ac:dyDescent="0.25">
      <c r="B517" s="1"/>
      <c r="C517" s="2"/>
      <c r="D517" s="9" t="s">
        <v>422</v>
      </c>
      <c r="E517" s="1"/>
      <c r="F517" s="1"/>
      <c r="G517" s="1"/>
      <c r="H517" s="1"/>
      <c r="I517" s="1"/>
    </row>
    <row r="518" spans="2:9" ht="15" customHeight="1" x14ac:dyDescent="0.25">
      <c r="B518" s="10">
        <v>350</v>
      </c>
      <c r="C518" s="2"/>
      <c r="D518" s="5" t="s">
        <v>423</v>
      </c>
      <c r="E518" s="11"/>
      <c r="F518" s="1"/>
      <c r="H518" s="1"/>
      <c r="I518" s="1"/>
    </row>
    <row r="519" spans="2:9" x14ac:dyDescent="0.2">
      <c r="B519"/>
      <c r="C519" s="2">
        <v>1</v>
      </c>
      <c r="D519" s="5" t="s">
        <v>20</v>
      </c>
      <c r="E519" s="12">
        <v>960</v>
      </c>
      <c r="F519" s="12">
        <v>22260</v>
      </c>
      <c r="G519" s="12">
        <v>23220</v>
      </c>
      <c r="H519" s="12">
        <v>13037.535089999999</v>
      </c>
      <c r="I519" s="12">
        <v>10182.464910000001</v>
      </c>
    </row>
    <row r="520" spans="2:9" ht="15" customHeight="1" x14ac:dyDescent="0.2">
      <c r="B520"/>
      <c r="C520" s="13">
        <f>SUBTOTAL(9,C519:C519)</f>
        <v>1</v>
      </c>
      <c r="D520" s="14" t="s">
        <v>424</v>
      </c>
      <c r="E520" s="15">
        <f>SUBTOTAL(9,E519:E519)</f>
        <v>960</v>
      </c>
      <c r="F520" s="15">
        <f>SUBTOTAL(9,F519:F519)</f>
        <v>22260</v>
      </c>
      <c r="G520" s="15">
        <f>SUBTOTAL(9,G519:G519)</f>
        <v>23220</v>
      </c>
      <c r="H520" s="15">
        <f>SUBTOTAL(9,H519:H519)</f>
        <v>13037.535089999999</v>
      </c>
      <c r="I520" s="15">
        <f>SUBTOTAL(9,I519:I519)</f>
        <v>10182.464910000001</v>
      </c>
    </row>
    <row r="521" spans="2:9" ht="15" customHeight="1" x14ac:dyDescent="0.25">
      <c r="B521" s="10">
        <v>351</v>
      </c>
      <c r="C521" s="2"/>
      <c r="D521" s="5" t="s">
        <v>425</v>
      </c>
      <c r="E521" s="11"/>
      <c r="F521" s="1"/>
      <c r="H521" s="1"/>
      <c r="I521" s="1"/>
    </row>
    <row r="522" spans="2:9" x14ac:dyDescent="0.2">
      <c r="B522"/>
      <c r="C522" s="2">
        <v>21</v>
      </c>
      <c r="D522" s="5" t="s">
        <v>291</v>
      </c>
      <c r="E522" s="12">
        <v>2384</v>
      </c>
      <c r="F522" s="12">
        <v>14240</v>
      </c>
      <c r="G522" s="12">
        <v>16624</v>
      </c>
      <c r="H522" s="12">
        <v>3932.5571799999998</v>
      </c>
      <c r="I522" s="12">
        <v>12691.44282</v>
      </c>
    </row>
    <row r="523" spans="2:9" x14ac:dyDescent="0.2">
      <c r="B523"/>
      <c r="C523" s="2">
        <v>70</v>
      </c>
      <c r="D523" s="5" t="s">
        <v>426</v>
      </c>
      <c r="E523" s="12">
        <v>0</v>
      </c>
      <c r="F523" s="12">
        <v>18465</v>
      </c>
      <c r="G523" s="12">
        <v>18465</v>
      </c>
      <c r="H523" s="12">
        <v>13730.95</v>
      </c>
      <c r="I523" s="12">
        <v>4734.05</v>
      </c>
    </row>
    <row r="524" spans="2:9" x14ac:dyDescent="0.2">
      <c r="B524"/>
      <c r="C524" s="2">
        <v>72</v>
      </c>
      <c r="D524" s="5" t="s">
        <v>427</v>
      </c>
      <c r="E524" s="12">
        <v>0</v>
      </c>
      <c r="F524" s="12">
        <v>12785</v>
      </c>
      <c r="G524" s="12">
        <v>12785</v>
      </c>
      <c r="H524" s="12">
        <v>12685</v>
      </c>
      <c r="I524" s="12">
        <v>100</v>
      </c>
    </row>
    <row r="525" spans="2:9" x14ac:dyDescent="0.2">
      <c r="B525"/>
      <c r="C525" s="2">
        <v>73</v>
      </c>
      <c r="D525" s="5" t="s">
        <v>428</v>
      </c>
      <c r="E525" s="12">
        <v>0</v>
      </c>
      <c r="F525" s="12">
        <v>15745</v>
      </c>
      <c r="G525" s="12">
        <v>15745</v>
      </c>
      <c r="H525" s="12">
        <v>12183.749</v>
      </c>
      <c r="I525" s="12">
        <v>3561.2510000000002</v>
      </c>
    </row>
    <row r="526" spans="2:9" ht="15" customHeight="1" x14ac:dyDescent="0.2">
      <c r="B526"/>
      <c r="C526" s="13">
        <f>SUBTOTAL(9,C522:C525)</f>
        <v>236</v>
      </c>
      <c r="D526" s="14" t="s">
        <v>429</v>
      </c>
      <c r="E526" s="15">
        <f>SUBTOTAL(9,E522:E525)</f>
        <v>2384</v>
      </c>
      <c r="F526" s="15">
        <f>SUBTOTAL(9,F522:F525)</f>
        <v>61235</v>
      </c>
      <c r="G526" s="15">
        <f>SUBTOTAL(9,G522:G525)</f>
        <v>63619</v>
      </c>
      <c r="H526" s="15">
        <f>SUBTOTAL(9,H522:H525)</f>
        <v>42532.256179999997</v>
      </c>
      <c r="I526" s="15">
        <f>SUBTOTAL(9,I522:I525)</f>
        <v>21086.74382</v>
      </c>
    </row>
    <row r="527" spans="2:9" ht="15" customHeight="1" x14ac:dyDescent="0.25">
      <c r="B527" s="10">
        <v>352</v>
      </c>
      <c r="C527" s="2"/>
      <c r="D527" s="5" t="s">
        <v>430</v>
      </c>
      <c r="E527" s="11"/>
      <c r="F527" s="1"/>
      <c r="H527" s="1"/>
      <c r="I527" s="1"/>
    </row>
    <row r="528" spans="2:9" x14ac:dyDescent="0.2">
      <c r="B528"/>
      <c r="C528" s="2">
        <v>21</v>
      </c>
      <c r="D528" s="5" t="s">
        <v>431</v>
      </c>
      <c r="E528" s="12">
        <v>737</v>
      </c>
      <c r="F528" s="12">
        <v>21470</v>
      </c>
      <c r="G528" s="12">
        <v>22207</v>
      </c>
      <c r="H528" s="12">
        <v>2732.3615599999998</v>
      </c>
      <c r="I528" s="12">
        <v>19474.638439999999</v>
      </c>
    </row>
    <row r="529" spans="2:9" x14ac:dyDescent="0.2">
      <c r="B529"/>
      <c r="C529" s="2">
        <v>70</v>
      </c>
      <c r="D529" s="5" t="s">
        <v>432</v>
      </c>
      <c r="E529" s="12">
        <v>0</v>
      </c>
      <c r="F529" s="12">
        <v>232995</v>
      </c>
      <c r="G529" s="12">
        <v>232995</v>
      </c>
      <c r="H529" s="12">
        <v>232995.00200000001</v>
      </c>
      <c r="I529" s="12">
        <v>-2E-3</v>
      </c>
    </row>
    <row r="530" spans="2:9" x14ac:dyDescent="0.2">
      <c r="B530"/>
      <c r="C530" s="2">
        <v>71</v>
      </c>
      <c r="D530" s="5" t="s">
        <v>433</v>
      </c>
      <c r="E530" s="12">
        <v>260</v>
      </c>
      <c r="F530" s="12">
        <v>29875</v>
      </c>
      <c r="G530" s="12">
        <v>30135</v>
      </c>
      <c r="H530" s="12">
        <v>22552.875</v>
      </c>
      <c r="I530" s="12">
        <v>7582.125</v>
      </c>
    </row>
    <row r="531" spans="2:9" x14ac:dyDescent="0.2">
      <c r="B531"/>
      <c r="C531" s="2">
        <v>72</v>
      </c>
      <c r="D531" s="5" t="s">
        <v>434</v>
      </c>
      <c r="E531" s="12">
        <v>0</v>
      </c>
      <c r="F531" s="12">
        <v>19060</v>
      </c>
      <c r="G531" s="12">
        <v>19060</v>
      </c>
      <c r="H531" s="12">
        <v>18725.733</v>
      </c>
      <c r="I531" s="12">
        <v>334.267</v>
      </c>
    </row>
    <row r="532" spans="2:9" ht="15" customHeight="1" x14ac:dyDescent="0.2">
      <c r="B532"/>
      <c r="C532" s="13">
        <f>SUBTOTAL(9,C528:C531)</f>
        <v>234</v>
      </c>
      <c r="D532" s="14" t="s">
        <v>435</v>
      </c>
      <c r="E532" s="15">
        <f>SUBTOTAL(9,E528:E531)</f>
        <v>997</v>
      </c>
      <c r="F532" s="15">
        <f>SUBTOTAL(9,F528:F531)</f>
        <v>303400</v>
      </c>
      <c r="G532" s="15">
        <f>SUBTOTAL(9,G528:G531)</f>
        <v>304397</v>
      </c>
      <c r="H532" s="15">
        <f>SUBTOTAL(9,H528:H531)</f>
        <v>277005.97155999998</v>
      </c>
      <c r="I532" s="15">
        <f>SUBTOTAL(9,I528:I531)</f>
        <v>27391.028439999998</v>
      </c>
    </row>
    <row r="533" spans="2:9" ht="15" customHeight="1" x14ac:dyDescent="0.25">
      <c r="B533" s="10">
        <v>353</v>
      </c>
      <c r="C533" s="2"/>
      <c r="D533" s="5" t="s">
        <v>436</v>
      </c>
      <c r="E533" s="11"/>
      <c r="F533" s="1"/>
      <c r="H533" s="1"/>
      <c r="I533" s="1"/>
    </row>
    <row r="534" spans="2:9" x14ac:dyDescent="0.2">
      <c r="B534"/>
      <c r="C534" s="2">
        <v>50</v>
      </c>
      <c r="D534" s="5" t="s">
        <v>437</v>
      </c>
      <c r="E534" s="12">
        <v>0</v>
      </c>
      <c r="F534" s="12">
        <v>47859</v>
      </c>
      <c r="G534" s="12">
        <v>47859</v>
      </c>
      <c r="H534" s="12">
        <v>35934.5</v>
      </c>
      <c r="I534" s="12">
        <v>11924.5</v>
      </c>
    </row>
    <row r="535" spans="2:9" ht="15" customHeight="1" x14ac:dyDescent="0.2">
      <c r="B535"/>
      <c r="C535" s="13">
        <f>SUBTOTAL(9,C534:C534)</f>
        <v>50</v>
      </c>
      <c r="D535" s="14" t="s">
        <v>438</v>
      </c>
      <c r="E535" s="15">
        <f>SUBTOTAL(9,E534:E534)</f>
        <v>0</v>
      </c>
      <c r="F535" s="15">
        <f>SUBTOTAL(9,F534:F534)</f>
        <v>47859</v>
      </c>
      <c r="G535" s="15">
        <f>SUBTOTAL(9,G534:G534)</f>
        <v>47859</v>
      </c>
      <c r="H535" s="15">
        <f>SUBTOTAL(9,H534:H534)</f>
        <v>35934.5</v>
      </c>
      <c r="I535" s="15">
        <f>SUBTOTAL(9,I534:I534)</f>
        <v>11924.5</v>
      </c>
    </row>
    <row r="536" spans="2:9" ht="15" customHeight="1" x14ac:dyDescent="0.2">
      <c r="C536" s="16">
        <f>SUBTOTAL(9,C518:C535)</f>
        <v>521</v>
      </c>
      <c r="D536" s="14" t="s">
        <v>439</v>
      </c>
      <c r="E536" s="17">
        <f>SUBTOTAL(9,E518:E535)</f>
        <v>4341</v>
      </c>
      <c r="F536" s="17">
        <f>SUBTOTAL(9,F518:F535)</f>
        <v>434754</v>
      </c>
      <c r="G536" s="17">
        <f>SUBTOTAL(9,G518:G535)</f>
        <v>439095</v>
      </c>
      <c r="H536" s="17">
        <f>SUBTOTAL(9,H518:H535)</f>
        <v>368510.26283000002</v>
      </c>
      <c r="I536" s="17">
        <f>SUBTOTAL(9,I518:I535)</f>
        <v>70584.737169999993</v>
      </c>
    </row>
    <row r="537" spans="2:9" ht="15" customHeight="1" x14ac:dyDescent="0.2">
      <c r="C537" s="16">
        <f>SUBTOTAL(9,C403:C536)</f>
        <v>4625</v>
      </c>
      <c r="D537" s="14" t="s">
        <v>440</v>
      </c>
      <c r="E537" s="17">
        <f>SUBTOTAL(9,E403:E536)</f>
        <v>369655</v>
      </c>
      <c r="F537" s="17">
        <f>SUBTOTAL(9,F403:F536)</f>
        <v>23604909</v>
      </c>
      <c r="G537" s="17">
        <f>SUBTOTAL(9,G403:G536)</f>
        <v>23974564</v>
      </c>
      <c r="H537" s="17">
        <f>SUBTOTAL(9,H403:H536)</f>
        <v>15819617.188899996</v>
      </c>
      <c r="I537" s="17">
        <f>SUBTOTAL(9,I403:I536)</f>
        <v>8154946.8110999987</v>
      </c>
    </row>
    <row r="538" spans="2:9" x14ac:dyDescent="0.2">
      <c r="C538" s="16"/>
      <c r="D538" s="18"/>
      <c r="E538" s="19"/>
      <c r="F538" s="19"/>
      <c r="G538" s="19"/>
      <c r="H538" s="19"/>
      <c r="I538" s="19"/>
    </row>
    <row r="539" spans="2:9" ht="15" customHeight="1" x14ac:dyDescent="0.2">
      <c r="B539" s="1"/>
      <c r="C539" s="2"/>
      <c r="D539" s="3" t="s">
        <v>441</v>
      </c>
      <c r="E539" s="1"/>
      <c r="F539" s="1"/>
      <c r="G539" s="1"/>
      <c r="H539" s="1"/>
      <c r="I539" s="1"/>
    </row>
    <row r="540" spans="2:9" ht="27" customHeight="1" x14ac:dyDescent="0.25">
      <c r="B540" s="1"/>
      <c r="C540" s="2"/>
      <c r="D540" s="9" t="s">
        <v>172</v>
      </c>
      <c r="E540" s="1"/>
      <c r="F540" s="1"/>
      <c r="G540" s="1"/>
      <c r="H540" s="1"/>
      <c r="I540" s="1"/>
    </row>
    <row r="541" spans="2:9" ht="15" customHeight="1" x14ac:dyDescent="0.25">
      <c r="B541" s="10">
        <v>400</v>
      </c>
      <c r="C541" s="2"/>
      <c r="D541" s="5" t="s">
        <v>442</v>
      </c>
      <c r="E541" s="11"/>
      <c r="F541" s="1"/>
      <c r="H541" s="1"/>
      <c r="I541" s="1"/>
    </row>
    <row r="542" spans="2:9" x14ac:dyDescent="0.2">
      <c r="B542"/>
      <c r="C542" s="2">
        <v>1</v>
      </c>
      <c r="D542" s="5" t="s">
        <v>20</v>
      </c>
      <c r="E542" s="12">
        <v>14586</v>
      </c>
      <c r="F542" s="12">
        <v>477064</v>
      </c>
      <c r="G542" s="12">
        <v>491650</v>
      </c>
      <c r="H542" s="12">
        <v>290470.39890999999</v>
      </c>
      <c r="I542" s="12">
        <v>201179.60109000001</v>
      </c>
    </row>
    <row r="543" spans="2:9" x14ac:dyDescent="0.2">
      <c r="B543"/>
      <c r="C543" s="2">
        <v>23</v>
      </c>
      <c r="D543" s="5" t="s">
        <v>443</v>
      </c>
      <c r="E543" s="12">
        <v>8935</v>
      </c>
      <c r="F543" s="12">
        <v>34033</v>
      </c>
      <c r="G543" s="12">
        <v>42968</v>
      </c>
      <c r="H543" s="12">
        <v>9281.9322499999998</v>
      </c>
      <c r="I543" s="12">
        <v>33686.067750000002</v>
      </c>
    </row>
    <row r="544" spans="2:9" x14ac:dyDescent="0.2">
      <c r="B544"/>
      <c r="C544" s="2">
        <v>50</v>
      </c>
      <c r="D544" s="5" t="s">
        <v>325</v>
      </c>
      <c r="E544" s="12">
        <v>0</v>
      </c>
      <c r="F544" s="12">
        <v>56193</v>
      </c>
      <c r="G544" s="12">
        <v>56193</v>
      </c>
      <c r="H544" s="12">
        <v>0</v>
      </c>
      <c r="I544" s="12">
        <v>56193</v>
      </c>
    </row>
    <row r="545" spans="2:9" x14ac:dyDescent="0.2">
      <c r="B545"/>
      <c r="C545" s="2">
        <v>70</v>
      </c>
      <c r="D545" s="5" t="s">
        <v>444</v>
      </c>
      <c r="E545" s="12">
        <v>0</v>
      </c>
      <c r="F545" s="12">
        <v>12315</v>
      </c>
      <c r="G545" s="12">
        <v>12315</v>
      </c>
      <c r="H545" s="12">
        <v>6150</v>
      </c>
      <c r="I545" s="12">
        <v>6165</v>
      </c>
    </row>
    <row r="546" spans="2:9" x14ac:dyDescent="0.2">
      <c r="B546"/>
      <c r="C546" s="2">
        <v>71</v>
      </c>
      <c r="D546" s="5" t="s">
        <v>445</v>
      </c>
      <c r="E546" s="12">
        <v>0</v>
      </c>
      <c r="F546" s="12">
        <v>15989</v>
      </c>
      <c r="G546" s="12">
        <v>15989</v>
      </c>
      <c r="H546" s="12">
        <v>6694.7613099999999</v>
      </c>
      <c r="I546" s="12">
        <v>9294.2386900000001</v>
      </c>
    </row>
    <row r="547" spans="2:9" ht="15" customHeight="1" x14ac:dyDescent="0.2">
      <c r="B547"/>
      <c r="C547" s="13">
        <f>SUBTOTAL(9,C542:C546)</f>
        <v>215</v>
      </c>
      <c r="D547" s="14" t="s">
        <v>446</v>
      </c>
      <c r="E547" s="15">
        <f>SUBTOTAL(9,E542:E546)</f>
        <v>23521</v>
      </c>
      <c r="F547" s="15">
        <f>SUBTOTAL(9,F542:F546)</f>
        <v>595594</v>
      </c>
      <c r="G547" s="15">
        <f>SUBTOTAL(9,G542:G546)</f>
        <v>619115</v>
      </c>
      <c r="H547" s="15">
        <f>SUBTOTAL(9,H542:H546)</f>
        <v>312597.09246999997</v>
      </c>
      <c r="I547" s="15">
        <f>SUBTOTAL(9,I542:I546)</f>
        <v>306517.90753000003</v>
      </c>
    </row>
    <row r="548" spans="2:9" ht="15" customHeight="1" x14ac:dyDescent="0.2">
      <c r="C548" s="16">
        <f>SUBTOTAL(9,C541:C547)</f>
        <v>215</v>
      </c>
      <c r="D548" s="14" t="s">
        <v>177</v>
      </c>
      <c r="E548" s="17">
        <f>SUBTOTAL(9,E541:E547)</f>
        <v>23521</v>
      </c>
      <c r="F548" s="17">
        <f>SUBTOTAL(9,F541:F547)</f>
        <v>595594</v>
      </c>
      <c r="G548" s="17">
        <f>SUBTOTAL(9,G541:G547)</f>
        <v>619115</v>
      </c>
      <c r="H548" s="17">
        <f>SUBTOTAL(9,H541:H547)</f>
        <v>312597.09246999997</v>
      </c>
      <c r="I548" s="17">
        <f>SUBTOTAL(9,I541:I547)</f>
        <v>306517.90753000003</v>
      </c>
    </row>
    <row r="549" spans="2:9" ht="27" customHeight="1" x14ac:dyDescent="0.25">
      <c r="B549" s="1"/>
      <c r="C549" s="2"/>
      <c r="D549" s="9" t="s">
        <v>447</v>
      </c>
      <c r="E549" s="1"/>
      <c r="F549" s="1"/>
      <c r="G549" s="1"/>
      <c r="H549" s="1"/>
      <c r="I549" s="1"/>
    </row>
    <row r="550" spans="2:9" ht="15" customHeight="1" x14ac:dyDescent="0.25">
      <c r="B550" s="10">
        <v>410</v>
      </c>
      <c r="C550" s="2"/>
      <c r="D550" s="5" t="s">
        <v>448</v>
      </c>
      <c r="E550" s="11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2">
        <v>40445</v>
      </c>
      <c r="F551" s="12">
        <v>2726667</v>
      </c>
      <c r="G551" s="12">
        <v>2767112</v>
      </c>
      <c r="H551" s="12">
        <v>1616414.7112199999</v>
      </c>
      <c r="I551" s="12">
        <v>1150697.2887800001</v>
      </c>
    </row>
    <row r="552" spans="2:9" x14ac:dyDescent="0.2">
      <c r="B552"/>
      <c r="C552" s="2">
        <v>21</v>
      </c>
      <c r="D552" s="5" t="s">
        <v>26</v>
      </c>
      <c r="E552" s="12">
        <v>0</v>
      </c>
      <c r="F552" s="12">
        <v>84135</v>
      </c>
      <c r="G552" s="12">
        <v>84135</v>
      </c>
      <c r="H552" s="12">
        <v>47358.857329999999</v>
      </c>
      <c r="I552" s="12">
        <v>36776.142670000001</v>
      </c>
    </row>
    <row r="553" spans="2:9" x14ac:dyDescent="0.2">
      <c r="B553"/>
      <c r="C553" s="2">
        <v>22</v>
      </c>
      <c r="D553" s="5" t="s">
        <v>449</v>
      </c>
      <c r="E553" s="12">
        <v>1706</v>
      </c>
      <c r="F553" s="12">
        <v>2653</v>
      </c>
      <c r="G553" s="12">
        <v>4359</v>
      </c>
      <c r="H553" s="12">
        <v>914.42143999999996</v>
      </c>
      <c r="I553" s="12">
        <v>3444.5785599999999</v>
      </c>
    </row>
    <row r="554" spans="2:9" ht="15" customHeight="1" x14ac:dyDescent="0.2">
      <c r="B554"/>
      <c r="C554" s="13">
        <f>SUBTOTAL(9,C551:C553)</f>
        <v>44</v>
      </c>
      <c r="D554" s="14" t="s">
        <v>450</v>
      </c>
      <c r="E554" s="15">
        <f>SUBTOTAL(9,E551:E553)</f>
        <v>42151</v>
      </c>
      <c r="F554" s="15">
        <f>SUBTOTAL(9,F551:F553)</f>
        <v>2813455</v>
      </c>
      <c r="G554" s="15">
        <f>SUBTOTAL(9,G551:G553)</f>
        <v>2855606</v>
      </c>
      <c r="H554" s="15">
        <f>SUBTOTAL(9,H551:H553)</f>
        <v>1664687.9899899999</v>
      </c>
      <c r="I554" s="15">
        <f>SUBTOTAL(9,I551:I553)</f>
        <v>1190918.0100100001</v>
      </c>
    </row>
    <row r="555" spans="2:9" ht="15" customHeight="1" x14ac:dyDescent="0.25">
      <c r="B555" s="10">
        <v>414</v>
      </c>
      <c r="C555" s="2"/>
      <c r="D555" s="5" t="s">
        <v>451</v>
      </c>
      <c r="E555" s="11"/>
      <c r="F555" s="1"/>
      <c r="H555" s="1"/>
      <c r="I555" s="1"/>
    </row>
    <row r="556" spans="2:9" x14ac:dyDescent="0.2">
      <c r="B556"/>
      <c r="C556" s="2">
        <v>1</v>
      </c>
      <c r="D556" s="5" t="s">
        <v>20</v>
      </c>
      <c r="E556" s="12">
        <v>0</v>
      </c>
      <c r="F556" s="12">
        <v>231486</v>
      </c>
      <c r="G556" s="12">
        <v>231486</v>
      </c>
      <c r="H556" s="12">
        <v>143962.0802</v>
      </c>
      <c r="I556" s="12">
        <v>87523.919800000003</v>
      </c>
    </row>
    <row r="557" spans="2:9" x14ac:dyDescent="0.2">
      <c r="B557"/>
      <c r="C557" s="2">
        <v>21</v>
      </c>
      <c r="D557" s="5" t="s">
        <v>26</v>
      </c>
      <c r="E557" s="12">
        <v>1944</v>
      </c>
      <c r="F557" s="12">
        <v>37298</v>
      </c>
      <c r="G557" s="12">
        <v>39242</v>
      </c>
      <c r="H557" s="12">
        <v>17636.402010000002</v>
      </c>
      <c r="I557" s="12">
        <v>21605.597989999998</v>
      </c>
    </row>
    <row r="558" spans="2:9" ht="15" customHeight="1" x14ac:dyDescent="0.2">
      <c r="B558"/>
      <c r="C558" s="13">
        <f>SUBTOTAL(9,C556:C557)</f>
        <v>22</v>
      </c>
      <c r="D558" s="14" t="s">
        <v>452</v>
      </c>
      <c r="E558" s="15">
        <f>SUBTOTAL(9,E556:E557)</f>
        <v>1944</v>
      </c>
      <c r="F558" s="15">
        <f>SUBTOTAL(9,F556:F557)</f>
        <v>268784</v>
      </c>
      <c r="G558" s="15">
        <f>SUBTOTAL(9,G556:G557)</f>
        <v>270728</v>
      </c>
      <c r="H558" s="15">
        <f>SUBTOTAL(9,H556:H557)</f>
        <v>161598.48220999999</v>
      </c>
      <c r="I558" s="15">
        <f>SUBTOTAL(9,I556:I557)</f>
        <v>109129.51779</v>
      </c>
    </row>
    <row r="559" spans="2:9" ht="15" customHeight="1" x14ac:dyDescent="0.2">
      <c r="C559" s="16">
        <f>SUBTOTAL(9,C550:C558)</f>
        <v>66</v>
      </c>
      <c r="D559" s="14" t="s">
        <v>453</v>
      </c>
      <c r="E559" s="17">
        <f>SUBTOTAL(9,E550:E558)</f>
        <v>44095</v>
      </c>
      <c r="F559" s="17">
        <f>SUBTOTAL(9,F550:F558)</f>
        <v>3082239</v>
      </c>
      <c r="G559" s="17">
        <f>SUBTOTAL(9,G550:G558)</f>
        <v>3126334</v>
      </c>
      <c r="H559" s="17">
        <f>SUBTOTAL(9,H550:H558)</f>
        <v>1826286.4722</v>
      </c>
      <c r="I559" s="17">
        <f>SUBTOTAL(9,I550:I558)</f>
        <v>1300047.5278</v>
      </c>
    </row>
    <row r="560" spans="2:9" ht="27" customHeight="1" x14ac:dyDescent="0.25">
      <c r="B560" s="1"/>
      <c r="C560" s="2"/>
      <c r="D560" s="9" t="s">
        <v>454</v>
      </c>
      <c r="E560" s="1"/>
      <c r="F560" s="1"/>
      <c r="G560" s="1"/>
      <c r="H560" s="1"/>
      <c r="I560" s="1"/>
    </row>
    <row r="561" spans="2:9" ht="15" customHeight="1" x14ac:dyDescent="0.25">
      <c r="B561" s="10">
        <v>430</v>
      </c>
      <c r="C561" s="2"/>
      <c r="D561" s="5" t="s">
        <v>455</v>
      </c>
      <c r="E561" s="11"/>
      <c r="F561" s="1"/>
      <c r="H561" s="1"/>
      <c r="I561" s="1"/>
    </row>
    <row r="562" spans="2:9" x14ac:dyDescent="0.2">
      <c r="B562"/>
      <c r="C562" s="2">
        <v>1</v>
      </c>
      <c r="D562" s="5" t="s">
        <v>20</v>
      </c>
      <c r="E562" s="12">
        <v>43644</v>
      </c>
      <c r="F562" s="12">
        <v>4795883</v>
      </c>
      <c r="G562" s="12">
        <v>4839527</v>
      </c>
      <c r="H562" s="12">
        <v>3083213.2030400001</v>
      </c>
      <c r="I562" s="12">
        <v>1756313.7969599999</v>
      </c>
    </row>
    <row r="563" spans="2:9" x14ac:dyDescent="0.2">
      <c r="B563"/>
      <c r="C563" s="2">
        <v>21</v>
      </c>
      <c r="D563" s="5" t="s">
        <v>456</v>
      </c>
      <c r="E563" s="12">
        <v>4482</v>
      </c>
      <c r="F563" s="12">
        <v>92054</v>
      </c>
      <c r="G563" s="12">
        <v>96536</v>
      </c>
      <c r="H563" s="12">
        <v>53744.884769999997</v>
      </c>
      <c r="I563" s="12">
        <v>42791.115230000003</v>
      </c>
    </row>
    <row r="564" spans="2:9" x14ac:dyDescent="0.2">
      <c r="B564"/>
      <c r="C564" s="2">
        <v>45</v>
      </c>
      <c r="D564" s="5" t="s">
        <v>32</v>
      </c>
      <c r="E564" s="12">
        <v>6958</v>
      </c>
      <c r="F564" s="12">
        <v>195036</v>
      </c>
      <c r="G564" s="12">
        <v>201994</v>
      </c>
      <c r="H564" s="12">
        <v>86223.957939999993</v>
      </c>
      <c r="I564" s="12">
        <v>115770.04206000001</v>
      </c>
    </row>
    <row r="565" spans="2:9" x14ac:dyDescent="0.2">
      <c r="B565"/>
      <c r="C565" s="2">
        <v>60</v>
      </c>
      <c r="D565" s="5" t="s">
        <v>457</v>
      </c>
      <c r="E565" s="12">
        <v>12013</v>
      </c>
      <c r="F565" s="12">
        <v>83608</v>
      </c>
      <c r="G565" s="12">
        <v>95621</v>
      </c>
      <c r="H565" s="12">
        <v>51804.736499999999</v>
      </c>
      <c r="I565" s="12">
        <v>43816.263500000001</v>
      </c>
    </row>
    <row r="566" spans="2:9" x14ac:dyDescent="0.2">
      <c r="B566"/>
      <c r="C566" s="2">
        <v>70</v>
      </c>
      <c r="D566" s="5" t="s">
        <v>208</v>
      </c>
      <c r="E566" s="12">
        <v>0</v>
      </c>
      <c r="F566" s="12">
        <v>28231</v>
      </c>
      <c r="G566" s="12">
        <v>28231</v>
      </c>
      <c r="H566" s="12">
        <v>28200</v>
      </c>
      <c r="I566" s="12">
        <v>31</v>
      </c>
    </row>
    <row r="567" spans="2:9" ht="15" customHeight="1" x14ac:dyDescent="0.2">
      <c r="B567"/>
      <c r="C567" s="13">
        <f>SUBTOTAL(9,C562:C566)</f>
        <v>197</v>
      </c>
      <c r="D567" s="14" t="s">
        <v>458</v>
      </c>
      <c r="E567" s="15">
        <f>SUBTOTAL(9,E562:E566)</f>
        <v>67097</v>
      </c>
      <c r="F567" s="15">
        <f>SUBTOTAL(9,F562:F566)</f>
        <v>5194812</v>
      </c>
      <c r="G567" s="15">
        <f>SUBTOTAL(9,G562:G566)</f>
        <v>5261909</v>
      </c>
      <c r="H567" s="15">
        <f>SUBTOTAL(9,H562:H566)</f>
        <v>3303186.7822500002</v>
      </c>
      <c r="I567" s="15">
        <f>SUBTOTAL(9,I562:I566)</f>
        <v>1958722.2177499998</v>
      </c>
    </row>
    <row r="568" spans="2:9" ht="15" customHeight="1" x14ac:dyDescent="0.25">
      <c r="B568" s="10">
        <v>432</v>
      </c>
      <c r="C568" s="2"/>
      <c r="D568" s="5" t="s">
        <v>459</v>
      </c>
      <c r="E568" s="11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2">
        <v>9978</v>
      </c>
      <c r="F569" s="12">
        <v>191272</v>
      </c>
      <c r="G569" s="12">
        <v>201250</v>
      </c>
      <c r="H569" s="12">
        <v>116031.709</v>
      </c>
      <c r="I569" s="12">
        <v>85218.290999999997</v>
      </c>
    </row>
    <row r="570" spans="2:9" ht="15" customHeight="1" x14ac:dyDescent="0.2">
      <c r="B570"/>
      <c r="C570" s="13">
        <f>SUBTOTAL(9,C569:C569)</f>
        <v>1</v>
      </c>
      <c r="D570" s="14" t="s">
        <v>460</v>
      </c>
      <c r="E570" s="15">
        <f>SUBTOTAL(9,E569:E569)</f>
        <v>9978</v>
      </c>
      <c r="F570" s="15">
        <f>SUBTOTAL(9,F569:F569)</f>
        <v>191272</v>
      </c>
      <c r="G570" s="15">
        <f>SUBTOTAL(9,G569:G569)</f>
        <v>201250</v>
      </c>
      <c r="H570" s="15">
        <f>SUBTOTAL(9,H569:H569)</f>
        <v>116031.709</v>
      </c>
      <c r="I570" s="15">
        <f>SUBTOTAL(9,I569:I569)</f>
        <v>85218.290999999997</v>
      </c>
    </row>
    <row r="571" spans="2:9" ht="15" customHeight="1" x14ac:dyDescent="0.2">
      <c r="C571" s="16">
        <f>SUBTOTAL(9,C561:C570)</f>
        <v>198</v>
      </c>
      <c r="D571" s="14" t="s">
        <v>461</v>
      </c>
      <c r="E571" s="17">
        <f>SUBTOTAL(9,E561:E570)</f>
        <v>77075</v>
      </c>
      <c r="F571" s="17">
        <f>SUBTOTAL(9,F561:F570)</f>
        <v>5386084</v>
      </c>
      <c r="G571" s="17">
        <f>SUBTOTAL(9,G561:G570)</f>
        <v>5463159</v>
      </c>
      <c r="H571" s="17">
        <f>SUBTOTAL(9,H561:H570)</f>
        <v>3419218.49125</v>
      </c>
      <c r="I571" s="17">
        <f>SUBTOTAL(9,I561:I570)</f>
        <v>2043940.5087499998</v>
      </c>
    </row>
    <row r="572" spans="2:9" ht="27" customHeight="1" x14ac:dyDescent="0.25">
      <c r="B572" s="1"/>
      <c r="C572" s="2"/>
      <c r="D572" s="9" t="s">
        <v>462</v>
      </c>
      <c r="E572" s="1"/>
      <c r="F572" s="1"/>
      <c r="G572" s="1"/>
      <c r="H572" s="1"/>
      <c r="I572" s="1"/>
    </row>
    <row r="573" spans="2:9" ht="15" customHeight="1" x14ac:dyDescent="0.25">
      <c r="B573" s="10">
        <v>440</v>
      </c>
      <c r="C573" s="2"/>
      <c r="D573" s="5" t="s">
        <v>463</v>
      </c>
      <c r="E573" s="11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2">
        <v>64005</v>
      </c>
      <c r="F574" s="12">
        <v>18906216</v>
      </c>
      <c r="G574" s="12">
        <v>18970221</v>
      </c>
      <c r="H574" s="12">
        <v>10897255.281640001</v>
      </c>
      <c r="I574" s="12">
        <v>8072965.7183600003</v>
      </c>
    </row>
    <row r="575" spans="2:9" x14ac:dyDescent="0.2">
      <c r="B575"/>
      <c r="C575" s="2">
        <v>21</v>
      </c>
      <c r="D575" s="5" t="s">
        <v>26</v>
      </c>
      <c r="E575" s="12">
        <v>0</v>
      </c>
      <c r="F575" s="12">
        <v>129195</v>
      </c>
      <c r="G575" s="12">
        <v>129195</v>
      </c>
      <c r="H575" s="12">
        <v>62123.825870000001</v>
      </c>
      <c r="I575" s="12">
        <v>67071.174129999999</v>
      </c>
    </row>
    <row r="576" spans="2:9" x14ac:dyDescent="0.2">
      <c r="B576"/>
      <c r="C576" s="2">
        <v>22</v>
      </c>
      <c r="D576" s="5" t="s">
        <v>464</v>
      </c>
      <c r="E576" s="12">
        <v>1849</v>
      </c>
      <c r="F576" s="12">
        <v>9436</v>
      </c>
      <c r="G576" s="12">
        <v>11285</v>
      </c>
      <c r="H576" s="12">
        <v>4588.7427699999998</v>
      </c>
      <c r="I576" s="12">
        <v>6696.2572300000002</v>
      </c>
    </row>
    <row r="577" spans="2:9" x14ac:dyDescent="0.2">
      <c r="B577"/>
      <c r="C577" s="2">
        <v>23</v>
      </c>
      <c r="D577" s="5" t="s">
        <v>465</v>
      </c>
      <c r="E577" s="12">
        <v>0</v>
      </c>
      <c r="F577" s="12">
        <v>36619</v>
      </c>
      <c r="G577" s="12">
        <v>36619</v>
      </c>
      <c r="H577" s="12">
        <v>17404.283650000001</v>
      </c>
      <c r="I577" s="12">
        <v>19214.716349999999</v>
      </c>
    </row>
    <row r="578" spans="2:9" x14ac:dyDescent="0.2">
      <c r="B578"/>
      <c r="C578" s="2">
        <v>25</v>
      </c>
      <c r="D578" s="5" t="s">
        <v>466</v>
      </c>
      <c r="E578" s="12">
        <v>0</v>
      </c>
      <c r="F578" s="12">
        <v>75528</v>
      </c>
      <c r="G578" s="12">
        <v>75528</v>
      </c>
      <c r="H578" s="12">
        <v>20917.160469999999</v>
      </c>
      <c r="I578" s="12">
        <v>54610.839529999997</v>
      </c>
    </row>
    <row r="579" spans="2:9" x14ac:dyDescent="0.2">
      <c r="B579"/>
      <c r="C579" s="2">
        <v>45</v>
      </c>
      <c r="D579" s="5" t="s">
        <v>32</v>
      </c>
      <c r="E579" s="12">
        <v>190008</v>
      </c>
      <c r="F579" s="12">
        <v>1206030</v>
      </c>
      <c r="G579" s="12">
        <v>1396038</v>
      </c>
      <c r="H579" s="12">
        <v>797481.62013000005</v>
      </c>
      <c r="I579" s="12">
        <v>598556.37986999995</v>
      </c>
    </row>
    <row r="580" spans="2:9" x14ac:dyDescent="0.2">
      <c r="B580"/>
      <c r="C580" s="2">
        <v>48</v>
      </c>
      <c r="D580" s="5" t="s">
        <v>467</v>
      </c>
      <c r="E580" s="12">
        <v>0</v>
      </c>
      <c r="F580" s="12">
        <v>92100</v>
      </c>
      <c r="G580" s="12">
        <v>92100</v>
      </c>
      <c r="H580" s="12">
        <v>0</v>
      </c>
      <c r="I580" s="12">
        <v>92100</v>
      </c>
    </row>
    <row r="581" spans="2:9" x14ac:dyDescent="0.2">
      <c r="B581"/>
      <c r="C581" s="2">
        <v>70</v>
      </c>
      <c r="D581" s="5" t="s">
        <v>208</v>
      </c>
      <c r="E581" s="12">
        <v>0</v>
      </c>
      <c r="F581" s="12">
        <v>70946</v>
      </c>
      <c r="G581" s="12">
        <v>70946</v>
      </c>
      <c r="H581" s="12">
        <v>52160.104030000002</v>
      </c>
      <c r="I581" s="12">
        <v>18785.895970000001</v>
      </c>
    </row>
    <row r="582" spans="2:9" x14ac:dyDescent="0.2">
      <c r="B582"/>
      <c r="C582" s="2">
        <v>71</v>
      </c>
      <c r="D582" s="5" t="s">
        <v>468</v>
      </c>
      <c r="E582" s="12">
        <v>0</v>
      </c>
      <c r="F582" s="12">
        <v>6197</v>
      </c>
      <c r="G582" s="12">
        <v>6197</v>
      </c>
      <c r="H582" s="12">
        <v>6197</v>
      </c>
      <c r="I582" s="12">
        <v>0</v>
      </c>
    </row>
    <row r="583" spans="2:9" x14ac:dyDescent="0.2">
      <c r="B583"/>
      <c r="C583" s="2">
        <v>73</v>
      </c>
      <c r="D583" s="5" t="s">
        <v>469</v>
      </c>
      <c r="E583" s="12">
        <v>0</v>
      </c>
      <c r="F583" s="12">
        <v>236635</v>
      </c>
      <c r="G583" s="12">
        <v>236635</v>
      </c>
      <c r="H583" s="12">
        <v>98170.528640000004</v>
      </c>
      <c r="I583" s="12">
        <v>138464.47136</v>
      </c>
    </row>
    <row r="584" spans="2:9" ht="15" customHeight="1" x14ac:dyDescent="0.2">
      <c r="B584"/>
      <c r="C584" s="13">
        <f>SUBTOTAL(9,C574:C583)</f>
        <v>399</v>
      </c>
      <c r="D584" s="14" t="s">
        <v>470</v>
      </c>
      <c r="E584" s="15">
        <f>SUBTOTAL(9,E574:E583)</f>
        <v>255862</v>
      </c>
      <c r="F584" s="15">
        <f>SUBTOTAL(9,F574:F583)</f>
        <v>20768902</v>
      </c>
      <c r="G584" s="15">
        <f>SUBTOTAL(9,G574:G583)</f>
        <v>21024764</v>
      </c>
      <c r="H584" s="15">
        <f>SUBTOTAL(9,H574:H583)</f>
        <v>11956298.5472</v>
      </c>
      <c r="I584" s="15">
        <f>SUBTOTAL(9,I574:I583)</f>
        <v>9068465.4528000001</v>
      </c>
    </row>
    <row r="585" spans="2:9" ht="15" customHeight="1" x14ac:dyDescent="0.25">
      <c r="B585" s="10">
        <v>442</v>
      </c>
      <c r="C585" s="2"/>
      <c r="D585" s="5" t="s">
        <v>471</v>
      </c>
      <c r="E585" s="11"/>
      <c r="F585" s="1"/>
      <c r="H585" s="1"/>
      <c r="I585" s="1"/>
    </row>
    <row r="586" spans="2:9" x14ac:dyDescent="0.2">
      <c r="B586"/>
      <c r="C586" s="2">
        <v>1</v>
      </c>
      <c r="D586" s="5" t="s">
        <v>20</v>
      </c>
      <c r="E586" s="12">
        <v>6504</v>
      </c>
      <c r="F586" s="12">
        <v>640984</v>
      </c>
      <c r="G586" s="12">
        <v>647488</v>
      </c>
      <c r="H586" s="12">
        <v>348574.66239999997</v>
      </c>
      <c r="I586" s="12">
        <v>298913.33760000003</v>
      </c>
    </row>
    <row r="587" spans="2:9" ht="15" customHeight="1" x14ac:dyDescent="0.2">
      <c r="B587"/>
      <c r="C587" s="13">
        <f>SUBTOTAL(9,C586:C586)</f>
        <v>1</v>
      </c>
      <c r="D587" s="14" t="s">
        <v>472</v>
      </c>
      <c r="E587" s="15">
        <f>SUBTOTAL(9,E586:E586)</f>
        <v>6504</v>
      </c>
      <c r="F587" s="15">
        <f>SUBTOTAL(9,F586:F586)</f>
        <v>640984</v>
      </c>
      <c r="G587" s="15">
        <f>SUBTOTAL(9,G586:G586)</f>
        <v>647488</v>
      </c>
      <c r="H587" s="15">
        <f>SUBTOTAL(9,H586:H586)</f>
        <v>348574.66239999997</v>
      </c>
      <c r="I587" s="15">
        <f>SUBTOTAL(9,I586:I586)</f>
        <v>298913.33760000003</v>
      </c>
    </row>
    <row r="588" spans="2:9" ht="15" customHeight="1" x14ac:dyDescent="0.25">
      <c r="B588" s="10">
        <v>444</v>
      </c>
      <c r="C588" s="2"/>
      <c r="D588" s="5" t="s">
        <v>473</v>
      </c>
      <c r="E588" s="11"/>
      <c r="F588" s="1"/>
      <c r="H588" s="1"/>
      <c r="I588" s="1"/>
    </row>
    <row r="589" spans="2:9" x14ac:dyDescent="0.2">
      <c r="B589"/>
      <c r="C589" s="2">
        <v>1</v>
      </c>
      <c r="D589" s="5" t="s">
        <v>20</v>
      </c>
      <c r="E589" s="12">
        <v>170952</v>
      </c>
      <c r="F589" s="12">
        <v>982580</v>
      </c>
      <c r="G589" s="12">
        <v>1153532</v>
      </c>
      <c r="H589" s="12">
        <v>506825.34671000001</v>
      </c>
      <c r="I589" s="12">
        <v>646706.65329000005</v>
      </c>
    </row>
    <row r="590" spans="2:9" ht="15" customHeight="1" x14ac:dyDescent="0.2">
      <c r="B590"/>
      <c r="C590" s="13">
        <f>SUBTOTAL(9,C589:C589)</f>
        <v>1</v>
      </c>
      <c r="D590" s="14" t="s">
        <v>474</v>
      </c>
      <c r="E590" s="15">
        <f>SUBTOTAL(9,E589:E589)</f>
        <v>170952</v>
      </c>
      <c r="F590" s="15">
        <f>SUBTOTAL(9,F589:F589)</f>
        <v>982580</v>
      </c>
      <c r="G590" s="15">
        <f>SUBTOTAL(9,G589:G589)</f>
        <v>1153532</v>
      </c>
      <c r="H590" s="15">
        <f>SUBTOTAL(9,H589:H589)</f>
        <v>506825.34671000001</v>
      </c>
      <c r="I590" s="15">
        <f>SUBTOTAL(9,I589:I589)</f>
        <v>646706.65329000005</v>
      </c>
    </row>
    <row r="591" spans="2:9" ht="15" customHeight="1" x14ac:dyDescent="0.25">
      <c r="B591" s="10">
        <v>445</v>
      </c>
      <c r="C591" s="2"/>
      <c r="D591" s="5" t="s">
        <v>475</v>
      </c>
      <c r="E591" s="11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2">
        <v>8136</v>
      </c>
      <c r="F592" s="12">
        <v>290095</v>
      </c>
      <c r="G592" s="12">
        <v>298231</v>
      </c>
      <c r="H592" s="12">
        <v>165386.72579</v>
      </c>
      <c r="I592" s="12">
        <v>132844.27421</v>
      </c>
    </row>
    <row r="593" spans="2:9" ht="15" customHeight="1" x14ac:dyDescent="0.2">
      <c r="B593"/>
      <c r="C593" s="13">
        <f>SUBTOTAL(9,C592:C592)</f>
        <v>1</v>
      </c>
      <c r="D593" s="14" t="s">
        <v>476</v>
      </c>
      <c r="E593" s="15">
        <f>SUBTOTAL(9,E592:E592)</f>
        <v>8136</v>
      </c>
      <c r="F593" s="15">
        <f>SUBTOTAL(9,F592:F592)</f>
        <v>290095</v>
      </c>
      <c r="G593" s="15">
        <f>SUBTOTAL(9,G592:G592)</f>
        <v>298231</v>
      </c>
      <c r="H593" s="15">
        <f>SUBTOTAL(9,H592:H592)</f>
        <v>165386.72579</v>
      </c>
      <c r="I593" s="15">
        <f>SUBTOTAL(9,I592:I592)</f>
        <v>132844.27421</v>
      </c>
    </row>
    <row r="594" spans="2:9" ht="15" customHeight="1" x14ac:dyDescent="0.25">
      <c r="B594" s="10">
        <v>446</v>
      </c>
      <c r="C594" s="2"/>
      <c r="D594" s="5" t="s">
        <v>477</v>
      </c>
      <c r="E594" s="11"/>
      <c r="F594" s="1"/>
      <c r="H594" s="1"/>
      <c r="I594" s="1"/>
    </row>
    <row r="595" spans="2:9" x14ac:dyDescent="0.2">
      <c r="B595"/>
      <c r="C595" s="2">
        <v>1</v>
      </c>
      <c r="D595" s="5" t="s">
        <v>20</v>
      </c>
      <c r="E595" s="12">
        <v>451</v>
      </c>
      <c r="F595" s="12">
        <v>9058</v>
      </c>
      <c r="G595" s="12">
        <v>9509</v>
      </c>
      <c r="H595" s="12">
        <v>5162.0151100000003</v>
      </c>
      <c r="I595" s="12">
        <v>4346.9848899999997</v>
      </c>
    </row>
    <row r="596" spans="2:9" ht="15" customHeight="1" x14ac:dyDescent="0.2">
      <c r="B596"/>
      <c r="C596" s="13">
        <f>SUBTOTAL(9,C595:C595)</f>
        <v>1</v>
      </c>
      <c r="D596" s="14" t="s">
        <v>478</v>
      </c>
      <c r="E596" s="15">
        <f>SUBTOTAL(9,E595:E595)</f>
        <v>451</v>
      </c>
      <c r="F596" s="15">
        <f>SUBTOTAL(9,F595:F595)</f>
        <v>9058</v>
      </c>
      <c r="G596" s="15">
        <f>SUBTOTAL(9,G595:G595)</f>
        <v>9509</v>
      </c>
      <c r="H596" s="15">
        <f>SUBTOTAL(9,H595:H595)</f>
        <v>5162.0151100000003</v>
      </c>
      <c r="I596" s="15">
        <f>SUBTOTAL(9,I595:I595)</f>
        <v>4346.9848899999997</v>
      </c>
    </row>
    <row r="597" spans="2:9" ht="15" customHeight="1" x14ac:dyDescent="0.25">
      <c r="B597" s="10">
        <v>448</v>
      </c>
      <c r="C597" s="2"/>
      <c r="D597" s="5" t="s">
        <v>479</v>
      </c>
      <c r="E597" s="11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2">
        <v>317</v>
      </c>
      <c r="F598" s="12">
        <v>5745</v>
      </c>
      <c r="G598" s="12">
        <v>6062</v>
      </c>
      <c r="H598" s="12">
        <v>2624.1519600000001</v>
      </c>
      <c r="I598" s="12">
        <v>3437.8480399999999</v>
      </c>
    </row>
    <row r="599" spans="2:9" ht="15" customHeight="1" x14ac:dyDescent="0.2">
      <c r="B599"/>
      <c r="C599" s="13">
        <f>SUBTOTAL(9,C598:C598)</f>
        <v>1</v>
      </c>
      <c r="D599" s="14" t="s">
        <v>480</v>
      </c>
      <c r="E599" s="15">
        <f>SUBTOTAL(9,E598:E598)</f>
        <v>317</v>
      </c>
      <c r="F599" s="15">
        <f>SUBTOTAL(9,F598:F598)</f>
        <v>5745</v>
      </c>
      <c r="G599" s="15">
        <f>SUBTOTAL(9,G598:G598)</f>
        <v>6062</v>
      </c>
      <c r="H599" s="15">
        <f>SUBTOTAL(9,H598:H598)</f>
        <v>2624.1519600000001</v>
      </c>
      <c r="I599" s="15">
        <f>SUBTOTAL(9,I598:I598)</f>
        <v>3437.8480399999999</v>
      </c>
    </row>
    <row r="600" spans="2:9" ht="15" customHeight="1" x14ac:dyDescent="0.2">
      <c r="C600" s="16">
        <f>SUBTOTAL(9,C573:C599)</f>
        <v>404</v>
      </c>
      <c r="D600" s="14" t="s">
        <v>481</v>
      </c>
      <c r="E600" s="17">
        <f>SUBTOTAL(9,E573:E599)</f>
        <v>442222</v>
      </c>
      <c r="F600" s="17">
        <f>SUBTOTAL(9,F573:F599)</f>
        <v>22697364</v>
      </c>
      <c r="G600" s="17">
        <f>SUBTOTAL(9,G573:G599)</f>
        <v>23139586</v>
      </c>
      <c r="H600" s="17">
        <f>SUBTOTAL(9,H573:H599)</f>
        <v>12984871.449169999</v>
      </c>
      <c r="I600" s="17">
        <f>SUBTOTAL(9,I573:I599)</f>
        <v>10154714.550830001</v>
      </c>
    </row>
    <row r="601" spans="2:9" ht="27" customHeight="1" x14ac:dyDescent="0.25">
      <c r="B601" s="1"/>
      <c r="C601" s="2"/>
      <c r="D601" s="9" t="s">
        <v>482</v>
      </c>
      <c r="E601" s="1"/>
      <c r="F601" s="1"/>
      <c r="G601" s="1"/>
      <c r="H601" s="1"/>
      <c r="I601" s="1"/>
    </row>
    <row r="602" spans="2:9" ht="15" customHeight="1" x14ac:dyDescent="0.25">
      <c r="B602" s="10">
        <v>451</v>
      </c>
      <c r="C602" s="2"/>
      <c r="D602" s="5" t="s">
        <v>483</v>
      </c>
      <c r="E602" s="11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2">
        <v>25543</v>
      </c>
      <c r="F603" s="12">
        <v>938219</v>
      </c>
      <c r="G603" s="12">
        <v>963762</v>
      </c>
      <c r="H603" s="12">
        <v>535884.63063999999</v>
      </c>
      <c r="I603" s="12">
        <v>427877.36936000001</v>
      </c>
    </row>
    <row r="604" spans="2:9" x14ac:dyDescent="0.2">
      <c r="B604"/>
      <c r="C604" s="2">
        <v>21</v>
      </c>
      <c r="D604" s="5" t="s">
        <v>26</v>
      </c>
      <c r="E604" s="12">
        <v>0</v>
      </c>
      <c r="F604" s="12">
        <v>9306</v>
      </c>
      <c r="G604" s="12">
        <v>9306</v>
      </c>
      <c r="H604" s="12">
        <v>11440.46695</v>
      </c>
      <c r="I604" s="12">
        <v>-2134.46695</v>
      </c>
    </row>
    <row r="605" spans="2:9" x14ac:dyDescent="0.2">
      <c r="B605"/>
      <c r="C605" s="2">
        <v>22</v>
      </c>
      <c r="D605" s="5" t="s">
        <v>484</v>
      </c>
      <c r="E605" s="12">
        <v>7966</v>
      </c>
      <c r="F605" s="12">
        <v>477543</v>
      </c>
      <c r="G605" s="12">
        <v>485509</v>
      </c>
      <c r="H605" s="12">
        <v>237442.20752</v>
      </c>
      <c r="I605" s="12">
        <v>248066.79248</v>
      </c>
    </row>
    <row r="606" spans="2:9" x14ac:dyDescent="0.2">
      <c r="B606"/>
      <c r="C606" s="2">
        <v>45</v>
      </c>
      <c r="D606" s="5" t="s">
        <v>32</v>
      </c>
      <c r="E606" s="12">
        <v>116457</v>
      </c>
      <c r="F606" s="12">
        <v>173194</v>
      </c>
      <c r="G606" s="12">
        <v>289651</v>
      </c>
      <c r="H606" s="12">
        <v>108063.60214</v>
      </c>
      <c r="I606" s="12">
        <v>181587.39786</v>
      </c>
    </row>
    <row r="607" spans="2:9" x14ac:dyDescent="0.2">
      <c r="B607"/>
      <c r="C607" s="2">
        <v>70</v>
      </c>
      <c r="D607" s="5" t="s">
        <v>444</v>
      </c>
      <c r="E607" s="12">
        <v>0</v>
      </c>
      <c r="F607" s="12">
        <v>6678</v>
      </c>
      <c r="G607" s="12">
        <v>6678</v>
      </c>
      <c r="H607" s="12">
        <v>4445</v>
      </c>
      <c r="I607" s="12">
        <v>2233</v>
      </c>
    </row>
    <row r="608" spans="2:9" ht="15" customHeight="1" x14ac:dyDescent="0.2">
      <c r="B608"/>
      <c r="C608" s="13">
        <f>SUBTOTAL(9,C603:C607)</f>
        <v>159</v>
      </c>
      <c r="D608" s="14" t="s">
        <v>485</v>
      </c>
      <c r="E608" s="15">
        <f>SUBTOTAL(9,E603:E607)</f>
        <v>149966</v>
      </c>
      <c r="F608" s="15">
        <f>SUBTOTAL(9,F603:F607)</f>
        <v>1604940</v>
      </c>
      <c r="G608" s="15">
        <f>SUBTOTAL(9,G603:G607)</f>
        <v>1754906</v>
      </c>
      <c r="H608" s="15">
        <f>SUBTOTAL(9,H603:H607)</f>
        <v>897275.90725000005</v>
      </c>
      <c r="I608" s="15">
        <f>SUBTOTAL(9,I603:I607)</f>
        <v>857630.09275000007</v>
      </c>
    </row>
    <row r="609" spans="2:9" ht="15" customHeight="1" x14ac:dyDescent="0.25">
      <c r="B609" s="10">
        <v>452</v>
      </c>
      <c r="C609" s="2"/>
      <c r="D609" s="5" t="s">
        <v>486</v>
      </c>
      <c r="E609" s="11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2">
        <v>1335</v>
      </c>
      <c r="F610" s="12">
        <v>30049</v>
      </c>
      <c r="G610" s="12">
        <v>31384</v>
      </c>
      <c r="H610" s="12">
        <v>15459.603859999999</v>
      </c>
      <c r="I610" s="12">
        <v>15924.396140000001</v>
      </c>
    </row>
    <row r="611" spans="2:9" ht="15" customHeight="1" x14ac:dyDescent="0.2">
      <c r="B611"/>
      <c r="C611" s="13">
        <f>SUBTOTAL(9,C610:C610)</f>
        <v>1</v>
      </c>
      <c r="D611" s="14" t="s">
        <v>487</v>
      </c>
      <c r="E611" s="15">
        <f>SUBTOTAL(9,E610:E610)</f>
        <v>1335</v>
      </c>
      <c r="F611" s="15">
        <f>SUBTOTAL(9,F610:F610)</f>
        <v>30049</v>
      </c>
      <c r="G611" s="15">
        <f>SUBTOTAL(9,G610:G610)</f>
        <v>31384</v>
      </c>
      <c r="H611" s="15">
        <f>SUBTOTAL(9,H610:H610)</f>
        <v>15459.603859999999</v>
      </c>
      <c r="I611" s="15">
        <f>SUBTOTAL(9,I610:I610)</f>
        <v>15924.396140000001</v>
      </c>
    </row>
    <row r="612" spans="2:9" ht="15" customHeight="1" x14ac:dyDescent="0.25">
      <c r="B612" s="10">
        <v>453</v>
      </c>
      <c r="C612" s="2"/>
      <c r="D612" s="5" t="s">
        <v>488</v>
      </c>
      <c r="E612" s="11"/>
      <c r="F612" s="1"/>
      <c r="H612" s="1"/>
      <c r="I612" s="1"/>
    </row>
    <row r="613" spans="2:9" x14ac:dyDescent="0.2">
      <c r="B613"/>
      <c r="C613" s="2">
        <v>1</v>
      </c>
      <c r="D613" s="5" t="s">
        <v>20</v>
      </c>
      <c r="E613" s="12">
        <v>1686</v>
      </c>
      <c r="F613" s="12">
        <v>39527</v>
      </c>
      <c r="G613" s="12">
        <v>41213</v>
      </c>
      <c r="H613" s="12">
        <v>18263.299910000002</v>
      </c>
      <c r="I613" s="12">
        <v>22949.700089999998</v>
      </c>
    </row>
    <row r="614" spans="2:9" ht="15" customHeight="1" x14ac:dyDescent="0.2">
      <c r="B614"/>
      <c r="C614" s="13">
        <f>SUBTOTAL(9,C613:C613)</f>
        <v>1</v>
      </c>
      <c r="D614" s="14" t="s">
        <v>489</v>
      </c>
      <c r="E614" s="15">
        <f>SUBTOTAL(9,E613:E613)</f>
        <v>1686</v>
      </c>
      <c r="F614" s="15">
        <f>SUBTOTAL(9,F613:F613)</f>
        <v>39527</v>
      </c>
      <c r="G614" s="15">
        <f>SUBTOTAL(9,G613:G613)</f>
        <v>41213</v>
      </c>
      <c r="H614" s="15">
        <f>SUBTOTAL(9,H613:H613)</f>
        <v>18263.299910000002</v>
      </c>
      <c r="I614" s="15">
        <f>SUBTOTAL(9,I613:I613)</f>
        <v>22949.700089999998</v>
      </c>
    </row>
    <row r="615" spans="2:9" ht="15" customHeight="1" x14ac:dyDescent="0.25">
      <c r="B615" s="10">
        <v>454</v>
      </c>
      <c r="C615" s="2"/>
      <c r="D615" s="5" t="s">
        <v>490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20</v>
      </c>
      <c r="E616" s="12">
        <v>35231</v>
      </c>
      <c r="F616" s="12">
        <v>765685</v>
      </c>
      <c r="G616" s="12">
        <v>800916</v>
      </c>
      <c r="H616" s="12">
        <v>191002.70347000001</v>
      </c>
      <c r="I616" s="12">
        <v>609913.29653000005</v>
      </c>
    </row>
    <row r="617" spans="2:9" x14ac:dyDescent="0.2">
      <c r="B617"/>
      <c r="C617" s="2">
        <v>45</v>
      </c>
      <c r="D617" s="5" t="s">
        <v>32</v>
      </c>
      <c r="E617" s="12">
        <v>12800</v>
      </c>
      <c r="F617" s="12">
        <v>2336400</v>
      </c>
      <c r="G617" s="12">
        <v>2349200</v>
      </c>
      <c r="H617" s="12">
        <v>796185.55038000003</v>
      </c>
      <c r="I617" s="12">
        <v>1553014.4496200001</v>
      </c>
    </row>
    <row r="618" spans="2:9" ht="15" customHeight="1" x14ac:dyDescent="0.2">
      <c r="B618"/>
      <c r="C618" s="13">
        <f>SUBTOTAL(9,C616:C617)</f>
        <v>46</v>
      </c>
      <c r="D618" s="14" t="s">
        <v>491</v>
      </c>
      <c r="E618" s="15">
        <f>SUBTOTAL(9,E616:E617)</f>
        <v>48031</v>
      </c>
      <c r="F618" s="15">
        <f>SUBTOTAL(9,F616:F617)</f>
        <v>3102085</v>
      </c>
      <c r="G618" s="15">
        <f>SUBTOTAL(9,G616:G617)</f>
        <v>3150116</v>
      </c>
      <c r="H618" s="15">
        <f>SUBTOTAL(9,H616:H617)</f>
        <v>987188.25384999998</v>
      </c>
      <c r="I618" s="15">
        <f>SUBTOTAL(9,I616:I617)</f>
        <v>2162927.74615</v>
      </c>
    </row>
    <row r="619" spans="2:9" ht="15" customHeight="1" x14ac:dyDescent="0.25">
      <c r="B619" s="10">
        <v>455</v>
      </c>
      <c r="C619" s="2"/>
      <c r="D619" s="5" t="s">
        <v>492</v>
      </c>
      <c r="E619" s="11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2">
        <v>3164</v>
      </c>
      <c r="F620" s="12">
        <v>116380</v>
      </c>
      <c r="G620" s="12">
        <v>119544</v>
      </c>
      <c r="H620" s="12">
        <v>68290.161359999998</v>
      </c>
      <c r="I620" s="12">
        <v>51253.838640000002</v>
      </c>
    </row>
    <row r="621" spans="2:9" x14ac:dyDescent="0.2">
      <c r="B621"/>
      <c r="C621" s="2">
        <v>21</v>
      </c>
      <c r="D621" s="5" t="s">
        <v>26</v>
      </c>
      <c r="E621" s="12">
        <v>0</v>
      </c>
      <c r="F621" s="12">
        <v>28959</v>
      </c>
      <c r="G621" s="12">
        <v>28959</v>
      </c>
      <c r="H621" s="12">
        <v>17098.756539999998</v>
      </c>
      <c r="I621" s="12">
        <v>11860.24346</v>
      </c>
    </row>
    <row r="622" spans="2:9" x14ac:dyDescent="0.2">
      <c r="B622"/>
      <c r="C622" s="2">
        <v>45</v>
      </c>
      <c r="D622" s="5" t="s">
        <v>32</v>
      </c>
      <c r="E622" s="12">
        <v>6291</v>
      </c>
      <c r="F622" s="12">
        <v>834</v>
      </c>
      <c r="G622" s="12">
        <v>7125</v>
      </c>
      <c r="H622" s="12">
        <v>5205.1990400000004</v>
      </c>
      <c r="I622" s="12">
        <v>1919.80096</v>
      </c>
    </row>
    <row r="623" spans="2:9" x14ac:dyDescent="0.2">
      <c r="B623"/>
      <c r="C623" s="2">
        <v>71</v>
      </c>
      <c r="D623" s="5" t="s">
        <v>493</v>
      </c>
      <c r="E623" s="12">
        <v>0</v>
      </c>
      <c r="F623" s="12">
        <v>66819</v>
      </c>
      <c r="G623" s="12">
        <v>66819</v>
      </c>
      <c r="H623" s="12">
        <v>68140.392000000007</v>
      </c>
      <c r="I623" s="12">
        <v>-1321.3920000000001</v>
      </c>
    </row>
    <row r="624" spans="2:9" x14ac:dyDescent="0.2">
      <c r="B624"/>
      <c r="C624" s="2">
        <v>72</v>
      </c>
      <c r="D624" s="5" t="s">
        <v>494</v>
      </c>
      <c r="E624" s="12">
        <v>0</v>
      </c>
      <c r="F624" s="12">
        <v>122320</v>
      </c>
      <c r="G624" s="12">
        <v>122320</v>
      </c>
      <c r="H624" s="12">
        <v>111096.02312</v>
      </c>
      <c r="I624" s="12">
        <v>11223.97688</v>
      </c>
    </row>
    <row r="625" spans="2:9" x14ac:dyDescent="0.2">
      <c r="B625"/>
      <c r="C625" s="2">
        <v>73</v>
      </c>
      <c r="D625" s="5" t="s">
        <v>495</v>
      </c>
      <c r="E625" s="12">
        <v>0</v>
      </c>
      <c r="F625" s="12">
        <v>106393</v>
      </c>
      <c r="G625" s="12">
        <v>106393</v>
      </c>
      <c r="H625" s="12">
        <v>53196.5</v>
      </c>
      <c r="I625" s="12">
        <v>53196.5</v>
      </c>
    </row>
    <row r="626" spans="2:9" ht="15" customHeight="1" x14ac:dyDescent="0.2">
      <c r="B626"/>
      <c r="C626" s="13">
        <f>SUBTOTAL(9,C620:C625)</f>
        <v>283</v>
      </c>
      <c r="D626" s="14" t="s">
        <v>496</v>
      </c>
      <c r="E626" s="15">
        <f>SUBTOTAL(9,E620:E625)</f>
        <v>9455</v>
      </c>
      <c r="F626" s="15">
        <f>SUBTOTAL(9,F620:F625)</f>
        <v>441705</v>
      </c>
      <c r="G626" s="15">
        <f>SUBTOTAL(9,G620:G625)</f>
        <v>451160</v>
      </c>
      <c r="H626" s="15">
        <f>SUBTOTAL(9,H620:H625)</f>
        <v>323027.03206</v>
      </c>
      <c r="I626" s="15">
        <f>SUBTOTAL(9,I620:I625)</f>
        <v>128132.96794</v>
      </c>
    </row>
    <row r="627" spans="2:9" ht="15" customHeight="1" x14ac:dyDescent="0.25">
      <c r="B627" s="10">
        <v>457</v>
      </c>
      <c r="C627" s="2"/>
      <c r="D627" s="5" t="s">
        <v>497</v>
      </c>
      <c r="E627" s="11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2">
        <v>16344</v>
      </c>
      <c r="F628" s="12">
        <v>355306</v>
      </c>
      <c r="G628" s="12">
        <v>371650</v>
      </c>
      <c r="H628" s="12">
        <v>197040.26845</v>
      </c>
      <c r="I628" s="12">
        <v>174609.73155</v>
      </c>
    </row>
    <row r="629" spans="2:9" x14ac:dyDescent="0.2">
      <c r="B629"/>
      <c r="C629" s="2">
        <v>45</v>
      </c>
      <c r="D629" s="5" t="s">
        <v>32</v>
      </c>
      <c r="E629" s="12">
        <v>0</v>
      </c>
      <c r="F629" s="12">
        <v>20000</v>
      </c>
      <c r="G629" s="12">
        <v>20000</v>
      </c>
      <c r="H629" s="12">
        <v>0</v>
      </c>
      <c r="I629" s="12">
        <v>20000</v>
      </c>
    </row>
    <row r="630" spans="2:9" ht="15" customHeight="1" x14ac:dyDescent="0.2">
      <c r="B630"/>
      <c r="C630" s="13">
        <f>SUBTOTAL(9,C628:C629)</f>
        <v>46</v>
      </c>
      <c r="D630" s="14" t="s">
        <v>498</v>
      </c>
      <c r="E630" s="15">
        <f>SUBTOTAL(9,E628:E629)</f>
        <v>16344</v>
      </c>
      <c r="F630" s="15">
        <f>SUBTOTAL(9,F628:F629)</f>
        <v>375306</v>
      </c>
      <c r="G630" s="15">
        <f>SUBTOTAL(9,G628:G629)</f>
        <v>391650</v>
      </c>
      <c r="H630" s="15">
        <f>SUBTOTAL(9,H628:H629)</f>
        <v>197040.26845</v>
      </c>
      <c r="I630" s="15">
        <f>SUBTOTAL(9,I628:I629)</f>
        <v>194609.73155</v>
      </c>
    </row>
    <row r="631" spans="2:9" ht="15" customHeight="1" x14ac:dyDescent="0.2">
      <c r="C631" s="16">
        <f>SUBTOTAL(9,C602:C630)</f>
        <v>536</v>
      </c>
      <c r="D631" s="14" t="s">
        <v>499</v>
      </c>
      <c r="E631" s="17">
        <f>SUBTOTAL(9,E602:E630)</f>
        <v>226817</v>
      </c>
      <c r="F631" s="17">
        <f>SUBTOTAL(9,F602:F630)</f>
        <v>5593612</v>
      </c>
      <c r="G631" s="17">
        <f>SUBTOTAL(9,G602:G630)</f>
        <v>5820429</v>
      </c>
      <c r="H631" s="17">
        <f>SUBTOTAL(9,H602:H630)</f>
        <v>2438254.3653800003</v>
      </c>
      <c r="I631" s="17">
        <f>SUBTOTAL(9,I602:I630)</f>
        <v>3382174.6346200006</v>
      </c>
    </row>
    <row r="632" spans="2:9" ht="27" customHeight="1" x14ac:dyDescent="0.25">
      <c r="B632" s="1"/>
      <c r="C632" s="2"/>
      <c r="D632" s="9" t="s">
        <v>500</v>
      </c>
      <c r="E632" s="1"/>
      <c r="F632" s="1"/>
      <c r="G632" s="1"/>
      <c r="H632" s="1"/>
      <c r="I632" s="1"/>
    </row>
    <row r="633" spans="2:9" ht="15" customHeight="1" x14ac:dyDescent="0.25">
      <c r="B633" s="10">
        <v>460</v>
      </c>
      <c r="C633" s="2"/>
      <c r="D633" s="5" t="s">
        <v>501</v>
      </c>
      <c r="E633" s="11"/>
      <c r="F633" s="1"/>
      <c r="H633" s="1"/>
      <c r="I633" s="1"/>
    </row>
    <row r="634" spans="2:9" x14ac:dyDescent="0.2">
      <c r="B634"/>
      <c r="C634" s="2">
        <v>1</v>
      </c>
      <c r="D634" s="5" t="s">
        <v>20</v>
      </c>
      <c r="E634" s="12">
        <v>1947</v>
      </c>
      <c r="F634" s="12">
        <v>54316</v>
      </c>
      <c r="G634" s="12">
        <v>56263</v>
      </c>
      <c r="H634" s="12">
        <v>31248.252339999999</v>
      </c>
      <c r="I634" s="12">
        <v>25014.747660000001</v>
      </c>
    </row>
    <row r="635" spans="2:9" ht="15" customHeight="1" x14ac:dyDescent="0.2">
      <c r="B635"/>
      <c r="C635" s="13">
        <f>SUBTOTAL(9,C634:C634)</f>
        <v>1</v>
      </c>
      <c r="D635" s="14" t="s">
        <v>502</v>
      </c>
      <c r="E635" s="15">
        <f>SUBTOTAL(9,E634:E634)</f>
        <v>1947</v>
      </c>
      <c r="F635" s="15">
        <f>SUBTOTAL(9,F634:F634)</f>
        <v>54316</v>
      </c>
      <c r="G635" s="15">
        <f>SUBTOTAL(9,G634:G634)</f>
        <v>56263</v>
      </c>
      <c r="H635" s="15">
        <f>SUBTOTAL(9,H634:H634)</f>
        <v>31248.252339999999</v>
      </c>
      <c r="I635" s="15">
        <f>SUBTOTAL(9,I634:I634)</f>
        <v>25014.747660000001</v>
      </c>
    </row>
    <row r="636" spans="2:9" ht="15" customHeight="1" x14ac:dyDescent="0.25">
      <c r="B636" s="10">
        <v>466</v>
      </c>
      <c r="C636" s="2"/>
      <c r="D636" s="5" t="s">
        <v>503</v>
      </c>
      <c r="E636" s="11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2">
        <v>12428</v>
      </c>
      <c r="F637" s="12">
        <v>1068646</v>
      </c>
      <c r="G637" s="12">
        <v>1081074</v>
      </c>
      <c r="H637" s="12">
        <v>656485.58041000005</v>
      </c>
      <c r="I637" s="12">
        <v>424588.41959</v>
      </c>
    </row>
    <row r="638" spans="2:9" ht="15" customHeight="1" x14ac:dyDescent="0.2">
      <c r="B638"/>
      <c r="C638" s="13">
        <f>SUBTOTAL(9,C637:C637)</f>
        <v>1</v>
      </c>
      <c r="D638" s="14" t="s">
        <v>504</v>
      </c>
      <c r="E638" s="15">
        <f>SUBTOTAL(9,E637:E637)</f>
        <v>12428</v>
      </c>
      <c r="F638" s="15">
        <f>SUBTOTAL(9,F637:F637)</f>
        <v>1068646</v>
      </c>
      <c r="G638" s="15">
        <f>SUBTOTAL(9,G637:G637)</f>
        <v>1081074</v>
      </c>
      <c r="H638" s="15">
        <f>SUBTOTAL(9,H637:H637)</f>
        <v>656485.58041000005</v>
      </c>
      <c r="I638" s="15">
        <f>SUBTOTAL(9,I637:I637)</f>
        <v>424588.41959</v>
      </c>
    </row>
    <row r="639" spans="2:9" ht="15" customHeight="1" x14ac:dyDescent="0.25">
      <c r="B639" s="10">
        <v>467</v>
      </c>
      <c r="C639" s="2"/>
      <c r="D639" s="5" t="s">
        <v>505</v>
      </c>
      <c r="E639" s="11"/>
      <c r="F639" s="1"/>
      <c r="H639" s="1"/>
      <c r="I639" s="1"/>
    </row>
    <row r="640" spans="2:9" x14ac:dyDescent="0.2">
      <c r="B640"/>
      <c r="C640" s="2">
        <v>1</v>
      </c>
      <c r="D640" s="5" t="s">
        <v>20</v>
      </c>
      <c r="E640" s="12">
        <v>0</v>
      </c>
      <c r="F640" s="12">
        <v>6479</v>
      </c>
      <c r="G640" s="12">
        <v>6479</v>
      </c>
      <c r="H640" s="12">
        <v>6479.2503999999999</v>
      </c>
      <c r="I640" s="12">
        <v>-0.25040000000000001</v>
      </c>
    </row>
    <row r="641" spans="2:9" ht="15" customHeight="1" x14ac:dyDescent="0.2">
      <c r="B641"/>
      <c r="C641" s="13">
        <f>SUBTOTAL(9,C640:C640)</f>
        <v>1</v>
      </c>
      <c r="D641" s="14" t="s">
        <v>506</v>
      </c>
      <c r="E641" s="15">
        <f>SUBTOTAL(9,E640:E640)</f>
        <v>0</v>
      </c>
      <c r="F641" s="15">
        <f>SUBTOTAL(9,F640:F640)</f>
        <v>6479</v>
      </c>
      <c r="G641" s="15">
        <f>SUBTOTAL(9,G640:G640)</f>
        <v>6479</v>
      </c>
      <c r="H641" s="15">
        <f>SUBTOTAL(9,H640:H640)</f>
        <v>6479.2503999999999</v>
      </c>
      <c r="I641" s="15">
        <f>SUBTOTAL(9,I640:I640)</f>
        <v>-0.25040000000000001</v>
      </c>
    </row>
    <row r="642" spans="2:9" ht="15" customHeight="1" x14ac:dyDescent="0.25">
      <c r="B642" s="10">
        <v>468</v>
      </c>
      <c r="C642" s="2"/>
      <c r="D642" s="5" t="s">
        <v>507</v>
      </c>
      <c r="E642" s="11"/>
      <c r="F642" s="1"/>
      <c r="H642" s="1"/>
      <c r="I642" s="1"/>
    </row>
    <row r="643" spans="2:9" x14ac:dyDescent="0.2">
      <c r="B643"/>
      <c r="C643" s="2">
        <v>1</v>
      </c>
      <c r="D643" s="5" t="s">
        <v>20</v>
      </c>
      <c r="E643" s="12">
        <v>370</v>
      </c>
      <c r="F643" s="12">
        <v>22030</v>
      </c>
      <c r="G643" s="12">
        <v>22400</v>
      </c>
      <c r="H643" s="12">
        <v>13200.69758</v>
      </c>
      <c r="I643" s="12">
        <v>9199.30242</v>
      </c>
    </row>
    <row r="644" spans="2:9" ht="15" customHeight="1" x14ac:dyDescent="0.2">
      <c r="B644"/>
      <c r="C644" s="13">
        <f>SUBTOTAL(9,C643:C643)</f>
        <v>1</v>
      </c>
      <c r="D644" s="14" t="s">
        <v>508</v>
      </c>
      <c r="E644" s="15">
        <f>SUBTOTAL(9,E643:E643)</f>
        <v>370</v>
      </c>
      <c r="F644" s="15">
        <f>SUBTOTAL(9,F643:F643)</f>
        <v>22030</v>
      </c>
      <c r="G644" s="15">
        <f>SUBTOTAL(9,G643:G643)</f>
        <v>22400</v>
      </c>
      <c r="H644" s="15">
        <f>SUBTOTAL(9,H643:H643)</f>
        <v>13200.69758</v>
      </c>
      <c r="I644" s="15">
        <f>SUBTOTAL(9,I643:I643)</f>
        <v>9199.30242</v>
      </c>
    </row>
    <row r="645" spans="2:9" ht="15" customHeight="1" x14ac:dyDescent="0.25">
      <c r="B645" s="10">
        <v>469</v>
      </c>
      <c r="C645" s="2"/>
      <c r="D645" s="5" t="s">
        <v>509</v>
      </c>
      <c r="E645" s="11"/>
      <c r="F645" s="1"/>
      <c r="H645" s="1"/>
      <c r="I645" s="1"/>
    </row>
    <row r="646" spans="2:9" x14ac:dyDescent="0.2">
      <c r="B646"/>
      <c r="C646" s="2">
        <v>1</v>
      </c>
      <c r="D646" s="5" t="s">
        <v>20</v>
      </c>
      <c r="E646" s="12">
        <v>2356</v>
      </c>
      <c r="F646" s="12">
        <v>259847</v>
      </c>
      <c r="G646" s="12">
        <v>262203</v>
      </c>
      <c r="H646" s="12">
        <v>141789.10639999999</v>
      </c>
      <c r="I646" s="12">
        <v>120413.8936</v>
      </c>
    </row>
    <row r="647" spans="2:9" x14ac:dyDescent="0.2">
      <c r="B647"/>
      <c r="C647" s="2">
        <v>21</v>
      </c>
      <c r="D647" s="5" t="s">
        <v>26</v>
      </c>
      <c r="E647" s="12">
        <v>0</v>
      </c>
      <c r="F647" s="12">
        <v>115000</v>
      </c>
      <c r="G647" s="12">
        <v>115000</v>
      </c>
      <c r="H647" s="12">
        <v>59753.732960000001</v>
      </c>
      <c r="I647" s="12">
        <v>55246.267039999999</v>
      </c>
    </row>
    <row r="648" spans="2:9" ht="15" customHeight="1" x14ac:dyDescent="0.2">
      <c r="B648"/>
      <c r="C648" s="13">
        <f>SUBTOTAL(9,C646:C647)</f>
        <v>22</v>
      </c>
      <c r="D648" s="14" t="s">
        <v>510</v>
      </c>
      <c r="E648" s="15">
        <f>SUBTOTAL(9,E646:E647)</f>
        <v>2356</v>
      </c>
      <c r="F648" s="15">
        <f>SUBTOTAL(9,F646:F647)</f>
        <v>374847</v>
      </c>
      <c r="G648" s="15">
        <f>SUBTOTAL(9,G646:G647)</f>
        <v>377203</v>
      </c>
      <c r="H648" s="15">
        <f>SUBTOTAL(9,H646:H647)</f>
        <v>201542.83935999998</v>
      </c>
      <c r="I648" s="15">
        <f>SUBTOTAL(9,I646:I647)</f>
        <v>175660.16063999999</v>
      </c>
    </row>
    <row r="649" spans="2:9" ht="15" customHeight="1" x14ac:dyDescent="0.2">
      <c r="C649" s="16">
        <f>SUBTOTAL(9,C633:C648)</f>
        <v>26</v>
      </c>
      <c r="D649" s="14" t="s">
        <v>511</v>
      </c>
      <c r="E649" s="17">
        <f>SUBTOTAL(9,E633:E648)</f>
        <v>17101</v>
      </c>
      <c r="F649" s="17">
        <f>SUBTOTAL(9,F633:F648)</f>
        <v>1526318</v>
      </c>
      <c r="G649" s="17">
        <f>SUBTOTAL(9,G633:G648)</f>
        <v>1543419</v>
      </c>
      <c r="H649" s="17">
        <f>SUBTOTAL(9,H633:H648)</f>
        <v>908956.62009000021</v>
      </c>
      <c r="I649" s="17">
        <f>SUBTOTAL(9,I633:I648)</f>
        <v>634462.3799099999</v>
      </c>
    </row>
    <row r="650" spans="2:9" ht="27" customHeight="1" x14ac:dyDescent="0.25">
      <c r="B650" s="1"/>
      <c r="C650" s="2"/>
      <c r="D650" s="9" t="s">
        <v>512</v>
      </c>
      <c r="E650" s="1"/>
      <c r="F650" s="1"/>
      <c r="G650" s="1"/>
      <c r="H650" s="1"/>
      <c r="I650" s="1"/>
    </row>
    <row r="651" spans="2:9" ht="15" customHeight="1" x14ac:dyDescent="0.25">
      <c r="B651" s="10">
        <v>470</v>
      </c>
      <c r="C651" s="2"/>
      <c r="D651" s="5" t="s">
        <v>513</v>
      </c>
      <c r="E651" s="11"/>
      <c r="F651" s="1"/>
      <c r="H651" s="1"/>
      <c r="I651" s="1"/>
    </row>
    <row r="652" spans="2:9" x14ac:dyDescent="0.2">
      <c r="B652"/>
      <c r="C652" s="2">
        <v>1</v>
      </c>
      <c r="D652" s="5" t="s">
        <v>20</v>
      </c>
      <c r="E652" s="12">
        <v>30302</v>
      </c>
      <c r="F652" s="12">
        <v>619338</v>
      </c>
      <c r="G652" s="12">
        <v>649640</v>
      </c>
      <c r="H652" s="12">
        <v>320976.40464000002</v>
      </c>
      <c r="I652" s="12">
        <v>328663.59535999998</v>
      </c>
    </row>
    <row r="653" spans="2:9" x14ac:dyDescent="0.2">
      <c r="B653"/>
      <c r="C653" s="2">
        <v>72</v>
      </c>
      <c r="D653" s="5" t="s">
        <v>514</v>
      </c>
      <c r="E653" s="12">
        <v>0</v>
      </c>
      <c r="F653" s="12">
        <v>57955</v>
      </c>
      <c r="G653" s="12">
        <v>57955</v>
      </c>
      <c r="H653" s="12">
        <v>32075.347000000002</v>
      </c>
      <c r="I653" s="12">
        <v>25879.652999999998</v>
      </c>
    </row>
    <row r="654" spans="2:9" ht="15" customHeight="1" x14ac:dyDescent="0.2">
      <c r="B654"/>
      <c r="C654" s="13">
        <f>SUBTOTAL(9,C652:C653)</f>
        <v>73</v>
      </c>
      <c r="D654" s="14" t="s">
        <v>515</v>
      </c>
      <c r="E654" s="15">
        <f>SUBTOTAL(9,E652:E653)</f>
        <v>30302</v>
      </c>
      <c r="F654" s="15">
        <f>SUBTOTAL(9,F652:F653)</f>
        <v>677293</v>
      </c>
      <c r="G654" s="15">
        <f>SUBTOTAL(9,G652:G653)</f>
        <v>707595</v>
      </c>
      <c r="H654" s="15">
        <f>SUBTOTAL(9,H652:H653)</f>
        <v>353051.75164000003</v>
      </c>
      <c r="I654" s="15">
        <f>SUBTOTAL(9,I652:I653)</f>
        <v>354543.24835999997</v>
      </c>
    </row>
    <row r="655" spans="2:9" ht="15" customHeight="1" x14ac:dyDescent="0.25">
      <c r="B655" s="10">
        <v>471</v>
      </c>
      <c r="C655" s="2"/>
      <c r="D655" s="5" t="s">
        <v>516</v>
      </c>
      <c r="E655" s="11"/>
      <c r="F655" s="1"/>
      <c r="H655" s="1"/>
      <c r="I655" s="1"/>
    </row>
    <row r="656" spans="2:9" x14ac:dyDescent="0.2">
      <c r="B656"/>
      <c r="C656" s="2">
        <v>71</v>
      </c>
      <c r="D656" s="5" t="s">
        <v>517</v>
      </c>
      <c r="E656" s="12">
        <v>0</v>
      </c>
      <c r="F656" s="12">
        <v>113141</v>
      </c>
      <c r="G656" s="12">
        <v>113141</v>
      </c>
      <c r="H656" s="12">
        <v>62847.721550000002</v>
      </c>
      <c r="I656" s="12">
        <v>50293.278449999998</v>
      </c>
    </row>
    <row r="657" spans="2:9" x14ac:dyDescent="0.2">
      <c r="B657"/>
      <c r="C657" s="2">
        <v>72</v>
      </c>
      <c r="D657" s="5" t="s">
        <v>518</v>
      </c>
      <c r="E657" s="12">
        <v>0</v>
      </c>
      <c r="F657" s="12">
        <v>63399</v>
      </c>
      <c r="G657" s="12">
        <v>63399</v>
      </c>
      <c r="H657" s="12">
        <v>30953.165730000001</v>
      </c>
      <c r="I657" s="12">
        <v>32445.834269999999</v>
      </c>
    </row>
    <row r="658" spans="2:9" x14ac:dyDescent="0.2">
      <c r="B658"/>
      <c r="C658" s="2">
        <v>73</v>
      </c>
      <c r="D658" s="5" t="s">
        <v>519</v>
      </c>
      <c r="E658" s="12">
        <v>0</v>
      </c>
      <c r="F658" s="12">
        <v>26536</v>
      </c>
      <c r="G658" s="12">
        <v>26536</v>
      </c>
      <c r="H658" s="12">
        <v>14320</v>
      </c>
      <c r="I658" s="12">
        <v>12216</v>
      </c>
    </row>
    <row r="659" spans="2:9" ht="15" customHeight="1" x14ac:dyDescent="0.2">
      <c r="B659"/>
      <c r="C659" s="13">
        <f>SUBTOTAL(9,C656:C658)</f>
        <v>216</v>
      </c>
      <c r="D659" s="14" t="s">
        <v>520</v>
      </c>
      <c r="E659" s="15">
        <f>SUBTOTAL(9,E656:E658)</f>
        <v>0</v>
      </c>
      <c r="F659" s="15">
        <f>SUBTOTAL(9,F656:F658)</f>
        <v>203076</v>
      </c>
      <c r="G659" s="15">
        <f>SUBTOTAL(9,G656:G658)</f>
        <v>203076</v>
      </c>
      <c r="H659" s="15">
        <f>SUBTOTAL(9,H656:H658)</f>
        <v>108120.88728</v>
      </c>
      <c r="I659" s="15">
        <f>SUBTOTAL(9,I656:I658)</f>
        <v>94955.112720000005</v>
      </c>
    </row>
    <row r="660" spans="2:9" ht="15" customHeight="1" x14ac:dyDescent="0.25">
      <c r="B660" s="10">
        <v>473</v>
      </c>
      <c r="C660" s="2"/>
      <c r="D660" s="5" t="s">
        <v>521</v>
      </c>
      <c r="E660" s="11"/>
      <c r="F660" s="1"/>
      <c r="H660" s="1"/>
      <c r="I660" s="1"/>
    </row>
    <row r="661" spans="2:9" x14ac:dyDescent="0.2">
      <c r="B661"/>
      <c r="C661" s="2">
        <v>1</v>
      </c>
      <c r="D661" s="5" t="s">
        <v>20</v>
      </c>
      <c r="E661" s="12">
        <v>374</v>
      </c>
      <c r="F661" s="12">
        <v>79871</v>
      </c>
      <c r="G661" s="12">
        <v>80245</v>
      </c>
      <c r="H661" s="12">
        <v>44331.271789999999</v>
      </c>
      <c r="I661" s="12">
        <v>35913.728210000001</v>
      </c>
    </row>
    <row r="662" spans="2:9" x14ac:dyDescent="0.2">
      <c r="B662"/>
      <c r="C662" s="2">
        <v>70</v>
      </c>
      <c r="D662" s="5" t="s">
        <v>522</v>
      </c>
      <c r="E662" s="12">
        <v>0</v>
      </c>
      <c r="F662" s="12">
        <v>359600</v>
      </c>
      <c r="G662" s="12">
        <v>359600</v>
      </c>
      <c r="H662" s="12">
        <v>220406.82440000001</v>
      </c>
      <c r="I662" s="12">
        <v>139193.17559999999</v>
      </c>
    </row>
    <row r="663" spans="2:9" ht="15" customHeight="1" x14ac:dyDescent="0.2">
      <c r="B663"/>
      <c r="C663" s="13">
        <f>SUBTOTAL(9,C661:C662)</f>
        <v>71</v>
      </c>
      <c r="D663" s="14" t="s">
        <v>523</v>
      </c>
      <c r="E663" s="15">
        <f>SUBTOTAL(9,E661:E662)</f>
        <v>374</v>
      </c>
      <c r="F663" s="15">
        <f>SUBTOTAL(9,F661:F662)</f>
        <v>439471</v>
      </c>
      <c r="G663" s="15">
        <f>SUBTOTAL(9,G661:G662)</f>
        <v>439845</v>
      </c>
      <c r="H663" s="15">
        <f>SUBTOTAL(9,H661:H662)</f>
        <v>264738.09619000001</v>
      </c>
      <c r="I663" s="15">
        <f>SUBTOTAL(9,I661:I662)</f>
        <v>175106.90380999999</v>
      </c>
    </row>
    <row r="664" spans="2:9" ht="15" customHeight="1" x14ac:dyDescent="0.25">
      <c r="B664" s="10">
        <v>474</v>
      </c>
      <c r="C664" s="2"/>
      <c r="D664" s="5" t="s">
        <v>524</v>
      </c>
      <c r="E664" s="11"/>
      <c r="F664" s="1"/>
      <c r="H664" s="1"/>
      <c r="I664" s="1"/>
    </row>
    <row r="665" spans="2:9" x14ac:dyDescent="0.2">
      <c r="B665"/>
      <c r="C665" s="2">
        <v>1</v>
      </c>
      <c r="D665" s="5" t="s">
        <v>20</v>
      </c>
      <c r="E665" s="12">
        <v>5921</v>
      </c>
      <c r="F665" s="12">
        <v>143495</v>
      </c>
      <c r="G665" s="12">
        <v>149416</v>
      </c>
      <c r="H665" s="12">
        <v>79175.134709999998</v>
      </c>
      <c r="I665" s="12">
        <v>70240.865290000002</v>
      </c>
    </row>
    <row r="666" spans="2:9" x14ac:dyDescent="0.2">
      <c r="B666"/>
      <c r="C666" s="2">
        <v>60</v>
      </c>
      <c r="D666" s="5" t="s">
        <v>525</v>
      </c>
      <c r="E666" s="12">
        <v>0</v>
      </c>
      <c r="F666" s="12">
        <v>13202</v>
      </c>
      <c r="G666" s="12">
        <v>13202</v>
      </c>
      <c r="H666" s="12">
        <v>13200</v>
      </c>
      <c r="I666" s="12">
        <v>2</v>
      </c>
    </row>
    <row r="667" spans="2:9" x14ac:dyDescent="0.2">
      <c r="B667"/>
      <c r="C667" s="2">
        <v>70</v>
      </c>
      <c r="D667" s="5" t="s">
        <v>208</v>
      </c>
      <c r="E667" s="12">
        <v>0</v>
      </c>
      <c r="F667" s="12">
        <v>21921</v>
      </c>
      <c r="G667" s="12">
        <v>21921</v>
      </c>
      <c r="H667" s="12">
        <v>20290</v>
      </c>
      <c r="I667" s="12">
        <v>1631</v>
      </c>
    </row>
    <row r="668" spans="2:9" ht="15" customHeight="1" x14ac:dyDescent="0.2">
      <c r="B668"/>
      <c r="C668" s="13">
        <f>SUBTOTAL(9,C665:C667)</f>
        <v>131</v>
      </c>
      <c r="D668" s="14" t="s">
        <v>526</v>
      </c>
      <c r="E668" s="15">
        <f>SUBTOTAL(9,E665:E667)</f>
        <v>5921</v>
      </c>
      <c r="F668" s="15">
        <f>SUBTOTAL(9,F665:F667)</f>
        <v>178618</v>
      </c>
      <c r="G668" s="15">
        <f>SUBTOTAL(9,G665:G667)</f>
        <v>184539</v>
      </c>
      <c r="H668" s="15">
        <f>SUBTOTAL(9,H665:H667)</f>
        <v>112665.13471</v>
      </c>
      <c r="I668" s="15">
        <f>SUBTOTAL(9,I665:I667)</f>
        <v>71873.865290000002</v>
      </c>
    </row>
    <row r="669" spans="2:9" ht="15" customHeight="1" x14ac:dyDescent="0.25">
      <c r="B669" s="10">
        <v>475</v>
      </c>
      <c r="C669" s="2"/>
      <c r="D669" s="5" t="s">
        <v>527</v>
      </c>
      <c r="E669" s="11"/>
      <c r="F669" s="1"/>
      <c r="H669" s="1"/>
      <c r="I669" s="1"/>
    </row>
    <row r="670" spans="2:9" x14ac:dyDescent="0.2">
      <c r="B670"/>
      <c r="C670" s="2">
        <v>1</v>
      </c>
      <c r="D670" s="5" t="s">
        <v>20</v>
      </c>
      <c r="E670" s="12">
        <v>6415</v>
      </c>
      <c r="F670" s="12">
        <v>147999</v>
      </c>
      <c r="G670" s="12">
        <v>154414</v>
      </c>
      <c r="H670" s="12">
        <v>69891.618889999998</v>
      </c>
      <c r="I670" s="12">
        <v>84522.381110000002</v>
      </c>
    </row>
    <row r="671" spans="2:9" x14ac:dyDescent="0.2">
      <c r="B671"/>
      <c r="C671" s="2">
        <v>21</v>
      </c>
      <c r="D671" s="5" t="s">
        <v>31</v>
      </c>
      <c r="E671" s="12">
        <v>15062</v>
      </c>
      <c r="F671" s="12">
        <v>7825</v>
      </c>
      <c r="G671" s="12">
        <v>22887</v>
      </c>
      <c r="H671" s="12">
        <v>3215.9698100000001</v>
      </c>
      <c r="I671" s="12">
        <v>19671.030190000001</v>
      </c>
    </row>
    <row r="672" spans="2:9" ht="15" customHeight="1" x14ac:dyDescent="0.2">
      <c r="B672"/>
      <c r="C672" s="13">
        <f>SUBTOTAL(9,C670:C671)</f>
        <v>22</v>
      </c>
      <c r="D672" s="14" t="s">
        <v>528</v>
      </c>
      <c r="E672" s="15">
        <f>SUBTOTAL(9,E670:E671)</f>
        <v>21477</v>
      </c>
      <c r="F672" s="15">
        <f>SUBTOTAL(9,F670:F671)</f>
        <v>155824</v>
      </c>
      <c r="G672" s="15">
        <f>SUBTOTAL(9,G670:G671)</f>
        <v>177301</v>
      </c>
      <c r="H672" s="15">
        <f>SUBTOTAL(9,H670:H671)</f>
        <v>73107.588699999993</v>
      </c>
      <c r="I672" s="15">
        <f>SUBTOTAL(9,I670:I671)</f>
        <v>104193.41130000001</v>
      </c>
    </row>
    <row r="673" spans="2:9" ht="15" customHeight="1" x14ac:dyDescent="0.2">
      <c r="C673" s="16">
        <f>SUBTOTAL(9,C651:C672)</f>
        <v>513</v>
      </c>
      <c r="D673" s="14" t="s">
        <v>529</v>
      </c>
      <c r="E673" s="17">
        <f>SUBTOTAL(9,E651:E672)</f>
        <v>58074</v>
      </c>
      <c r="F673" s="17">
        <f>SUBTOTAL(9,F651:F672)</f>
        <v>1654282</v>
      </c>
      <c r="G673" s="17">
        <f>SUBTOTAL(9,G651:G672)</f>
        <v>1712356</v>
      </c>
      <c r="H673" s="17">
        <f>SUBTOTAL(9,H651:H672)</f>
        <v>911683.45852000022</v>
      </c>
      <c r="I673" s="17">
        <f>SUBTOTAL(9,I651:I672)</f>
        <v>800672.54147999978</v>
      </c>
    </row>
    <row r="674" spans="2:9" ht="27" customHeight="1" x14ac:dyDescent="0.25">
      <c r="B674" s="1"/>
      <c r="C674" s="2"/>
      <c r="D674" s="9" t="s">
        <v>530</v>
      </c>
      <c r="E674" s="1"/>
      <c r="F674" s="1"/>
      <c r="G674" s="1"/>
      <c r="H674" s="1"/>
      <c r="I674" s="1"/>
    </row>
    <row r="675" spans="2:9" ht="15" customHeight="1" x14ac:dyDescent="0.25">
      <c r="B675" s="10">
        <v>480</v>
      </c>
      <c r="C675" s="2"/>
      <c r="D675" s="5" t="s">
        <v>531</v>
      </c>
      <c r="E675" s="11"/>
      <c r="F675" s="1"/>
      <c r="H675" s="1"/>
      <c r="I675" s="1"/>
    </row>
    <row r="676" spans="2:9" x14ac:dyDescent="0.2">
      <c r="B676"/>
      <c r="C676" s="2">
        <v>50</v>
      </c>
      <c r="D676" s="5" t="s">
        <v>208</v>
      </c>
      <c r="E676" s="12">
        <v>0</v>
      </c>
      <c r="F676" s="12">
        <v>426178</v>
      </c>
      <c r="G676" s="12">
        <v>426178</v>
      </c>
      <c r="H676" s="12">
        <v>0</v>
      </c>
      <c r="I676" s="12">
        <v>426178</v>
      </c>
    </row>
    <row r="677" spans="2:9" ht="15" customHeight="1" x14ac:dyDescent="0.2">
      <c r="B677"/>
      <c r="C677" s="13">
        <f>SUBTOTAL(9,C676:C676)</f>
        <v>50</v>
      </c>
      <c r="D677" s="14" t="s">
        <v>532</v>
      </c>
      <c r="E677" s="15">
        <f>SUBTOTAL(9,E676:E676)</f>
        <v>0</v>
      </c>
      <c r="F677" s="15">
        <f>SUBTOTAL(9,F676:F676)</f>
        <v>426178</v>
      </c>
      <c r="G677" s="15">
        <f>SUBTOTAL(9,G676:G676)</f>
        <v>426178</v>
      </c>
      <c r="H677" s="15">
        <f>SUBTOTAL(9,H676:H676)</f>
        <v>0</v>
      </c>
      <c r="I677" s="15">
        <f>SUBTOTAL(9,I676:I676)</f>
        <v>426178</v>
      </c>
    </row>
    <row r="678" spans="2:9" ht="15" customHeight="1" x14ac:dyDescent="0.2">
      <c r="C678" s="16">
        <f>SUBTOTAL(9,C675:C677)</f>
        <v>50</v>
      </c>
      <c r="D678" s="14" t="s">
        <v>533</v>
      </c>
      <c r="E678" s="17">
        <f>SUBTOTAL(9,E675:E677)</f>
        <v>0</v>
      </c>
      <c r="F678" s="17">
        <f>SUBTOTAL(9,F675:F677)</f>
        <v>426178</v>
      </c>
      <c r="G678" s="17">
        <f>SUBTOTAL(9,G675:G677)</f>
        <v>426178</v>
      </c>
      <c r="H678" s="17">
        <f>SUBTOTAL(9,H675:H677)</f>
        <v>0</v>
      </c>
      <c r="I678" s="17">
        <f>SUBTOTAL(9,I675:I677)</f>
        <v>426178</v>
      </c>
    </row>
    <row r="679" spans="2:9" ht="27" customHeight="1" x14ac:dyDescent="0.25">
      <c r="B679" s="1"/>
      <c r="C679" s="2"/>
      <c r="D679" s="9" t="s">
        <v>534</v>
      </c>
      <c r="E679" s="1"/>
      <c r="F679" s="1"/>
      <c r="G679" s="1"/>
      <c r="H679" s="1"/>
      <c r="I679" s="1"/>
    </row>
    <row r="680" spans="2:9" ht="15" customHeight="1" x14ac:dyDescent="0.25">
      <c r="B680" s="10">
        <v>490</v>
      </c>
      <c r="C680" s="2"/>
      <c r="D680" s="5" t="s">
        <v>535</v>
      </c>
      <c r="E680" s="11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2">
        <v>5101</v>
      </c>
      <c r="F681" s="12">
        <v>1029480</v>
      </c>
      <c r="G681" s="12">
        <v>1034581</v>
      </c>
      <c r="H681" s="12">
        <v>601605.05573000002</v>
      </c>
      <c r="I681" s="12">
        <v>432975.94426999998</v>
      </c>
    </row>
    <row r="682" spans="2:9" x14ac:dyDescent="0.2">
      <c r="B682"/>
      <c r="C682" s="2">
        <v>21</v>
      </c>
      <c r="D682" s="5" t="s">
        <v>536</v>
      </c>
      <c r="E682" s="12">
        <v>0</v>
      </c>
      <c r="F682" s="12">
        <v>614760</v>
      </c>
      <c r="G682" s="12">
        <v>614760</v>
      </c>
      <c r="H682" s="12">
        <v>361138.08464000002</v>
      </c>
      <c r="I682" s="12">
        <v>253621.91536000001</v>
      </c>
    </row>
    <row r="683" spans="2:9" x14ac:dyDescent="0.2">
      <c r="B683"/>
      <c r="C683" s="2">
        <v>22</v>
      </c>
      <c r="D683" s="5" t="s">
        <v>537</v>
      </c>
      <c r="E683" s="12">
        <v>0</v>
      </c>
      <c r="F683" s="12">
        <v>22083</v>
      </c>
      <c r="G683" s="12">
        <v>22083</v>
      </c>
      <c r="H683" s="12">
        <v>5223.5293899999997</v>
      </c>
      <c r="I683" s="12">
        <v>16859.47061</v>
      </c>
    </row>
    <row r="684" spans="2:9" x14ac:dyDescent="0.2">
      <c r="B684"/>
      <c r="C684" s="2">
        <v>23</v>
      </c>
      <c r="D684" s="5" t="s">
        <v>538</v>
      </c>
      <c r="E684" s="12">
        <v>1755</v>
      </c>
      <c r="F684" s="12">
        <v>4632</v>
      </c>
      <c r="G684" s="12">
        <v>6387</v>
      </c>
      <c r="H684" s="12">
        <v>520.30619999999999</v>
      </c>
      <c r="I684" s="12">
        <v>5866.6938</v>
      </c>
    </row>
    <row r="685" spans="2:9" x14ac:dyDescent="0.2">
      <c r="B685"/>
      <c r="C685" s="2">
        <v>30</v>
      </c>
      <c r="D685" s="5" t="s">
        <v>539</v>
      </c>
      <c r="E685" s="12">
        <v>132533</v>
      </c>
      <c r="F685" s="12">
        <v>0</v>
      </c>
      <c r="G685" s="12">
        <v>132533</v>
      </c>
      <c r="H685" s="12">
        <v>0</v>
      </c>
      <c r="I685" s="12">
        <v>132533</v>
      </c>
    </row>
    <row r="686" spans="2:9" x14ac:dyDescent="0.2">
      <c r="B686"/>
      <c r="C686" s="2">
        <v>45</v>
      </c>
      <c r="D686" s="5" t="s">
        <v>32</v>
      </c>
      <c r="E686" s="12">
        <v>66528</v>
      </c>
      <c r="F686" s="12">
        <v>74972</v>
      </c>
      <c r="G686" s="12">
        <v>141500</v>
      </c>
      <c r="H686" s="12">
        <v>44036.639320000002</v>
      </c>
      <c r="I686" s="12">
        <v>97463.360679999998</v>
      </c>
    </row>
    <row r="687" spans="2:9" x14ac:dyDescent="0.2">
      <c r="B687"/>
      <c r="C687" s="2">
        <v>60</v>
      </c>
      <c r="D687" s="5" t="s">
        <v>540</v>
      </c>
      <c r="E687" s="12">
        <v>0</v>
      </c>
      <c r="F687" s="12">
        <v>161770</v>
      </c>
      <c r="G687" s="12">
        <v>161770</v>
      </c>
      <c r="H687" s="12">
        <v>88409.502099999998</v>
      </c>
      <c r="I687" s="12">
        <v>73360.497900000002</v>
      </c>
    </row>
    <row r="688" spans="2:9" x14ac:dyDescent="0.2">
      <c r="B688"/>
      <c r="C688" s="2">
        <v>70</v>
      </c>
      <c r="D688" s="5" t="s">
        <v>541</v>
      </c>
      <c r="E688" s="12">
        <v>0</v>
      </c>
      <c r="F688" s="12">
        <v>63006</v>
      </c>
      <c r="G688" s="12">
        <v>63006</v>
      </c>
      <c r="H688" s="12">
        <v>41508.800770000002</v>
      </c>
      <c r="I688" s="12">
        <v>21497.199229999998</v>
      </c>
    </row>
    <row r="689" spans="2:9" x14ac:dyDescent="0.2">
      <c r="B689"/>
      <c r="C689" s="2">
        <v>71</v>
      </c>
      <c r="D689" s="5" t="s">
        <v>542</v>
      </c>
      <c r="E689" s="12">
        <v>0</v>
      </c>
      <c r="F689" s="12">
        <v>8217</v>
      </c>
      <c r="G689" s="12">
        <v>8217</v>
      </c>
      <c r="H689" s="12">
        <v>5194.3900000000003</v>
      </c>
      <c r="I689" s="12">
        <v>3022.61</v>
      </c>
    </row>
    <row r="690" spans="2:9" x14ac:dyDescent="0.2">
      <c r="B690"/>
      <c r="C690" s="2">
        <v>72</v>
      </c>
      <c r="D690" s="5" t="s">
        <v>543</v>
      </c>
      <c r="E690" s="12">
        <v>0</v>
      </c>
      <c r="F690" s="12">
        <v>72178</v>
      </c>
      <c r="G690" s="12">
        <v>72178</v>
      </c>
      <c r="H690" s="12">
        <v>13831.430560000001</v>
      </c>
      <c r="I690" s="12">
        <v>58346.569439999999</v>
      </c>
    </row>
    <row r="691" spans="2:9" x14ac:dyDescent="0.2">
      <c r="B691"/>
      <c r="C691" s="2">
        <v>73</v>
      </c>
      <c r="D691" s="5" t="s">
        <v>544</v>
      </c>
      <c r="E691" s="12">
        <v>0</v>
      </c>
      <c r="F691" s="12">
        <v>17693</v>
      </c>
      <c r="G691" s="12">
        <v>17693</v>
      </c>
      <c r="H691" s="12">
        <v>2000</v>
      </c>
      <c r="I691" s="12">
        <v>15693</v>
      </c>
    </row>
    <row r="692" spans="2:9" x14ac:dyDescent="0.2">
      <c r="B692"/>
      <c r="C692" s="2">
        <v>74</v>
      </c>
      <c r="D692" s="5" t="s">
        <v>545</v>
      </c>
      <c r="E692" s="12">
        <v>0</v>
      </c>
      <c r="F692" s="12">
        <v>36424</v>
      </c>
      <c r="G692" s="12">
        <v>36424</v>
      </c>
      <c r="H692" s="12">
        <v>12132.82756</v>
      </c>
      <c r="I692" s="12">
        <v>24291.172439999998</v>
      </c>
    </row>
    <row r="693" spans="2:9" x14ac:dyDescent="0.2">
      <c r="B693"/>
      <c r="C693" s="2">
        <v>75</v>
      </c>
      <c r="D693" s="5" t="s">
        <v>546</v>
      </c>
      <c r="E693" s="12">
        <v>0</v>
      </c>
      <c r="F693" s="12">
        <v>29798</v>
      </c>
      <c r="G693" s="12">
        <v>29798</v>
      </c>
      <c r="H693" s="12">
        <v>10948.749159999999</v>
      </c>
      <c r="I693" s="12">
        <v>18849.250840000001</v>
      </c>
    </row>
    <row r="694" spans="2:9" ht="15" customHeight="1" x14ac:dyDescent="0.2">
      <c r="B694"/>
      <c r="C694" s="13">
        <f>SUBTOTAL(9,C681:C693)</f>
        <v>637</v>
      </c>
      <c r="D694" s="14" t="s">
        <v>547</v>
      </c>
      <c r="E694" s="15">
        <f>SUBTOTAL(9,E681:E693)</f>
        <v>205917</v>
      </c>
      <c r="F694" s="15">
        <f>SUBTOTAL(9,F681:F693)</f>
        <v>2135013</v>
      </c>
      <c r="G694" s="15">
        <f>SUBTOTAL(9,G681:G693)</f>
        <v>2340930</v>
      </c>
      <c r="H694" s="15">
        <f>SUBTOTAL(9,H681:H693)</f>
        <v>1186549.3154299997</v>
      </c>
      <c r="I694" s="15">
        <f>SUBTOTAL(9,I681:I693)</f>
        <v>1154380.6845700003</v>
      </c>
    </row>
    <row r="695" spans="2:9" ht="15" customHeight="1" x14ac:dyDescent="0.25">
      <c r="B695" s="10">
        <v>491</v>
      </c>
      <c r="C695" s="2"/>
      <c r="D695" s="5" t="s">
        <v>548</v>
      </c>
      <c r="E695" s="11"/>
      <c r="F695" s="1"/>
      <c r="H695" s="1"/>
      <c r="I695" s="1"/>
    </row>
    <row r="696" spans="2:9" x14ac:dyDescent="0.2">
      <c r="B696"/>
      <c r="C696" s="2">
        <v>1</v>
      </c>
      <c r="D696" s="5" t="s">
        <v>549</v>
      </c>
      <c r="E696" s="12">
        <v>14087</v>
      </c>
      <c r="F696" s="12">
        <v>262336</v>
      </c>
      <c r="G696" s="12">
        <v>276423</v>
      </c>
      <c r="H696" s="12">
        <v>157548.96517000001</v>
      </c>
      <c r="I696" s="12">
        <v>118874.03483</v>
      </c>
    </row>
    <row r="697" spans="2:9" x14ac:dyDescent="0.2">
      <c r="B697"/>
      <c r="C697" s="2">
        <v>21</v>
      </c>
      <c r="D697" s="5" t="s">
        <v>550</v>
      </c>
      <c r="E697" s="12">
        <v>444</v>
      </c>
      <c r="F697" s="12">
        <v>12825</v>
      </c>
      <c r="G697" s="12">
        <v>13269</v>
      </c>
      <c r="H697" s="12">
        <v>2806.9820800000002</v>
      </c>
      <c r="I697" s="12">
        <v>10462.01792</v>
      </c>
    </row>
    <row r="698" spans="2:9" ht="15" customHeight="1" x14ac:dyDescent="0.2">
      <c r="B698"/>
      <c r="C698" s="13">
        <f>SUBTOTAL(9,C696:C697)</f>
        <v>22</v>
      </c>
      <c r="D698" s="14" t="s">
        <v>551</v>
      </c>
      <c r="E698" s="15">
        <f>SUBTOTAL(9,E696:E697)</f>
        <v>14531</v>
      </c>
      <c r="F698" s="15">
        <f>SUBTOTAL(9,F696:F697)</f>
        <v>275161</v>
      </c>
      <c r="G698" s="15">
        <f>SUBTOTAL(9,G696:G697)</f>
        <v>289692</v>
      </c>
      <c r="H698" s="15">
        <f>SUBTOTAL(9,H696:H697)</f>
        <v>160355.94725</v>
      </c>
      <c r="I698" s="15">
        <f>SUBTOTAL(9,I696:I697)</f>
        <v>129336.05275</v>
      </c>
    </row>
    <row r="699" spans="2:9" ht="15" customHeight="1" x14ac:dyDescent="0.2">
      <c r="C699" s="16">
        <f>SUBTOTAL(9,C680:C698)</f>
        <v>659</v>
      </c>
      <c r="D699" s="14" t="s">
        <v>552</v>
      </c>
      <c r="E699" s="17">
        <f>SUBTOTAL(9,E680:E698)</f>
        <v>220448</v>
      </c>
      <c r="F699" s="17">
        <f>SUBTOTAL(9,F680:F698)</f>
        <v>2410174</v>
      </c>
      <c r="G699" s="17">
        <f>SUBTOTAL(9,G680:G698)</f>
        <v>2630622</v>
      </c>
      <c r="H699" s="17">
        <f>SUBTOTAL(9,H680:H698)</f>
        <v>1346905.2626799997</v>
      </c>
      <c r="I699" s="17">
        <f>SUBTOTAL(9,I680:I698)</f>
        <v>1283716.7373200003</v>
      </c>
    </row>
    <row r="700" spans="2:9" ht="15" customHeight="1" x14ac:dyDescent="0.2">
      <c r="C700" s="16">
        <f>SUBTOTAL(9,C540:C699)</f>
        <v>2667</v>
      </c>
      <c r="D700" s="14" t="s">
        <v>553</v>
      </c>
      <c r="E700" s="17">
        <f>SUBTOTAL(9,E540:E699)</f>
        <v>1109353</v>
      </c>
      <c r="F700" s="17">
        <f>SUBTOTAL(9,F540:F699)</f>
        <v>43371845</v>
      </c>
      <c r="G700" s="17">
        <f>SUBTOTAL(9,G540:G699)</f>
        <v>44481198</v>
      </c>
      <c r="H700" s="17">
        <f>SUBTOTAL(9,H540:H699)</f>
        <v>24148773.211759996</v>
      </c>
      <c r="I700" s="17">
        <f>SUBTOTAL(9,I540:I699)</f>
        <v>20332424.788240001</v>
      </c>
    </row>
    <row r="701" spans="2:9" x14ac:dyDescent="0.2">
      <c r="C701" s="16"/>
      <c r="D701" s="18"/>
      <c r="E701" s="19"/>
      <c r="F701" s="19"/>
      <c r="G701" s="19"/>
      <c r="H701" s="19"/>
      <c r="I701" s="19"/>
    </row>
    <row r="702" spans="2:9" ht="15" customHeight="1" x14ac:dyDescent="0.2">
      <c r="B702" s="1"/>
      <c r="C702" s="2"/>
      <c r="D702" s="3" t="s">
        <v>554</v>
      </c>
      <c r="E702" s="1"/>
      <c r="F702" s="1"/>
      <c r="G702" s="1"/>
      <c r="H702" s="1"/>
      <c r="I702" s="1"/>
    </row>
    <row r="703" spans="2:9" ht="27" customHeight="1" x14ac:dyDescent="0.25">
      <c r="B703" s="1"/>
      <c r="C703" s="2"/>
      <c r="D703" s="9" t="s">
        <v>172</v>
      </c>
      <c r="E703" s="1"/>
      <c r="F703" s="1"/>
      <c r="G703" s="1"/>
      <c r="H703" s="1"/>
      <c r="I703" s="1"/>
    </row>
    <row r="704" spans="2:9" ht="15" customHeight="1" x14ac:dyDescent="0.25">
      <c r="B704" s="10">
        <v>500</v>
      </c>
      <c r="C704" s="2"/>
      <c r="D704" s="5" t="s">
        <v>555</v>
      </c>
      <c r="E704" s="11"/>
      <c r="F704" s="1"/>
      <c r="H704" s="1"/>
      <c r="I704" s="1"/>
    </row>
    <row r="705" spans="2:9" x14ac:dyDescent="0.2">
      <c r="B705"/>
      <c r="C705" s="2">
        <v>1</v>
      </c>
      <c r="D705" s="5" t="s">
        <v>20</v>
      </c>
      <c r="E705" s="12">
        <v>20657</v>
      </c>
      <c r="F705" s="12">
        <v>417296</v>
      </c>
      <c r="G705" s="12">
        <v>437953</v>
      </c>
      <c r="H705" s="12">
        <v>249981.29936999999</v>
      </c>
      <c r="I705" s="12">
        <v>187971.70063000001</v>
      </c>
    </row>
    <row r="706" spans="2:9" x14ac:dyDescent="0.2">
      <c r="B706"/>
      <c r="C706" s="2">
        <v>21</v>
      </c>
      <c r="D706" s="5" t="s">
        <v>291</v>
      </c>
      <c r="E706" s="12">
        <v>44162</v>
      </c>
      <c r="F706" s="12">
        <v>76599</v>
      </c>
      <c r="G706" s="12">
        <v>120761</v>
      </c>
      <c r="H706" s="12">
        <v>39372.458290000002</v>
      </c>
      <c r="I706" s="12">
        <v>81388.541710000005</v>
      </c>
    </row>
    <row r="707" spans="2:9" x14ac:dyDescent="0.2">
      <c r="B707"/>
      <c r="C707" s="2">
        <v>23</v>
      </c>
      <c r="D707" s="5" t="s">
        <v>556</v>
      </c>
      <c r="E707" s="12">
        <v>1077</v>
      </c>
      <c r="F707" s="12">
        <v>25326</v>
      </c>
      <c r="G707" s="12">
        <v>26403</v>
      </c>
      <c r="H707" s="12">
        <v>14759.703</v>
      </c>
      <c r="I707" s="12">
        <v>11643.297</v>
      </c>
    </row>
    <row r="708" spans="2:9" x14ac:dyDescent="0.2">
      <c r="B708"/>
      <c r="C708" s="2">
        <v>25</v>
      </c>
      <c r="D708" s="5" t="s">
        <v>557</v>
      </c>
      <c r="E708" s="12">
        <v>1184</v>
      </c>
      <c r="F708" s="12">
        <v>9039</v>
      </c>
      <c r="G708" s="12">
        <v>10223</v>
      </c>
      <c r="H708" s="12">
        <v>5827.4414699999998</v>
      </c>
      <c r="I708" s="12">
        <v>4395.5585300000002</v>
      </c>
    </row>
    <row r="709" spans="2:9" x14ac:dyDescent="0.2">
      <c r="B709"/>
      <c r="C709" s="2">
        <v>27</v>
      </c>
      <c r="D709" s="5" t="s">
        <v>558</v>
      </c>
      <c r="E709" s="12">
        <v>38184</v>
      </c>
      <c r="F709" s="12">
        <v>40596</v>
      </c>
      <c r="G709" s="12">
        <v>78780</v>
      </c>
      <c r="H709" s="12">
        <v>19180.7264</v>
      </c>
      <c r="I709" s="12">
        <v>59599.2736</v>
      </c>
    </row>
    <row r="710" spans="2:9" x14ac:dyDescent="0.2">
      <c r="B710"/>
      <c r="C710" s="2">
        <v>50</v>
      </c>
      <c r="D710" s="5" t="s">
        <v>559</v>
      </c>
      <c r="E710" s="12">
        <v>0</v>
      </c>
      <c r="F710" s="12">
        <v>70632</v>
      </c>
      <c r="G710" s="12">
        <v>70632</v>
      </c>
      <c r="H710" s="12">
        <v>36466</v>
      </c>
      <c r="I710" s="12">
        <v>34166</v>
      </c>
    </row>
    <row r="711" spans="2:9" x14ac:dyDescent="0.2">
      <c r="B711"/>
      <c r="C711" s="2">
        <v>70</v>
      </c>
      <c r="D711" s="5" t="s">
        <v>560</v>
      </c>
      <c r="E711" s="12">
        <v>793</v>
      </c>
      <c r="F711" s="12">
        <v>2994</v>
      </c>
      <c r="G711" s="12">
        <v>3787</v>
      </c>
      <c r="H711" s="12">
        <v>2085.63949</v>
      </c>
      <c r="I711" s="12">
        <v>1701.36051</v>
      </c>
    </row>
    <row r="712" spans="2:9" ht="15" customHeight="1" x14ac:dyDescent="0.2">
      <c r="B712"/>
      <c r="C712" s="13">
        <f>SUBTOTAL(9,C705:C711)</f>
        <v>217</v>
      </c>
      <c r="D712" s="14" t="s">
        <v>561</v>
      </c>
      <c r="E712" s="15">
        <f>SUBTOTAL(9,E705:E711)</f>
        <v>106057</v>
      </c>
      <c r="F712" s="15">
        <f>SUBTOTAL(9,F705:F711)</f>
        <v>642482</v>
      </c>
      <c r="G712" s="15">
        <f>SUBTOTAL(9,G705:G711)</f>
        <v>748539</v>
      </c>
      <c r="H712" s="15">
        <f>SUBTOTAL(9,H705:H711)</f>
        <v>367673.26801999996</v>
      </c>
      <c r="I712" s="15">
        <f>SUBTOTAL(9,I705:I711)</f>
        <v>380865.73198000004</v>
      </c>
    </row>
    <row r="713" spans="2:9" ht="15" customHeight="1" x14ac:dyDescent="0.25">
      <c r="B713" s="10">
        <v>502</v>
      </c>
      <c r="C713" s="2"/>
      <c r="D713" s="5" t="s">
        <v>562</v>
      </c>
      <c r="E713" s="11"/>
      <c r="F713" s="1"/>
      <c r="H713" s="1"/>
      <c r="I713" s="1"/>
    </row>
    <row r="714" spans="2:9" x14ac:dyDescent="0.2">
      <c r="B714"/>
      <c r="C714" s="2">
        <v>21</v>
      </c>
      <c r="D714" s="5" t="s">
        <v>291</v>
      </c>
      <c r="E714" s="12">
        <v>1340</v>
      </c>
      <c r="F714" s="12">
        <v>0</v>
      </c>
      <c r="G714" s="12">
        <v>1340</v>
      </c>
      <c r="H714" s="12">
        <v>301.02573000000001</v>
      </c>
      <c r="I714" s="12">
        <v>1038.9742699999999</v>
      </c>
    </row>
    <row r="715" spans="2:9" x14ac:dyDescent="0.2">
      <c r="B715"/>
      <c r="C715" s="2">
        <v>70</v>
      </c>
      <c r="D715" s="5" t="s">
        <v>563</v>
      </c>
      <c r="E715" s="12">
        <v>16424</v>
      </c>
      <c r="F715" s="12">
        <v>0</v>
      </c>
      <c r="G715" s="12">
        <v>16424</v>
      </c>
      <c r="H715" s="12">
        <v>13798.27</v>
      </c>
      <c r="I715" s="12">
        <v>2625.73</v>
      </c>
    </row>
    <row r="716" spans="2:9" x14ac:dyDescent="0.2">
      <c r="B716"/>
      <c r="C716" s="2">
        <v>71</v>
      </c>
      <c r="D716" s="5" t="s">
        <v>564</v>
      </c>
      <c r="E716" s="12">
        <v>0</v>
      </c>
      <c r="F716" s="12">
        <v>195000</v>
      </c>
      <c r="G716" s="12">
        <v>195000</v>
      </c>
      <c r="H716" s="12">
        <v>65000</v>
      </c>
      <c r="I716" s="12">
        <v>130000</v>
      </c>
    </row>
    <row r="717" spans="2:9" ht="15" customHeight="1" x14ac:dyDescent="0.2">
      <c r="B717"/>
      <c r="C717" s="13">
        <f>SUBTOTAL(9,C714:C716)</f>
        <v>162</v>
      </c>
      <c r="D717" s="14" t="s">
        <v>565</v>
      </c>
      <c r="E717" s="15">
        <f>SUBTOTAL(9,E714:E716)</f>
        <v>17764</v>
      </c>
      <c r="F717" s="15">
        <f>SUBTOTAL(9,F714:F716)</f>
        <v>195000</v>
      </c>
      <c r="G717" s="15">
        <f>SUBTOTAL(9,G714:G716)</f>
        <v>212764</v>
      </c>
      <c r="H717" s="15">
        <f>SUBTOTAL(9,H714:H716)</f>
        <v>79099.295729999998</v>
      </c>
      <c r="I717" s="15">
        <f>SUBTOTAL(9,I714:I716)</f>
        <v>133664.70426999999</v>
      </c>
    </row>
    <row r="718" spans="2:9" ht="15" customHeight="1" x14ac:dyDescent="0.25">
      <c r="B718" s="10">
        <v>510</v>
      </c>
      <c r="C718" s="2"/>
      <c r="D718" s="5" t="s">
        <v>566</v>
      </c>
      <c r="E718" s="11"/>
      <c r="F718" s="1"/>
      <c r="H718" s="1"/>
      <c r="I718" s="1"/>
    </row>
    <row r="719" spans="2:9" x14ac:dyDescent="0.2">
      <c r="B719"/>
      <c r="C719" s="2">
        <v>1</v>
      </c>
      <c r="D719" s="5" t="s">
        <v>20</v>
      </c>
      <c r="E719" s="12">
        <v>1020</v>
      </c>
      <c r="F719" s="12">
        <v>650629</v>
      </c>
      <c r="G719" s="12">
        <v>651649</v>
      </c>
      <c r="H719" s="12">
        <v>454165.01841999998</v>
      </c>
      <c r="I719" s="12">
        <v>197483.98157999999</v>
      </c>
    </row>
    <row r="720" spans="2:9" x14ac:dyDescent="0.2">
      <c r="B720"/>
      <c r="C720" s="2">
        <v>21</v>
      </c>
      <c r="D720" s="5" t="s">
        <v>31</v>
      </c>
      <c r="E720" s="12">
        <v>0</v>
      </c>
      <c r="F720" s="12">
        <v>61157</v>
      </c>
      <c r="G720" s="12">
        <v>61157</v>
      </c>
      <c r="H720" s="12">
        <v>23653.296249999999</v>
      </c>
      <c r="I720" s="12">
        <v>37503.703750000001</v>
      </c>
    </row>
    <row r="721" spans="2:9" x14ac:dyDescent="0.2">
      <c r="B721"/>
      <c r="C721" s="2">
        <v>22</v>
      </c>
      <c r="D721" s="5" t="s">
        <v>567</v>
      </c>
      <c r="E721" s="12">
        <v>1053</v>
      </c>
      <c r="F721" s="12">
        <v>134672</v>
      </c>
      <c r="G721" s="12">
        <v>135725</v>
      </c>
      <c r="H721" s="12">
        <v>96894.393500000006</v>
      </c>
      <c r="I721" s="12">
        <v>38830.606500000002</v>
      </c>
    </row>
    <row r="722" spans="2:9" x14ac:dyDescent="0.2">
      <c r="B722"/>
      <c r="C722" s="2">
        <v>45</v>
      </c>
      <c r="D722" s="5" t="s">
        <v>32</v>
      </c>
      <c r="E722" s="12">
        <v>137</v>
      </c>
      <c r="F722" s="12">
        <v>21083</v>
      </c>
      <c r="G722" s="12">
        <v>21220</v>
      </c>
      <c r="H722" s="12">
        <v>14863.94118</v>
      </c>
      <c r="I722" s="12">
        <v>6356.0588200000002</v>
      </c>
    </row>
    <row r="723" spans="2:9" x14ac:dyDescent="0.2">
      <c r="B723"/>
      <c r="C723" s="2">
        <v>46</v>
      </c>
      <c r="D723" s="5" t="s">
        <v>568</v>
      </c>
      <c r="E723" s="12">
        <v>805</v>
      </c>
      <c r="F723" s="12">
        <v>8779</v>
      </c>
      <c r="G723" s="12">
        <v>9584</v>
      </c>
      <c r="H723" s="12">
        <v>5198.6717099999996</v>
      </c>
      <c r="I723" s="12">
        <v>4385.3282900000004</v>
      </c>
    </row>
    <row r="724" spans="2:9" ht="15" customHeight="1" x14ac:dyDescent="0.2">
      <c r="B724"/>
      <c r="C724" s="13">
        <f>SUBTOTAL(9,C719:C723)</f>
        <v>135</v>
      </c>
      <c r="D724" s="14" t="s">
        <v>569</v>
      </c>
      <c r="E724" s="15">
        <f>SUBTOTAL(9,E719:E723)</f>
        <v>3015</v>
      </c>
      <c r="F724" s="15">
        <f>SUBTOTAL(9,F719:F723)</f>
        <v>876320</v>
      </c>
      <c r="G724" s="15">
        <f>SUBTOTAL(9,G719:G723)</f>
        <v>879335</v>
      </c>
      <c r="H724" s="15">
        <f>SUBTOTAL(9,H719:H723)</f>
        <v>594775.32105999999</v>
      </c>
      <c r="I724" s="15">
        <f>SUBTOTAL(9,I719:I723)</f>
        <v>284559.67893999995</v>
      </c>
    </row>
    <row r="725" spans="2:9" ht="15" customHeight="1" x14ac:dyDescent="0.2">
      <c r="C725" s="16">
        <f>SUBTOTAL(9,C704:C724)</f>
        <v>514</v>
      </c>
      <c r="D725" s="14" t="s">
        <v>177</v>
      </c>
      <c r="E725" s="17">
        <f>SUBTOTAL(9,E704:E724)</f>
        <v>126836</v>
      </c>
      <c r="F725" s="17">
        <f>SUBTOTAL(9,F704:F724)</f>
        <v>1713802</v>
      </c>
      <c r="G725" s="17">
        <f>SUBTOTAL(9,G704:G724)</f>
        <v>1840638</v>
      </c>
      <c r="H725" s="17">
        <f>SUBTOTAL(9,H704:H724)</f>
        <v>1041547.88481</v>
      </c>
      <c r="I725" s="17">
        <f>SUBTOTAL(9,I704:I724)</f>
        <v>799090.11519000004</v>
      </c>
    </row>
    <row r="726" spans="2:9" ht="27" customHeight="1" x14ac:dyDescent="0.25">
      <c r="B726" s="1"/>
      <c r="C726" s="2"/>
      <c r="D726" s="9" t="s">
        <v>570</v>
      </c>
      <c r="E726" s="1"/>
      <c r="F726" s="1"/>
      <c r="G726" s="1"/>
      <c r="H726" s="1"/>
      <c r="I726" s="1"/>
    </row>
    <row r="727" spans="2:9" ht="15" customHeight="1" x14ac:dyDescent="0.25">
      <c r="B727" s="10">
        <v>525</v>
      </c>
      <c r="C727" s="2"/>
      <c r="D727" s="5" t="s">
        <v>571</v>
      </c>
      <c r="E727" s="11"/>
      <c r="F727" s="1"/>
      <c r="H727" s="1"/>
      <c r="I727" s="1"/>
    </row>
    <row r="728" spans="2:9" x14ac:dyDescent="0.2">
      <c r="B728"/>
      <c r="C728" s="2">
        <v>1</v>
      </c>
      <c r="D728" s="5" t="s">
        <v>20</v>
      </c>
      <c r="E728" s="12">
        <v>54628</v>
      </c>
      <c r="F728" s="12">
        <v>1900132</v>
      </c>
      <c r="G728" s="12">
        <v>1954760</v>
      </c>
      <c r="H728" s="12">
        <v>1123945.9367</v>
      </c>
      <c r="I728" s="12">
        <v>830814.06330000004</v>
      </c>
    </row>
    <row r="729" spans="2:9" x14ac:dyDescent="0.2">
      <c r="B729"/>
      <c r="C729" s="2">
        <v>21</v>
      </c>
      <c r="D729" s="5" t="s">
        <v>31</v>
      </c>
      <c r="E729" s="12">
        <v>25576</v>
      </c>
      <c r="F729" s="12">
        <v>172308</v>
      </c>
      <c r="G729" s="12">
        <v>197884</v>
      </c>
      <c r="H729" s="12">
        <v>48960.730530000001</v>
      </c>
      <c r="I729" s="12">
        <v>148923.26947</v>
      </c>
    </row>
    <row r="730" spans="2:9" ht="15" customHeight="1" x14ac:dyDescent="0.2">
      <c r="B730"/>
      <c r="C730" s="13">
        <f>SUBTOTAL(9,C728:C729)</f>
        <v>22</v>
      </c>
      <c r="D730" s="14" t="s">
        <v>572</v>
      </c>
      <c r="E730" s="15">
        <f>SUBTOTAL(9,E728:E729)</f>
        <v>80204</v>
      </c>
      <c r="F730" s="15">
        <f>SUBTOTAL(9,F728:F729)</f>
        <v>2072440</v>
      </c>
      <c r="G730" s="15">
        <f>SUBTOTAL(9,G728:G729)</f>
        <v>2152644</v>
      </c>
      <c r="H730" s="15">
        <f>SUBTOTAL(9,H728:H729)</f>
        <v>1172906.66723</v>
      </c>
      <c r="I730" s="15">
        <f>SUBTOTAL(9,I728:I729)</f>
        <v>979737.33276999998</v>
      </c>
    </row>
    <row r="731" spans="2:9" ht="15" customHeight="1" x14ac:dyDescent="0.2">
      <c r="C731" s="16">
        <f>SUBTOTAL(9,C727:C730)</f>
        <v>22</v>
      </c>
      <c r="D731" s="14" t="s">
        <v>573</v>
      </c>
      <c r="E731" s="17">
        <f>SUBTOTAL(9,E727:E730)</f>
        <v>80204</v>
      </c>
      <c r="F731" s="17">
        <f>SUBTOTAL(9,F727:F730)</f>
        <v>2072440</v>
      </c>
      <c r="G731" s="17">
        <f>SUBTOTAL(9,G727:G730)</f>
        <v>2152644</v>
      </c>
      <c r="H731" s="17">
        <f>SUBTOTAL(9,H727:H730)</f>
        <v>1172906.66723</v>
      </c>
      <c r="I731" s="17">
        <f>SUBTOTAL(9,I727:I730)</f>
        <v>979737.33276999998</v>
      </c>
    </row>
    <row r="732" spans="2:9" ht="27" customHeight="1" x14ac:dyDescent="0.25">
      <c r="B732" s="1"/>
      <c r="C732" s="2"/>
      <c r="D732" s="9" t="s">
        <v>574</v>
      </c>
      <c r="E732" s="1"/>
      <c r="F732" s="1"/>
      <c r="G732" s="1"/>
      <c r="H732" s="1"/>
      <c r="I732" s="1"/>
    </row>
    <row r="733" spans="2:9" ht="15" customHeight="1" x14ac:dyDescent="0.25">
      <c r="B733" s="10">
        <v>530</v>
      </c>
      <c r="C733" s="2"/>
      <c r="D733" s="5" t="s">
        <v>575</v>
      </c>
      <c r="E733" s="11"/>
      <c r="F733" s="1"/>
      <c r="H733" s="1"/>
      <c r="I733" s="1"/>
    </row>
    <row r="734" spans="2:9" x14ac:dyDescent="0.2">
      <c r="B734"/>
      <c r="C734" s="2">
        <v>30</v>
      </c>
      <c r="D734" s="5" t="s">
        <v>576</v>
      </c>
      <c r="E734" s="12">
        <v>74061</v>
      </c>
      <c r="F734" s="12">
        <v>179000</v>
      </c>
      <c r="G734" s="12">
        <v>253061</v>
      </c>
      <c r="H734" s="12">
        <v>98409.941630000001</v>
      </c>
      <c r="I734" s="12">
        <v>154651.05837000001</v>
      </c>
    </row>
    <row r="735" spans="2:9" x14ac:dyDescent="0.2">
      <c r="B735"/>
      <c r="C735" s="2">
        <v>31</v>
      </c>
      <c r="D735" s="5" t="s">
        <v>577</v>
      </c>
      <c r="E735" s="12">
        <v>0</v>
      </c>
      <c r="F735" s="12">
        <v>30000</v>
      </c>
      <c r="G735" s="12">
        <v>30000</v>
      </c>
      <c r="H735" s="12">
        <v>9299.0878400000001</v>
      </c>
      <c r="I735" s="12">
        <v>20700.91216</v>
      </c>
    </row>
    <row r="736" spans="2:9" x14ac:dyDescent="0.2">
      <c r="B736"/>
      <c r="C736" s="2">
        <v>33</v>
      </c>
      <c r="D736" s="5" t="s">
        <v>578</v>
      </c>
      <c r="E736" s="12">
        <v>26784</v>
      </c>
      <c r="F736" s="12">
        <v>2161200</v>
      </c>
      <c r="G736" s="12">
        <v>2187984</v>
      </c>
      <c r="H736" s="12">
        <v>1439876.7507100001</v>
      </c>
      <c r="I736" s="12">
        <v>748107.24928999995</v>
      </c>
    </row>
    <row r="737" spans="2:9" x14ac:dyDescent="0.2">
      <c r="B737"/>
      <c r="C737" s="2">
        <v>34</v>
      </c>
      <c r="D737" s="5" t="s">
        <v>579</v>
      </c>
      <c r="E737" s="12">
        <v>8747</v>
      </c>
      <c r="F737" s="12">
        <v>7500</v>
      </c>
      <c r="G737" s="12">
        <v>16247</v>
      </c>
      <c r="H737" s="12">
        <v>945.68224999999995</v>
      </c>
      <c r="I737" s="12">
        <v>15301.31775</v>
      </c>
    </row>
    <row r="738" spans="2:9" x14ac:dyDescent="0.2">
      <c r="B738"/>
      <c r="C738" s="2">
        <v>36</v>
      </c>
      <c r="D738" s="5" t="s">
        <v>580</v>
      </c>
      <c r="E738" s="12">
        <v>13769</v>
      </c>
      <c r="F738" s="12">
        <v>28000</v>
      </c>
      <c r="G738" s="12">
        <v>41769</v>
      </c>
      <c r="H738" s="12">
        <v>5772.6772700000001</v>
      </c>
      <c r="I738" s="12">
        <v>35996.32273</v>
      </c>
    </row>
    <row r="739" spans="2:9" x14ac:dyDescent="0.2">
      <c r="B739"/>
      <c r="C739" s="2">
        <v>45</v>
      </c>
      <c r="D739" s="5" t="s">
        <v>32</v>
      </c>
      <c r="E739" s="12">
        <v>134048</v>
      </c>
      <c r="F739" s="12">
        <v>829600</v>
      </c>
      <c r="G739" s="12">
        <v>963648</v>
      </c>
      <c r="H739" s="12">
        <v>409427.90919999999</v>
      </c>
      <c r="I739" s="12">
        <v>554220.09080000001</v>
      </c>
    </row>
    <row r="740" spans="2:9" ht="15" customHeight="1" x14ac:dyDescent="0.2">
      <c r="B740"/>
      <c r="C740" s="13">
        <f>SUBTOTAL(9,C734:C739)</f>
        <v>209</v>
      </c>
      <c r="D740" s="14" t="s">
        <v>581</v>
      </c>
      <c r="E740" s="15">
        <f>SUBTOTAL(9,E734:E739)</f>
        <v>257409</v>
      </c>
      <c r="F740" s="15">
        <f>SUBTOTAL(9,F734:F739)</f>
        <v>3235300</v>
      </c>
      <c r="G740" s="15">
        <f>SUBTOTAL(9,G734:G739)</f>
        <v>3492709</v>
      </c>
      <c r="H740" s="15">
        <f>SUBTOTAL(9,H734:H739)</f>
        <v>1963732.0489000003</v>
      </c>
      <c r="I740" s="15">
        <f>SUBTOTAL(9,I734:I739)</f>
        <v>1528976.9511000002</v>
      </c>
    </row>
    <row r="741" spans="2:9" ht="15" customHeight="1" x14ac:dyDescent="0.25">
      <c r="B741" s="10">
        <v>531</v>
      </c>
      <c r="C741" s="2"/>
      <c r="D741" s="5" t="s">
        <v>582</v>
      </c>
      <c r="E741" s="11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2">
        <v>125</v>
      </c>
      <c r="F742" s="12">
        <v>27207</v>
      </c>
      <c r="G742" s="12">
        <v>27332</v>
      </c>
      <c r="H742" s="12">
        <v>15754.910529999999</v>
      </c>
      <c r="I742" s="12">
        <v>11577.089470000001</v>
      </c>
    </row>
    <row r="743" spans="2:9" x14ac:dyDescent="0.2">
      <c r="B743"/>
      <c r="C743" s="2">
        <v>45</v>
      </c>
      <c r="D743" s="5" t="s">
        <v>32</v>
      </c>
      <c r="E743" s="12">
        <v>37577</v>
      </c>
      <c r="F743" s="12">
        <v>73605</v>
      </c>
      <c r="G743" s="12">
        <v>111182</v>
      </c>
      <c r="H743" s="12">
        <v>45474.843919999999</v>
      </c>
      <c r="I743" s="12">
        <v>65707.156080000001</v>
      </c>
    </row>
    <row r="744" spans="2:9" ht="15" customHeight="1" x14ac:dyDescent="0.2">
      <c r="B744"/>
      <c r="C744" s="13">
        <f>SUBTOTAL(9,C742:C743)</f>
        <v>46</v>
      </c>
      <c r="D744" s="14" t="s">
        <v>583</v>
      </c>
      <c r="E744" s="15">
        <f>SUBTOTAL(9,E742:E743)</f>
        <v>37702</v>
      </c>
      <c r="F744" s="15">
        <f>SUBTOTAL(9,F742:F743)</f>
        <v>100812</v>
      </c>
      <c r="G744" s="15">
        <f>SUBTOTAL(9,G742:G743)</f>
        <v>138514</v>
      </c>
      <c r="H744" s="15">
        <f>SUBTOTAL(9,H742:H743)</f>
        <v>61229.75445</v>
      </c>
      <c r="I744" s="15">
        <f>SUBTOTAL(9,I742:I743)</f>
        <v>77284.245550000007</v>
      </c>
    </row>
    <row r="745" spans="2:9" ht="15" customHeight="1" x14ac:dyDescent="0.25">
      <c r="B745" s="10">
        <v>532</v>
      </c>
      <c r="C745" s="2"/>
      <c r="D745" s="5" t="s">
        <v>584</v>
      </c>
      <c r="E745" s="11"/>
      <c r="F745" s="1"/>
      <c r="H745" s="1"/>
      <c r="I745" s="1"/>
    </row>
    <row r="746" spans="2:9" x14ac:dyDescent="0.2">
      <c r="B746"/>
      <c r="C746" s="2">
        <v>21</v>
      </c>
      <c r="D746" s="5" t="s">
        <v>31</v>
      </c>
      <c r="E746" s="12">
        <v>25</v>
      </c>
      <c r="F746" s="12">
        <v>97</v>
      </c>
      <c r="G746" s="12">
        <v>122</v>
      </c>
      <c r="H746" s="12">
        <v>2.1375000000000002</v>
      </c>
      <c r="I746" s="12">
        <v>119.8625</v>
      </c>
    </row>
    <row r="747" spans="2:9" x14ac:dyDescent="0.2">
      <c r="B747"/>
      <c r="C747" s="2">
        <v>30</v>
      </c>
      <c r="D747" s="5" t="s">
        <v>585</v>
      </c>
      <c r="E747" s="12">
        <v>1064</v>
      </c>
      <c r="F747" s="12">
        <v>200</v>
      </c>
      <c r="G747" s="12">
        <v>1264</v>
      </c>
      <c r="H747" s="12">
        <v>0</v>
      </c>
      <c r="I747" s="12">
        <v>1264</v>
      </c>
    </row>
    <row r="748" spans="2:9" ht="15" customHeight="1" x14ac:dyDescent="0.2">
      <c r="B748"/>
      <c r="C748" s="13">
        <f>SUBTOTAL(9,C746:C747)</f>
        <v>51</v>
      </c>
      <c r="D748" s="14" t="s">
        <v>586</v>
      </c>
      <c r="E748" s="15">
        <f>SUBTOTAL(9,E746:E747)</f>
        <v>1089</v>
      </c>
      <c r="F748" s="15">
        <f>SUBTOTAL(9,F746:F747)</f>
        <v>297</v>
      </c>
      <c r="G748" s="15">
        <f>SUBTOTAL(9,G746:G747)</f>
        <v>1386</v>
      </c>
      <c r="H748" s="15">
        <f>SUBTOTAL(9,H746:H747)</f>
        <v>2.1375000000000002</v>
      </c>
      <c r="I748" s="15">
        <f>SUBTOTAL(9,I746:I747)</f>
        <v>1383.8625</v>
      </c>
    </row>
    <row r="749" spans="2:9" ht="15" customHeight="1" x14ac:dyDescent="0.25">
      <c r="B749" s="10">
        <v>533</v>
      </c>
      <c r="C749" s="2"/>
      <c r="D749" s="5" t="s">
        <v>587</v>
      </c>
      <c r="E749" s="11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2">
        <v>1110</v>
      </c>
      <c r="F750" s="12">
        <v>21008</v>
      </c>
      <c r="G750" s="12">
        <v>22118</v>
      </c>
      <c r="H750" s="12">
        <v>9469.0253900000007</v>
      </c>
      <c r="I750" s="12">
        <v>12648.974609999999</v>
      </c>
    </row>
    <row r="751" spans="2:9" x14ac:dyDescent="0.2">
      <c r="B751"/>
      <c r="C751" s="2">
        <v>45</v>
      </c>
      <c r="D751" s="5" t="s">
        <v>32</v>
      </c>
      <c r="E751" s="12">
        <v>40298</v>
      </c>
      <c r="F751" s="12">
        <v>177300</v>
      </c>
      <c r="G751" s="12">
        <v>217598</v>
      </c>
      <c r="H751" s="12">
        <v>34434.28959</v>
      </c>
      <c r="I751" s="12">
        <v>183163.71041</v>
      </c>
    </row>
    <row r="752" spans="2:9" ht="15" customHeight="1" x14ac:dyDescent="0.2">
      <c r="B752"/>
      <c r="C752" s="13">
        <f>SUBTOTAL(9,C750:C751)</f>
        <v>46</v>
      </c>
      <c r="D752" s="14" t="s">
        <v>588</v>
      </c>
      <c r="E752" s="15">
        <f>SUBTOTAL(9,E750:E751)</f>
        <v>41408</v>
      </c>
      <c r="F752" s="15">
        <f>SUBTOTAL(9,F750:F751)</f>
        <v>198308</v>
      </c>
      <c r="G752" s="15">
        <f>SUBTOTAL(9,G750:G751)</f>
        <v>239716</v>
      </c>
      <c r="H752" s="15">
        <f>SUBTOTAL(9,H750:H751)</f>
        <v>43903.314980000003</v>
      </c>
      <c r="I752" s="15">
        <f>SUBTOTAL(9,I750:I751)</f>
        <v>195812.68502</v>
      </c>
    </row>
    <row r="753" spans="2:9" ht="15" customHeight="1" x14ac:dyDescent="0.2">
      <c r="C753" s="16">
        <f>SUBTOTAL(9,C733:C752)</f>
        <v>352</v>
      </c>
      <c r="D753" s="14" t="s">
        <v>589</v>
      </c>
      <c r="E753" s="17">
        <f>SUBTOTAL(9,E733:E752)</f>
        <v>337608</v>
      </c>
      <c r="F753" s="17">
        <f>SUBTOTAL(9,F733:F752)</f>
        <v>3534717</v>
      </c>
      <c r="G753" s="17">
        <f>SUBTOTAL(9,G733:G752)</f>
        <v>3872325</v>
      </c>
      <c r="H753" s="17">
        <f>SUBTOTAL(9,H733:H752)</f>
        <v>2068867.2558300002</v>
      </c>
      <c r="I753" s="17">
        <f>SUBTOTAL(9,I733:I752)</f>
        <v>1803457.7441700003</v>
      </c>
    </row>
    <row r="754" spans="2:9" ht="27" customHeight="1" x14ac:dyDescent="0.25">
      <c r="B754" s="1"/>
      <c r="C754" s="2"/>
      <c r="D754" s="9" t="s">
        <v>590</v>
      </c>
      <c r="E754" s="1"/>
      <c r="F754" s="1"/>
      <c r="G754" s="1"/>
      <c r="H754" s="1"/>
      <c r="I754" s="1"/>
    </row>
    <row r="755" spans="2:9" ht="15" customHeight="1" x14ac:dyDescent="0.25">
      <c r="B755" s="10">
        <v>540</v>
      </c>
      <c r="C755" s="2"/>
      <c r="D755" s="5" t="s">
        <v>591</v>
      </c>
      <c r="E755" s="11"/>
      <c r="F755" s="1"/>
      <c r="H755" s="1"/>
      <c r="I755" s="1"/>
    </row>
    <row r="756" spans="2:9" x14ac:dyDescent="0.2">
      <c r="B756"/>
      <c r="C756" s="2">
        <v>1</v>
      </c>
      <c r="D756" s="5" t="s">
        <v>20</v>
      </c>
      <c r="E756" s="12">
        <v>5662</v>
      </c>
      <c r="F756" s="12">
        <v>207268</v>
      </c>
      <c r="G756" s="12">
        <v>212930</v>
      </c>
      <c r="H756" s="12">
        <v>128942.63954</v>
      </c>
      <c r="I756" s="12">
        <v>83987.360459999996</v>
      </c>
    </row>
    <row r="757" spans="2:9" x14ac:dyDescent="0.2">
      <c r="B757"/>
      <c r="C757" s="2">
        <v>21</v>
      </c>
      <c r="D757" s="5" t="s">
        <v>31</v>
      </c>
      <c r="E757" s="12">
        <v>6203</v>
      </c>
      <c r="F757" s="12">
        <v>36108</v>
      </c>
      <c r="G757" s="12">
        <v>42311</v>
      </c>
      <c r="H757" s="12">
        <v>24208.544709999998</v>
      </c>
      <c r="I757" s="12">
        <v>18102.455290000002</v>
      </c>
    </row>
    <row r="758" spans="2:9" x14ac:dyDescent="0.2">
      <c r="B758"/>
      <c r="C758" s="2">
        <v>22</v>
      </c>
      <c r="D758" s="5" t="s">
        <v>592</v>
      </c>
      <c r="E758" s="12">
        <v>0</v>
      </c>
      <c r="F758" s="12">
        <v>80000</v>
      </c>
      <c r="G758" s="12">
        <v>80000</v>
      </c>
      <c r="H758" s="12">
        <v>46314.273789999999</v>
      </c>
      <c r="I758" s="12">
        <v>33685.726210000001</v>
      </c>
    </row>
    <row r="759" spans="2:9" x14ac:dyDescent="0.2">
      <c r="B759"/>
      <c r="C759" s="2">
        <v>23</v>
      </c>
      <c r="D759" s="5" t="s">
        <v>593</v>
      </c>
      <c r="E759" s="12">
        <v>13552</v>
      </c>
      <c r="F759" s="12">
        <v>123385</v>
      </c>
      <c r="G759" s="12">
        <v>136937</v>
      </c>
      <c r="H759" s="12">
        <v>70357.774099999995</v>
      </c>
      <c r="I759" s="12">
        <v>66579.225900000005</v>
      </c>
    </row>
    <row r="760" spans="2:9" x14ac:dyDescent="0.2">
      <c r="B760"/>
      <c r="C760" s="2">
        <v>25</v>
      </c>
      <c r="D760" s="5" t="s">
        <v>594</v>
      </c>
      <c r="E760" s="12">
        <v>40571</v>
      </c>
      <c r="F760" s="12">
        <v>146077</v>
      </c>
      <c r="G760" s="12">
        <v>186648</v>
      </c>
      <c r="H760" s="12">
        <v>31501.601159999998</v>
      </c>
      <c r="I760" s="12">
        <v>155146.39884000001</v>
      </c>
    </row>
    <row r="761" spans="2:9" x14ac:dyDescent="0.2">
      <c r="B761"/>
      <c r="C761" s="2">
        <v>26</v>
      </c>
      <c r="D761" s="5" t="s">
        <v>595</v>
      </c>
      <c r="E761" s="12">
        <v>13887</v>
      </c>
      <c r="F761" s="12">
        <v>20298</v>
      </c>
      <c r="G761" s="12">
        <v>34185</v>
      </c>
      <c r="H761" s="12">
        <v>13059.184999999999</v>
      </c>
      <c r="I761" s="12">
        <v>21125.814999999999</v>
      </c>
    </row>
    <row r="762" spans="2:9" x14ac:dyDescent="0.2">
      <c r="B762"/>
      <c r="C762" s="2">
        <v>28</v>
      </c>
      <c r="D762" s="5" t="s">
        <v>596</v>
      </c>
      <c r="E762" s="12">
        <v>16320</v>
      </c>
      <c r="F762" s="12">
        <v>247348</v>
      </c>
      <c r="G762" s="12">
        <v>263668</v>
      </c>
      <c r="H762" s="12">
        <v>133329.17475000001</v>
      </c>
      <c r="I762" s="12">
        <v>130338.82524999999</v>
      </c>
    </row>
    <row r="763" spans="2:9" x14ac:dyDescent="0.2">
      <c r="B763"/>
      <c r="C763" s="2">
        <v>71</v>
      </c>
      <c r="D763" s="5" t="s">
        <v>597</v>
      </c>
      <c r="E763" s="12">
        <v>0</v>
      </c>
      <c r="F763" s="12">
        <v>811</v>
      </c>
      <c r="G763" s="12">
        <v>811</v>
      </c>
      <c r="H763" s="12">
        <v>0</v>
      </c>
      <c r="I763" s="12">
        <v>811</v>
      </c>
    </row>
    <row r="764" spans="2:9" ht="15" customHeight="1" x14ac:dyDescent="0.2">
      <c r="B764"/>
      <c r="C764" s="13">
        <f>SUBTOTAL(9,C756:C763)</f>
        <v>217</v>
      </c>
      <c r="D764" s="14" t="s">
        <v>598</v>
      </c>
      <c r="E764" s="15">
        <f>SUBTOTAL(9,E756:E763)</f>
        <v>96195</v>
      </c>
      <c r="F764" s="15">
        <f>SUBTOTAL(9,F756:F763)</f>
        <v>861295</v>
      </c>
      <c r="G764" s="15">
        <f>SUBTOTAL(9,G756:G763)</f>
        <v>957490</v>
      </c>
      <c r="H764" s="15">
        <f>SUBTOTAL(9,H756:H763)</f>
        <v>447713.19305</v>
      </c>
      <c r="I764" s="15">
        <f>SUBTOTAL(9,I756:I763)</f>
        <v>509776.80695000006</v>
      </c>
    </row>
    <row r="765" spans="2:9" ht="15" customHeight="1" x14ac:dyDescent="0.25">
      <c r="B765" s="10">
        <v>541</v>
      </c>
      <c r="C765" s="2"/>
      <c r="D765" s="5" t="s">
        <v>599</v>
      </c>
      <c r="E765" s="11"/>
      <c r="F765" s="1"/>
      <c r="H765" s="1"/>
      <c r="I765" s="1"/>
    </row>
    <row r="766" spans="2:9" ht="25.5" x14ac:dyDescent="0.2">
      <c r="B766"/>
      <c r="C766" s="2">
        <v>22</v>
      </c>
      <c r="D766" s="5" t="s">
        <v>600</v>
      </c>
      <c r="E766" s="12">
        <v>7392</v>
      </c>
      <c r="F766" s="12">
        <v>20723</v>
      </c>
      <c r="G766" s="12">
        <v>28115</v>
      </c>
      <c r="H766" s="12">
        <v>7866.3571400000001</v>
      </c>
      <c r="I766" s="12">
        <v>20248.64286</v>
      </c>
    </row>
    <row r="767" spans="2:9" x14ac:dyDescent="0.2">
      <c r="B767"/>
      <c r="C767" s="2">
        <v>50</v>
      </c>
      <c r="D767" s="5" t="s">
        <v>559</v>
      </c>
      <c r="E767" s="12">
        <v>0</v>
      </c>
      <c r="F767" s="12">
        <v>205617</v>
      </c>
      <c r="G767" s="12">
        <v>205617</v>
      </c>
      <c r="H767" s="12">
        <v>102809</v>
      </c>
      <c r="I767" s="12">
        <v>102808</v>
      </c>
    </row>
    <row r="768" spans="2:9" x14ac:dyDescent="0.2">
      <c r="B768"/>
      <c r="C768" s="2">
        <v>60</v>
      </c>
      <c r="D768" s="5" t="s">
        <v>601</v>
      </c>
      <c r="E768" s="12">
        <v>143</v>
      </c>
      <c r="F768" s="12">
        <v>406142</v>
      </c>
      <c r="G768" s="12">
        <v>406285</v>
      </c>
      <c r="H768" s="12">
        <v>406284.99900000001</v>
      </c>
      <c r="I768" s="12">
        <v>1E-3</v>
      </c>
    </row>
    <row r="769" spans="2:9" x14ac:dyDescent="0.2">
      <c r="B769"/>
      <c r="C769" s="2">
        <v>70</v>
      </c>
      <c r="D769" s="5" t="s">
        <v>602</v>
      </c>
      <c r="E769" s="12">
        <v>0</v>
      </c>
      <c r="F769" s="12">
        <v>15287</v>
      </c>
      <c r="G769" s="12">
        <v>15287</v>
      </c>
      <c r="H769" s="12">
        <v>10619.16</v>
      </c>
      <c r="I769" s="12">
        <v>4667.84</v>
      </c>
    </row>
    <row r="770" spans="2:9" ht="15" customHeight="1" x14ac:dyDescent="0.2">
      <c r="B770"/>
      <c r="C770" s="13">
        <f>SUBTOTAL(9,C766:C769)</f>
        <v>202</v>
      </c>
      <c r="D770" s="14" t="s">
        <v>603</v>
      </c>
      <c r="E770" s="15">
        <f>SUBTOTAL(9,E766:E769)</f>
        <v>7535</v>
      </c>
      <c r="F770" s="15">
        <f>SUBTOTAL(9,F766:F769)</f>
        <v>647769</v>
      </c>
      <c r="G770" s="15">
        <f>SUBTOTAL(9,G766:G769)</f>
        <v>655304</v>
      </c>
      <c r="H770" s="15">
        <f>SUBTOTAL(9,H766:H769)</f>
        <v>527579.51614000008</v>
      </c>
      <c r="I770" s="15">
        <f>SUBTOTAL(9,I766:I769)</f>
        <v>127724.48385999999</v>
      </c>
    </row>
    <row r="771" spans="2:9" ht="15" customHeight="1" x14ac:dyDescent="0.25">
      <c r="B771" s="10">
        <v>542</v>
      </c>
      <c r="C771" s="2"/>
      <c r="D771" s="5" t="s">
        <v>604</v>
      </c>
      <c r="E771" s="11"/>
      <c r="F771" s="1"/>
      <c r="H771" s="1"/>
      <c r="I771" s="1"/>
    </row>
    <row r="772" spans="2:9" x14ac:dyDescent="0.2">
      <c r="B772"/>
      <c r="C772" s="2">
        <v>1</v>
      </c>
      <c r="D772" s="5" t="s">
        <v>20</v>
      </c>
      <c r="E772" s="12">
        <v>7</v>
      </c>
      <c r="F772" s="12">
        <v>4882</v>
      </c>
      <c r="G772" s="12">
        <v>4889</v>
      </c>
      <c r="H772" s="12">
        <v>2791.6194500000001</v>
      </c>
      <c r="I772" s="12">
        <v>2097.3805499999999</v>
      </c>
    </row>
    <row r="773" spans="2:9" x14ac:dyDescent="0.2">
      <c r="B773"/>
      <c r="C773" s="2">
        <v>70</v>
      </c>
      <c r="D773" s="5" t="s">
        <v>605</v>
      </c>
      <c r="E773" s="12">
        <v>0</v>
      </c>
      <c r="F773" s="12">
        <v>73788</v>
      </c>
      <c r="G773" s="12">
        <v>73788</v>
      </c>
      <c r="H773" s="12">
        <v>16722.388650000001</v>
      </c>
      <c r="I773" s="12">
        <v>57065.611349999999</v>
      </c>
    </row>
    <row r="774" spans="2:9" ht="15" customHeight="1" x14ac:dyDescent="0.2">
      <c r="B774"/>
      <c r="C774" s="13">
        <f>SUBTOTAL(9,C772:C773)</f>
        <v>71</v>
      </c>
      <c r="D774" s="14" t="s">
        <v>606</v>
      </c>
      <c r="E774" s="15">
        <f>SUBTOTAL(9,E772:E773)</f>
        <v>7</v>
      </c>
      <c r="F774" s="15">
        <f>SUBTOTAL(9,F772:F773)</f>
        <v>78670</v>
      </c>
      <c r="G774" s="15">
        <f>SUBTOTAL(9,G772:G773)</f>
        <v>78677</v>
      </c>
      <c r="H774" s="15">
        <f>SUBTOTAL(9,H772:H773)</f>
        <v>19514.008099999999</v>
      </c>
      <c r="I774" s="15">
        <f>SUBTOTAL(9,I772:I773)</f>
        <v>59162.991900000001</v>
      </c>
    </row>
    <row r="775" spans="2:9" ht="15" customHeight="1" x14ac:dyDescent="0.25">
      <c r="B775" s="10">
        <v>543</v>
      </c>
      <c r="C775" s="2"/>
      <c r="D775" s="5" t="s">
        <v>607</v>
      </c>
      <c r="E775" s="11"/>
      <c r="F775" s="1"/>
      <c r="H775" s="1"/>
      <c r="I775" s="1"/>
    </row>
    <row r="776" spans="2:9" x14ac:dyDescent="0.2">
      <c r="B776"/>
      <c r="C776" s="2">
        <v>1</v>
      </c>
      <c r="D776" s="5" t="s">
        <v>20</v>
      </c>
      <c r="E776" s="12">
        <v>0</v>
      </c>
      <c r="F776" s="12">
        <v>231933</v>
      </c>
      <c r="G776" s="12">
        <v>231933</v>
      </c>
      <c r="H776" s="12">
        <v>128192.43851000001</v>
      </c>
      <c r="I776" s="12">
        <v>103740.56148999999</v>
      </c>
    </row>
    <row r="777" spans="2:9" x14ac:dyDescent="0.2">
      <c r="B777"/>
      <c r="C777" s="2">
        <v>45</v>
      </c>
      <c r="D777" s="5" t="s">
        <v>32</v>
      </c>
      <c r="E777" s="12">
        <v>19086</v>
      </c>
      <c r="F777" s="12">
        <v>15785</v>
      </c>
      <c r="G777" s="12">
        <v>34871</v>
      </c>
      <c r="H777" s="12">
        <v>14125.188690000001</v>
      </c>
      <c r="I777" s="12">
        <v>20745.811310000001</v>
      </c>
    </row>
    <row r="778" spans="2:9" x14ac:dyDescent="0.2">
      <c r="B778"/>
      <c r="C778" s="2">
        <v>70</v>
      </c>
      <c r="D778" s="5" t="s">
        <v>608</v>
      </c>
      <c r="E778" s="12">
        <v>213425</v>
      </c>
      <c r="F778" s="12">
        <v>231369</v>
      </c>
      <c r="G778" s="12">
        <v>444794</v>
      </c>
      <c r="H778" s="12">
        <v>9003.3412499999995</v>
      </c>
      <c r="I778" s="12">
        <v>435790.65875</v>
      </c>
    </row>
    <row r="779" spans="2:9" ht="15" customHeight="1" x14ac:dyDescent="0.2">
      <c r="B779"/>
      <c r="C779" s="13">
        <f>SUBTOTAL(9,C776:C778)</f>
        <v>116</v>
      </c>
      <c r="D779" s="14" t="s">
        <v>609</v>
      </c>
      <c r="E779" s="15">
        <f>SUBTOTAL(9,E776:E778)</f>
        <v>232511</v>
      </c>
      <c r="F779" s="15">
        <f>SUBTOTAL(9,F776:F778)</f>
        <v>479087</v>
      </c>
      <c r="G779" s="15">
        <f>SUBTOTAL(9,G776:G778)</f>
        <v>711598</v>
      </c>
      <c r="H779" s="15">
        <f>SUBTOTAL(9,H776:H778)</f>
        <v>151320.96845000001</v>
      </c>
      <c r="I779" s="15">
        <f>SUBTOTAL(9,I776:I778)</f>
        <v>560277.03154999996</v>
      </c>
    </row>
    <row r="780" spans="2:9" ht="15" customHeight="1" x14ac:dyDescent="0.2">
      <c r="C780" s="16">
        <f>SUBTOTAL(9,C755:C779)</f>
        <v>606</v>
      </c>
      <c r="D780" s="14" t="s">
        <v>610</v>
      </c>
      <c r="E780" s="17">
        <f>SUBTOTAL(9,E755:E779)</f>
        <v>336248</v>
      </c>
      <c r="F780" s="17">
        <f>SUBTOTAL(9,F755:F779)</f>
        <v>2066821</v>
      </c>
      <c r="G780" s="17">
        <f>SUBTOTAL(9,G755:G779)</f>
        <v>2403069</v>
      </c>
      <c r="H780" s="17">
        <f>SUBTOTAL(9,H755:H779)</f>
        <v>1146127.6857399999</v>
      </c>
      <c r="I780" s="17">
        <f>SUBTOTAL(9,I755:I779)</f>
        <v>1256941.3142600001</v>
      </c>
    </row>
    <row r="781" spans="2:9" ht="27" customHeight="1" x14ac:dyDescent="0.25">
      <c r="B781" s="1"/>
      <c r="C781" s="2"/>
      <c r="D781" s="9" t="s">
        <v>611</v>
      </c>
      <c r="E781" s="1"/>
      <c r="F781" s="1"/>
      <c r="G781" s="1"/>
      <c r="H781" s="1"/>
      <c r="I781" s="1"/>
    </row>
    <row r="782" spans="2:9" ht="15" customHeight="1" x14ac:dyDescent="0.25">
      <c r="B782" s="10">
        <v>545</v>
      </c>
      <c r="C782" s="2"/>
      <c r="D782" s="5" t="s">
        <v>612</v>
      </c>
      <c r="E782" s="11"/>
      <c r="F782" s="1"/>
      <c r="H782" s="1"/>
      <c r="I782" s="1"/>
    </row>
    <row r="783" spans="2:9" x14ac:dyDescent="0.2">
      <c r="B783"/>
      <c r="C783" s="2">
        <v>1</v>
      </c>
      <c r="D783" s="5" t="s">
        <v>20</v>
      </c>
      <c r="E783" s="12">
        <v>2220</v>
      </c>
      <c r="F783" s="12">
        <v>66478</v>
      </c>
      <c r="G783" s="12">
        <v>68698</v>
      </c>
      <c r="H783" s="12">
        <v>36486.49452</v>
      </c>
      <c r="I783" s="12">
        <v>32211.50548</v>
      </c>
    </row>
    <row r="784" spans="2:9" ht="15" customHeight="1" x14ac:dyDescent="0.2">
      <c r="B784"/>
      <c r="C784" s="13">
        <f>SUBTOTAL(9,C783:C783)</f>
        <v>1</v>
      </c>
      <c r="D784" s="14" t="s">
        <v>613</v>
      </c>
      <c r="E784" s="15">
        <f>SUBTOTAL(9,E783:E783)</f>
        <v>2220</v>
      </c>
      <c r="F784" s="15">
        <f>SUBTOTAL(9,F783:F783)</f>
        <v>66478</v>
      </c>
      <c r="G784" s="15">
        <f>SUBTOTAL(9,G783:G783)</f>
        <v>68698</v>
      </c>
      <c r="H784" s="15">
        <f>SUBTOTAL(9,H783:H783)</f>
        <v>36486.49452</v>
      </c>
      <c r="I784" s="15">
        <f>SUBTOTAL(9,I783:I783)</f>
        <v>32211.50548</v>
      </c>
    </row>
    <row r="785" spans="2:9" ht="15" customHeight="1" x14ac:dyDescent="0.25">
      <c r="B785" s="10">
        <v>546</v>
      </c>
      <c r="C785" s="2"/>
      <c r="D785" s="5" t="s">
        <v>614</v>
      </c>
      <c r="E785" s="11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2">
        <v>118</v>
      </c>
      <c r="F786" s="12">
        <v>2564</v>
      </c>
      <c r="G786" s="12">
        <v>2682</v>
      </c>
      <c r="H786" s="12">
        <v>1040.8590099999999</v>
      </c>
      <c r="I786" s="12">
        <v>1641.1409900000001</v>
      </c>
    </row>
    <row r="787" spans="2:9" ht="15" customHeight="1" x14ac:dyDescent="0.2">
      <c r="B787"/>
      <c r="C787" s="13">
        <f>SUBTOTAL(9,C786:C786)</f>
        <v>1</v>
      </c>
      <c r="D787" s="14" t="s">
        <v>615</v>
      </c>
      <c r="E787" s="15">
        <f>SUBTOTAL(9,E786:E786)</f>
        <v>118</v>
      </c>
      <c r="F787" s="15">
        <f>SUBTOTAL(9,F786:F786)</f>
        <v>2564</v>
      </c>
      <c r="G787" s="15">
        <f>SUBTOTAL(9,G786:G786)</f>
        <v>2682</v>
      </c>
      <c r="H787" s="15">
        <f>SUBTOTAL(9,H786:H786)</f>
        <v>1040.8590099999999</v>
      </c>
      <c r="I787" s="15">
        <f>SUBTOTAL(9,I786:I786)</f>
        <v>1641.1409900000001</v>
      </c>
    </row>
    <row r="788" spans="2:9" ht="15" customHeight="1" x14ac:dyDescent="0.2">
      <c r="C788" s="16">
        <f>SUBTOTAL(9,C782:C787)</f>
        <v>2</v>
      </c>
      <c r="D788" s="14" t="s">
        <v>616</v>
      </c>
      <c r="E788" s="17">
        <f>SUBTOTAL(9,E782:E787)</f>
        <v>2338</v>
      </c>
      <c r="F788" s="17">
        <f>SUBTOTAL(9,F782:F787)</f>
        <v>69042</v>
      </c>
      <c r="G788" s="17">
        <f>SUBTOTAL(9,G782:G787)</f>
        <v>71380</v>
      </c>
      <c r="H788" s="17">
        <f>SUBTOTAL(9,H782:H787)</f>
        <v>37527.35353</v>
      </c>
      <c r="I788" s="17">
        <f>SUBTOTAL(9,I782:I787)</f>
        <v>33852.64647</v>
      </c>
    </row>
    <row r="789" spans="2:9" ht="27" customHeight="1" x14ac:dyDescent="0.25">
      <c r="B789" s="1"/>
      <c r="C789" s="2"/>
      <c r="D789" s="9" t="s">
        <v>617</v>
      </c>
      <c r="E789" s="1"/>
      <c r="F789" s="1"/>
      <c r="G789" s="1"/>
      <c r="H789" s="1"/>
      <c r="I789" s="1"/>
    </row>
    <row r="790" spans="2:9" ht="15" customHeight="1" x14ac:dyDescent="0.25">
      <c r="B790" s="10">
        <v>553</v>
      </c>
      <c r="C790" s="2"/>
      <c r="D790" s="5" t="s">
        <v>618</v>
      </c>
      <c r="E790" s="11"/>
      <c r="F790" s="1"/>
      <c r="H790" s="1"/>
      <c r="I790" s="1"/>
    </row>
    <row r="791" spans="2:9" x14ac:dyDescent="0.2">
      <c r="B791"/>
      <c r="C791" s="2">
        <v>61</v>
      </c>
      <c r="D791" s="5" t="s">
        <v>619</v>
      </c>
      <c r="E791" s="12">
        <v>0</v>
      </c>
      <c r="F791" s="12">
        <v>1363307</v>
      </c>
      <c r="G791" s="12">
        <v>1363307</v>
      </c>
      <c r="H791" s="12">
        <v>1390107</v>
      </c>
      <c r="I791" s="12">
        <v>-26800</v>
      </c>
    </row>
    <row r="792" spans="2:9" x14ac:dyDescent="0.2">
      <c r="B792"/>
      <c r="C792" s="2">
        <v>62</v>
      </c>
      <c r="D792" s="5" t="s">
        <v>620</v>
      </c>
      <c r="E792" s="12">
        <v>0</v>
      </c>
      <c r="F792" s="12">
        <v>16411</v>
      </c>
      <c r="G792" s="12">
        <v>16411</v>
      </c>
      <c r="H792" s="12">
        <v>189.87212</v>
      </c>
      <c r="I792" s="12">
        <v>16221.12788</v>
      </c>
    </row>
    <row r="793" spans="2:9" x14ac:dyDescent="0.2">
      <c r="B793"/>
      <c r="C793" s="2">
        <v>63</v>
      </c>
      <c r="D793" s="5" t="s">
        <v>621</v>
      </c>
      <c r="E793" s="12">
        <v>0</v>
      </c>
      <c r="F793" s="12">
        <v>101404</v>
      </c>
      <c r="G793" s="12">
        <v>101404</v>
      </c>
      <c r="H793" s="12">
        <v>101404</v>
      </c>
      <c r="I793" s="12">
        <v>0</v>
      </c>
    </row>
    <row r="794" spans="2:9" x14ac:dyDescent="0.2">
      <c r="B794"/>
      <c r="C794" s="2">
        <v>65</v>
      </c>
      <c r="D794" s="5" t="s">
        <v>622</v>
      </c>
      <c r="E794" s="12">
        <v>0</v>
      </c>
      <c r="F794" s="12">
        <v>66000</v>
      </c>
      <c r="G794" s="12">
        <v>66000</v>
      </c>
      <c r="H794" s="12">
        <v>59000</v>
      </c>
      <c r="I794" s="12">
        <v>7000</v>
      </c>
    </row>
    <row r="795" spans="2:9" x14ac:dyDescent="0.2">
      <c r="B795"/>
      <c r="C795" s="2">
        <v>74</v>
      </c>
      <c r="D795" s="5" t="s">
        <v>623</v>
      </c>
      <c r="E795" s="12">
        <v>0</v>
      </c>
      <c r="F795" s="12">
        <v>215954</v>
      </c>
      <c r="G795" s="12">
        <v>215954</v>
      </c>
      <c r="H795" s="12">
        <v>107981</v>
      </c>
      <c r="I795" s="12">
        <v>107973</v>
      </c>
    </row>
    <row r="796" spans="2:9" x14ac:dyDescent="0.2">
      <c r="B796"/>
      <c r="C796" s="2">
        <v>76</v>
      </c>
      <c r="D796" s="5" t="s">
        <v>624</v>
      </c>
      <c r="E796" s="12">
        <v>9087</v>
      </c>
      <c r="F796" s="12">
        <v>30870</v>
      </c>
      <c r="G796" s="12">
        <v>39957</v>
      </c>
      <c r="H796" s="12">
        <v>3087.59969</v>
      </c>
      <c r="I796" s="12">
        <v>36869.400309999997</v>
      </c>
    </row>
    <row r="797" spans="2:9" ht="15" customHeight="1" x14ac:dyDescent="0.2">
      <c r="B797"/>
      <c r="C797" s="13">
        <f>SUBTOTAL(9,C791:C796)</f>
        <v>401</v>
      </c>
      <c r="D797" s="14" t="s">
        <v>625</v>
      </c>
      <c r="E797" s="15">
        <f>SUBTOTAL(9,E791:E796)</f>
        <v>9087</v>
      </c>
      <c r="F797" s="15">
        <f>SUBTOTAL(9,F791:F796)</f>
        <v>1793946</v>
      </c>
      <c r="G797" s="15">
        <f>SUBTOTAL(9,G791:G796)</f>
        <v>1803033</v>
      </c>
      <c r="H797" s="15">
        <f>SUBTOTAL(9,H791:H796)</f>
        <v>1661769.47181</v>
      </c>
      <c r="I797" s="15">
        <f>SUBTOTAL(9,I791:I796)</f>
        <v>141263.52818999998</v>
      </c>
    </row>
    <row r="798" spans="2:9" ht="15" customHeight="1" x14ac:dyDescent="0.25">
      <c r="B798" s="10">
        <v>554</v>
      </c>
      <c r="C798" s="2"/>
      <c r="D798" s="5" t="s">
        <v>626</v>
      </c>
      <c r="E798" s="11"/>
      <c r="F798" s="1"/>
      <c r="H798" s="1"/>
      <c r="I798" s="1"/>
    </row>
    <row r="799" spans="2:9" x14ac:dyDescent="0.2">
      <c r="B799"/>
      <c r="C799" s="2">
        <v>1</v>
      </c>
      <c r="D799" s="5" t="s">
        <v>20</v>
      </c>
      <c r="E799" s="12">
        <v>927</v>
      </c>
      <c r="F799" s="12">
        <v>33343</v>
      </c>
      <c r="G799" s="12">
        <v>34270</v>
      </c>
      <c r="H799" s="12">
        <v>18911.481629999998</v>
      </c>
      <c r="I799" s="12">
        <v>15358.51837</v>
      </c>
    </row>
    <row r="800" spans="2:9" x14ac:dyDescent="0.2">
      <c r="B800"/>
      <c r="C800" s="2">
        <v>73</v>
      </c>
      <c r="D800" s="5" t="s">
        <v>627</v>
      </c>
      <c r="E800" s="12">
        <v>51659</v>
      </c>
      <c r="F800" s="12">
        <v>89409</v>
      </c>
      <c r="G800" s="12">
        <v>141068</v>
      </c>
      <c r="H800" s="12">
        <v>34506.992910000001</v>
      </c>
      <c r="I800" s="12">
        <v>106561.00709</v>
      </c>
    </row>
    <row r="801" spans="2:9" ht="15" customHeight="1" x14ac:dyDescent="0.2">
      <c r="B801"/>
      <c r="C801" s="13">
        <f>SUBTOTAL(9,C799:C800)</f>
        <v>74</v>
      </c>
      <c r="D801" s="14" t="s">
        <v>628</v>
      </c>
      <c r="E801" s="15">
        <f>SUBTOTAL(9,E799:E800)</f>
        <v>52586</v>
      </c>
      <c r="F801" s="15">
        <f>SUBTOTAL(9,F799:F800)</f>
        <v>122752</v>
      </c>
      <c r="G801" s="15">
        <f>SUBTOTAL(9,G799:G800)</f>
        <v>175338</v>
      </c>
      <c r="H801" s="15">
        <f>SUBTOTAL(9,H799:H800)</f>
        <v>53418.474539999996</v>
      </c>
      <c r="I801" s="15">
        <f>SUBTOTAL(9,I799:I800)</f>
        <v>121919.52546</v>
      </c>
    </row>
    <row r="802" spans="2:9" ht="15" customHeight="1" x14ac:dyDescent="0.2">
      <c r="C802" s="16">
        <f>SUBTOTAL(9,C790:C801)</f>
        <v>475</v>
      </c>
      <c r="D802" s="14" t="s">
        <v>629</v>
      </c>
      <c r="E802" s="17">
        <f>SUBTOTAL(9,E790:E801)</f>
        <v>61673</v>
      </c>
      <c r="F802" s="17">
        <f>SUBTOTAL(9,F790:F801)</f>
        <v>1916698</v>
      </c>
      <c r="G802" s="17">
        <f>SUBTOTAL(9,G790:G801)</f>
        <v>1978371</v>
      </c>
      <c r="H802" s="17">
        <f>SUBTOTAL(9,H790:H801)</f>
        <v>1715187.9463500001</v>
      </c>
      <c r="I802" s="17">
        <f>SUBTOTAL(9,I790:I801)</f>
        <v>263183.05365000002</v>
      </c>
    </row>
    <row r="803" spans="2:9" ht="27" customHeight="1" x14ac:dyDescent="0.25">
      <c r="B803" s="1"/>
      <c r="C803" s="2"/>
      <c r="D803" s="9" t="s">
        <v>630</v>
      </c>
      <c r="E803" s="1"/>
      <c r="F803" s="1"/>
      <c r="G803" s="1"/>
      <c r="H803" s="1"/>
      <c r="I803" s="1"/>
    </row>
    <row r="804" spans="2:9" ht="15" customHeight="1" x14ac:dyDescent="0.25">
      <c r="B804" s="10">
        <v>560</v>
      </c>
      <c r="C804" s="2"/>
      <c r="D804" s="5" t="s">
        <v>631</v>
      </c>
      <c r="E804" s="11"/>
      <c r="F804" s="1"/>
      <c r="H804" s="1"/>
      <c r="I804" s="1"/>
    </row>
    <row r="805" spans="2:9" x14ac:dyDescent="0.2">
      <c r="B805"/>
      <c r="C805" s="2">
        <v>50</v>
      </c>
      <c r="D805" s="5" t="s">
        <v>632</v>
      </c>
      <c r="E805" s="12">
        <v>0</v>
      </c>
      <c r="F805" s="12">
        <v>518968</v>
      </c>
      <c r="G805" s="12">
        <v>518968</v>
      </c>
      <c r="H805" s="12">
        <v>390752.75</v>
      </c>
      <c r="I805" s="12">
        <v>128215.25</v>
      </c>
    </row>
    <row r="806" spans="2:9" x14ac:dyDescent="0.2">
      <c r="B806"/>
      <c r="C806" s="2">
        <v>51</v>
      </c>
      <c r="D806" s="5" t="s">
        <v>633</v>
      </c>
      <c r="E806" s="12">
        <v>0</v>
      </c>
      <c r="F806" s="12">
        <v>7428</v>
      </c>
      <c r="G806" s="12">
        <v>7428</v>
      </c>
      <c r="H806" s="12">
        <v>7428</v>
      </c>
      <c r="I806" s="12">
        <v>0</v>
      </c>
    </row>
    <row r="807" spans="2:9" x14ac:dyDescent="0.2">
      <c r="B807"/>
      <c r="C807" s="2">
        <v>55</v>
      </c>
      <c r="D807" s="5" t="s">
        <v>634</v>
      </c>
      <c r="E807" s="12">
        <v>0</v>
      </c>
      <c r="F807" s="12">
        <v>5363</v>
      </c>
      <c r="G807" s="12">
        <v>5363</v>
      </c>
      <c r="H807" s="12">
        <v>5363</v>
      </c>
      <c r="I807" s="12">
        <v>0</v>
      </c>
    </row>
    <row r="808" spans="2:9" ht="15" customHeight="1" x14ac:dyDescent="0.2">
      <c r="B808"/>
      <c r="C808" s="13">
        <f>SUBTOTAL(9,C805:C807)</f>
        <v>156</v>
      </c>
      <c r="D808" s="14" t="s">
        <v>635</v>
      </c>
      <c r="E808" s="15">
        <f>SUBTOTAL(9,E805:E807)</f>
        <v>0</v>
      </c>
      <c r="F808" s="15">
        <f>SUBTOTAL(9,F805:F807)</f>
        <v>531759</v>
      </c>
      <c r="G808" s="15">
        <f>SUBTOTAL(9,G805:G807)</f>
        <v>531759</v>
      </c>
      <c r="H808" s="15">
        <f>SUBTOTAL(9,H805:H807)</f>
        <v>403543.75</v>
      </c>
      <c r="I808" s="15">
        <f>SUBTOTAL(9,I805:I807)</f>
        <v>128215.25</v>
      </c>
    </row>
    <row r="809" spans="2:9" ht="15" customHeight="1" x14ac:dyDescent="0.25">
      <c r="B809" s="10">
        <v>563</v>
      </c>
      <c r="C809" s="2"/>
      <c r="D809" s="5" t="s">
        <v>636</v>
      </c>
      <c r="E809" s="11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2">
        <v>188</v>
      </c>
      <c r="F810" s="12">
        <v>6508</v>
      </c>
      <c r="G810" s="12">
        <v>6696</v>
      </c>
      <c r="H810" s="12">
        <v>3445.7800299999999</v>
      </c>
      <c r="I810" s="12">
        <v>3250.2199700000001</v>
      </c>
    </row>
    <row r="811" spans="2:9" x14ac:dyDescent="0.2">
      <c r="B811"/>
      <c r="C811" s="2">
        <v>21</v>
      </c>
      <c r="D811" s="5" t="s">
        <v>31</v>
      </c>
      <c r="E811" s="12">
        <v>1220</v>
      </c>
      <c r="F811" s="12">
        <v>2789</v>
      </c>
      <c r="G811" s="12">
        <v>4009</v>
      </c>
      <c r="H811" s="12">
        <v>1652.22684</v>
      </c>
      <c r="I811" s="12">
        <v>2356.7731600000002</v>
      </c>
    </row>
    <row r="812" spans="2:9" ht="15" customHeight="1" x14ac:dyDescent="0.2">
      <c r="B812"/>
      <c r="C812" s="13">
        <f>SUBTOTAL(9,C810:C811)</f>
        <v>22</v>
      </c>
      <c r="D812" s="14" t="s">
        <v>637</v>
      </c>
      <c r="E812" s="15">
        <f>SUBTOTAL(9,E810:E811)</f>
        <v>1408</v>
      </c>
      <c r="F812" s="15">
        <f>SUBTOTAL(9,F810:F811)</f>
        <v>9297</v>
      </c>
      <c r="G812" s="15">
        <f>SUBTOTAL(9,G810:G811)</f>
        <v>10705</v>
      </c>
      <c r="H812" s="15">
        <f>SUBTOTAL(9,H810:H811)</f>
        <v>5098.0068700000002</v>
      </c>
      <c r="I812" s="15">
        <f>SUBTOTAL(9,I810:I811)</f>
        <v>5606.9931300000007</v>
      </c>
    </row>
    <row r="813" spans="2:9" ht="15" customHeight="1" x14ac:dyDescent="0.2">
      <c r="C813" s="16">
        <f>SUBTOTAL(9,C804:C812)</f>
        <v>178</v>
      </c>
      <c r="D813" s="14" t="s">
        <v>638</v>
      </c>
      <c r="E813" s="17">
        <f>SUBTOTAL(9,E804:E812)</f>
        <v>1408</v>
      </c>
      <c r="F813" s="17">
        <f>SUBTOTAL(9,F804:F812)</f>
        <v>541056</v>
      </c>
      <c r="G813" s="17">
        <f>SUBTOTAL(9,G804:G812)</f>
        <v>542464</v>
      </c>
      <c r="H813" s="17">
        <f>SUBTOTAL(9,H804:H812)</f>
        <v>408641.75687000004</v>
      </c>
      <c r="I813" s="17">
        <f>SUBTOTAL(9,I804:I812)</f>
        <v>133822.24313000002</v>
      </c>
    </row>
    <row r="814" spans="2:9" ht="27" customHeight="1" x14ac:dyDescent="0.25">
      <c r="B814" s="1"/>
      <c r="C814" s="2"/>
      <c r="D814" s="9" t="s">
        <v>639</v>
      </c>
      <c r="E814" s="1"/>
      <c r="F814" s="1"/>
      <c r="G814" s="1"/>
      <c r="H814" s="1"/>
      <c r="I814" s="1"/>
    </row>
    <row r="815" spans="2:9" ht="15" customHeight="1" x14ac:dyDescent="0.25">
      <c r="B815" s="10">
        <v>567</v>
      </c>
      <c r="C815" s="2"/>
      <c r="D815" s="5" t="s">
        <v>640</v>
      </c>
      <c r="E815" s="11"/>
      <c r="F815" s="1"/>
      <c r="H815" s="1"/>
      <c r="I815" s="1"/>
    </row>
    <row r="816" spans="2:9" x14ac:dyDescent="0.2">
      <c r="B816"/>
      <c r="C816" s="2">
        <v>22</v>
      </c>
      <c r="D816" s="5" t="s">
        <v>641</v>
      </c>
      <c r="E816" s="12">
        <v>797</v>
      </c>
      <c r="F816" s="12">
        <v>1107</v>
      </c>
      <c r="G816" s="12">
        <v>1904</v>
      </c>
      <c r="H816" s="12">
        <v>175.83906999999999</v>
      </c>
      <c r="I816" s="12">
        <v>1728.16093</v>
      </c>
    </row>
    <row r="817" spans="2:9" x14ac:dyDescent="0.2">
      <c r="B817"/>
      <c r="C817" s="2">
        <v>60</v>
      </c>
      <c r="D817" s="5" t="s">
        <v>642</v>
      </c>
      <c r="E817" s="12">
        <v>300</v>
      </c>
      <c r="F817" s="12">
        <v>3617</v>
      </c>
      <c r="G817" s="12">
        <v>3917</v>
      </c>
      <c r="H817" s="12">
        <v>2100</v>
      </c>
      <c r="I817" s="12">
        <v>1817</v>
      </c>
    </row>
    <row r="818" spans="2:9" x14ac:dyDescent="0.2">
      <c r="B818"/>
      <c r="C818" s="2">
        <v>70</v>
      </c>
      <c r="D818" s="5" t="s">
        <v>639</v>
      </c>
      <c r="E818" s="12">
        <v>0</v>
      </c>
      <c r="F818" s="12">
        <v>7757</v>
      </c>
      <c r="G818" s="12">
        <v>7757</v>
      </c>
      <c r="H818" s="12">
        <v>2695</v>
      </c>
      <c r="I818" s="12">
        <v>5062</v>
      </c>
    </row>
    <row r="819" spans="2:9" x14ac:dyDescent="0.2">
      <c r="B819"/>
      <c r="C819" s="2">
        <v>72</v>
      </c>
      <c r="D819" s="5" t="s">
        <v>643</v>
      </c>
      <c r="E819" s="12">
        <v>0</v>
      </c>
      <c r="F819" s="12">
        <v>9186</v>
      </c>
      <c r="G819" s="12">
        <v>9186</v>
      </c>
      <c r="H819" s="12">
        <v>6790.6660000000002</v>
      </c>
      <c r="I819" s="12">
        <v>2395.3339999999998</v>
      </c>
    </row>
    <row r="820" spans="2:9" x14ac:dyDescent="0.2">
      <c r="B820"/>
      <c r="C820" s="2">
        <v>73</v>
      </c>
      <c r="D820" s="5" t="s">
        <v>644</v>
      </c>
      <c r="E820" s="12">
        <v>0</v>
      </c>
      <c r="F820" s="12">
        <v>10500</v>
      </c>
      <c r="G820" s="12">
        <v>10500</v>
      </c>
      <c r="H820" s="12">
        <v>10500</v>
      </c>
      <c r="I820" s="12">
        <v>0</v>
      </c>
    </row>
    <row r="821" spans="2:9" x14ac:dyDescent="0.2">
      <c r="B821"/>
      <c r="C821" s="2">
        <v>74</v>
      </c>
      <c r="D821" s="5" t="s">
        <v>645</v>
      </c>
      <c r="E821" s="12">
        <v>0</v>
      </c>
      <c r="F821" s="12">
        <v>14024</v>
      </c>
      <c r="G821" s="12">
        <v>14024</v>
      </c>
      <c r="H821" s="12">
        <v>7000</v>
      </c>
      <c r="I821" s="12">
        <v>7024</v>
      </c>
    </row>
    <row r="822" spans="2:9" x14ac:dyDescent="0.2">
      <c r="B822"/>
      <c r="C822" s="2">
        <v>75</v>
      </c>
      <c r="D822" s="5" t="s">
        <v>646</v>
      </c>
      <c r="E822" s="12">
        <v>20509</v>
      </c>
      <c r="F822" s="12">
        <v>5027</v>
      </c>
      <c r="G822" s="12">
        <v>25536</v>
      </c>
      <c r="H822" s="12">
        <v>3221.741</v>
      </c>
      <c r="I822" s="12">
        <v>22314.258999999998</v>
      </c>
    </row>
    <row r="823" spans="2:9" ht="15" customHeight="1" x14ac:dyDescent="0.2">
      <c r="B823"/>
      <c r="C823" s="13">
        <f>SUBTOTAL(9,C816:C822)</f>
        <v>446</v>
      </c>
      <c r="D823" s="14" t="s">
        <v>647</v>
      </c>
      <c r="E823" s="15">
        <f>SUBTOTAL(9,E816:E822)</f>
        <v>21606</v>
      </c>
      <c r="F823" s="15">
        <f>SUBTOTAL(9,F816:F822)</f>
        <v>51218</v>
      </c>
      <c r="G823" s="15">
        <f>SUBTOTAL(9,G816:G822)</f>
        <v>72824</v>
      </c>
      <c r="H823" s="15">
        <f>SUBTOTAL(9,H816:H822)</f>
        <v>32483.246070000001</v>
      </c>
      <c r="I823" s="15">
        <f>SUBTOTAL(9,I816:I822)</f>
        <v>40340.753929999999</v>
      </c>
    </row>
    <row r="824" spans="2:9" ht="15" customHeight="1" x14ac:dyDescent="0.2">
      <c r="C824" s="16">
        <f>SUBTOTAL(9,C815:C823)</f>
        <v>446</v>
      </c>
      <c r="D824" s="14" t="s">
        <v>648</v>
      </c>
      <c r="E824" s="17">
        <f>SUBTOTAL(9,E815:E823)</f>
        <v>21606</v>
      </c>
      <c r="F824" s="17">
        <f>SUBTOTAL(9,F815:F823)</f>
        <v>51218</v>
      </c>
      <c r="G824" s="17">
        <f>SUBTOTAL(9,G815:G823)</f>
        <v>72824</v>
      </c>
      <c r="H824" s="17">
        <f>SUBTOTAL(9,H815:H823)</f>
        <v>32483.246070000001</v>
      </c>
      <c r="I824" s="17">
        <f>SUBTOTAL(9,I815:I823)</f>
        <v>40340.753929999999</v>
      </c>
    </row>
    <row r="825" spans="2:9" ht="27" customHeight="1" x14ac:dyDescent="0.25">
      <c r="B825" s="1"/>
      <c r="C825" s="2"/>
      <c r="D825" s="9" t="s">
        <v>649</v>
      </c>
      <c r="E825" s="1"/>
      <c r="F825" s="1"/>
      <c r="G825" s="1"/>
      <c r="H825" s="1"/>
      <c r="I825" s="1"/>
    </row>
    <row r="826" spans="2:9" ht="15" customHeight="1" x14ac:dyDescent="0.25">
      <c r="B826" s="10">
        <v>571</v>
      </c>
      <c r="C826" s="2"/>
      <c r="D826" s="5" t="s">
        <v>650</v>
      </c>
      <c r="E826" s="11"/>
      <c r="F826" s="1"/>
      <c r="H826" s="1"/>
      <c r="I826" s="1"/>
    </row>
    <row r="827" spans="2:9" x14ac:dyDescent="0.2">
      <c r="B827"/>
      <c r="C827" s="2">
        <v>21</v>
      </c>
      <c r="D827" s="5" t="s">
        <v>31</v>
      </c>
      <c r="E827" s="12">
        <v>13280</v>
      </c>
      <c r="F827" s="12">
        <v>34542</v>
      </c>
      <c r="G827" s="12">
        <v>47822</v>
      </c>
      <c r="H827" s="12">
        <v>10812.95009</v>
      </c>
      <c r="I827" s="12">
        <v>37009.049910000002</v>
      </c>
    </row>
    <row r="828" spans="2:9" x14ac:dyDescent="0.2">
      <c r="B828"/>
      <c r="C828" s="2">
        <v>60</v>
      </c>
      <c r="D828" s="5" t="s">
        <v>651</v>
      </c>
      <c r="E828" s="12">
        <v>0</v>
      </c>
      <c r="F828" s="12">
        <v>143225846</v>
      </c>
      <c r="G828" s="12">
        <v>143225846</v>
      </c>
      <c r="H828" s="12">
        <v>102118113.846</v>
      </c>
      <c r="I828" s="12">
        <v>41107732.153999999</v>
      </c>
    </row>
    <row r="829" spans="2:9" x14ac:dyDescent="0.2">
      <c r="B829"/>
      <c r="C829" s="2">
        <v>61</v>
      </c>
      <c r="D829" s="5" t="s">
        <v>652</v>
      </c>
      <c r="E829" s="12">
        <v>0</v>
      </c>
      <c r="F829" s="12">
        <v>785079</v>
      </c>
      <c r="G829" s="12">
        <v>785079</v>
      </c>
      <c r="H829" s="12">
        <v>549555.30000000005</v>
      </c>
      <c r="I829" s="12">
        <v>235523.7</v>
      </c>
    </row>
    <row r="830" spans="2:9" x14ac:dyDescent="0.2">
      <c r="B830"/>
      <c r="C830" s="2">
        <v>62</v>
      </c>
      <c r="D830" s="5" t="s">
        <v>653</v>
      </c>
      <c r="E830" s="12">
        <v>0</v>
      </c>
      <c r="F830" s="12">
        <v>2204969</v>
      </c>
      <c r="G830" s="12">
        <v>2204969</v>
      </c>
      <c r="H830" s="12">
        <v>1543478.3</v>
      </c>
      <c r="I830" s="12">
        <v>661490.69999999995</v>
      </c>
    </row>
    <row r="831" spans="2:9" x14ac:dyDescent="0.2">
      <c r="B831"/>
      <c r="C831" s="2">
        <v>64</v>
      </c>
      <c r="D831" s="5" t="s">
        <v>654</v>
      </c>
      <c r="E831" s="12">
        <v>0</v>
      </c>
      <c r="F831" s="12">
        <v>1984000</v>
      </c>
      <c r="G831" s="12">
        <v>1984000</v>
      </c>
      <c r="H831" s="12">
        <v>904838.022</v>
      </c>
      <c r="I831" s="12">
        <v>1079161.9779999999</v>
      </c>
    </row>
    <row r="832" spans="2:9" x14ac:dyDescent="0.2">
      <c r="B832"/>
      <c r="C832" s="2">
        <v>65</v>
      </c>
      <c r="D832" s="5" t="s">
        <v>655</v>
      </c>
      <c r="E832" s="12">
        <v>0</v>
      </c>
      <c r="F832" s="12">
        <v>196855</v>
      </c>
      <c r="G832" s="12">
        <v>196855</v>
      </c>
      <c r="H832" s="12">
        <v>137798.5</v>
      </c>
      <c r="I832" s="12">
        <v>59056.5</v>
      </c>
    </row>
    <row r="833" spans="2:9" x14ac:dyDescent="0.2">
      <c r="B833"/>
      <c r="C833" s="2">
        <v>66</v>
      </c>
      <c r="D833" s="5" t="s">
        <v>656</v>
      </c>
      <c r="E833" s="12">
        <v>0</v>
      </c>
      <c r="F833" s="12">
        <v>203885</v>
      </c>
      <c r="G833" s="12">
        <v>203885</v>
      </c>
      <c r="H833" s="12">
        <v>142719.5</v>
      </c>
      <c r="I833" s="12">
        <v>61165.5</v>
      </c>
    </row>
    <row r="834" spans="2:9" x14ac:dyDescent="0.2">
      <c r="B834"/>
      <c r="C834" s="2">
        <v>67</v>
      </c>
      <c r="D834" s="5" t="s">
        <v>657</v>
      </c>
      <c r="E834" s="12">
        <v>0</v>
      </c>
      <c r="F834" s="12">
        <v>581233</v>
      </c>
      <c r="G834" s="12">
        <v>581233</v>
      </c>
      <c r="H834" s="12">
        <v>406863.1</v>
      </c>
      <c r="I834" s="12">
        <v>174369.9</v>
      </c>
    </row>
    <row r="835" spans="2:9" ht="15" customHeight="1" x14ac:dyDescent="0.2">
      <c r="B835"/>
      <c r="C835" s="13">
        <f>SUBTOTAL(9,C827:C834)</f>
        <v>466</v>
      </c>
      <c r="D835" s="14" t="s">
        <v>658</v>
      </c>
      <c r="E835" s="15">
        <f>SUBTOTAL(9,E827:E834)</f>
        <v>13280</v>
      </c>
      <c r="F835" s="15">
        <f>SUBTOTAL(9,F827:F834)</f>
        <v>149216409</v>
      </c>
      <c r="G835" s="15">
        <f>SUBTOTAL(9,G827:G834)</f>
        <v>149229689</v>
      </c>
      <c r="H835" s="15">
        <f>SUBTOTAL(9,H827:H834)</f>
        <v>105814179.51808999</v>
      </c>
      <c r="I835" s="15">
        <f>SUBTOTAL(9,I827:I834)</f>
        <v>43415509.481910005</v>
      </c>
    </row>
    <row r="836" spans="2:9" ht="15" customHeight="1" x14ac:dyDescent="0.25">
      <c r="B836" s="10">
        <v>572</v>
      </c>
      <c r="C836" s="2"/>
      <c r="D836" s="5" t="s">
        <v>659</v>
      </c>
      <c r="E836" s="11"/>
      <c r="F836" s="1"/>
      <c r="H836" s="1"/>
      <c r="I836" s="1"/>
    </row>
    <row r="837" spans="2:9" x14ac:dyDescent="0.2">
      <c r="B837"/>
      <c r="C837" s="2">
        <v>60</v>
      </c>
      <c r="D837" s="5" t="s">
        <v>651</v>
      </c>
      <c r="E837" s="12">
        <v>0</v>
      </c>
      <c r="F837" s="12">
        <v>39190708</v>
      </c>
      <c r="G837" s="12">
        <v>39190708</v>
      </c>
      <c r="H837" s="12">
        <v>28102495.600000001</v>
      </c>
      <c r="I837" s="12">
        <v>11088212.4</v>
      </c>
    </row>
    <row r="838" spans="2:9" x14ac:dyDescent="0.2">
      <c r="B838"/>
      <c r="C838" s="2">
        <v>62</v>
      </c>
      <c r="D838" s="5" t="s">
        <v>660</v>
      </c>
      <c r="E838" s="12">
        <v>0</v>
      </c>
      <c r="F838" s="12">
        <v>697702</v>
      </c>
      <c r="G838" s="12">
        <v>697702</v>
      </c>
      <c r="H838" s="12">
        <v>488391.4</v>
      </c>
      <c r="I838" s="12">
        <v>209310.6</v>
      </c>
    </row>
    <row r="839" spans="2:9" x14ac:dyDescent="0.2">
      <c r="B839"/>
      <c r="C839" s="2">
        <v>64</v>
      </c>
      <c r="D839" s="5" t="s">
        <v>661</v>
      </c>
      <c r="E839" s="12">
        <v>0</v>
      </c>
      <c r="F839" s="12">
        <v>1882000</v>
      </c>
      <c r="G839" s="12">
        <v>1882000</v>
      </c>
      <c r="H839" s="12">
        <v>1742263.2709999999</v>
      </c>
      <c r="I839" s="12">
        <v>139736.72899999999</v>
      </c>
    </row>
    <row r="840" spans="2:9" ht="15" customHeight="1" x14ac:dyDescent="0.2">
      <c r="B840"/>
      <c r="C840" s="13">
        <f>SUBTOTAL(9,C837:C839)</f>
        <v>186</v>
      </c>
      <c r="D840" s="14" t="s">
        <v>662</v>
      </c>
      <c r="E840" s="15">
        <f>SUBTOTAL(9,E837:E839)</f>
        <v>0</v>
      </c>
      <c r="F840" s="15">
        <f>SUBTOTAL(9,F837:F839)</f>
        <v>41770410</v>
      </c>
      <c r="G840" s="15">
        <f>SUBTOTAL(9,G837:G839)</f>
        <v>41770410</v>
      </c>
      <c r="H840" s="15">
        <f>SUBTOTAL(9,H837:H839)</f>
        <v>30333150.271000002</v>
      </c>
      <c r="I840" s="15">
        <f>SUBTOTAL(9,I837:I839)</f>
        <v>11437259.729</v>
      </c>
    </row>
    <row r="841" spans="2:9" ht="15" customHeight="1" x14ac:dyDescent="0.25">
      <c r="B841" s="10">
        <v>573</v>
      </c>
      <c r="C841" s="2"/>
      <c r="D841" s="5" t="s">
        <v>663</v>
      </c>
      <c r="E841" s="11"/>
      <c r="F841" s="1"/>
      <c r="H841" s="1"/>
      <c r="I841" s="1"/>
    </row>
    <row r="842" spans="2:9" x14ac:dyDescent="0.2">
      <c r="B842"/>
      <c r="C842" s="2">
        <v>60</v>
      </c>
      <c r="D842" s="5" t="s">
        <v>664</v>
      </c>
      <c r="E842" s="12">
        <v>0</v>
      </c>
      <c r="F842" s="12">
        <v>871786</v>
      </c>
      <c r="G842" s="12">
        <v>871786</v>
      </c>
      <c r="H842" s="12">
        <v>820358</v>
      </c>
      <c r="I842" s="12">
        <v>51428</v>
      </c>
    </row>
    <row r="843" spans="2:9" ht="15" customHeight="1" x14ac:dyDescent="0.2">
      <c r="B843"/>
      <c r="C843" s="13">
        <f>SUBTOTAL(9,C842:C842)</f>
        <v>60</v>
      </c>
      <c r="D843" s="14" t="s">
        <v>665</v>
      </c>
      <c r="E843" s="15">
        <f>SUBTOTAL(9,E842:E842)</f>
        <v>0</v>
      </c>
      <c r="F843" s="15">
        <f>SUBTOTAL(9,F842:F842)</f>
        <v>871786</v>
      </c>
      <c r="G843" s="15">
        <f>SUBTOTAL(9,G842:G842)</f>
        <v>871786</v>
      </c>
      <c r="H843" s="15">
        <f>SUBTOTAL(9,H842:H842)</f>
        <v>820358</v>
      </c>
      <c r="I843" s="15">
        <f>SUBTOTAL(9,I842:I842)</f>
        <v>51428</v>
      </c>
    </row>
    <row r="844" spans="2:9" ht="15" customHeight="1" x14ac:dyDescent="0.25">
      <c r="B844" s="10">
        <v>575</v>
      </c>
      <c r="C844" s="2"/>
      <c r="D844" s="5" t="s">
        <v>666</v>
      </c>
      <c r="E844" s="11"/>
      <c r="F844" s="1"/>
      <c r="H844" s="1"/>
      <c r="I844" s="1"/>
    </row>
    <row r="845" spans="2:9" x14ac:dyDescent="0.2">
      <c r="B845"/>
      <c r="C845" s="2">
        <v>60</v>
      </c>
      <c r="D845" s="5" t="s">
        <v>667</v>
      </c>
      <c r="E845" s="12">
        <v>0</v>
      </c>
      <c r="F845" s="12">
        <v>10767694</v>
      </c>
      <c r="G845" s="12">
        <v>10767694</v>
      </c>
      <c r="H845" s="12">
        <v>10525694.976</v>
      </c>
      <c r="I845" s="12">
        <v>241999.024</v>
      </c>
    </row>
    <row r="846" spans="2:9" ht="15" customHeight="1" x14ac:dyDescent="0.2">
      <c r="B846"/>
      <c r="C846" s="13">
        <f>SUBTOTAL(9,C845:C845)</f>
        <v>60</v>
      </c>
      <c r="D846" s="14" t="s">
        <v>668</v>
      </c>
      <c r="E846" s="15">
        <f>SUBTOTAL(9,E845:E845)</f>
        <v>0</v>
      </c>
      <c r="F846" s="15">
        <f>SUBTOTAL(9,F845:F845)</f>
        <v>10767694</v>
      </c>
      <c r="G846" s="15">
        <f>SUBTOTAL(9,G845:G845)</f>
        <v>10767694</v>
      </c>
      <c r="H846" s="15">
        <f>SUBTOTAL(9,H845:H845)</f>
        <v>10525694.976</v>
      </c>
      <c r="I846" s="15">
        <f>SUBTOTAL(9,I845:I845)</f>
        <v>241999.024</v>
      </c>
    </row>
    <row r="847" spans="2:9" ht="15" customHeight="1" x14ac:dyDescent="0.25">
      <c r="B847" s="10">
        <v>576</v>
      </c>
      <c r="C847" s="2"/>
      <c r="D847" s="5" t="s">
        <v>669</v>
      </c>
      <c r="E847" s="11"/>
      <c r="F847" s="1"/>
      <c r="H847" s="1"/>
      <c r="I847" s="1"/>
    </row>
    <row r="848" spans="2:9" x14ac:dyDescent="0.2">
      <c r="B848"/>
      <c r="C848" s="2">
        <v>60</v>
      </c>
      <c r="D848" s="5" t="s">
        <v>670</v>
      </c>
      <c r="E848" s="12">
        <v>0</v>
      </c>
      <c r="F848" s="12">
        <v>2500000</v>
      </c>
      <c r="G848" s="12">
        <v>2500000</v>
      </c>
      <c r="H848" s="12">
        <v>2500000</v>
      </c>
      <c r="I848" s="12">
        <v>0</v>
      </c>
    </row>
    <row r="849" spans="2:9" ht="15" customHeight="1" x14ac:dyDescent="0.2">
      <c r="B849"/>
      <c r="C849" s="13">
        <f>SUBTOTAL(9,C848:C848)</f>
        <v>60</v>
      </c>
      <c r="D849" s="14" t="s">
        <v>671</v>
      </c>
      <c r="E849" s="15">
        <f>SUBTOTAL(9,E848:E848)</f>
        <v>0</v>
      </c>
      <c r="F849" s="15">
        <f>SUBTOTAL(9,F848:F848)</f>
        <v>2500000</v>
      </c>
      <c r="G849" s="15">
        <f>SUBTOTAL(9,G848:G848)</f>
        <v>2500000</v>
      </c>
      <c r="H849" s="15">
        <f>SUBTOTAL(9,H848:H848)</f>
        <v>2500000</v>
      </c>
      <c r="I849" s="15">
        <f>SUBTOTAL(9,I848:I848)</f>
        <v>0</v>
      </c>
    </row>
    <row r="850" spans="2:9" ht="15" customHeight="1" x14ac:dyDescent="0.25">
      <c r="B850" s="10">
        <v>577</v>
      </c>
      <c r="C850" s="2"/>
      <c r="D850" s="5" t="s">
        <v>672</v>
      </c>
      <c r="E850" s="11"/>
      <c r="F850" s="1"/>
      <c r="H850" s="1"/>
      <c r="I850" s="1"/>
    </row>
    <row r="851" spans="2:9" x14ac:dyDescent="0.2">
      <c r="B851"/>
      <c r="C851" s="2">
        <v>1</v>
      </c>
      <c r="D851" s="5" t="s">
        <v>20</v>
      </c>
      <c r="E851" s="12">
        <v>425</v>
      </c>
      <c r="F851" s="12">
        <v>8600</v>
      </c>
      <c r="G851" s="12">
        <v>9025</v>
      </c>
      <c r="H851" s="12">
        <v>2041.7172599999999</v>
      </c>
      <c r="I851" s="12">
        <v>6983.2827399999996</v>
      </c>
    </row>
    <row r="852" spans="2:9" x14ac:dyDescent="0.2">
      <c r="B852"/>
      <c r="C852" s="2">
        <v>70</v>
      </c>
      <c r="D852" s="5" t="s">
        <v>673</v>
      </c>
      <c r="E852" s="12">
        <v>0</v>
      </c>
      <c r="F852" s="12">
        <v>322462</v>
      </c>
      <c r="G852" s="12">
        <v>322462</v>
      </c>
      <c r="H852" s="12">
        <v>241838.75649999999</v>
      </c>
      <c r="I852" s="12">
        <v>80623.243499999997</v>
      </c>
    </row>
    <row r="853" spans="2:9" x14ac:dyDescent="0.2">
      <c r="B853"/>
      <c r="C853" s="2">
        <v>71</v>
      </c>
      <c r="D853" s="5" t="s">
        <v>674</v>
      </c>
      <c r="E853" s="12">
        <v>0</v>
      </c>
      <c r="F853" s="12">
        <v>33592</v>
      </c>
      <c r="G853" s="12">
        <v>33592</v>
      </c>
      <c r="H853" s="12">
        <v>32822.957060000001</v>
      </c>
      <c r="I853" s="12">
        <v>769.04294000000004</v>
      </c>
    </row>
    <row r="854" spans="2:9" x14ac:dyDescent="0.2">
      <c r="B854"/>
      <c r="C854" s="2">
        <v>73</v>
      </c>
      <c r="D854" s="5" t="s">
        <v>675</v>
      </c>
      <c r="E854" s="12">
        <v>0</v>
      </c>
      <c r="F854" s="12">
        <v>73402</v>
      </c>
      <c r="G854" s="12">
        <v>73402</v>
      </c>
      <c r="H854" s="12">
        <v>73215.373319999999</v>
      </c>
      <c r="I854" s="12">
        <v>186.62667999999999</v>
      </c>
    </row>
    <row r="855" spans="2:9" x14ac:dyDescent="0.2">
      <c r="B855"/>
      <c r="C855" s="2">
        <v>75</v>
      </c>
      <c r="D855" s="5" t="s">
        <v>676</v>
      </c>
      <c r="E855" s="12">
        <v>0</v>
      </c>
      <c r="F855" s="12">
        <v>21803</v>
      </c>
      <c r="G855" s="12">
        <v>21803</v>
      </c>
      <c r="H855" s="12">
        <v>18409.503540000002</v>
      </c>
      <c r="I855" s="12">
        <v>3393.4964599999998</v>
      </c>
    </row>
    <row r="856" spans="2:9" x14ac:dyDescent="0.2">
      <c r="B856"/>
      <c r="C856" s="2">
        <v>76</v>
      </c>
      <c r="D856" s="5" t="s">
        <v>677</v>
      </c>
      <c r="E856" s="12">
        <v>0</v>
      </c>
      <c r="F856" s="12">
        <v>8215</v>
      </c>
      <c r="G856" s="12">
        <v>8215</v>
      </c>
      <c r="H856" s="12">
        <v>6024.2981300000001</v>
      </c>
      <c r="I856" s="12">
        <v>2190.7018699999999</v>
      </c>
    </row>
    <row r="857" spans="2:9" ht="15" customHeight="1" x14ac:dyDescent="0.2">
      <c r="B857"/>
      <c r="C857" s="13">
        <f>SUBTOTAL(9,C851:C856)</f>
        <v>366</v>
      </c>
      <c r="D857" s="14" t="s">
        <v>678</v>
      </c>
      <c r="E857" s="15">
        <f>SUBTOTAL(9,E851:E856)</f>
        <v>425</v>
      </c>
      <c r="F857" s="15">
        <f>SUBTOTAL(9,F851:F856)</f>
        <v>468074</v>
      </c>
      <c r="G857" s="15">
        <f>SUBTOTAL(9,G851:G856)</f>
        <v>468499</v>
      </c>
      <c r="H857" s="15">
        <f>SUBTOTAL(9,H851:H856)</f>
        <v>374352.60581000004</v>
      </c>
      <c r="I857" s="15">
        <f>SUBTOTAL(9,I851:I856)</f>
        <v>94146.394189999992</v>
      </c>
    </row>
    <row r="858" spans="2:9" ht="15" customHeight="1" x14ac:dyDescent="0.25">
      <c r="B858" s="10">
        <v>578</v>
      </c>
      <c r="C858" s="2"/>
      <c r="D858" s="5" t="s">
        <v>679</v>
      </c>
      <c r="E858" s="11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2">
        <v>2974</v>
      </c>
      <c r="F859" s="12">
        <v>57436</v>
      </c>
      <c r="G859" s="12">
        <v>60410</v>
      </c>
      <c r="H859" s="12">
        <v>25218.643650000002</v>
      </c>
      <c r="I859" s="12">
        <v>35191.356350000002</v>
      </c>
    </row>
    <row r="860" spans="2:9" ht="15" customHeight="1" x14ac:dyDescent="0.2">
      <c r="B860"/>
      <c r="C860" s="13">
        <f>SUBTOTAL(9,C859:C859)</f>
        <v>1</v>
      </c>
      <c r="D860" s="14" t="s">
        <v>680</v>
      </c>
      <c r="E860" s="15">
        <f>SUBTOTAL(9,E859:E859)</f>
        <v>2974</v>
      </c>
      <c r="F860" s="15">
        <f>SUBTOTAL(9,F859:F859)</f>
        <v>57436</v>
      </c>
      <c r="G860" s="15">
        <f>SUBTOTAL(9,G859:G859)</f>
        <v>60410</v>
      </c>
      <c r="H860" s="15">
        <f>SUBTOTAL(9,H859:H859)</f>
        <v>25218.643650000002</v>
      </c>
      <c r="I860" s="15">
        <f>SUBTOTAL(9,I859:I859)</f>
        <v>35191.356350000002</v>
      </c>
    </row>
    <row r="861" spans="2:9" ht="15" customHeight="1" x14ac:dyDescent="0.25">
      <c r="B861" s="10">
        <v>579</v>
      </c>
      <c r="C861" s="2"/>
      <c r="D861" s="5" t="s">
        <v>681</v>
      </c>
      <c r="E861" s="11"/>
      <c r="F861" s="1"/>
      <c r="H861" s="1"/>
      <c r="I861" s="1"/>
    </row>
    <row r="862" spans="2:9" x14ac:dyDescent="0.2">
      <c r="B862"/>
      <c r="C862" s="2">
        <v>1</v>
      </c>
      <c r="D862" s="5" t="s">
        <v>20</v>
      </c>
      <c r="E862" s="12">
        <v>494</v>
      </c>
      <c r="F862" s="12">
        <v>11662</v>
      </c>
      <c r="G862" s="12">
        <v>12156</v>
      </c>
      <c r="H862" s="12">
        <v>2592.5913999999998</v>
      </c>
      <c r="I862" s="12">
        <v>9563.4086000000007</v>
      </c>
    </row>
    <row r="863" spans="2:9" ht="15" customHeight="1" x14ac:dyDescent="0.2">
      <c r="B863"/>
      <c r="C863" s="13">
        <f>SUBTOTAL(9,C862:C862)</f>
        <v>1</v>
      </c>
      <c r="D863" s="14" t="s">
        <v>682</v>
      </c>
      <c r="E863" s="15">
        <f>SUBTOTAL(9,E862:E862)</f>
        <v>494</v>
      </c>
      <c r="F863" s="15">
        <f>SUBTOTAL(9,F862:F862)</f>
        <v>11662</v>
      </c>
      <c r="G863" s="15">
        <f>SUBTOTAL(9,G862:G862)</f>
        <v>12156</v>
      </c>
      <c r="H863" s="15">
        <f>SUBTOTAL(9,H862:H862)</f>
        <v>2592.5913999999998</v>
      </c>
      <c r="I863" s="15">
        <f>SUBTOTAL(9,I862:I862)</f>
        <v>9563.4086000000007</v>
      </c>
    </row>
    <row r="864" spans="2:9" ht="15" customHeight="1" x14ac:dyDescent="0.2">
      <c r="C864" s="16">
        <f>SUBTOTAL(9,C826:C863)</f>
        <v>1200</v>
      </c>
      <c r="D864" s="14" t="s">
        <v>683</v>
      </c>
      <c r="E864" s="17">
        <f>SUBTOTAL(9,E826:E863)</f>
        <v>17173</v>
      </c>
      <c r="F864" s="17">
        <f>SUBTOTAL(9,F826:F863)</f>
        <v>205663471</v>
      </c>
      <c r="G864" s="17">
        <f>SUBTOTAL(9,G826:G863)</f>
        <v>205680644</v>
      </c>
      <c r="H864" s="17">
        <f>SUBTOTAL(9,H826:H863)</f>
        <v>150395546.60595006</v>
      </c>
      <c r="I864" s="17">
        <f>SUBTOTAL(9,I826:I863)</f>
        <v>55285097.394050002</v>
      </c>
    </row>
    <row r="865" spans="2:9" ht="27" customHeight="1" x14ac:dyDescent="0.25">
      <c r="B865" s="1"/>
      <c r="C865" s="2"/>
      <c r="D865" s="9" t="s">
        <v>684</v>
      </c>
      <c r="E865" s="1"/>
      <c r="F865" s="1"/>
      <c r="G865" s="1"/>
      <c r="H865" s="1"/>
      <c r="I865" s="1"/>
    </row>
    <row r="866" spans="2:9" ht="15" customHeight="1" x14ac:dyDescent="0.25">
      <c r="B866" s="10">
        <v>581</v>
      </c>
      <c r="C866" s="2"/>
      <c r="D866" s="5" t="s">
        <v>685</v>
      </c>
      <c r="E866" s="11"/>
      <c r="F866" s="1"/>
      <c r="H866" s="1"/>
      <c r="I866" s="1"/>
    </row>
    <row r="867" spans="2:9" x14ac:dyDescent="0.2">
      <c r="B867"/>
      <c r="C867" s="2">
        <v>70</v>
      </c>
      <c r="D867" s="5" t="s">
        <v>686</v>
      </c>
      <c r="E867" s="12">
        <v>0</v>
      </c>
      <c r="F867" s="12">
        <v>3385343</v>
      </c>
      <c r="G867" s="12">
        <v>3385343</v>
      </c>
      <c r="H867" s="12">
        <v>1832038.55317</v>
      </c>
      <c r="I867" s="12">
        <v>1553304.44683</v>
      </c>
    </row>
    <row r="868" spans="2:9" x14ac:dyDescent="0.2">
      <c r="B868"/>
      <c r="C868" s="2">
        <v>76</v>
      </c>
      <c r="D868" s="5" t="s">
        <v>687</v>
      </c>
      <c r="E868" s="12">
        <v>100500</v>
      </c>
      <c r="F868" s="12">
        <v>327302</v>
      </c>
      <c r="G868" s="12">
        <v>427802</v>
      </c>
      <c r="H868" s="12">
        <v>123467.7</v>
      </c>
      <c r="I868" s="12">
        <v>304334.3</v>
      </c>
    </row>
    <row r="869" spans="2:9" x14ac:dyDescent="0.2">
      <c r="B869"/>
      <c r="C869" s="2">
        <v>78</v>
      </c>
      <c r="D869" s="5" t="s">
        <v>688</v>
      </c>
      <c r="E869" s="12">
        <v>12100</v>
      </c>
      <c r="F869" s="12">
        <v>11229</v>
      </c>
      <c r="G869" s="12">
        <v>23329</v>
      </c>
      <c r="H869" s="12">
        <v>2998.4540000000002</v>
      </c>
      <c r="I869" s="12">
        <v>20330.545999999998</v>
      </c>
    </row>
    <row r="870" spans="2:9" x14ac:dyDescent="0.2">
      <c r="B870"/>
      <c r="C870" s="2">
        <v>79</v>
      </c>
      <c r="D870" s="5" t="s">
        <v>689</v>
      </c>
      <c r="E870" s="12">
        <v>41300</v>
      </c>
      <c r="F870" s="12">
        <v>50000</v>
      </c>
      <c r="G870" s="12">
        <v>91300</v>
      </c>
      <c r="H870" s="12">
        <v>13073.898999999999</v>
      </c>
      <c r="I870" s="12">
        <v>78226.100999999995</v>
      </c>
    </row>
    <row r="871" spans="2:9" ht="15" customHeight="1" x14ac:dyDescent="0.2">
      <c r="B871"/>
      <c r="C871" s="13">
        <f>SUBTOTAL(9,C867:C870)</f>
        <v>303</v>
      </c>
      <c r="D871" s="14" t="s">
        <v>690</v>
      </c>
      <c r="E871" s="15">
        <f>SUBTOTAL(9,E867:E870)</f>
        <v>153900</v>
      </c>
      <c r="F871" s="15">
        <f>SUBTOTAL(9,F867:F870)</f>
        <v>3773874</v>
      </c>
      <c r="G871" s="15">
        <f>SUBTOTAL(9,G867:G870)</f>
        <v>3927774</v>
      </c>
      <c r="H871" s="15">
        <f>SUBTOTAL(9,H867:H870)</f>
        <v>1971578.6061699998</v>
      </c>
      <c r="I871" s="15">
        <f>SUBTOTAL(9,I867:I870)</f>
        <v>1956195.3938300002</v>
      </c>
    </row>
    <row r="872" spans="2:9" ht="15" customHeight="1" x14ac:dyDescent="0.25">
      <c r="B872" s="10">
        <v>585</v>
      </c>
      <c r="C872" s="2"/>
      <c r="D872" s="5" t="s">
        <v>691</v>
      </c>
      <c r="E872" s="11"/>
      <c r="F872" s="1"/>
      <c r="H872" s="1"/>
      <c r="I872" s="1"/>
    </row>
    <row r="873" spans="2:9" x14ac:dyDescent="0.2">
      <c r="B873"/>
      <c r="C873" s="2">
        <v>1</v>
      </c>
      <c r="D873" s="5" t="s">
        <v>20</v>
      </c>
      <c r="E873" s="12">
        <v>1514</v>
      </c>
      <c r="F873" s="12">
        <v>30821</v>
      </c>
      <c r="G873" s="12">
        <v>32335</v>
      </c>
      <c r="H873" s="12">
        <v>18203.805400000001</v>
      </c>
      <c r="I873" s="12">
        <v>14131.194600000001</v>
      </c>
    </row>
    <row r="874" spans="2:9" ht="15" customHeight="1" x14ac:dyDescent="0.2">
      <c r="B874"/>
      <c r="C874" s="13">
        <f>SUBTOTAL(9,C873:C873)</f>
        <v>1</v>
      </c>
      <c r="D874" s="14" t="s">
        <v>692</v>
      </c>
      <c r="E874" s="15">
        <f>SUBTOTAL(9,E873:E873)</f>
        <v>1514</v>
      </c>
      <c r="F874" s="15">
        <f>SUBTOTAL(9,F873:F873)</f>
        <v>30821</v>
      </c>
      <c r="G874" s="15">
        <f>SUBTOTAL(9,G873:G873)</f>
        <v>32335</v>
      </c>
      <c r="H874" s="15">
        <f>SUBTOTAL(9,H873:H873)</f>
        <v>18203.805400000001</v>
      </c>
      <c r="I874" s="15">
        <f>SUBTOTAL(9,I873:I873)</f>
        <v>14131.194600000001</v>
      </c>
    </row>
    <row r="875" spans="2:9" ht="15" customHeight="1" x14ac:dyDescent="0.25">
      <c r="B875" s="10">
        <v>587</v>
      </c>
      <c r="C875" s="2"/>
      <c r="D875" s="5" t="s">
        <v>693</v>
      </c>
      <c r="E875" s="11"/>
      <c r="F875" s="1"/>
      <c r="H875" s="1"/>
      <c r="I875" s="1"/>
    </row>
    <row r="876" spans="2:9" x14ac:dyDescent="0.2">
      <c r="B876"/>
      <c r="C876" s="2">
        <v>1</v>
      </c>
      <c r="D876" s="5" t="s">
        <v>20</v>
      </c>
      <c r="E876" s="12">
        <v>4265</v>
      </c>
      <c r="F876" s="12">
        <v>105022</v>
      </c>
      <c r="G876" s="12">
        <v>109287</v>
      </c>
      <c r="H876" s="12">
        <v>58850.836819999997</v>
      </c>
      <c r="I876" s="12">
        <v>50436.163180000003</v>
      </c>
    </row>
    <row r="877" spans="2:9" x14ac:dyDescent="0.2">
      <c r="B877"/>
      <c r="C877" s="2">
        <v>22</v>
      </c>
      <c r="D877" s="5" t="s">
        <v>694</v>
      </c>
      <c r="E877" s="12">
        <v>277</v>
      </c>
      <c r="F877" s="12">
        <v>71085</v>
      </c>
      <c r="G877" s="12">
        <v>71362</v>
      </c>
      <c r="H877" s="12">
        <v>24068.96902</v>
      </c>
      <c r="I877" s="12">
        <v>47293.030980000003</v>
      </c>
    </row>
    <row r="878" spans="2:9" ht="15" customHeight="1" x14ac:dyDescent="0.2">
      <c r="B878"/>
      <c r="C878" s="13">
        <f>SUBTOTAL(9,C876:C877)</f>
        <v>23</v>
      </c>
      <c r="D878" s="14" t="s">
        <v>695</v>
      </c>
      <c r="E878" s="15">
        <f>SUBTOTAL(9,E876:E877)</f>
        <v>4542</v>
      </c>
      <c r="F878" s="15">
        <f>SUBTOTAL(9,F876:F877)</f>
        <v>176107</v>
      </c>
      <c r="G878" s="15">
        <f>SUBTOTAL(9,G876:G877)</f>
        <v>180649</v>
      </c>
      <c r="H878" s="15">
        <f>SUBTOTAL(9,H876:H877)</f>
        <v>82919.805840000001</v>
      </c>
      <c r="I878" s="15">
        <f>SUBTOTAL(9,I876:I877)</f>
        <v>97729.194160000014</v>
      </c>
    </row>
    <row r="879" spans="2:9" ht="15" customHeight="1" x14ac:dyDescent="0.2">
      <c r="C879" s="16">
        <f>SUBTOTAL(9,C866:C878)</f>
        <v>327</v>
      </c>
      <c r="D879" s="14" t="s">
        <v>696</v>
      </c>
      <c r="E879" s="17">
        <f>SUBTOTAL(9,E866:E878)</f>
        <v>159956</v>
      </c>
      <c r="F879" s="17">
        <f>SUBTOTAL(9,F866:F878)</f>
        <v>3980802</v>
      </c>
      <c r="G879" s="17">
        <f>SUBTOTAL(9,G866:G878)</f>
        <v>4140758</v>
      </c>
      <c r="H879" s="17">
        <f>SUBTOTAL(9,H866:H878)</f>
        <v>2072702.2174099998</v>
      </c>
      <c r="I879" s="17">
        <f>SUBTOTAL(9,I866:I878)</f>
        <v>2068055.7825900002</v>
      </c>
    </row>
    <row r="880" spans="2:9" ht="27" customHeight="1" x14ac:dyDescent="0.25">
      <c r="B880" s="1"/>
      <c r="C880" s="2"/>
      <c r="D880" s="9" t="s">
        <v>697</v>
      </c>
      <c r="E880" s="1"/>
      <c r="F880" s="1"/>
      <c r="G880" s="1"/>
      <c r="H880" s="1"/>
      <c r="I880" s="1"/>
    </row>
    <row r="881" spans="2:9" ht="15" customHeight="1" x14ac:dyDescent="0.25">
      <c r="B881" s="10">
        <v>590</v>
      </c>
      <c r="C881" s="2"/>
      <c r="D881" s="5" t="s">
        <v>698</v>
      </c>
      <c r="E881" s="11"/>
      <c r="F881" s="1"/>
      <c r="H881" s="1"/>
      <c r="I881" s="1"/>
    </row>
    <row r="882" spans="2:9" x14ac:dyDescent="0.2">
      <c r="B882"/>
      <c r="C882" s="2">
        <v>61</v>
      </c>
      <c r="D882" s="5" t="s">
        <v>699</v>
      </c>
      <c r="E882" s="12">
        <v>4530</v>
      </c>
      <c r="F882" s="12">
        <v>21348</v>
      </c>
      <c r="G882" s="12">
        <v>25878</v>
      </c>
      <c r="H882" s="12">
        <v>0</v>
      </c>
      <c r="I882" s="12">
        <v>25878</v>
      </c>
    </row>
    <row r="883" spans="2:9" x14ac:dyDescent="0.2">
      <c r="B883"/>
      <c r="C883" s="2">
        <v>65</v>
      </c>
      <c r="D883" s="5" t="s">
        <v>700</v>
      </c>
      <c r="E883" s="12">
        <v>3000</v>
      </c>
      <c r="F883" s="12">
        <v>63235</v>
      </c>
      <c r="G883" s="12">
        <v>66235</v>
      </c>
      <c r="H883" s="12">
        <v>41600</v>
      </c>
      <c r="I883" s="12">
        <v>24635</v>
      </c>
    </row>
    <row r="884" spans="2:9" x14ac:dyDescent="0.2">
      <c r="B884"/>
      <c r="C884" s="2">
        <v>72</v>
      </c>
      <c r="D884" s="5" t="s">
        <v>701</v>
      </c>
      <c r="E884" s="12">
        <v>7000</v>
      </c>
      <c r="F884" s="12">
        <v>20175</v>
      </c>
      <c r="G884" s="12">
        <v>27175</v>
      </c>
      <c r="H884" s="12">
        <v>14871.117</v>
      </c>
      <c r="I884" s="12">
        <v>12303.883</v>
      </c>
    </row>
    <row r="885" spans="2:9" x14ac:dyDescent="0.2">
      <c r="B885"/>
      <c r="C885" s="2">
        <v>81</v>
      </c>
      <c r="D885" s="5" t="s">
        <v>702</v>
      </c>
      <c r="E885" s="12">
        <v>0</v>
      </c>
      <c r="F885" s="12">
        <v>6696</v>
      </c>
      <c r="G885" s="12">
        <v>6696</v>
      </c>
      <c r="H885" s="12">
        <v>3000</v>
      </c>
      <c r="I885" s="12">
        <v>3696</v>
      </c>
    </row>
    <row r="886" spans="2:9" ht="15" customHeight="1" x14ac:dyDescent="0.2">
      <c r="B886"/>
      <c r="C886" s="13">
        <f>SUBTOTAL(9,C882:C885)</f>
        <v>279</v>
      </c>
      <c r="D886" s="14" t="s">
        <v>703</v>
      </c>
      <c r="E886" s="15">
        <f>SUBTOTAL(9,E882:E885)</f>
        <v>14530</v>
      </c>
      <c r="F886" s="15">
        <f>SUBTOTAL(9,F882:F885)</f>
        <v>111454</v>
      </c>
      <c r="G886" s="15">
        <f>SUBTOTAL(9,G882:G885)</f>
        <v>125984</v>
      </c>
      <c r="H886" s="15">
        <f>SUBTOTAL(9,H882:H885)</f>
        <v>59471.116999999998</v>
      </c>
      <c r="I886" s="15">
        <f>SUBTOTAL(9,I882:I885)</f>
        <v>66512.883000000002</v>
      </c>
    </row>
    <row r="887" spans="2:9" ht="15" customHeight="1" x14ac:dyDescent="0.25">
      <c r="B887" s="10">
        <v>595</v>
      </c>
      <c r="C887" s="2"/>
      <c r="D887" s="5" t="s">
        <v>704</v>
      </c>
      <c r="E887" s="11"/>
      <c r="F887" s="1"/>
      <c r="H887" s="1"/>
      <c r="I887" s="1"/>
    </row>
    <row r="888" spans="2:9" x14ac:dyDescent="0.2">
      <c r="B888"/>
      <c r="C888" s="2">
        <v>1</v>
      </c>
      <c r="D888" s="5" t="s">
        <v>705</v>
      </c>
      <c r="E888" s="12">
        <v>5989</v>
      </c>
      <c r="F888" s="12">
        <v>913380</v>
      </c>
      <c r="G888" s="12">
        <v>919369</v>
      </c>
      <c r="H888" s="12">
        <v>532226.11447999999</v>
      </c>
      <c r="I888" s="12">
        <v>387142.88552000001</v>
      </c>
    </row>
    <row r="889" spans="2:9" x14ac:dyDescent="0.2">
      <c r="B889"/>
      <c r="C889" s="2">
        <v>21</v>
      </c>
      <c r="D889" s="5" t="s">
        <v>706</v>
      </c>
      <c r="E889" s="12">
        <v>8803</v>
      </c>
      <c r="F889" s="12">
        <v>318827</v>
      </c>
      <c r="G889" s="12">
        <v>327630</v>
      </c>
      <c r="H889" s="12">
        <v>142158.76540999999</v>
      </c>
      <c r="I889" s="12">
        <v>185471.23459000001</v>
      </c>
    </row>
    <row r="890" spans="2:9" x14ac:dyDescent="0.2">
      <c r="B890"/>
      <c r="C890" s="2">
        <v>30</v>
      </c>
      <c r="D890" s="5" t="s">
        <v>707</v>
      </c>
      <c r="E890" s="12">
        <v>31370</v>
      </c>
      <c r="F890" s="12">
        <v>7636</v>
      </c>
      <c r="G890" s="12">
        <v>39006</v>
      </c>
      <c r="H890" s="12">
        <v>5750.0136899999998</v>
      </c>
      <c r="I890" s="12">
        <v>33255.98631</v>
      </c>
    </row>
    <row r="891" spans="2:9" ht="15" customHeight="1" x14ac:dyDescent="0.2">
      <c r="B891"/>
      <c r="C891" s="13">
        <f>SUBTOTAL(9,C888:C890)</f>
        <v>52</v>
      </c>
      <c r="D891" s="14" t="s">
        <v>708</v>
      </c>
      <c r="E891" s="15">
        <f>SUBTOTAL(9,E888:E890)</f>
        <v>46162</v>
      </c>
      <c r="F891" s="15">
        <f>SUBTOTAL(9,F888:F890)</f>
        <v>1239843</v>
      </c>
      <c r="G891" s="15">
        <f>SUBTOTAL(9,G888:G890)</f>
        <v>1286005</v>
      </c>
      <c r="H891" s="15">
        <f>SUBTOTAL(9,H888:H890)</f>
        <v>680134.89358000003</v>
      </c>
      <c r="I891" s="15">
        <f>SUBTOTAL(9,I888:I890)</f>
        <v>605870.10641999997</v>
      </c>
    </row>
    <row r="892" spans="2:9" ht="15" customHeight="1" x14ac:dyDescent="0.2">
      <c r="C892" s="16">
        <f>SUBTOTAL(9,C881:C891)</f>
        <v>331</v>
      </c>
      <c r="D892" s="14" t="s">
        <v>709</v>
      </c>
      <c r="E892" s="17">
        <f>SUBTOTAL(9,E881:E891)</f>
        <v>60692</v>
      </c>
      <c r="F892" s="17">
        <f>SUBTOTAL(9,F881:F891)</f>
        <v>1351297</v>
      </c>
      <c r="G892" s="17">
        <f>SUBTOTAL(9,G881:G891)</f>
        <v>1411989</v>
      </c>
      <c r="H892" s="17">
        <f>SUBTOTAL(9,H881:H891)</f>
        <v>739606.01058</v>
      </c>
      <c r="I892" s="17">
        <f>SUBTOTAL(9,I881:I891)</f>
        <v>672382.98942</v>
      </c>
    </row>
    <row r="893" spans="2:9" ht="15" customHeight="1" x14ac:dyDescent="0.2">
      <c r="C893" s="16">
        <f>SUBTOTAL(9,C703:C892)</f>
        <v>4453</v>
      </c>
      <c r="D893" s="14" t="s">
        <v>710</v>
      </c>
      <c r="E893" s="17">
        <f>SUBTOTAL(9,E703:E892)</f>
        <v>1205742</v>
      </c>
      <c r="F893" s="17">
        <f>SUBTOTAL(9,F703:F892)</f>
        <v>222961364</v>
      </c>
      <c r="G893" s="17">
        <f>SUBTOTAL(9,G703:G892)</f>
        <v>224167106</v>
      </c>
      <c r="H893" s="17">
        <f>SUBTOTAL(9,H703:H892)</f>
        <v>160831144.63037005</v>
      </c>
      <c r="I893" s="17">
        <f>SUBTOTAL(9,I703:I892)</f>
        <v>63335961.369629994</v>
      </c>
    </row>
    <row r="894" spans="2:9" x14ac:dyDescent="0.2">
      <c r="C894" s="16"/>
      <c r="D894" s="18"/>
      <c r="E894" s="19"/>
      <c r="F894" s="19"/>
      <c r="G894" s="19"/>
      <c r="H894" s="19"/>
      <c r="I894" s="19"/>
    </row>
    <row r="895" spans="2:9" ht="15" customHeight="1" x14ac:dyDescent="0.2">
      <c r="B895" s="1"/>
      <c r="C895" s="2"/>
      <c r="D895" s="3" t="s">
        <v>711</v>
      </c>
      <c r="E895" s="1"/>
      <c r="F895" s="1"/>
      <c r="G895" s="1"/>
      <c r="H895" s="1"/>
      <c r="I895" s="1"/>
    </row>
    <row r="896" spans="2:9" ht="27" customHeight="1" x14ac:dyDescent="0.25">
      <c r="B896" s="1"/>
      <c r="C896" s="2"/>
      <c r="D896" s="9" t="s">
        <v>172</v>
      </c>
      <c r="E896" s="1"/>
      <c r="F896" s="1"/>
      <c r="G896" s="1"/>
      <c r="H896" s="1"/>
      <c r="I896" s="1"/>
    </row>
    <row r="897" spans="2:9" ht="15" customHeight="1" x14ac:dyDescent="0.25">
      <c r="B897" s="10">
        <v>600</v>
      </c>
      <c r="C897" s="2"/>
      <c r="D897" s="5" t="s">
        <v>712</v>
      </c>
      <c r="E897" s="11"/>
      <c r="F897" s="1"/>
      <c r="H897" s="1"/>
      <c r="I897" s="1"/>
    </row>
    <row r="898" spans="2:9" x14ac:dyDescent="0.2">
      <c r="B898"/>
      <c r="C898" s="2">
        <v>1</v>
      </c>
      <c r="D898" s="5" t="s">
        <v>20</v>
      </c>
      <c r="E898" s="12">
        <v>10924</v>
      </c>
      <c r="F898" s="12">
        <v>226020</v>
      </c>
      <c r="G898" s="12">
        <v>236944</v>
      </c>
      <c r="H898" s="12">
        <v>142434.91472</v>
      </c>
      <c r="I898" s="12">
        <v>94509.085279999999</v>
      </c>
    </row>
    <row r="899" spans="2:9" ht="15" customHeight="1" x14ac:dyDescent="0.2">
      <c r="B899"/>
      <c r="C899" s="13">
        <f>SUBTOTAL(9,C898:C898)</f>
        <v>1</v>
      </c>
      <c r="D899" s="14" t="s">
        <v>713</v>
      </c>
      <c r="E899" s="15">
        <f>SUBTOTAL(9,E898:E898)</f>
        <v>10924</v>
      </c>
      <c r="F899" s="15">
        <f>SUBTOTAL(9,F898:F898)</f>
        <v>226020</v>
      </c>
      <c r="G899" s="15">
        <f>SUBTOTAL(9,G898:G898)</f>
        <v>236944</v>
      </c>
      <c r="H899" s="15">
        <f>SUBTOTAL(9,H898:H898)</f>
        <v>142434.91472</v>
      </c>
      <c r="I899" s="15">
        <f>SUBTOTAL(9,I898:I898)</f>
        <v>94509.085279999999</v>
      </c>
    </row>
    <row r="900" spans="2:9" ht="15" customHeight="1" x14ac:dyDescent="0.25">
      <c r="B900" s="10">
        <v>601</v>
      </c>
      <c r="C900" s="2"/>
      <c r="D900" s="5" t="s">
        <v>714</v>
      </c>
      <c r="E900" s="11"/>
      <c r="F900" s="1"/>
      <c r="H900" s="1"/>
      <c r="I900" s="1"/>
    </row>
    <row r="901" spans="2:9" x14ac:dyDescent="0.2">
      <c r="B901"/>
      <c r="C901" s="2">
        <v>21</v>
      </c>
      <c r="D901" s="5" t="s">
        <v>26</v>
      </c>
      <c r="E901" s="12">
        <v>2755</v>
      </c>
      <c r="F901" s="12">
        <v>59575</v>
      </c>
      <c r="G901" s="12">
        <v>62330</v>
      </c>
      <c r="H901" s="12">
        <v>16976.476200000001</v>
      </c>
      <c r="I901" s="12">
        <v>45353.523800000003</v>
      </c>
    </row>
    <row r="902" spans="2:9" x14ac:dyDescent="0.2">
      <c r="B902"/>
      <c r="C902" s="2">
        <v>22</v>
      </c>
      <c r="D902" s="5" t="s">
        <v>715</v>
      </c>
      <c r="E902" s="12">
        <v>24271</v>
      </c>
      <c r="F902" s="12">
        <v>33000</v>
      </c>
      <c r="G902" s="12">
        <v>57271</v>
      </c>
      <c r="H902" s="12">
        <v>2502.0945200000001</v>
      </c>
      <c r="I902" s="12">
        <v>54768.905480000001</v>
      </c>
    </row>
    <row r="903" spans="2:9" x14ac:dyDescent="0.2">
      <c r="B903"/>
      <c r="C903" s="2">
        <v>50</v>
      </c>
      <c r="D903" s="5" t="s">
        <v>325</v>
      </c>
      <c r="E903" s="12">
        <v>0</v>
      </c>
      <c r="F903" s="12">
        <v>171205</v>
      </c>
      <c r="G903" s="12">
        <v>171205</v>
      </c>
      <c r="H903" s="12">
        <v>85603</v>
      </c>
      <c r="I903" s="12">
        <v>85602</v>
      </c>
    </row>
    <row r="904" spans="2:9" x14ac:dyDescent="0.2">
      <c r="B904"/>
      <c r="C904" s="2">
        <v>70</v>
      </c>
      <c r="D904" s="5" t="s">
        <v>208</v>
      </c>
      <c r="E904" s="12">
        <v>0</v>
      </c>
      <c r="F904" s="12">
        <v>34480</v>
      </c>
      <c r="G904" s="12">
        <v>34480</v>
      </c>
      <c r="H904" s="12">
        <v>3675</v>
      </c>
      <c r="I904" s="12">
        <v>30805</v>
      </c>
    </row>
    <row r="905" spans="2:9" x14ac:dyDescent="0.2">
      <c r="B905"/>
      <c r="C905" s="2">
        <v>71</v>
      </c>
      <c r="D905" s="5" t="s">
        <v>716</v>
      </c>
      <c r="E905" s="12">
        <v>0</v>
      </c>
      <c r="F905" s="12">
        <v>70000</v>
      </c>
      <c r="G905" s="12">
        <v>70000</v>
      </c>
      <c r="H905" s="12">
        <v>52500</v>
      </c>
      <c r="I905" s="12">
        <v>17500</v>
      </c>
    </row>
    <row r="906" spans="2:9" x14ac:dyDescent="0.2">
      <c r="B906"/>
      <c r="C906" s="2">
        <v>72</v>
      </c>
      <c r="D906" s="5" t="s">
        <v>717</v>
      </c>
      <c r="E906" s="12">
        <v>0</v>
      </c>
      <c r="F906" s="12">
        <v>16715</v>
      </c>
      <c r="G906" s="12">
        <v>16715</v>
      </c>
      <c r="H906" s="12">
        <v>8357.5</v>
      </c>
      <c r="I906" s="12">
        <v>8357.5</v>
      </c>
    </row>
    <row r="907" spans="2:9" ht="15" customHeight="1" x14ac:dyDescent="0.2">
      <c r="B907"/>
      <c r="C907" s="13">
        <f>SUBTOTAL(9,C901:C906)</f>
        <v>306</v>
      </c>
      <c r="D907" s="14" t="s">
        <v>718</v>
      </c>
      <c r="E907" s="15">
        <f>SUBTOTAL(9,E901:E906)</f>
        <v>27026</v>
      </c>
      <c r="F907" s="15">
        <f>SUBTOTAL(9,F901:F906)</f>
        <v>384975</v>
      </c>
      <c r="G907" s="15">
        <f>SUBTOTAL(9,G901:G906)</f>
        <v>412001</v>
      </c>
      <c r="H907" s="15">
        <f>SUBTOTAL(9,H901:H906)</f>
        <v>169614.07072000002</v>
      </c>
      <c r="I907" s="15">
        <f>SUBTOTAL(9,I901:I906)</f>
        <v>242386.92928000001</v>
      </c>
    </row>
    <row r="908" spans="2:9" ht="15" customHeight="1" x14ac:dyDescent="0.2">
      <c r="C908" s="16">
        <f>SUBTOTAL(9,C897:C907)</f>
        <v>307</v>
      </c>
      <c r="D908" s="14" t="s">
        <v>177</v>
      </c>
      <c r="E908" s="17">
        <f>SUBTOTAL(9,E897:E907)</f>
        <v>37950</v>
      </c>
      <c r="F908" s="17">
        <f>SUBTOTAL(9,F897:F907)</f>
        <v>610995</v>
      </c>
      <c r="G908" s="17">
        <f>SUBTOTAL(9,G897:G907)</f>
        <v>648945</v>
      </c>
      <c r="H908" s="17">
        <f>SUBTOTAL(9,H897:H907)</f>
        <v>312048.98544000002</v>
      </c>
      <c r="I908" s="17">
        <f>SUBTOTAL(9,I897:I907)</f>
        <v>336896.01455999998</v>
      </c>
    </row>
    <row r="909" spans="2:9" ht="27" customHeight="1" x14ac:dyDescent="0.25">
      <c r="B909" s="1"/>
      <c r="C909" s="2"/>
      <c r="D909" s="9" t="s">
        <v>719</v>
      </c>
      <c r="E909" s="1"/>
      <c r="F909" s="1"/>
      <c r="G909" s="1"/>
      <c r="H909" s="1"/>
      <c r="I909" s="1"/>
    </row>
    <row r="910" spans="2:9" ht="15" customHeight="1" x14ac:dyDescent="0.25">
      <c r="B910" s="10">
        <v>604</v>
      </c>
      <c r="C910" s="2"/>
      <c r="D910" s="5" t="s">
        <v>720</v>
      </c>
      <c r="E910" s="11"/>
      <c r="F910" s="1"/>
      <c r="H910" s="1"/>
      <c r="I910" s="1"/>
    </row>
    <row r="911" spans="2:9" x14ac:dyDescent="0.2">
      <c r="B911"/>
      <c r="C911" s="2">
        <v>21</v>
      </c>
      <c r="D911" s="5" t="s">
        <v>721</v>
      </c>
      <c r="E911" s="12">
        <v>0</v>
      </c>
      <c r="F911" s="12">
        <v>72910</v>
      </c>
      <c r="G911" s="12">
        <v>72910</v>
      </c>
      <c r="H911" s="12">
        <v>67389.786850000004</v>
      </c>
      <c r="I911" s="12">
        <v>5520.2131499999996</v>
      </c>
    </row>
    <row r="912" spans="2:9" x14ac:dyDescent="0.2">
      <c r="B912"/>
      <c r="C912" s="2">
        <v>45</v>
      </c>
      <c r="D912" s="5" t="s">
        <v>722</v>
      </c>
      <c r="E912" s="12">
        <v>0</v>
      </c>
      <c r="F912" s="12">
        <v>361310</v>
      </c>
      <c r="G912" s="12">
        <v>361310</v>
      </c>
      <c r="H912" s="12">
        <v>141307.39150999999</v>
      </c>
      <c r="I912" s="12">
        <v>220002.60849000001</v>
      </c>
    </row>
    <row r="913" spans="2:9" ht="15" customHeight="1" x14ac:dyDescent="0.2">
      <c r="B913"/>
      <c r="C913" s="13">
        <f>SUBTOTAL(9,C911:C912)</f>
        <v>66</v>
      </c>
      <c r="D913" s="14" t="s">
        <v>723</v>
      </c>
      <c r="E913" s="15">
        <f>SUBTOTAL(9,E911:E912)</f>
        <v>0</v>
      </c>
      <c r="F913" s="15">
        <f>SUBTOTAL(9,F911:F912)</f>
        <v>434220</v>
      </c>
      <c r="G913" s="15">
        <f>SUBTOTAL(9,G911:G912)</f>
        <v>434220</v>
      </c>
      <c r="H913" s="15">
        <f>SUBTOTAL(9,H911:H912)</f>
        <v>208697.17835999999</v>
      </c>
      <c r="I913" s="15">
        <f>SUBTOTAL(9,I911:I912)</f>
        <v>225522.82164000001</v>
      </c>
    </row>
    <row r="914" spans="2:9" ht="15" customHeight="1" x14ac:dyDescent="0.25">
      <c r="B914" s="10">
        <v>605</v>
      </c>
      <c r="C914" s="2"/>
      <c r="D914" s="5" t="s">
        <v>724</v>
      </c>
      <c r="E914" s="11"/>
      <c r="F914" s="1"/>
      <c r="H914" s="1"/>
      <c r="I914" s="1"/>
    </row>
    <row r="915" spans="2:9" x14ac:dyDescent="0.2">
      <c r="B915"/>
      <c r="C915" s="2">
        <v>1</v>
      </c>
      <c r="D915" s="5" t="s">
        <v>20</v>
      </c>
      <c r="E915" s="12">
        <v>184495</v>
      </c>
      <c r="F915" s="12">
        <v>13118655</v>
      </c>
      <c r="G915" s="12">
        <v>13303150</v>
      </c>
      <c r="H915" s="12">
        <v>7496906.8532600002</v>
      </c>
      <c r="I915" s="12">
        <v>5806243.1467399998</v>
      </c>
    </row>
    <row r="916" spans="2:9" x14ac:dyDescent="0.2">
      <c r="B916"/>
      <c r="C916" s="2">
        <v>21</v>
      </c>
      <c r="D916" s="5" t="s">
        <v>26</v>
      </c>
      <c r="E916" s="12">
        <v>0</v>
      </c>
      <c r="F916" s="12">
        <v>34215</v>
      </c>
      <c r="G916" s="12">
        <v>34215</v>
      </c>
      <c r="H916" s="12">
        <v>15889.029210000001</v>
      </c>
      <c r="I916" s="12">
        <v>18325.970789999999</v>
      </c>
    </row>
    <row r="917" spans="2:9" x14ac:dyDescent="0.2">
      <c r="B917"/>
      <c r="C917" s="2">
        <v>22</v>
      </c>
      <c r="D917" s="5" t="s">
        <v>725</v>
      </c>
      <c r="E917" s="12">
        <v>2732</v>
      </c>
      <c r="F917" s="12">
        <v>58635</v>
      </c>
      <c r="G917" s="12">
        <v>61367</v>
      </c>
      <c r="H917" s="12">
        <v>11030.825849999999</v>
      </c>
      <c r="I917" s="12">
        <v>50336.174149999999</v>
      </c>
    </row>
    <row r="918" spans="2:9" x14ac:dyDescent="0.2">
      <c r="B918"/>
      <c r="C918" s="2">
        <v>45</v>
      </c>
      <c r="D918" s="5" t="s">
        <v>32</v>
      </c>
      <c r="E918" s="12">
        <v>10652</v>
      </c>
      <c r="F918" s="12">
        <v>308205</v>
      </c>
      <c r="G918" s="12">
        <v>318857</v>
      </c>
      <c r="H918" s="12">
        <v>86627.632259999998</v>
      </c>
      <c r="I918" s="12">
        <v>232229.36773999999</v>
      </c>
    </row>
    <row r="919" spans="2:9" ht="15" customHeight="1" x14ac:dyDescent="0.2">
      <c r="B919"/>
      <c r="C919" s="13">
        <f>SUBTOTAL(9,C915:C918)</f>
        <v>89</v>
      </c>
      <c r="D919" s="14" t="s">
        <v>726</v>
      </c>
      <c r="E919" s="15">
        <f>SUBTOTAL(9,E915:E918)</f>
        <v>197879</v>
      </c>
      <c r="F919" s="15">
        <f>SUBTOTAL(9,F915:F918)</f>
        <v>13519710</v>
      </c>
      <c r="G919" s="15">
        <f>SUBTOTAL(9,G915:G918)</f>
        <v>13717589</v>
      </c>
      <c r="H919" s="15">
        <f>SUBTOTAL(9,H915:H918)</f>
        <v>7610454.3405800005</v>
      </c>
      <c r="I919" s="15">
        <f>SUBTOTAL(9,I915:I918)</f>
        <v>6107134.6594199995</v>
      </c>
    </row>
    <row r="920" spans="2:9" ht="15" customHeight="1" x14ac:dyDescent="0.25">
      <c r="B920" s="10">
        <v>606</v>
      </c>
      <c r="C920" s="2"/>
      <c r="D920" s="5" t="s">
        <v>727</v>
      </c>
      <c r="E920" s="11"/>
      <c r="F920" s="1"/>
      <c r="H920" s="1"/>
      <c r="I920" s="1"/>
    </row>
    <row r="921" spans="2:9" x14ac:dyDescent="0.2">
      <c r="B921"/>
      <c r="C921" s="2">
        <v>1</v>
      </c>
      <c r="D921" s="5" t="s">
        <v>20</v>
      </c>
      <c r="E921" s="12">
        <v>1648</v>
      </c>
      <c r="F921" s="12">
        <v>89445</v>
      </c>
      <c r="G921" s="12">
        <v>91093</v>
      </c>
      <c r="H921" s="12">
        <v>51051.694589999999</v>
      </c>
      <c r="I921" s="12">
        <v>40041.305410000001</v>
      </c>
    </row>
    <row r="922" spans="2:9" ht="15" customHeight="1" x14ac:dyDescent="0.2">
      <c r="B922"/>
      <c r="C922" s="13">
        <f>SUBTOTAL(9,C921:C921)</f>
        <v>1</v>
      </c>
      <c r="D922" s="14" t="s">
        <v>728</v>
      </c>
      <c r="E922" s="15">
        <f>SUBTOTAL(9,E921:E921)</f>
        <v>1648</v>
      </c>
      <c r="F922" s="15">
        <f>SUBTOTAL(9,F921:F921)</f>
        <v>89445</v>
      </c>
      <c r="G922" s="15">
        <f>SUBTOTAL(9,G921:G921)</f>
        <v>91093</v>
      </c>
      <c r="H922" s="15">
        <f>SUBTOTAL(9,H921:H921)</f>
        <v>51051.694589999999</v>
      </c>
      <c r="I922" s="15">
        <f>SUBTOTAL(9,I921:I921)</f>
        <v>40041.305410000001</v>
      </c>
    </row>
    <row r="923" spans="2:9" ht="15" customHeight="1" x14ac:dyDescent="0.2">
      <c r="C923" s="16">
        <f>SUBTOTAL(9,C910:C922)</f>
        <v>156</v>
      </c>
      <c r="D923" s="14" t="s">
        <v>729</v>
      </c>
      <c r="E923" s="17">
        <f>SUBTOTAL(9,E910:E922)</f>
        <v>199527</v>
      </c>
      <c r="F923" s="17">
        <f>SUBTOTAL(9,F910:F922)</f>
        <v>14043375</v>
      </c>
      <c r="G923" s="17">
        <f>SUBTOTAL(9,G910:G922)</f>
        <v>14242902</v>
      </c>
      <c r="H923" s="17">
        <f>SUBTOTAL(9,H910:H922)</f>
        <v>7870203.2135300012</v>
      </c>
      <c r="I923" s="17">
        <f>SUBTOTAL(9,I910:I922)</f>
        <v>6372698.7864699988</v>
      </c>
    </row>
    <row r="924" spans="2:9" ht="27" customHeight="1" x14ac:dyDescent="0.25">
      <c r="B924" s="1"/>
      <c r="C924" s="2"/>
      <c r="D924" s="9" t="s">
        <v>730</v>
      </c>
      <c r="E924" s="1"/>
      <c r="F924" s="1"/>
      <c r="G924" s="1"/>
      <c r="H924" s="1"/>
      <c r="I924" s="1"/>
    </row>
    <row r="925" spans="2:9" ht="15" customHeight="1" x14ac:dyDescent="0.25">
      <c r="B925" s="10">
        <v>611</v>
      </c>
      <c r="C925" s="2"/>
      <c r="D925" s="5" t="s">
        <v>731</v>
      </c>
      <c r="E925" s="11"/>
      <c r="F925" s="1"/>
      <c r="H925" s="1"/>
      <c r="I925" s="1"/>
    </row>
    <row r="926" spans="2:9" x14ac:dyDescent="0.2">
      <c r="B926"/>
      <c r="C926" s="2">
        <v>1</v>
      </c>
      <c r="D926" s="5" t="s">
        <v>732</v>
      </c>
      <c r="E926" s="12">
        <v>0</v>
      </c>
      <c r="F926" s="12">
        <v>16000</v>
      </c>
      <c r="G926" s="12">
        <v>16000</v>
      </c>
      <c r="H926" s="12">
        <v>9700.76433</v>
      </c>
      <c r="I926" s="12">
        <v>6299.23567</v>
      </c>
    </row>
    <row r="927" spans="2:9" ht="15" customHeight="1" x14ac:dyDescent="0.2">
      <c r="B927"/>
      <c r="C927" s="13">
        <f>SUBTOTAL(9,C926:C926)</f>
        <v>1</v>
      </c>
      <c r="D927" s="14" t="s">
        <v>733</v>
      </c>
      <c r="E927" s="15">
        <f>SUBTOTAL(9,E926:E926)</f>
        <v>0</v>
      </c>
      <c r="F927" s="15">
        <f>SUBTOTAL(9,F926:F926)</f>
        <v>16000</v>
      </c>
      <c r="G927" s="15">
        <f>SUBTOTAL(9,G926:G926)</f>
        <v>16000</v>
      </c>
      <c r="H927" s="15">
        <f>SUBTOTAL(9,H926:H926)</f>
        <v>9700.76433</v>
      </c>
      <c r="I927" s="15">
        <f>SUBTOTAL(9,I926:I926)</f>
        <v>6299.23567</v>
      </c>
    </row>
    <row r="928" spans="2:9" ht="15" customHeight="1" x14ac:dyDescent="0.25">
      <c r="B928" s="10">
        <v>612</v>
      </c>
      <c r="C928" s="2"/>
      <c r="D928" s="5" t="s">
        <v>734</v>
      </c>
      <c r="E928" s="11"/>
      <c r="F928" s="1"/>
      <c r="H928" s="1"/>
      <c r="I928" s="1"/>
    </row>
    <row r="929" spans="2:9" x14ac:dyDescent="0.2">
      <c r="B929"/>
      <c r="C929" s="2">
        <v>1</v>
      </c>
      <c r="D929" s="5" t="s">
        <v>732</v>
      </c>
      <c r="E929" s="12">
        <v>0</v>
      </c>
      <c r="F929" s="12">
        <v>5346000</v>
      </c>
      <c r="G929" s="12">
        <v>5346000</v>
      </c>
      <c r="H929" s="12">
        <v>2667445.24186</v>
      </c>
      <c r="I929" s="12">
        <v>2678554.75814</v>
      </c>
    </row>
    <row r="930" spans="2:9" x14ac:dyDescent="0.2">
      <c r="B930"/>
      <c r="C930" s="2">
        <v>22</v>
      </c>
      <c r="D930" s="5" t="s">
        <v>735</v>
      </c>
      <c r="E930" s="12">
        <v>0</v>
      </c>
      <c r="F930" s="12">
        <v>-37000</v>
      </c>
      <c r="G930" s="12">
        <v>-37000</v>
      </c>
      <c r="H930" s="12">
        <v>-23505.839</v>
      </c>
      <c r="I930" s="12">
        <v>-13494.161</v>
      </c>
    </row>
    <row r="931" spans="2:9" x14ac:dyDescent="0.2">
      <c r="B931"/>
      <c r="C931" s="2">
        <v>70</v>
      </c>
      <c r="D931" s="5" t="s">
        <v>736</v>
      </c>
      <c r="E931" s="12">
        <v>0</v>
      </c>
      <c r="F931" s="12">
        <v>179000</v>
      </c>
      <c r="G931" s="12">
        <v>179000</v>
      </c>
      <c r="H931" s="12">
        <v>99235.794999999998</v>
      </c>
      <c r="I931" s="12">
        <v>79764.205000000002</v>
      </c>
    </row>
    <row r="932" spans="2:9" ht="15" customHeight="1" x14ac:dyDescent="0.2">
      <c r="B932"/>
      <c r="C932" s="13">
        <f>SUBTOTAL(9,C929:C931)</f>
        <v>93</v>
      </c>
      <c r="D932" s="14" t="s">
        <v>737</v>
      </c>
      <c r="E932" s="15">
        <f>SUBTOTAL(9,E929:E931)</f>
        <v>0</v>
      </c>
      <c r="F932" s="15">
        <f>SUBTOTAL(9,F929:F931)</f>
        <v>5488000</v>
      </c>
      <c r="G932" s="15">
        <f>SUBTOTAL(9,G929:G931)</f>
        <v>5488000</v>
      </c>
      <c r="H932" s="15">
        <f>SUBTOTAL(9,H929:H931)</f>
        <v>2743175.1978599997</v>
      </c>
      <c r="I932" s="15">
        <f>SUBTOTAL(9,I929:I931)</f>
        <v>2744824.8021400003</v>
      </c>
    </row>
    <row r="933" spans="2:9" ht="15" customHeight="1" x14ac:dyDescent="0.25">
      <c r="B933" s="10">
        <v>613</v>
      </c>
      <c r="C933" s="2"/>
      <c r="D933" s="5" t="s">
        <v>738</v>
      </c>
      <c r="E933" s="11"/>
      <c r="F933" s="1"/>
      <c r="H933" s="1"/>
      <c r="I933" s="1"/>
    </row>
    <row r="934" spans="2:9" x14ac:dyDescent="0.2">
      <c r="B934"/>
      <c r="C934" s="2">
        <v>1</v>
      </c>
      <c r="D934" s="5" t="s">
        <v>732</v>
      </c>
      <c r="E934" s="12">
        <v>0</v>
      </c>
      <c r="F934" s="12">
        <v>1000</v>
      </c>
      <c r="G934" s="12">
        <v>1000</v>
      </c>
      <c r="H934" s="12">
        <v>583.33330999999998</v>
      </c>
      <c r="I934" s="12">
        <v>416.66669000000002</v>
      </c>
    </row>
    <row r="935" spans="2:9" x14ac:dyDescent="0.2">
      <c r="B935"/>
      <c r="C935" s="2">
        <v>70</v>
      </c>
      <c r="D935" s="5" t="s">
        <v>736</v>
      </c>
      <c r="E935" s="12">
        <v>0</v>
      </c>
      <c r="F935" s="12">
        <v>24000</v>
      </c>
      <c r="G935" s="12">
        <v>24000</v>
      </c>
      <c r="H935" s="12">
        <v>14000</v>
      </c>
      <c r="I935" s="12">
        <v>10000</v>
      </c>
    </row>
    <row r="936" spans="2:9" ht="15" customHeight="1" x14ac:dyDescent="0.2">
      <c r="B936"/>
      <c r="C936" s="13">
        <f>SUBTOTAL(9,C934:C935)</f>
        <v>71</v>
      </c>
      <c r="D936" s="14" t="s">
        <v>739</v>
      </c>
      <c r="E936" s="15">
        <f>SUBTOTAL(9,E934:E935)</f>
        <v>0</v>
      </c>
      <c r="F936" s="15">
        <f>SUBTOTAL(9,F934:F935)</f>
        <v>25000</v>
      </c>
      <c r="G936" s="15">
        <f>SUBTOTAL(9,G934:G935)</f>
        <v>25000</v>
      </c>
      <c r="H936" s="15">
        <f>SUBTOTAL(9,H934:H935)</f>
        <v>14583.33331</v>
      </c>
      <c r="I936" s="15">
        <f>SUBTOTAL(9,I934:I935)</f>
        <v>10416.66669</v>
      </c>
    </row>
    <row r="937" spans="2:9" ht="15" customHeight="1" x14ac:dyDescent="0.25">
      <c r="B937" s="10">
        <v>614</v>
      </c>
      <c r="C937" s="2"/>
      <c r="D937" s="5" t="s">
        <v>740</v>
      </c>
      <c r="E937" s="11"/>
      <c r="F937" s="1"/>
      <c r="H937" s="1"/>
      <c r="I937" s="1"/>
    </row>
    <row r="938" spans="2:9" x14ac:dyDescent="0.2">
      <c r="B938"/>
      <c r="C938" s="2">
        <v>1</v>
      </c>
      <c r="D938" s="5" t="s">
        <v>20</v>
      </c>
      <c r="E938" s="12">
        <v>0</v>
      </c>
      <c r="F938" s="12">
        <v>32000</v>
      </c>
      <c r="G938" s="12">
        <v>32000</v>
      </c>
      <c r="H938" s="12">
        <v>17685.96285</v>
      </c>
      <c r="I938" s="12">
        <v>14314.03715</v>
      </c>
    </row>
    <row r="939" spans="2:9" x14ac:dyDescent="0.2">
      <c r="B939"/>
      <c r="C939" s="2">
        <v>70</v>
      </c>
      <c r="D939" s="5" t="s">
        <v>741</v>
      </c>
      <c r="E939" s="12">
        <v>0</v>
      </c>
      <c r="F939" s="12">
        <v>2000</v>
      </c>
      <c r="G939" s="12">
        <v>2000</v>
      </c>
      <c r="H939" s="12">
        <v>-46.95017</v>
      </c>
      <c r="I939" s="12">
        <v>2046.9501700000001</v>
      </c>
    </row>
    <row r="940" spans="2:9" x14ac:dyDescent="0.2">
      <c r="B940"/>
      <c r="C940" s="2">
        <v>90</v>
      </c>
      <c r="D940" s="5" t="s">
        <v>742</v>
      </c>
      <c r="E940" s="12">
        <v>0</v>
      </c>
      <c r="F940" s="12">
        <v>10300000</v>
      </c>
      <c r="G940" s="12">
        <v>10300000</v>
      </c>
      <c r="H940" s="12">
        <v>4432483.6832400002</v>
      </c>
      <c r="I940" s="12">
        <v>5867516.3167599998</v>
      </c>
    </row>
    <row r="941" spans="2:9" ht="15" customHeight="1" x14ac:dyDescent="0.2">
      <c r="B941"/>
      <c r="C941" s="13">
        <f>SUBTOTAL(9,C938:C940)</f>
        <v>161</v>
      </c>
      <c r="D941" s="14" t="s">
        <v>743</v>
      </c>
      <c r="E941" s="15">
        <f>SUBTOTAL(9,E938:E940)</f>
        <v>0</v>
      </c>
      <c r="F941" s="15">
        <f>SUBTOTAL(9,F938:F940)</f>
        <v>10334000</v>
      </c>
      <c r="G941" s="15">
        <f>SUBTOTAL(9,G938:G940)</f>
        <v>10334000</v>
      </c>
      <c r="H941" s="15">
        <f>SUBTOTAL(9,H938:H940)</f>
        <v>4450122.6959199999</v>
      </c>
      <c r="I941" s="15">
        <f>SUBTOTAL(9,I938:I940)</f>
        <v>5883877.3040800001</v>
      </c>
    </row>
    <row r="942" spans="2:9" ht="15" customHeight="1" x14ac:dyDescent="0.25">
      <c r="B942" s="10">
        <v>615</v>
      </c>
      <c r="C942" s="2"/>
      <c r="D942" s="5" t="s">
        <v>744</v>
      </c>
      <c r="E942" s="11"/>
      <c r="F942" s="1"/>
      <c r="H942" s="1"/>
      <c r="I942" s="1"/>
    </row>
    <row r="943" spans="2:9" x14ac:dyDescent="0.2">
      <c r="B943"/>
      <c r="C943" s="2">
        <v>1</v>
      </c>
      <c r="D943" s="5" t="s">
        <v>732</v>
      </c>
      <c r="E943" s="12">
        <v>0</v>
      </c>
      <c r="F943" s="12">
        <v>65000</v>
      </c>
      <c r="G943" s="12">
        <v>65000</v>
      </c>
      <c r="H943" s="12">
        <v>39115.776510000003</v>
      </c>
      <c r="I943" s="12">
        <v>25884.22349</v>
      </c>
    </row>
    <row r="944" spans="2:9" ht="15" customHeight="1" x14ac:dyDescent="0.2">
      <c r="B944"/>
      <c r="C944" s="13">
        <f>SUBTOTAL(9,C943:C943)</f>
        <v>1</v>
      </c>
      <c r="D944" s="14" t="s">
        <v>745</v>
      </c>
      <c r="E944" s="15">
        <f>SUBTOTAL(9,E943:E943)</f>
        <v>0</v>
      </c>
      <c r="F944" s="15">
        <f>SUBTOTAL(9,F943:F943)</f>
        <v>65000</v>
      </c>
      <c r="G944" s="15">
        <f>SUBTOTAL(9,G943:G943)</f>
        <v>65000</v>
      </c>
      <c r="H944" s="15">
        <f>SUBTOTAL(9,H943:H943)</f>
        <v>39115.776510000003</v>
      </c>
      <c r="I944" s="15">
        <f>SUBTOTAL(9,I943:I943)</f>
        <v>25884.22349</v>
      </c>
    </row>
    <row r="945" spans="2:9" ht="15" customHeight="1" x14ac:dyDescent="0.25">
      <c r="B945" s="10">
        <v>616</v>
      </c>
      <c r="C945" s="2"/>
      <c r="D945" s="5" t="s">
        <v>746</v>
      </c>
      <c r="E945" s="11"/>
      <c r="F945" s="1"/>
      <c r="H945" s="1"/>
      <c r="I945" s="1"/>
    </row>
    <row r="946" spans="2:9" x14ac:dyDescent="0.2">
      <c r="B946"/>
      <c r="C946" s="2">
        <v>1</v>
      </c>
      <c r="D946" s="5" t="s">
        <v>732</v>
      </c>
      <c r="E946" s="12">
        <v>0</v>
      </c>
      <c r="F946" s="12">
        <v>200000</v>
      </c>
      <c r="G946" s="12">
        <v>200000</v>
      </c>
      <c r="H946" s="12">
        <v>100324.234</v>
      </c>
      <c r="I946" s="12">
        <v>99675.766000000003</v>
      </c>
    </row>
    <row r="947" spans="2:9" ht="15" customHeight="1" x14ac:dyDescent="0.2">
      <c r="B947"/>
      <c r="C947" s="13">
        <f>SUBTOTAL(9,C946:C946)</f>
        <v>1</v>
      </c>
      <c r="D947" s="14" t="s">
        <v>747</v>
      </c>
      <c r="E947" s="15">
        <f>SUBTOTAL(9,E946:E946)</f>
        <v>0</v>
      </c>
      <c r="F947" s="15">
        <f>SUBTOTAL(9,F946:F946)</f>
        <v>200000</v>
      </c>
      <c r="G947" s="15">
        <f>SUBTOTAL(9,G946:G946)</f>
        <v>200000</v>
      </c>
      <c r="H947" s="15">
        <f>SUBTOTAL(9,H946:H946)</f>
        <v>100324.234</v>
      </c>
      <c r="I947" s="15">
        <f>SUBTOTAL(9,I946:I946)</f>
        <v>99675.766000000003</v>
      </c>
    </row>
    <row r="948" spans="2:9" ht="15" customHeight="1" x14ac:dyDescent="0.2">
      <c r="C948" s="16">
        <f>SUBTOTAL(9,C925:C947)</f>
        <v>328</v>
      </c>
      <c r="D948" s="14" t="s">
        <v>748</v>
      </c>
      <c r="E948" s="17">
        <f>SUBTOTAL(9,E925:E947)</f>
        <v>0</v>
      </c>
      <c r="F948" s="17">
        <f>SUBTOTAL(9,F925:F947)</f>
        <v>16128000</v>
      </c>
      <c r="G948" s="17">
        <f>SUBTOTAL(9,G925:G947)</f>
        <v>16128000</v>
      </c>
      <c r="H948" s="17">
        <f>SUBTOTAL(9,H925:H947)</f>
        <v>7357022.0019300003</v>
      </c>
      <c r="I948" s="17">
        <f>SUBTOTAL(9,I925:I947)</f>
        <v>8770977.9980699997</v>
      </c>
    </row>
    <row r="949" spans="2:9" ht="27" customHeight="1" x14ac:dyDescent="0.25">
      <c r="B949" s="1"/>
      <c r="C949" s="2"/>
      <c r="D949" s="9" t="s">
        <v>749</v>
      </c>
      <c r="E949" s="1"/>
      <c r="F949" s="1"/>
      <c r="G949" s="1"/>
      <c r="H949" s="1"/>
      <c r="I949" s="1"/>
    </row>
    <row r="950" spans="2:9" ht="15" customHeight="1" x14ac:dyDescent="0.25">
      <c r="B950" s="10">
        <v>621</v>
      </c>
      <c r="C950" s="2"/>
      <c r="D950" s="5" t="s">
        <v>750</v>
      </c>
      <c r="E950" s="11"/>
      <c r="F950" s="1"/>
      <c r="H950" s="1"/>
      <c r="I950" s="1"/>
    </row>
    <row r="951" spans="2:9" x14ac:dyDescent="0.2">
      <c r="B951"/>
      <c r="C951" s="2">
        <v>21</v>
      </c>
      <c r="D951" s="5" t="s">
        <v>26</v>
      </c>
      <c r="E951" s="12">
        <v>4049</v>
      </c>
      <c r="F951" s="12">
        <v>83150</v>
      </c>
      <c r="G951" s="12">
        <v>87199</v>
      </c>
      <c r="H951" s="12">
        <v>34684.635589999998</v>
      </c>
      <c r="I951" s="12">
        <v>52514.364410000002</v>
      </c>
    </row>
    <row r="952" spans="2:9" x14ac:dyDescent="0.2">
      <c r="B952"/>
      <c r="C952" s="2">
        <v>63</v>
      </c>
      <c r="D952" s="5" t="s">
        <v>751</v>
      </c>
      <c r="E952" s="12">
        <v>39789</v>
      </c>
      <c r="F952" s="12">
        <v>151460</v>
      </c>
      <c r="G952" s="12">
        <v>191249</v>
      </c>
      <c r="H952" s="12">
        <v>98044.446219999998</v>
      </c>
      <c r="I952" s="12">
        <v>93204.553780000002</v>
      </c>
    </row>
    <row r="953" spans="2:9" x14ac:dyDescent="0.2">
      <c r="B953"/>
      <c r="C953" s="2">
        <v>70</v>
      </c>
      <c r="D953" s="5" t="s">
        <v>752</v>
      </c>
      <c r="E953" s="12">
        <v>6000</v>
      </c>
      <c r="F953" s="12">
        <v>125250</v>
      </c>
      <c r="G953" s="12">
        <v>131250</v>
      </c>
      <c r="H953" s="12">
        <v>77419.490999999995</v>
      </c>
      <c r="I953" s="12">
        <v>53830.508999999998</v>
      </c>
    </row>
    <row r="954" spans="2:9" x14ac:dyDescent="0.2">
      <c r="B954"/>
      <c r="C954" s="2">
        <v>74</v>
      </c>
      <c r="D954" s="5" t="s">
        <v>753</v>
      </c>
      <c r="E954" s="12">
        <v>0</v>
      </c>
      <c r="F954" s="12">
        <v>14100</v>
      </c>
      <c r="G954" s="12">
        <v>14100</v>
      </c>
      <c r="H954" s="12">
        <v>5132.232</v>
      </c>
      <c r="I954" s="12">
        <v>8967.768</v>
      </c>
    </row>
    <row r="955" spans="2:9" ht="15" customHeight="1" x14ac:dyDescent="0.2">
      <c r="B955"/>
      <c r="C955" s="13">
        <f>SUBTOTAL(9,C951:C954)</f>
        <v>228</v>
      </c>
      <c r="D955" s="14" t="s">
        <v>754</v>
      </c>
      <c r="E955" s="15">
        <f>SUBTOTAL(9,E951:E954)</f>
        <v>49838</v>
      </c>
      <c r="F955" s="15">
        <f>SUBTOTAL(9,F951:F954)</f>
        <v>373960</v>
      </c>
      <c r="G955" s="15">
        <f>SUBTOTAL(9,G951:G954)</f>
        <v>423798</v>
      </c>
      <c r="H955" s="15">
        <f>SUBTOTAL(9,H951:H954)</f>
        <v>215280.80480999997</v>
      </c>
      <c r="I955" s="15">
        <f>SUBTOTAL(9,I951:I954)</f>
        <v>208517.19519</v>
      </c>
    </row>
    <row r="956" spans="2:9" ht="15" customHeight="1" x14ac:dyDescent="0.2">
      <c r="C956" s="16">
        <f>SUBTOTAL(9,C950:C955)</f>
        <v>228</v>
      </c>
      <c r="D956" s="14" t="s">
        <v>755</v>
      </c>
      <c r="E956" s="17">
        <f>SUBTOTAL(9,E950:E955)</f>
        <v>49838</v>
      </c>
      <c r="F956" s="17">
        <f>SUBTOTAL(9,F950:F955)</f>
        <v>373960</v>
      </c>
      <c r="G956" s="17">
        <f>SUBTOTAL(9,G950:G955)</f>
        <v>423798</v>
      </c>
      <c r="H956" s="17">
        <f>SUBTOTAL(9,H950:H955)</f>
        <v>215280.80480999997</v>
      </c>
      <c r="I956" s="17">
        <f>SUBTOTAL(9,I950:I955)</f>
        <v>208517.19519</v>
      </c>
    </row>
    <row r="957" spans="2:9" ht="27" customHeight="1" x14ac:dyDescent="0.25">
      <c r="B957" s="1"/>
      <c r="C957" s="2"/>
      <c r="D957" s="9" t="s">
        <v>756</v>
      </c>
      <c r="E957" s="1"/>
      <c r="F957" s="1"/>
      <c r="G957" s="1"/>
      <c r="H957" s="1"/>
      <c r="I957" s="1"/>
    </row>
    <row r="958" spans="2:9" ht="15" customHeight="1" x14ac:dyDescent="0.25">
      <c r="B958" s="10">
        <v>634</v>
      </c>
      <c r="C958" s="2"/>
      <c r="D958" s="5" t="s">
        <v>757</v>
      </c>
      <c r="E958" s="11"/>
      <c r="F958" s="1"/>
      <c r="H958" s="1"/>
      <c r="I958" s="1"/>
    </row>
    <row r="959" spans="2:9" x14ac:dyDescent="0.2">
      <c r="B959"/>
      <c r="C959" s="2">
        <v>1</v>
      </c>
      <c r="D959" s="5" t="s">
        <v>20</v>
      </c>
      <c r="E959" s="12">
        <v>0</v>
      </c>
      <c r="F959" s="12">
        <v>259745</v>
      </c>
      <c r="G959" s="12">
        <v>259745</v>
      </c>
      <c r="H959" s="12">
        <v>140422.34787</v>
      </c>
      <c r="I959" s="12">
        <v>119322.65213</v>
      </c>
    </row>
    <row r="960" spans="2:9" x14ac:dyDescent="0.2">
      <c r="B960"/>
      <c r="C960" s="2">
        <v>70</v>
      </c>
      <c r="D960" s="5" t="s">
        <v>758</v>
      </c>
      <c r="E960" s="12">
        <v>0</v>
      </c>
      <c r="F960" s="12">
        <v>180000</v>
      </c>
      <c r="G960" s="12">
        <v>180000</v>
      </c>
      <c r="H960" s="12">
        <v>0</v>
      </c>
      <c r="I960" s="12">
        <v>180000</v>
      </c>
    </row>
    <row r="961" spans="2:9" x14ac:dyDescent="0.2">
      <c r="B961"/>
      <c r="C961" s="2">
        <v>76</v>
      </c>
      <c r="D961" s="5" t="s">
        <v>759</v>
      </c>
      <c r="E961" s="12">
        <v>177526</v>
      </c>
      <c r="F961" s="12">
        <v>7002465</v>
      </c>
      <c r="G961" s="12">
        <v>7179991</v>
      </c>
      <c r="H961" s="12">
        <v>4033310.54226</v>
      </c>
      <c r="I961" s="12">
        <v>3146680.45774</v>
      </c>
    </row>
    <row r="962" spans="2:9" x14ac:dyDescent="0.2">
      <c r="B962"/>
      <c r="C962" s="2">
        <v>77</v>
      </c>
      <c r="D962" s="5" t="s">
        <v>760</v>
      </c>
      <c r="E962" s="12">
        <v>47514</v>
      </c>
      <c r="F962" s="12">
        <v>1603812</v>
      </c>
      <c r="G962" s="12">
        <v>1651326</v>
      </c>
      <c r="H962" s="12">
        <v>927117.16651999997</v>
      </c>
      <c r="I962" s="12">
        <v>724208.83348000003</v>
      </c>
    </row>
    <row r="963" spans="2:9" x14ac:dyDescent="0.2">
      <c r="B963"/>
      <c r="C963" s="2">
        <v>78</v>
      </c>
      <c r="D963" s="5" t="s">
        <v>761</v>
      </c>
      <c r="E963" s="12">
        <v>0</v>
      </c>
      <c r="F963" s="12">
        <v>70300</v>
      </c>
      <c r="G963" s="12">
        <v>70300</v>
      </c>
      <c r="H963" s="12">
        <v>33460.209589999999</v>
      </c>
      <c r="I963" s="12">
        <v>36839.790410000001</v>
      </c>
    </row>
    <row r="964" spans="2:9" x14ac:dyDescent="0.2">
      <c r="B964"/>
      <c r="C964" s="2">
        <v>79</v>
      </c>
      <c r="D964" s="5" t="s">
        <v>762</v>
      </c>
      <c r="E964" s="12">
        <v>0</v>
      </c>
      <c r="F964" s="12">
        <v>73900</v>
      </c>
      <c r="G964" s="12">
        <v>73900</v>
      </c>
      <c r="H964" s="12">
        <v>40084.053</v>
      </c>
      <c r="I964" s="12">
        <v>33815.947</v>
      </c>
    </row>
    <row r="965" spans="2:9" ht="15" customHeight="1" x14ac:dyDescent="0.2">
      <c r="B965"/>
      <c r="C965" s="13">
        <f>SUBTOTAL(9,C959:C964)</f>
        <v>381</v>
      </c>
      <c r="D965" s="14" t="s">
        <v>763</v>
      </c>
      <c r="E965" s="15">
        <f>SUBTOTAL(9,E959:E964)</f>
        <v>225040</v>
      </c>
      <c r="F965" s="15">
        <f>SUBTOTAL(9,F959:F964)</f>
        <v>9190222</v>
      </c>
      <c r="G965" s="15">
        <f>SUBTOTAL(9,G959:G964)</f>
        <v>9415262</v>
      </c>
      <c r="H965" s="15">
        <f>SUBTOTAL(9,H959:H964)</f>
        <v>5174394.3192400001</v>
      </c>
      <c r="I965" s="15">
        <f>SUBTOTAL(9,I959:I964)</f>
        <v>4240867.6807599999</v>
      </c>
    </row>
    <row r="966" spans="2:9" ht="15" customHeight="1" x14ac:dyDescent="0.25">
      <c r="B966" s="10">
        <v>635</v>
      </c>
      <c r="C966" s="2"/>
      <c r="D966" s="5" t="s">
        <v>764</v>
      </c>
      <c r="E966" s="11"/>
      <c r="F966" s="1"/>
      <c r="H966" s="1"/>
      <c r="I966" s="1"/>
    </row>
    <row r="967" spans="2:9" x14ac:dyDescent="0.2">
      <c r="B967"/>
      <c r="C967" s="2">
        <v>1</v>
      </c>
      <c r="D967" s="5" t="s">
        <v>732</v>
      </c>
      <c r="E967" s="12">
        <v>0</v>
      </c>
      <c r="F967" s="12">
        <v>7000</v>
      </c>
      <c r="G967" s="12">
        <v>7000</v>
      </c>
      <c r="H967" s="12">
        <v>3934.68082</v>
      </c>
      <c r="I967" s="12">
        <v>3065.31918</v>
      </c>
    </row>
    <row r="968" spans="2:9" ht="15" customHeight="1" x14ac:dyDescent="0.2">
      <c r="B968"/>
      <c r="C968" s="13">
        <f>SUBTOTAL(9,C967:C967)</f>
        <v>1</v>
      </c>
      <c r="D968" s="14" t="s">
        <v>765</v>
      </c>
      <c r="E968" s="15">
        <f>SUBTOTAL(9,E967:E967)</f>
        <v>0</v>
      </c>
      <c r="F968" s="15">
        <f>SUBTOTAL(9,F967:F967)</f>
        <v>7000</v>
      </c>
      <c r="G968" s="15">
        <f>SUBTOTAL(9,G967:G967)</f>
        <v>7000</v>
      </c>
      <c r="H968" s="15">
        <f>SUBTOTAL(9,H967:H967)</f>
        <v>3934.68082</v>
      </c>
      <c r="I968" s="15">
        <f>SUBTOTAL(9,I967:I967)</f>
        <v>3065.31918</v>
      </c>
    </row>
    <row r="969" spans="2:9" ht="15" customHeight="1" x14ac:dyDescent="0.2">
      <c r="C969" s="16">
        <f>SUBTOTAL(9,C958:C968)</f>
        <v>382</v>
      </c>
      <c r="D969" s="14" t="s">
        <v>766</v>
      </c>
      <c r="E969" s="17">
        <f>SUBTOTAL(9,E958:E968)</f>
        <v>225040</v>
      </c>
      <c r="F969" s="17">
        <f>SUBTOTAL(9,F958:F968)</f>
        <v>9197222</v>
      </c>
      <c r="G969" s="17">
        <f>SUBTOTAL(9,G958:G968)</f>
        <v>9422262</v>
      </c>
      <c r="H969" s="17">
        <f>SUBTOTAL(9,H958:H968)</f>
        <v>5178329.0000600005</v>
      </c>
      <c r="I969" s="17">
        <f>SUBTOTAL(9,I958:I968)</f>
        <v>4243932.9999399995</v>
      </c>
    </row>
    <row r="970" spans="2:9" ht="27" customHeight="1" x14ac:dyDescent="0.25">
      <c r="B970" s="1"/>
      <c r="C970" s="2"/>
      <c r="D970" s="9" t="s">
        <v>767</v>
      </c>
      <c r="E970" s="1"/>
      <c r="F970" s="1"/>
      <c r="G970" s="1"/>
      <c r="H970" s="1"/>
      <c r="I970" s="1"/>
    </row>
    <row r="971" spans="2:9" ht="15" customHeight="1" x14ac:dyDescent="0.25">
      <c r="B971" s="10">
        <v>640</v>
      </c>
      <c r="C971" s="2"/>
      <c r="D971" s="5" t="s">
        <v>768</v>
      </c>
      <c r="E971" s="11"/>
      <c r="F971" s="1"/>
      <c r="H971" s="1"/>
      <c r="I971" s="1"/>
    </row>
    <row r="972" spans="2:9" x14ac:dyDescent="0.2">
      <c r="B972"/>
      <c r="C972" s="2">
        <v>1</v>
      </c>
      <c r="D972" s="5" t="s">
        <v>20</v>
      </c>
      <c r="E972" s="12">
        <v>46765</v>
      </c>
      <c r="F972" s="12">
        <v>703900</v>
      </c>
      <c r="G972" s="12">
        <v>750665</v>
      </c>
      <c r="H972" s="12">
        <v>395155.31968000002</v>
      </c>
      <c r="I972" s="12">
        <v>355509.68031999998</v>
      </c>
    </row>
    <row r="973" spans="2:9" x14ac:dyDescent="0.2">
      <c r="B973"/>
      <c r="C973" s="2">
        <v>21</v>
      </c>
      <c r="D973" s="5" t="s">
        <v>769</v>
      </c>
      <c r="E973" s="12">
        <v>0</v>
      </c>
      <c r="F973" s="12">
        <v>16100</v>
      </c>
      <c r="G973" s="12">
        <v>16100</v>
      </c>
      <c r="H973" s="12">
        <v>8620.4244799999997</v>
      </c>
      <c r="I973" s="12">
        <v>7479.5755200000003</v>
      </c>
    </row>
    <row r="974" spans="2:9" ht="15" customHeight="1" x14ac:dyDescent="0.2">
      <c r="B974"/>
      <c r="C974" s="13">
        <f>SUBTOTAL(9,C972:C973)</f>
        <v>22</v>
      </c>
      <c r="D974" s="14" t="s">
        <v>770</v>
      </c>
      <c r="E974" s="15">
        <f>SUBTOTAL(9,E972:E973)</f>
        <v>46765</v>
      </c>
      <c r="F974" s="15">
        <f>SUBTOTAL(9,F972:F973)</f>
        <v>720000</v>
      </c>
      <c r="G974" s="15">
        <f>SUBTOTAL(9,G972:G973)</f>
        <v>766765</v>
      </c>
      <c r="H974" s="15">
        <f>SUBTOTAL(9,H972:H973)</f>
        <v>403775.74416</v>
      </c>
      <c r="I974" s="15">
        <f>SUBTOTAL(9,I972:I973)</f>
        <v>362989.25584</v>
      </c>
    </row>
    <row r="975" spans="2:9" ht="15" customHeight="1" x14ac:dyDescent="0.25">
      <c r="B975" s="10">
        <v>642</v>
      </c>
      <c r="C975" s="2"/>
      <c r="D975" s="5" t="s">
        <v>771</v>
      </c>
      <c r="E975" s="11"/>
      <c r="F975" s="1"/>
      <c r="H975" s="1"/>
      <c r="I975" s="1"/>
    </row>
    <row r="976" spans="2:9" x14ac:dyDescent="0.2">
      <c r="B976"/>
      <c r="C976" s="2">
        <v>1</v>
      </c>
      <c r="D976" s="5" t="s">
        <v>549</v>
      </c>
      <c r="E976" s="12">
        <v>11741</v>
      </c>
      <c r="F976" s="12">
        <v>295400</v>
      </c>
      <c r="G976" s="12">
        <v>307141</v>
      </c>
      <c r="H976" s="12">
        <v>171481.59758999999</v>
      </c>
      <c r="I976" s="12">
        <v>135659.40241000001</v>
      </c>
    </row>
    <row r="977" spans="2:9" x14ac:dyDescent="0.2">
      <c r="B977"/>
      <c r="C977" s="2">
        <v>21</v>
      </c>
      <c r="D977" s="5" t="s">
        <v>26</v>
      </c>
      <c r="E977" s="12">
        <v>1500</v>
      </c>
      <c r="F977" s="12">
        <v>30200</v>
      </c>
      <c r="G977" s="12">
        <v>31700</v>
      </c>
      <c r="H977" s="12">
        <v>11556.31755</v>
      </c>
      <c r="I977" s="12">
        <v>20143.68245</v>
      </c>
    </row>
    <row r="978" spans="2:9" ht="15" customHeight="1" x14ac:dyDescent="0.2">
      <c r="B978"/>
      <c r="C978" s="13">
        <f>SUBTOTAL(9,C976:C977)</f>
        <v>22</v>
      </c>
      <c r="D978" s="14" t="s">
        <v>772</v>
      </c>
      <c r="E978" s="15">
        <f>SUBTOTAL(9,E976:E977)</f>
        <v>13241</v>
      </c>
      <c r="F978" s="15">
        <f>SUBTOTAL(9,F976:F977)</f>
        <v>325600</v>
      </c>
      <c r="G978" s="15">
        <f>SUBTOTAL(9,G976:G977)</f>
        <v>338841</v>
      </c>
      <c r="H978" s="15">
        <f>SUBTOTAL(9,H976:H977)</f>
        <v>183037.91514</v>
      </c>
      <c r="I978" s="15">
        <f>SUBTOTAL(9,I976:I977)</f>
        <v>155803.08486</v>
      </c>
    </row>
    <row r="979" spans="2:9" ht="15" customHeight="1" x14ac:dyDescent="0.25">
      <c r="B979" s="10">
        <v>643</v>
      </c>
      <c r="C979" s="2"/>
      <c r="D979" s="5" t="s">
        <v>773</v>
      </c>
      <c r="E979" s="11"/>
      <c r="F979" s="1"/>
      <c r="H979" s="1"/>
      <c r="I979" s="1"/>
    </row>
    <row r="980" spans="2:9" x14ac:dyDescent="0.2">
      <c r="B980"/>
      <c r="C980" s="2">
        <v>50</v>
      </c>
      <c r="D980" s="5" t="s">
        <v>774</v>
      </c>
      <c r="E980" s="12">
        <v>0</v>
      </c>
      <c r="F980" s="12">
        <v>151712</v>
      </c>
      <c r="G980" s="12">
        <v>151712</v>
      </c>
      <c r="H980" s="12">
        <v>76100</v>
      </c>
      <c r="I980" s="12">
        <v>75612</v>
      </c>
    </row>
    <row r="981" spans="2:9" ht="15" customHeight="1" x14ac:dyDescent="0.2">
      <c r="B981"/>
      <c r="C981" s="13">
        <f>SUBTOTAL(9,C980:C980)</f>
        <v>50</v>
      </c>
      <c r="D981" s="14" t="s">
        <v>775</v>
      </c>
      <c r="E981" s="15">
        <f>SUBTOTAL(9,E980:E980)</f>
        <v>0</v>
      </c>
      <c r="F981" s="15">
        <f>SUBTOTAL(9,F980:F980)</f>
        <v>151712</v>
      </c>
      <c r="G981" s="15">
        <f>SUBTOTAL(9,G980:G980)</f>
        <v>151712</v>
      </c>
      <c r="H981" s="15">
        <f>SUBTOTAL(9,H980:H980)</f>
        <v>76100</v>
      </c>
      <c r="I981" s="15">
        <f>SUBTOTAL(9,I980:I980)</f>
        <v>75612</v>
      </c>
    </row>
    <row r="982" spans="2:9" ht="15" customHeight="1" x14ac:dyDescent="0.25">
      <c r="B982" s="10">
        <v>646</v>
      </c>
      <c r="C982" s="2"/>
      <c r="D982" s="5" t="s">
        <v>776</v>
      </c>
      <c r="E982" s="11"/>
      <c r="F982" s="1"/>
      <c r="H982" s="1"/>
      <c r="I982" s="1"/>
    </row>
    <row r="983" spans="2:9" x14ac:dyDescent="0.2">
      <c r="B983"/>
      <c r="C983" s="2">
        <v>72</v>
      </c>
      <c r="D983" s="5" t="s">
        <v>266</v>
      </c>
      <c r="E983" s="12">
        <v>0</v>
      </c>
      <c r="F983" s="12">
        <v>3388</v>
      </c>
      <c r="G983" s="12">
        <v>3388</v>
      </c>
      <c r="H983" s="12">
        <v>3388</v>
      </c>
      <c r="I983" s="12">
        <v>0</v>
      </c>
    </row>
    <row r="984" spans="2:9" ht="15" customHeight="1" x14ac:dyDescent="0.2">
      <c r="B984"/>
      <c r="C984" s="13">
        <f>SUBTOTAL(9,C983:C983)</f>
        <v>72</v>
      </c>
      <c r="D984" s="14" t="s">
        <v>777</v>
      </c>
      <c r="E984" s="15">
        <f>SUBTOTAL(9,E983:E983)</f>
        <v>0</v>
      </c>
      <c r="F984" s="15">
        <f>SUBTOTAL(9,F983:F983)</f>
        <v>3388</v>
      </c>
      <c r="G984" s="15">
        <f>SUBTOTAL(9,G983:G983)</f>
        <v>3388</v>
      </c>
      <c r="H984" s="15">
        <f>SUBTOTAL(9,H983:H983)</f>
        <v>3388</v>
      </c>
      <c r="I984" s="15">
        <f>SUBTOTAL(9,I983:I983)</f>
        <v>0</v>
      </c>
    </row>
    <row r="985" spans="2:9" ht="15" customHeight="1" x14ac:dyDescent="0.25">
      <c r="B985" s="10">
        <v>648</v>
      </c>
      <c r="C985" s="2"/>
      <c r="D985" s="5" t="s">
        <v>778</v>
      </c>
      <c r="E985" s="11"/>
      <c r="F985" s="1"/>
      <c r="H985" s="1"/>
      <c r="I985" s="1"/>
    </row>
    <row r="986" spans="2:9" x14ac:dyDescent="0.2">
      <c r="B986"/>
      <c r="C986" s="2">
        <v>1</v>
      </c>
      <c r="D986" s="5" t="s">
        <v>20</v>
      </c>
      <c r="E986" s="12">
        <v>762</v>
      </c>
      <c r="F986" s="12">
        <v>20730</v>
      </c>
      <c r="G986" s="12">
        <v>21492</v>
      </c>
      <c r="H986" s="12">
        <v>11804.7315</v>
      </c>
      <c r="I986" s="12">
        <v>9687.2685000000001</v>
      </c>
    </row>
    <row r="987" spans="2:9" x14ac:dyDescent="0.2">
      <c r="B987"/>
      <c r="C987" s="2">
        <v>21</v>
      </c>
      <c r="D987" s="5" t="s">
        <v>779</v>
      </c>
      <c r="E987" s="12">
        <v>1527</v>
      </c>
      <c r="F987" s="12">
        <v>1100</v>
      </c>
      <c r="G987" s="12">
        <v>2627</v>
      </c>
      <c r="H987" s="12">
        <v>0</v>
      </c>
      <c r="I987" s="12">
        <v>2627</v>
      </c>
    </row>
    <row r="988" spans="2:9" x14ac:dyDescent="0.2">
      <c r="B988"/>
      <c r="C988" s="2">
        <v>70</v>
      </c>
      <c r="D988" s="5" t="s">
        <v>780</v>
      </c>
      <c r="E988" s="12">
        <v>0</v>
      </c>
      <c r="F988" s="12">
        <v>2000</v>
      </c>
      <c r="G988" s="12">
        <v>2000</v>
      </c>
      <c r="H988" s="12">
        <v>0</v>
      </c>
      <c r="I988" s="12">
        <v>2000</v>
      </c>
    </row>
    <row r="989" spans="2:9" ht="15" customHeight="1" x14ac:dyDescent="0.2">
      <c r="B989"/>
      <c r="C989" s="13">
        <f>SUBTOTAL(9,C986:C988)</f>
        <v>92</v>
      </c>
      <c r="D989" s="14" t="s">
        <v>781</v>
      </c>
      <c r="E989" s="15">
        <f>SUBTOTAL(9,E986:E988)</f>
        <v>2289</v>
      </c>
      <c r="F989" s="15">
        <f>SUBTOTAL(9,F986:F988)</f>
        <v>23830</v>
      </c>
      <c r="G989" s="15">
        <f>SUBTOTAL(9,G986:G988)</f>
        <v>26119</v>
      </c>
      <c r="H989" s="15">
        <f>SUBTOTAL(9,H986:H988)</f>
        <v>11804.7315</v>
      </c>
      <c r="I989" s="15">
        <f>SUBTOTAL(9,I986:I988)</f>
        <v>14314.2685</v>
      </c>
    </row>
    <row r="990" spans="2:9" ht="15" customHeight="1" x14ac:dyDescent="0.25">
      <c r="B990" s="10">
        <v>649</v>
      </c>
      <c r="C990" s="2"/>
      <c r="D990" s="5" t="s">
        <v>782</v>
      </c>
      <c r="E990" s="11"/>
      <c r="F990" s="1"/>
      <c r="H990" s="1"/>
      <c r="I990" s="1"/>
    </row>
    <row r="991" spans="2:9" x14ac:dyDescent="0.2">
      <c r="B991"/>
      <c r="C991" s="2">
        <v>21</v>
      </c>
      <c r="D991" s="5" t="s">
        <v>783</v>
      </c>
      <c r="E991" s="12">
        <v>145</v>
      </c>
      <c r="F991" s="12">
        <v>2410</v>
      </c>
      <c r="G991" s="12">
        <v>2555</v>
      </c>
      <c r="H991" s="12">
        <v>235</v>
      </c>
      <c r="I991" s="12">
        <v>2320</v>
      </c>
    </row>
    <row r="992" spans="2:9" ht="15" customHeight="1" x14ac:dyDescent="0.2">
      <c r="B992"/>
      <c r="C992" s="13">
        <f>SUBTOTAL(9,C991:C991)</f>
        <v>21</v>
      </c>
      <c r="D992" s="14" t="s">
        <v>784</v>
      </c>
      <c r="E992" s="15">
        <f>SUBTOTAL(9,E991:E991)</f>
        <v>145</v>
      </c>
      <c r="F992" s="15">
        <f>SUBTOTAL(9,F991:F991)</f>
        <v>2410</v>
      </c>
      <c r="G992" s="15">
        <f>SUBTOTAL(9,G991:G991)</f>
        <v>2555</v>
      </c>
      <c r="H992" s="15">
        <f>SUBTOTAL(9,H991:H991)</f>
        <v>235</v>
      </c>
      <c r="I992" s="15">
        <f>SUBTOTAL(9,I991:I991)</f>
        <v>2320</v>
      </c>
    </row>
    <row r="993" spans="2:9" ht="15" customHeight="1" x14ac:dyDescent="0.2">
      <c r="C993" s="16">
        <f>SUBTOTAL(9,C971:C992)</f>
        <v>279</v>
      </c>
      <c r="D993" s="14" t="s">
        <v>785</v>
      </c>
      <c r="E993" s="17">
        <f>SUBTOTAL(9,E971:E992)</f>
        <v>62440</v>
      </c>
      <c r="F993" s="17">
        <f>SUBTOTAL(9,F971:F992)</f>
        <v>1226940</v>
      </c>
      <c r="G993" s="17">
        <f>SUBTOTAL(9,G971:G992)</f>
        <v>1289380</v>
      </c>
      <c r="H993" s="17">
        <f>SUBTOTAL(9,H971:H992)</f>
        <v>678341.39080000005</v>
      </c>
      <c r="I993" s="17">
        <f>SUBTOTAL(9,I971:I992)</f>
        <v>611038.60920000006</v>
      </c>
    </row>
    <row r="994" spans="2:9" ht="27" customHeight="1" x14ac:dyDescent="0.25">
      <c r="B994" s="1"/>
      <c r="C994" s="2"/>
      <c r="D994" s="9" t="s">
        <v>786</v>
      </c>
      <c r="E994" s="1"/>
      <c r="F994" s="1"/>
      <c r="G994" s="1"/>
      <c r="H994" s="1"/>
      <c r="I994" s="1"/>
    </row>
    <row r="995" spans="2:9" ht="15" customHeight="1" x14ac:dyDescent="0.25">
      <c r="B995" s="10">
        <v>660</v>
      </c>
      <c r="C995" s="2"/>
      <c r="D995" s="5" t="s">
        <v>787</v>
      </c>
      <c r="E995" s="11"/>
      <c r="F995" s="1"/>
      <c r="H995" s="1"/>
      <c r="I995" s="1"/>
    </row>
    <row r="996" spans="2:9" x14ac:dyDescent="0.2">
      <c r="B996"/>
      <c r="C996" s="2">
        <v>70</v>
      </c>
      <c r="D996" s="5" t="s">
        <v>788</v>
      </c>
      <c r="E996" s="12">
        <v>0</v>
      </c>
      <c r="F996" s="12">
        <v>48000</v>
      </c>
      <c r="G996" s="12">
        <v>48000</v>
      </c>
      <c r="H996" s="12">
        <v>28284.780999999999</v>
      </c>
      <c r="I996" s="12">
        <v>19715.219000000001</v>
      </c>
    </row>
    <row r="997" spans="2:9" x14ac:dyDescent="0.2">
      <c r="B997"/>
      <c r="C997" s="2">
        <v>71</v>
      </c>
      <c r="D997" s="5" t="s">
        <v>789</v>
      </c>
      <c r="E997" s="12">
        <v>0</v>
      </c>
      <c r="F997" s="12">
        <v>140000</v>
      </c>
      <c r="G997" s="12">
        <v>140000</v>
      </c>
      <c r="H997" s="12">
        <v>80195.032000000007</v>
      </c>
      <c r="I997" s="12">
        <v>59804.968000000001</v>
      </c>
    </row>
    <row r="998" spans="2:9" ht="15" customHeight="1" x14ac:dyDescent="0.2">
      <c r="B998"/>
      <c r="C998" s="13">
        <f>SUBTOTAL(9,C996:C997)</f>
        <v>141</v>
      </c>
      <c r="D998" s="14" t="s">
        <v>790</v>
      </c>
      <c r="E998" s="15">
        <f>SUBTOTAL(9,E996:E997)</f>
        <v>0</v>
      </c>
      <c r="F998" s="15">
        <f>SUBTOTAL(9,F996:F997)</f>
        <v>188000</v>
      </c>
      <c r="G998" s="15">
        <f>SUBTOTAL(9,G996:G997)</f>
        <v>188000</v>
      </c>
      <c r="H998" s="15">
        <f>SUBTOTAL(9,H996:H997)</f>
        <v>108479.81300000001</v>
      </c>
      <c r="I998" s="15">
        <f>SUBTOTAL(9,I996:I997)</f>
        <v>79520.187000000005</v>
      </c>
    </row>
    <row r="999" spans="2:9" ht="15" customHeight="1" x14ac:dyDescent="0.25">
      <c r="B999" s="10">
        <v>664</v>
      </c>
      <c r="C999" s="2"/>
      <c r="D999" s="5" t="s">
        <v>791</v>
      </c>
      <c r="E999" s="11"/>
      <c r="F999" s="1"/>
      <c r="H999" s="1"/>
      <c r="I999" s="1"/>
    </row>
    <row r="1000" spans="2:9" x14ac:dyDescent="0.2">
      <c r="B1000"/>
      <c r="C1000" s="2">
        <v>70</v>
      </c>
      <c r="D1000" s="5" t="s">
        <v>208</v>
      </c>
      <c r="E1000" s="12">
        <v>0</v>
      </c>
      <c r="F1000" s="12">
        <v>34000</v>
      </c>
      <c r="G1000" s="12">
        <v>34000</v>
      </c>
      <c r="H1000" s="12">
        <v>35000</v>
      </c>
      <c r="I1000" s="12">
        <v>-1000</v>
      </c>
    </row>
    <row r="1001" spans="2:9" ht="15" customHeight="1" x14ac:dyDescent="0.2">
      <c r="B1001"/>
      <c r="C1001" s="13">
        <f>SUBTOTAL(9,C1000:C1000)</f>
        <v>70</v>
      </c>
      <c r="D1001" s="14" t="s">
        <v>792</v>
      </c>
      <c r="E1001" s="15">
        <f>SUBTOTAL(9,E1000:E1000)</f>
        <v>0</v>
      </c>
      <c r="F1001" s="15">
        <f>SUBTOTAL(9,F1000:F1000)</f>
        <v>34000</v>
      </c>
      <c r="G1001" s="15">
        <f>SUBTOTAL(9,G1000:G1000)</f>
        <v>34000</v>
      </c>
      <c r="H1001" s="15">
        <f>SUBTOTAL(9,H1000:H1000)</f>
        <v>35000</v>
      </c>
      <c r="I1001" s="15">
        <f>SUBTOTAL(9,I1000:I1000)</f>
        <v>-1000</v>
      </c>
    </row>
    <row r="1002" spans="2:9" ht="15" customHeight="1" x14ac:dyDescent="0.25">
      <c r="B1002" s="10">
        <v>665</v>
      </c>
      <c r="C1002" s="2"/>
      <c r="D1002" s="5" t="s">
        <v>793</v>
      </c>
      <c r="E1002" s="11"/>
      <c r="F1002" s="1"/>
      <c r="H1002" s="1"/>
      <c r="I1002" s="1"/>
    </row>
    <row r="1003" spans="2:9" x14ac:dyDescent="0.2">
      <c r="B1003"/>
      <c r="C1003" s="2">
        <v>70</v>
      </c>
      <c r="D1003" s="5" t="s">
        <v>208</v>
      </c>
      <c r="E1003" s="12">
        <v>0</v>
      </c>
      <c r="F1003" s="12">
        <v>35000</v>
      </c>
      <c r="G1003" s="12">
        <v>35000</v>
      </c>
      <c r="H1003" s="12">
        <v>0</v>
      </c>
      <c r="I1003" s="12">
        <v>35000</v>
      </c>
    </row>
    <row r="1004" spans="2:9" ht="15" customHeight="1" x14ac:dyDescent="0.2">
      <c r="B1004"/>
      <c r="C1004" s="13">
        <f>SUBTOTAL(9,C1003:C1003)</f>
        <v>70</v>
      </c>
      <c r="D1004" s="14" t="s">
        <v>794</v>
      </c>
      <c r="E1004" s="15">
        <f>SUBTOTAL(9,E1003:E1003)</f>
        <v>0</v>
      </c>
      <c r="F1004" s="15">
        <f>SUBTOTAL(9,F1003:F1003)</f>
        <v>35000</v>
      </c>
      <c r="G1004" s="15">
        <f>SUBTOTAL(9,G1003:G1003)</f>
        <v>35000</v>
      </c>
      <c r="H1004" s="15">
        <f>SUBTOTAL(9,H1003:H1003)</f>
        <v>0</v>
      </c>
      <c r="I1004" s="15">
        <f>SUBTOTAL(9,I1003:I1003)</f>
        <v>35000</v>
      </c>
    </row>
    <row r="1005" spans="2:9" ht="15" customHeight="1" x14ac:dyDescent="0.25">
      <c r="B1005" s="10">
        <v>666</v>
      </c>
      <c r="C1005" s="2"/>
      <c r="D1005" s="5" t="s">
        <v>795</v>
      </c>
      <c r="E1005" s="11"/>
      <c r="F1005" s="1"/>
      <c r="H1005" s="1"/>
      <c r="I1005" s="1"/>
    </row>
    <row r="1006" spans="2:9" x14ac:dyDescent="0.2">
      <c r="B1006"/>
      <c r="C1006" s="2">
        <v>70</v>
      </c>
      <c r="D1006" s="5" t="s">
        <v>796</v>
      </c>
      <c r="E1006" s="12">
        <v>0</v>
      </c>
      <c r="F1006" s="12">
        <v>2750000</v>
      </c>
      <c r="G1006" s="12">
        <v>2750000</v>
      </c>
      <c r="H1006" s="12">
        <v>1573444.6429999999</v>
      </c>
      <c r="I1006" s="12">
        <v>1176555.3570000001</v>
      </c>
    </row>
    <row r="1007" spans="2:9" ht="15" customHeight="1" x14ac:dyDescent="0.2">
      <c r="B1007"/>
      <c r="C1007" s="13">
        <f>SUBTOTAL(9,C1006:C1006)</f>
        <v>70</v>
      </c>
      <c r="D1007" s="14" t="s">
        <v>797</v>
      </c>
      <c r="E1007" s="15">
        <f>SUBTOTAL(9,E1006:E1006)</f>
        <v>0</v>
      </c>
      <c r="F1007" s="15">
        <f>SUBTOTAL(9,F1006:F1006)</f>
        <v>2750000</v>
      </c>
      <c r="G1007" s="15">
        <f>SUBTOTAL(9,G1006:G1006)</f>
        <v>2750000</v>
      </c>
      <c r="H1007" s="15">
        <f>SUBTOTAL(9,H1006:H1006)</f>
        <v>1573444.6429999999</v>
      </c>
      <c r="I1007" s="15">
        <f>SUBTOTAL(9,I1006:I1006)</f>
        <v>1176555.3570000001</v>
      </c>
    </row>
    <row r="1008" spans="2:9" ht="15" customHeight="1" x14ac:dyDescent="0.25">
      <c r="B1008" s="10">
        <v>667</v>
      </c>
      <c r="C1008" s="2"/>
      <c r="D1008" s="5" t="s">
        <v>798</v>
      </c>
      <c r="E1008" s="11"/>
      <c r="F1008" s="1"/>
      <c r="H1008" s="1"/>
      <c r="I1008" s="1"/>
    </row>
    <row r="1009" spans="2:9" x14ac:dyDescent="0.2">
      <c r="B1009"/>
      <c r="C1009" s="2">
        <v>70</v>
      </c>
      <c r="D1009" s="5" t="s">
        <v>796</v>
      </c>
      <c r="E1009" s="12">
        <v>0</v>
      </c>
      <c r="F1009" s="12">
        <v>320000</v>
      </c>
      <c r="G1009" s="12">
        <v>320000</v>
      </c>
      <c r="H1009" s="12">
        <v>184886.46599999999</v>
      </c>
      <c r="I1009" s="12">
        <v>135113.53400000001</v>
      </c>
    </row>
    <row r="1010" spans="2:9" ht="15" customHeight="1" x14ac:dyDescent="0.2">
      <c r="B1010"/>
      <c r="C1010" s="13">
        <f>SUBTOTAL(9,C1009:C1009)</f>
        <v>70</v>
      </c>
      <c r="D1010" s="14" t="s">
        <v>799</v>
      </c>
      <c r="E1010" s="15">
        <f>SUBTOTAL(9,E1009:E1009)</f>
        <v>0</v>
      </c>
      <c r="F1010" s="15">
        <f>SUBTOTAL(9,F1009:F1009)</f>
        <v>320000</v>
      </c>
      <c r="G1010" s="15">
        <f>SUBTOTAL(9,G1009:G1009)</f>
        <v>320000</v>
      </c>
      <c r="H1010" s="15">
        <f>SUBTOTAL(9,H1009:H1009)</f>
        <v>184886.46599999999</v>
      </c>
      <c r="I1010" s="15">
        <f>SUBTOTAL(9,I1009:I1009)</f>
        <v>135113.53400000001</v>
      </c>
    </row>
    <row r="1011" spans="2:9" ht="15" customHeight="1" x14ac:dyDescent="0.2">
      <c r="C1011" s="16">
        <f>SUBTOTAL(9,C995:C1010)</f>
        <v>421</v>
      </c>
      <c r="D1011" s="14" t="s">
        <v>800</v>
      </c>
      <c r="E1011" s="17">
        <f>SUBTOTAL(9,E995:E1010)</f>
        <v>0</v>
      </c>
      <c r="F1011" s="17">
        <f>SUBTOTAL(9,F995:F1010)</f>
        <v>3327000</v>
      </c>
      <c r="G1011" s="17">
        <f>SUBTOTAL(9,G995:G1010)</f>
        <v>3327000</v>
      </c>
      <c r="H1011" s="17">
        <f>SUBTOTAL(9,H995:H1010)</f>
        <v>1901810.922</v>
      </c>
      <c r="I1011" s="17">
        <f>SUBTOTAL(9,I995:I1010)</f>
        <v>1425189.078</v>
      </c>
    </row>
    <row r="1012" spans="2:9" ht="15" customHeight="1" x14ac:dyDescent="0.2">
      <c r="C1012" s="16">
        <f>SUBTOTAL(9,C896:C1011)</f>
        <v>2101</v>
      </c>
      <c r="D1012" s="14" t="s">
        <v>801</v>
      </c>
      <c r="E1012" s="17">
        <f>SUBTOTAL(9,E896:E1011)</f>
        <v>574795</v>
      </c>
      <c r="F1012" s="17">
        <f>SUBTOTAL(9,F896:F1011)</f>
        <v>44907492</v>
      </c>
      <c r="G1012" s="17">
        <f>SUBTOTAL(9,G896:G1011)</f>
        <v>45482287</v>
      </c>
      <c r="H1012" s="17">
        <f>SUBTOTAL(9,H896:H1011)</f>
        <v>23513036.318569999</v>
      </c>
      <c r="I1012" s="17">
        <f>SUBTOTAL(9,I896:I1011)</f>
        <v>21969250.681430001</v>
      </c>
    </row>
    <row r="1013" spans="2:9" x14ac:dyDescent="0.2">
      <c r="C1013" s="16"/>
      <c r="D1013" s="18"/>
      <c r="E1013" s="19"/>
      <c r="F1013" s="19"/>
      <c r="G1013" s="19"/>
      <c r="H1013" s="19"/>
      <c r="I1013" s="19"/>
    </row>
    <row r="1014" spans="2:9" ht="15" customHeight="1" x14ac:dyDescent="0.2">
      <c r="B1014" s="1"/>
      <c r="C1014" s="2"/>
      <c r="D1014" s="3" t="s">
        <v>802</v>
      </c>
      <c r="E1014" s="1"/>
      <c r="F1014" s="1"/>
      <c r="G1014" s="1"/>
      <c r="H1014" s="1"/>
      <c r="I1014" s="1"/>
    </row>
    <row r="1015" spans="2:9" ht="27" customHeight="1" x14ac:dyDescent="0.25">
      <c r="B1015" s="1"/>
      <c r="C1015" s="2"/>
      <c r="D1015" s="9" t="s">
        <v>803</v>
      </c>
      <c r="E1015" s="1"/>
      <c r="F1015" s="1"/>
      <c r="G1015" s="1"/>
      <c r="H1015" s="1"/>
      <c r="I1015" s="1"/>
    </row>
    <row r="1016" spans="2:9" ht="15" customHeight="1" x14ac:dyDescent="0.25">
      <c r="B1016" s="10">
        <v>700</v>
      </c>
      <c r="C1016" s="2"/>
      <c r="D1016" s="5" t="s">
        <v>804</v>
      </c>
      <c r="E1016" s="11"/>
      <c r="F1016" s="1"/>
      <c r="H1016" s="1"/>
      <c r="I1016" s="1"/>
    </row>
    <row r="1017" spans="2:9" x14ac:dyDescent="0.2">
      <c r="B1017"/>
      <c r="C1017" s="2">
        <v>1</v>
      </c>
      <c r="D1017" s="5" t="s">
        <v>20</v>
      </c>
      <c r="E1017" s="12">
        <v>7841</v>
      </c>
      <c r="F1017" s="12">
        <v>240179</v>
      </c>
      <c r="G1017" s="12">
        <v>248020</v>
      </c>
      <c r="H1017" s="12">
        <v>145913.95318000001</v>
      </c>
      <c r="I1017" s="12">
        <v>102106.04682</v>
      </c>
    </row>
    <row r="1018" spans="2:9" ht="15" customHeight="1" x14ac:dyDescent="0.2">
      <c r="B1018"/>
      <c r="C1018" s="13">
        <f>SUBTOTAL(9,C1017:C1017)</f>
        <v>1</v>
      </c>
      <c r="D1018" s="14" t="s">
        <v>805</v>
      </c>
      <c r="E1018" s="15">
        <f>SUBTOTAL(9,E1017:E1017)</f>
        <v>7841</v>
      </c>
      <c r="F1018" s="15">
        <f>SUBTOTAL(9,F1017:F1017)</f>
        <v>240179</v>
      </c>
      <c r="G1018" s="15">
        <f>SUBTOTAL(9,G1017:G1017)</f>
        <v>248020</v>
      </c>
      <c r="H1018" s="15">
        <f>SUBTOTAL(9,H1017:H1017)</f>
        <v>145913.95318000001</v>
      </c>
      <c r="I1018" s="15">
        <f>SUBTOTAL(9,I1017:I1017)</f>
        <v>102106.04682</v>
      </c>
    </row>
    <row r="1019" spans="2:9" ht="15" customHeight="1" x14ac:dyDescent="0.25">
      <c r="B1019" s="10">
        <v>701</v>
      </c>
      <c r="C1019" s="2"/>
      <c r="D1019" s="5" t="s">
        <v>806</v>
      </c>
      <c r="E1019" s="11"/>
      <c r="F1019" s="1"/>
      <c r="H1019" s="1"/>
      <c r="I1019" s="1"/>
    </row>
    <row r="1020" spans="2:9" x14ac:dyDescent="0.2">
      <c r="B1020"/>
      <c r="C1020" s="2">
        <v>21</v>
      </c>
      <c r="D1020" s="5" t="s">
        <v>31</v>
      </c>
      <c r="E1020" s="12">
        <v>53554</v>
      </c>
      <c r="F1020" s="12">
        <v>571537</v>
      </c>
      <c r="G1020" s="12">
        <v>625091</v>
      </c>
      <c r="H1020" s="12">
        <v>203490.81881</v>
      </c>
      <c r="I1020" s="12">
        <v>421600.18118999997</v>
      </c>
    </row>
    <row r="1021" spans="2:9" x14ac:dyDescent="0.2">
      <c r="B1021"/>
      <c r="C1021" s="2">
        <v>70</v>
      </c>
      <c r="D1021" s="5" t="s">
        <v>807</v>
      </c>
      <c r="E1021" s="12">
        <v>0</v>
      </c>
      <c r="F1021" s="12">
        <v>175797</v>
      </c>
      <c r="G1021" s="12">
        <v>175797</v>
      </c>
      <c r="H1021" s="12">
        <v>145197</v>
      </c>
      <c r="I1021" s="12">
        <v>30600</v>
      </c>
    </row>
    <row r="1022" spans="2:9" x14ac:dyDescent="0.2">
      <c r="B1022"/>
      <c r="C1022" s="2">
        <v>71</v>
      </c>
      <c r="D1022" s="5" t="s">
        <v>808</v>
      </c>
      <c r="E1022" s="12">
        <v>0</v>
      </c>
      <c r="F1022" s="12">
        <v>38666</v>
      </c>
      <c r="G1022" s="12">
        <v>38666</v>
      </c>
      <c r="H1022" s="12">
        <v>38666</v>
      </c>
      <c r="I1022" s="12">
        <v>0</v>
      </c>
    </row>
    <row r="1023" spans="2:9" x14ac:dyDescent="0.2">
      <c r="B1023"/>
      <c r="C1023" s="2">
        <v>72</v>
      </c>
      <c r="D1023" s="5" t="s">
        <v>809</v>
      </c>
      <c r="E1023" s="12">
        <v>0</v>
      </c>
      <c r="F1023" s="12">
        <v>510900</v>
      </c>
      <c r="G1023" s="12">
        <v>510900</v>
      </c>
      <c r="H1023" s="12">
        <v>490900</v>
      </c>
      <c r="I1023" s="12">
        <v>20000</v>
      </c>
    </row>
    <row r="1024" spans="2:9" ht="15" customHeight="1" x14ac:dyDescent="0.2">
      <c r="B1024"/>
      <c r="C1024" s="13">
        <f>SUBTOTAL(9,C1020:C1023)</f>
        <v>234</v>
      </c>
      <c r="D1024" s="14" t="s">
        <v>810</v>
      </c>
      <c r="E1024" s="15">
        <f>SUBTOTAL(9,E1020:E1023)</f>
        <v>53554</v>
      </c>
      <c r="F1024" s="15">
        <f>SUBTOTAL(9,F1020:F1023)</f>
        <v>1296900</v>
      </c>
      <c r="G1024" s="15">
        <f>SUBTOTAL(9,G1020:G1023)</f>
        <v>1350454</v>
      </c>
      <c r="H1024" s="15">
        <f>SUBTOTAL(9,H1020:H1023)</f>
        <v>878253.81880999997</v>
      </c>
      <c r="I1024" s="15">
        <f>SUBTOTAL(9,I1020:I1023)</f>
        <v>472200.18118999997</v>
      </c>
    </row>
    <row r="1025" spans="2:9" ht="15" customHeight="1" x14ac:dyDescent="0.25">
      <c r="B1025" s="10">
        <v>702</v>
      </c>
      <c r="C1025" s="2"/>
      <c r="D1025" s="5" t="s">
        <v>811</v>
      </c>
      <c r="E1025" s="11"/>
      <c r="F1025" s="1"/>
      <c r="H1025" s="1"/>
      <c r="I1025" s="1"/>
    </row>
    <row r="1026" spans="2:9" x14ac:dyDescent="0.2">
      <c r="B1026"/>
      <c r="C1026" s="2">
        <v>21</v>
      </c>
      <c r="D1026" s="5" t="s">
        <v>291</v>
      </c>
      <c r="E1026" s="12">
        <v>938</v>
      </c>
      <c r="F1026" s="12">
        <v>25426</v>
      </c>
      <c r="G1026" s="12">
        <v>26364</v>
      </c>
      <c r="H1026" s="12">
        <v>15442.80874</v>
      </c>
      <c r="I1026" s="12">
        <v>10921.19126</v>
      </c>
    </row>
    <row r="1027" spans="2:9" x14ac:dyDescent="0.2">
      <c r="B1027"/>
      <c r="C1027" s="2">
        <v>70</v>
      </c>
      <c r="D1027" s="5" t="s">
        <v>812</v>
      </c>
      <c r="E1027" s="12">
        <v>20</v>
      </c>
      <c r="F1027" s="12">
        <v>4002</v>
      </c>
      <c r="G1027" s="12">
        <v>4022</v>
      </c>
      <c r="H1027" s="12">
        <v>4002</v>
      </c>
      <c r="I1027" s="12">
        <v>20</v>
      </c>
    </row>
    <row r="1028" spans="2:9" ht="15" customHeight="1" x14ac:dyDescent="0.2">
      <c r="B1028"/>
      <c r="C1028" s="13">
        <f>SUBTOTAL(9,C1026:C1027)</f>
        <v>91</v>
      </c>
      <c r="D1028" s="14" t="s">
        <v>813</v>
      </c>
      <c r="E1028" s="15">
        <f>SUBTOTAL(9,E1026:E1027)</f>
        <v>958</v>
      </c>
      <c r="F1028" s="15">
        <f>SUBTOTAL(9,F1026:F1027)</f>
        <v>29428</v>
      </c>
      <c r="G1028" s="15">
        <f>SUBTOTAL(9,G1026:G1027)</f>
        <v>30386</v>
      </c>
      <c r="H1028" s="15">
        <f>SUBTOTAL(9,H1026:H1027)</f>
        <v>19444.80874</v>
      </c>
      <c r="I1028" s="15">
        <f>SUBTOTAL(9,I1026:I1027)</f>
        <v>10941.19126</v>
      </c>
    </row>
    <row r="1029" spans="2:9" ht="15" customHeight="1" x14ac:dyDescent="0.25">
      <c r="B1029" s="10">
        <v>703</v>
      </c>
      <c r="C1029" s="2"/>
      <c r="D1029" s="5" t="s">
        <v>604</v>
      </c>
      <c r="E1029" s="11"/>
      <c r="F1029" s="1"/>
      <c r="H1029" s="1"/>
      <c r="I1029" s="1"/>
    </row>
    <row r="1030" spans="2:9" x14ac:dyDescent="0.2">
      <c r="B1030"/>
      <c r="C1030" s="2">
        <v>21</v>
      </c>
      <c r="D1030" s="5" t="s">
        <v>31</v>
      </c>
      <c r="E1030" s="12">
        <v>4128</v>
      </c>
      <c r="F1030" s="12">
        <v>5926</v>
      </c>
      <c r="G1030" s="12">
        <v>10054</v>
      </c>
      <c r="H1030" s="12">
        <v>2784.0884999999998</v>
      </c>
      <c r="I1030" s="12">
        <v>7269.9115000000002</v>
      </c>
    </row>
    <row r="1031" spans="2:9" x14ac:dyDescent="0.2">
      <c r="B1031"/>
      <c r="C1031" s="2">
        <v>71</v>
      </c>
      <c r="D1031" s="5" t="s">
        <v>814</v>
      </c>
      <c r="E1031" s="12">
        <v>0</v>
      </c>
      <c r="F1031" s="12">
        <v>53017</v>
      </c>
      <c r="G1031" s="12">
        <v>53017</v>
      </c>
      <c r="H1031" s="12">
        <v>4736.2608</v>
      </c>
      <c r="I1031" s="12">
        <v>48280.739200000004</v>
      </c>
    </row>
    <row r="1032" spans="2:9" x14ac:dyDescent="0.2">
      <c r="B1032"/>
      <c r="C1032" s="2">
        <v>72</v>
      </c>
      <c r="D1032" s="5" t="s">
        <v>815</v>
      </c>
      <c r="E1032" s="12">
        <v>0</v>
      </c>
      <c r="F1032" s="12">
        <v>20000</v>
      </c>
      <c r="G1032" s="12">
        <v>20000</v>
      </c>
      <c r="H1032" s="12">
        <v>0</v>
      </c>
      <c r="I1032" s="12">
        <v>20000</v>
      </c>
    </row>
    <row r="1033" spans="2:9" ht="15" customHeight="1" x14ac:dyDescent="0.2">
      <c r="B1033"/>
      <c r="C1033" s="13">
        <f>SUBTOTAL(9,C1030:C1032)</f>
        <v>164</v>
      </c>
      <c r="D1033" s="14" t="s">
        <v>816</v>
      </c>
      <c r="E1033" s="15">
        <f>SUBTOTAL(9,E1030:E1032)</f>
        <v>4128</v>
      </c>
      <c r="F1033" s="15">
        <f>SUBTOTAL(9,F1030:F1032)</f>
        <v>78943</v>
      </c>
      <c r="G1033" s="15">
        <f>SUBTOTAL(9,G1030:G1032)</f>
        <v>83071</v>
      </c>
      <c r="H1033" s="15">
        <f>SUBTOTAL(9,H1030:H1032)</f>
        <v>7520.3492999999999</v>
      </c>
      <c r="I1033" s="15">
        <f>SUBTOTAL(9,I1030:I1032)</f>
        <v>75550.650699999998</v>
      </c>
    </row>
    <row r="1034" spans="2:9" ht="15" customHeight="1" x14ac:dyDescent="0.25">
      <c r="B1034" s="10">
        <v>704</v>
      </c>
      <c r="C1034" s="2"/>
      <c r="D1034" s="5" t="s">
        <v>817</v>
      </c>
      <c r="E1034" s="11"/>
      <c r="F1034" s="1"/>
      <c r="H1034" s="1"/>
      <c r="I1034" s="1"/>
    </row>
    <row r="1035" spans="2:9" x14ac:dyDescent="0.2">
      <c r="B1035"/>
      <c r="C1035" s="2">
        <v>1</v>
      </c>
      <c r="D1035" s="5" t="s">
        <v>20</v>
      </c>
      <c r="E1035" s="12">
        <v>1880</v>
      </c>
      <c r="F1035" s="12">
        <v>64590</v>
      </c>
      <c r="G1035" s="12">
        <v>66470</v>
      </c>
      <c r="H1035" s="12">
        <v>31165.516869999999</v>
      </c>
      <c r="I1035" s="12">
        <v>35304.483130000001</v>
      </c>
    </row>
    <row r="1036" spans="2:9" x14ac:dyDescent="0.2">
      <c r="B1036"/>
      <c r="C1036" s="2">
        <v>21</v>
      </c>
      <c r="D1036" s="5" t="s">
        <v>31</v>
      </c>
      <c r="E1036" s="12">
        <v>20695</v>
      </c>
      <c r="F1036" s="12">
        <v>8542</v>
      </c>
      <c r="G1036" s="12">
        <v>29237</v>
      </c>
      <c r="H1036" s="12">
        <v>7406.08601</v>
      </c>
      <c r="I1036" s="12">
        <v>21830.913990000001</v>
      </c>
    </row>
    <row r="1037" spans="2:9" ht="15" customHeight="1" x14ac:dyDescent="0.2">
      <c r="B1037"/>
      <c r="C1037" s="13">
        <f>SUBTOTAL(9,C1035:C1036)</f>
        <v>22</v>
      </c>
      <c r="D1037" s="14" t="s">
        <v>818</v>
      </c>
      <c r="E1037" s="15">
        <f>SUBTOTAL(9,E1035:E1036)</f>
        <v>22575</v>
      </c>
      <c r="F1037" s="15">
        <f>SUBTOTAL(9,F1035:F1036)</f>
        <v>73132</v>
      </c>
      <c r="G1037" s="15">
        <f>SUBTOTAL(9,G1035:G1036)</f>
        <v>95707</v>
      </c>
      <c r="H1037" s="15">
        <f>SUBTOTAL(9,H1035:H1036)</f>
        <v>38571.602879999999</v>
      </c>
      <c r="I1037" s="15">
        <f>SUBTOTAL(9,I1035:I1036)</f>
        <v>57135.397120000001</v>
      </c>
    </row>
    <row r="1038" spans="2:9" ht="15" customHeight="1" x14ac:dyDescent="0.25">
      <c r="B1038" s="10">
        <v>708</v>
      </c>
      <c r="C1038" s="2"/>
      <c r="D1038" s="5" t="s">
        <v>819</v>
      </c>
      <c r="E1038" s="11"/>
      <c r="F1038" s="1"/>
      <c r="H1038" s="1"/>
      <c r="I1038" s="1"/>
    </row>
    <row r="1039" spans="2:9" x14ac:dyDescent="0.2">
      <c r="B1039"/>
      <c r="C1039" s="2">
        <v>1</v>
      </c>
      <c r="D1039" s="5" t="s">
        <v>20</v>
      </c>
      <c r="E1039" s="12">
        <v>0</v>
      </c>
      <c r="F1039" s="12">
        <v>7000</v>
      </c>
      <c r="G1039" s="12">
        <v>7000</v>
      </c>
      <c r="H1039" s="12">
        <v>669.65261999999996</v>
      </c>
      <c r="I1039" s="12">
        <v>6330.3473800000002</v>
      </c>
    </row>
    <row r="1040" spans="2:9" ht="15" customHeight="1" x14ac:dyDescent="0.2">
      <c r="B1040"/>
      <c r="C1040" s="13">
        <f>SUBTOTAL(9,C1039:C1039)</f>
        <v>1</v>
      </c>
      <c r="D1040" s="14" t="s">
        <v>820</v>
      </c>
      <c r="E1040" s="15">
        <f>SUBTOTAL(9,E1039:E1039)</f>
        <v>0</v>
      </c>
      <c r="F1040" s="15">
        <f>SUBTOTAL(9,F1039:F1039)</f>
        <v>7000</v>
      </c>
      <c r="G1040" s="15">
        <f>SUBTOTAL(9,G1039:G1039)</f>
        <v>7000</v>
      </c>
      <c r="H1040" s="15">
        <f>SUBTOTAL(9,H1039:H1039)</f>
        <v>669.65261999999996</v>
      </c>
      <c r="I1040" s="15">
        <f>SUBTOTAL(9,I1039:I1039)</f>
        <v>6330.3473800000002</v>
      </c>
    </row>
    <row r="1041" spans="2:9" ht="15" customHeight="1" x14ac:dyDescent="0.25">
      <c r="B1041" s="10">
        <v>709</v>
      </c>
      <c r="C1041" s="2"/>
      <c r="D1041" s="5" t="s">
        <v>821</v>
      </c>
      <c r="E1041" s="11"/>
      <c r="F1041" s="1"/>
      <c r="H1041" s="1"/>
      <c r="I1041" s="1"/>
    </row>
    <row r="1042" spans="2:9" x14ac:dyDescent="0.2">
      <c r="B1042"/>
      <c r="C1042" s="2">
        <v>1</v>
      </c>
      <c r="D1042" s="5" t="s">
        <v>20</v>
      </c>
      <c r="E1042" s="12">
        <v>0</v>
      </c>
      <c r="F1042" s="12">
        <v>73326</v>
      </c>
      <c r="G1042" s="12">
        <v>73326</v>
      </c>
      <c r="H1042" s="12">
        <v>39267.89544</v>
      </c>
      <c r="I1042" s="12">
        <v>34058.10456</v>
      </c>
    </row>
    <row r="1043" spans="2:9" ht="15" customHeight="1" x14ac:dyDescent="0.2">
      <c r="B1043"/>
      <c r="C1043" s="13">
        <f>SUBTOTAL(9,C1042:C1042)</f>
        <v>1</v>
      </c>
      <c r="D1043" s="14" t="s">
        <v>822</v>
      </c>
      <c r="E1043" s="15">
        <f>SUBTOTAL(9,E1042:E1042)</f>
        <v>0</v>
      </c>
      <c r="F1043" s="15">
        <f>SUBTOTAL(9,F1042:F1042)</f>
        <v>73326</v>
      </c>
      <c r="G1043" s="15">
        <f>SUBTOTAL(9,G1042:G1042)</f>
        <v>73326</v>
      </c>
      <c r="H1043" s="15">
        <f>SUBTOTAL(9,H1042:H1042)</f>
        <v>39267.89544</v>
      </c>
      <c r="I1043" s="15">
        <f>SUBTOTAL(9,I1042:I1042)</f>
        <v>34058.10456</v>
      </c>
    </row>
    <row r="1044" spans="2:9" ht="15" customHeight="1" x14ac:dyDescent="0.2">
      <c r="C1044" s="16">
        <f>SUBTOTAL(9,C1016:C1043)</f>
        <v>514</v>
      </c>
      <c r="D1044" s="14" t="s">
        <v>823</v>
      </c>
      <c r="E1044" s="17">
        <f>SUBTOTAL(9,E1016:E1043)</f>
        <v>89056</v>
      </c>
      <c r="F1044" s="17">
        <f>SUBTOTAL(9,F1016:F1043)</f>
        <v>1798908</v>
      </c>
      <c r="G1044" s="17">
        <f>SUBTOTAL(9,G1016:G1043)</f>
        <v>1887964</v>
      </c>
      <c r="H1044" s="17">
        <f>SUBTOTAL(9,H1016:H1043)</f>
        <v>1129642.08097</v>
      </c>
      <c r="I1044" s="17">
        <f>SUBTOTAL(9,I1016:I1043)</f>
        <v>758321.91902999999</v>
      </c>
    </row>
    <row r="1045" spans="2:9" ht="27" customHeight="1" x14ac:dyDescent="0.25">
      <c r="B1045" s="1"/>
      <c r="C1045" s="2"/>
      <c r="D1045" s="9" t="s">
        <v>824</v>
      </c>
      <c r="E1045" s="1"/>
      <c r="F1045" s="1"/>
      <c r="G1045" s="1"/>
      <c r="H1045" s="1"/>
      <c r="I1045" s="1"/>
    </row>
    <row r="1046" spans="2:9" ht="15" customHeight="1" x14ac:dyDescent="0.25">
      <c r="B1046" s="10">
        <v>710</v>
      </c>
      <c r="C1046" s="2"/>
      <c r="D1046" s="5" t="s">
        <v>825</v>
      </c>
      <c r="E1046" s="11"/>
      <c r="F1046" s="1"/>
      <c r="H1046" s="1"/>
      <c r="I1046" s="1"/>
    </row>
    <row r="1047" spans="2:9" x14ac:dyDescent="0.2">
      <c r="B1047"/>
      <c r="C1047" s="2">
        <v>21</v>
      </c>
      <c r="D1047" s="5" t="s">
        <v>31</v>
      </c>
      <c r="E1047" s="12">
        <v>14269</v>
      </c>
      <c r="F1047" s="12">
        <v>300925</v>
      </c>
      <c r="G1047" s="12">
        <v>315194</v>
      </c>
      <c r="H1047" s="12">
        <v>266413.59746000002</v>
      </c>
      <c r="I1047" s="12">
        <v>48780.402540000003</v>
      </c>
    </row>
    <row r="1048" spans="2:9" ht="15" customHeight="1" x14ac:dyDescent="0.2">
      <c r="B1048"/>
      <c r="C1048" s="13">
        <f>SUBTOTAL(9,C1047:C1047)</f>
        <v>21</v>
      </c>
      <c r="D1048" s="14" t="s">
        <v>826</v>
      </c>
      <c r="E1048" s="15">
        <f>SUBTOTAL(9,E1047:E1047)</f>
        <v>14269</v>
      </c>
      <c r="F1048" s="15">
        <f>SUBTOTAL(9,F1047:F1047)</f>
        <v>300925</v>
      </c>
      <c r="G1048" s="15">
        <f>SUBTOTAL(9,G1047:G1047)</f>
        <v>315194</v>
      </c>
      <c r="H1048" s="15">
        <f>SUBTOTAL(9,H1047:H1047)</f>
        <v>266413.59746000002</v>
      </c>
      <c r="I1048" s="15">
        <f>SUBTOTAL(9,I1047:I1047)</f>
        <v>48780.402540000003</v>
      </c>
    </row>
    <row r="1049" spans="2:9" ht="15" customHeight="1" x14ac:dyDescent="0.25">
      <c r="B1049" s="10">
        <v>712</v>
      </c>
      <c r="C1049" s="2"/>
      <c r="D1049" s="5" t="s">
        <v>827</v>
      </c>
      <c r="E1049" s="11"/>
      <c r="F1049" s="1"/>
      <c r="H1049" s="1"/>
      <c r="I1049" s="1"/>
    </row>
    <row r="1050" spans="2:9" x14ac:dyDescent="0.2">
      <c r="B1050"/>
      <c r="C1050" s="2">
        <v>1</v>
      </c>
      <c r="D1050" s="5" t="s">
        <v>20</v>
      </c>
      <c r="E1050" s="12">
        <v>494</v>
      </c>
      <c r="F1050" s="12">
        <v>14944</v>
      </c>
      <c r="G1050" s="12">
        <v>15438</v>
      </c>
      <c r="H1050" s="12">
        <v>8625.4706000000006</v>
      </c>
      <c r="I1050" s="12">
        <v>6812.5294000000004</v>
      </c>
    </row>
    <row r="1051" spans="2:9" ht="15" customHeight="1" x14ac:dyDescent="0.2">
      <c r="B1051"/>
      <c r="C1051" s="13">
        <f>SUBTOTAL(9,C1050:C1050)</f>
        <v>1</v>
      </c>
      <c r="D1051" s="14" t="s">
        <v>828</v>
      </c>
      <c r="E1051" s="15">
        <f>SUBTOTAL(9,E1050:E1050)</f>
        <v>494</v>
      </c>
      <c r="F1051" s="15">
        <f>SUBTOTAL(9,F1050:F1050)</f>
        <v>14944</v>
      </c>
      <c r="G1051" s="15">
        <f>SUBTOTAL(9,G1050:G1050)</f>
        <v>15438</v>
      </c>
      <c r="H1051" s="15">
        <f>SUBTOTAL(9,H1050:H1050)</f>
        <v>8625.4706000000006</v>
      </c>
      <c r="I1051" s="15">
        <f>SUBTOTAL(9,I1050:I1050)</f>
        <v>6812.5294000000004</v>
      </c>
    </row>
    <row r="1052" spans="2:9" ht="15" customHeight="1" x14ac:dyDescent="0.25">
      <c r="B1052" s="10">
        <v>714</v>
      </c>
      <c r="C1052" s="2"/>
      <c r="D1052" s="5" t="s">
        <v>829</v>
      </c>
      <c r="E1052" s="11"/>
      <c r="F1052" s="1"/>
      <c r="H1052" s="1"/>
      <c r="I1052" s="1"/>
    </row>
    <row r="1053" spans="2:9" x14ac:dyDescent="0.2">
      <c r="B1053"/>
      <c r="C1053" s="2">
        <v>21</v>
      </c>
      <c r="D1053" s="5" t="s">
        <v>830</v>
      </c>
      <c r="E1053" s="12">
        <v>9817</v>
      </c>
      <c r="F1053" s="12">
        <v>142324</v>
      </c>
      <c r="G1053" s="12">
        <v>152141</v>
      </c>
      <c r="H1053" s="12">
        <v>53039.99396</v>
      </c>
      <c r="I1053" s="12">
        <v>99101.006039999993</v>
      </c>
    </row>
    <row r="1054" spans="2:9" x14ac:dyDescent="0.2">
      <c r="B1054"/>
      <c r="C1054" s="2">
        <v>60</v>
      </c>
      <c r="D1054" s="5" t="s">
        <v>831</v>
      </c>
      <c r="E1054" s="12">
        <v>126</v>
      </c>
      <c r="F1054" s="12">
        <v>94813</v>
      </c>
      <c r="G1054" s="12">
        <v>94939</v>
      </c>
      <c r="H1054" s="12">
        <v>42600</v>
      </c>
      <c r="I1054" s="12">
        <v>52339</v>
      </c>
    </row>
    <row r="1055" spans="2:9" x14ac:dyDescent="0.2">
      <c r="B1055"/>
      <c r="C1055" s="2">
        <v>70</v>
      </c>
      <c r="D1055" s="5" t="s">
        <v>832</v>
      </c>
      <c r="E1055" s="12">
        <v>0</v>
      </c>
      <c r="F1055" s="12">
        <v>133966</v>
      </c>
      <c r="G1055" s="12">
        <v>133966</v>
      </c>
      <c r="H1055" s="12">
        <v>86818.687000000005</v>
      </c>
      <c r="I1055" s="12">
        <v>47147.313000000002</v>
      </c>
    </row>
    <row r="1056" spans="2:9" x14ac:dyDescent="0.2">
      <c r="B1056"/>
      <c r="C1056" s="2">
        <v>74</v>
      </c>
      <c r="D1056" s="5" t="s">
        <v>833</v>
      </c>
      <c r="E1056" s="12">
        <v>0</v>
      </c>
      <c r="F1056" s="12">
        <v>20565</v>
      </c>
      <c r="G1056" s="12">
        <v>20565</v>
      </c>
      <c r="H1056" s="12">
        <v>10282.5</v>
      </c>
      <c r="I1056" s="12">
        <v>10282.5</v>
      </c>
    </row>
    <row r="1057" spans="2:9" x14ac:dyDescent="0.2">
      <c r="B1057"/>
      <c r="C1057" s="2">
        <v>79</v>
      </c>
      <c r="D1057" s="5" t="s">
        <v>834</v>
      </c>
      <c r="E1057" s="12">
        <v>6886</v>
      </c>
      <c r="F1057" s="12">
        <v>62146</v>
      </c>
      <c r="G1057" s="12">
        <v>69032</v>
      </c>
      <c r="H1057" s="12">
        <v>35474.483999999997</v>
      </c>
      <c r="I1057" s="12">
        <v>33557.516000000003</v>
      </c>
    </row>
    <row r="1058" spans="2:9" ht="15" customHeight="1" x14ac:dyDescent="0.2">
      <c r="B1058"/>
      <c r="C1058" s="13">
        <f>SUBTOTAL(9,C1053:C1057)</f>
        <v>304</v>
      </c>
      <c r="D1058" s="14" t="s">
        <v>835</v>
      </c>
      <c r="E1058" s="15">
        <f>SUBTOTAL(9,E1053:E1057)</f>
        <v>16829</v>
      </c>
      <c r="F1058" s="15">
        <f>SUBTOTAL(9,F1053:F1057)</f>
        <v>453814</v>
      </c>
      <c r="G1058" s="15">
        <f>SUBTOTAL(9,G1053:G1057)</f>
        <v>470643</v>
      </c>
      <c r="H1058" s="15">
        <f>SUBTOTAL(9,H1053:H1057)</f>
        <v>228215.66495999999</v>
      </c>
      <c r="I1058" s="15">
        <f>SUBTOTAL(9,I1053:I1057)</f>
        <v>242427.33504000001</v>
      </c>
    </row>
    <row r="1059" spans="2:9" ht="15" customHeight="1" x14ac:dyDescent="0.25">
      <c r="B1059" s="10">
        <v>717</v>
      </c>
      <c r="C1059" s="2"/>
      <c r="D1059" s="5" t="s">
        <v>836</v>
      </c>
      <c r="E1059" s="11"/>
      <c r="F1059" s="1"/>
      <c r="H1059" s="1"/>
      <c r="I1059" s="1"/>
    </row>
    <row r="1060" spans="2:9" x14ac:dyDescent="0.2">
      <c r="B1060"/>
      <c r="C1060" s="2">
        <v>21</v>
      </c>
      <c r="D1060" s="5" t="s">
        <v>31</v>
      </c>
      <c r="E1060" s="12">
        <v>1781</v>
      </c>
      <c r="F1060" s="12">
        <v>11775</v>
      </c>
      <c r="G1060" s="12">
        <v>13556</v>
      </c>
      <c r="H1060" s="12">
        <v>11875.17647</v>
      </c>
      <c r="I1060" s="12">
        <v>1680.8235299999999</v>
      </c>
    </row>
    <row r="1061" spans="2:9" x14ac:dyDescent="0.2">
      <c r="B1061"/>
      <c r="C1061" s="2">
        <v>70</v>
      </c>
      <c r="D1061" s="5" t="s">
        <v>208</v>
      </c>
      <c r="E1061" s="12">
        <v>0</v>
      </c>
      <c r="F1061" s="12">
        <v>60020</v>
      </c>
      <c r="G1061" s="12">
        <v>60020</v>
      </c>
      <c r="H1061" s="12">
        <v>43479.402000000002</v>
      </c>
      <c r="I1061" s="12">
        <v>16540.598000000002</v>
      </c>
    </row>
    <row r="1062" spans="2:9" ht="15" customHeight="1" x14ac:dyDescent="0.2">
      <c r="B1062"/>
      <c r="C1062" s="13">
        <f>SUBTOTAL(9,C1060:C1061)</f>
        <v>91</v>
      </c>
      <c r="D1062" s="14" t="s">
        <v>837</v>
      </c>
      <c r="E1062" s="15">
        <f>SUBTOTAL(9,E1060:E1061)</f>
        <v>1781</v>
      </c>
      <c r="F1062" s="15">
        <f>SUBTOTAL(9,F1060:F1061)</f>
        <v>71795</v>
      </c>
      <c r="G1062" s="15">
        <f>SUBTOTAL(9,G1060:G1061)</f>
        <v>73576</v>
      </c>
      <c r="H1062" s="15">
        <f>SUBTOTAL(9,H1060:H1061)</f>
        <v>55354.57847</v>
      </c>
      <c r="I1062" s="15">
        <f>SUBTOTAL(9,I1060:I1061)</f>
        <v>18221.421530000003</v>
      </c>
    </row>
    <row r="1063" spans="2:9" ht="15" customHeight="1" x14ac:dyDescent="0.2">
      <c r="C1063" s="16">
        <f>SUBTOTAL(9,C1046:C1062)</f>
        <v>417</v>
      </c>
      <c r="D1063" s="14" t="s">
        <v>838</v>
      </c>
      <c r="E1063" s="17">
        <f>SUBTOTAL(9,E1046:E1062)</f>
        <v>33373</v>
      </c>
      <c r="F1063" s="17">
        <f>SUBTOTAL(9,F1046:F1062)</f>
        <v>841478</v>
      </c>
      <c r="G1063" s="17">
        <f>SUBTOTAL(9,G1046:G1062)</f>
        <v>874851</v>
      </c>
      <c r="H1063" s="17">
        <f>SUBTOTAL(9,H1046:H1062)</f>
        <v>558609.31148999999</v>
      </c>
      <c r="I1063" s="17">
        <f>SUBTOTAL(9,I1046:I1062)</f>
        <v>316241.68851000001</v>
      </c>
    </row>
    <row r="1064" spans="2:9" ht="27" customHeight="1" x14ac:dyDescent="0.25">
      <c r="B1064" s="1"/>
      <c r="C1064" s="2"/>
      <c r="D1064" s="9" t="s">
        <v>839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732</v>
      </c>
      <c r="C1065" s="2"/>
      <c r="D1065" s="5" t="s">
        <v>840</v>
      </c>
      <c r="E1065" s="11"/>
      <c r="F1065" s="1"/>
      <c r="H1065" s="1"/>
      <c r="I1065" s="1"/>
    </row>
    <row r="1066" spans="2:9" x14ac:dyDescent="0.2">
      <c r="B1066"/>
      <c r="C1066" s="2">
        <v>21</v>
      </c>
      <c r="D1066" s="5" t="s">
        <v>31</v>
      </c>
      <c r="E1066" s="12">
        <v>4729</v>
      </c>
      <c r="F1066" s="12">
        <v>24546</v>
      </c>
      <c r="G1066" s="12">
        <v>29275</v>
      </c>
      <c r="H1066" s="12">
        <v>10432.856659999999</v>
      </c>
      <c r="I1066" s="12">
        <v>18842.143339999999</v>
      </c>
    </row>
    <row r="1067" spans="2:9" x14ac:dyDescent="0.2">
      <c r="B1067"/>
      <c r="C1067" s="2">
        <v>70</v>
      </c>
      <c r="D1067" s="5" t="s">
        <v>841</v>
      </c>
      <c r="E1067" s="12">
        <v>1000</v>
      </c>
      <c r="F1067" s="12">
        <v>6364410</v>
      </c>
      <c r="G1067" s="12">
        <v>6365410</v>
      </c>
      <c r="H1067" s="12">
        <v>3306815.1929600001</v>
      </c>
      <c r="I1067" s="12">
        <v>3058594.8070399999</v>
      </c>
    </row>
    <row r="1068" spans="2:9" x14ac:dyDescent="0.2">
      <c r="B1068"/>
      <c r="C1068" s="2">
        <v>71</v>
      </c>
      <c r="D1068" s="5" t="s">
        <v>842</v>
      </c>
      <c r="E1068" s="12">
        <v>0</v>
      </c>
      <c r="F1068" s="12">
        <v>566434</v>
      </c>
      <c r="G1068" s="12">
        <v>566434</v>
      </c>
      <c r="H1068" s="12">
        <v>566434</v>
      </c>
      <c r="I1068" s="12">
        <v>0</v>
      </c>
    </row>
    <row r="1069" spans="2:9" x14ac:dyDescent="0.2">
      <c r="B1069"/>
      <c r="C1069" s="2">
        <v>72</v>
      </c>
      <c r="D1069" s="5" t="s">
        <v>843</v>
      </c>
      <c r="E1069" s="12">
        <v>0</v>
      </c>
      <c r="F1069" s="12">
        <v>57895767</v>
      </c>
      <c r="G1069" s="12">
        <v>57895767</v>
      </c>
      <c r="H1069" s="12">
        <v>39200716</v>
      </c>
      <c r="I1069" s="12">
        <v>18695051</v>
      </c>
    </row>
    <row r="1070" spans="2:9" x14ac:dyDescent="0.2">
      <c r="B1070"/>
      <c r="C1070" s="2">
        <v>73</v>
      </c>
      <c r="D1070" s="5" t="s">
        <v>844</v>
      </c>
      <c r="E1070" s="12">
        <v>0</v>
      </c>
      <c r="F1070" s="12">
        <v>20104919</v>
      </c>
      <c r="G1070" s="12">
        <v>20104919</v>
      </c>
      <c r="H1070" s="12">
        <v>13601726</v>
      </c>
      <c r="I1070" s="12">
        <v>6503193</v>
      </c>
    </row>
    <row r="1071" spans="2:9" x14ac:dyDescent="0.2">
      <c r="B1071"/>
      <c r="C1071" s="2">
        <v>74</v>
      </c>
      <c r="D1071" s="5" t="s">
        <v>845</v>
      </c>
      <c r="E1071" s="12">
        <v>0</v>
      </c>
      <c r="F1071" s="12">
        <v>15224171</v>
      </c>
      <c r="G1071" s="12">
        <v>15224171</v>
      </c>
      <c r="H1071" s="12">
        <v>10256698</v>
      </c>
      <c r="I1071" s="12">
        <v>4967473</v>
      </c>
    </row>
    <row r="1072" spans="2:9" x14ac:dyDescent="0.2">
      <c r="B1072"/>
      <c r="C1072" s="2">
        <v>75</v>
      </c>
      <c r="D1072" s="5" t="s">
        <v>846</v>
      </c>
      <c r="E1072" s="12">
        <v>0</v>
      </c>
      <c r="F1072" s="12">
        <v>13657280</v>
      </c>
      <c r="G1072" s="12">
        <v>13657280</v>
      </c>
      <c r="H1072" s="12">
        <v>9240485.5999999996</v>
      </c>
      <c r="I1072" s="12">
        <v>4416794.4000000004</v>
      </c>
    </row>
    <row r="1073" spans="2:9" x14ac:dyDescent="0.2">
      <c r="B1073"/>
      <c r="C1073" s="2">
        <v>76</v>
      </c>
      <c r="D1073" s="5" t="s">
        <v>847</v>
      </c>
      <c r="E1073" s="12">
        <v>0</v>
      </c>
      <c r="F1073" s="12">
        <v>39961045</v>
      </c>
      <c r="G1073" s="12">
        <v>39961045</v>
      </c>
      <c r="H1073" s="12">
        <v>26640504</v>
      </c>
      <c r="I1073" s="12">
        <v>13320541</v>
      </c>
    </row>
    <row r="1074" spans="2:9" x14ac:dyDescent="0.2">
      <c r="B1074"/>
      <c r="C1074" s="2">
        <v>77</v>
      </c>
      <c r="D1074" s="5" t="s">
        <v>848</v>
      </c>
      <c r="E1074" s="12">
        <v>0</v>
      </c>
      <c r="F1074" s="12">
        <v>3229660</v>
      </c>
      <c r="G1074" s="12">
        <v>3229660</v>
      </c>
      <c r="H1074" s="12">
        <v>1796690.34919</v>
      </c>
      <c r="I1074" s="12">
        <v>1432969.65081</v>
      </c>
    </row>
    <row r="1075" spans="2:9" x14ac:dyDescent="0.2">
      <c r="B1075"/>
      <c r="C1075" s="2">
        <v>78</v>
      </c>
      <c r="D1075" s="5" t="s">
        <v>849</v>
      </c>
      <c r="E1075" s="12">
        <v>0</v>
      </c>
      <c r="F1075" s="12">
        <v>1234392</v>
      </c>
      <c r="G1075" s="12">
        <v>1234392</v>
      </c>
      <c r="H1075" s="12">
        <v>1234392</v>
      </c>
      <c r="I1075" s="12">
        <v>0</v>
      </c>
    </row>
    <row r="1076" spans="2:9" x14ac:dyDescent="0.2">
      <c r="B1076"/>
      <c r="C1076" s="2">
        <v>80</v>
      </c>
      <c r="D1076" s="5" t="s">
        <v>850</v>
      </c>
      <c r="E1076" s="12">
        <v>0</v>
      </c>
      <c r="F1076" s="12">
        <v>7378243</v>
      </c>
      <c r="G1076" s="12">
        <v>7378243</v>
      </c>
      <c r="H1076" s="12">
        <v>3932397.247</v>
      </c>
      <c r="I1076" s="12">
        <v>3445845.753</v>
      </c>
    </row>
    <row r="1077" spans="2:9" x14ac:dyDescent="0.2">
      <c r="B1077"/>
      <c r="C1077" s="2">
        <v>81</v>
      </c>
      <c r="D1077" s="5" t="s">
        <v>851</v>
      </c>
      <c r="E1077" s="12">
        <v>0</v>
      </c>
      <c r="F1077" s="12">
        <v>26032</v>
      </c>
      <c r="G1077" s="12">
        <v>26032</v>
      </c>
      <c r="H1077" s="12">
        <v>0</v>
      </c>
      <c r="I1077" s="12">
        <v>26032</v>
      </c>
    </row>
    <row r="1078" spans="2:9" x14ac:dyDescent="0.2">
      <c r="B1078"/>
      <c r="C1078" s="2">
        <v>82</v>
      </c>
      <c r="D1078" s="5" t="s">
        <v>852</v>
      </c>
      <c r="E1078" s="12">
        <v>0</v>
      </c>
      <c r="F1078" s="12">
        <v>5782762</v>
      </c>
      <c r="G1078" s="12">
        <v>5782762</v>
      </c>
      <c r="H1078" s="12">
        <v>5782762</v>
      </c>
      <c r="I1078" s="12">
        <v>0</v>
      </c>
    </row>
    <row r="1079" spans="2:9" x14ac:dyDescent="0.2">
      <c r="B1079"/>
      <c r="C1079" s="2">
        <v>83</v>
      </c>
      <c r="D1079" s="5" t="s">
        <v>853</v>
      </c>
      <c r="E1079" s="12">
        <v>0</v>
      </c>
      <c r="F1079" s="12">
        <v>186000</v>
      </c>
      <c r="G1079" s="12">
        <v>186000</v>
      </c>
      <c r="H1079" s="12">
        <v>73992.226450000002</v>
      </c>
      <c r="I1079" s="12">
        <v>112007.77355</v>
      </c>
    </row>
    <row r="1080" spans="2:9" x14ac:dyDescent="0.2">
      <c r="B1080"/>
      <c r="C1080" s="2">
        <v>86</v>
      </c>
      <c r="D1080" s="5" t="s">
        <v>854</v>
      </c>
      <c r="E1080" s="12">
        <v>0</v>
      </c>
      <c r="F1080" s="12">
        <v>6418000</v>
      </c>
      <c r="G1080" s="12">
        <v>6418000</v>
      </c>
      <c r="H1080" s="12">
        <v>6418000</v>
      </c>
      <c r="I1080" s="12">
        <v>0</v>
      </c>
    </row>
    <row r="1081" spans="2:9" ht="15" customHeight="1" x14ac:dyDescent="0.2">
      <c r="B1081"/>
      <c r="C1081" s="13">
        <f>SUBTOTAL(9,C1066:C1080)</f>
        <v>1099</v>
      </c>
      <c r="D1081" s="14" t="s">
        <v>855</v>
      </c>
      <c r="E1081" s="15">
        <f>SUBTOTAL(9,E1066:E1080)</f>
        <v>5729</v>
      </c>
      <c r="F1081" s="15">
        <f>SUBTOTAL(9,F1066:F1080)</f>
        <v>178053661</v>
      </c>
      <c r="G1081" s="15">
        <f>SUBTOTAL(9,G1066:G1080)</f>
        <v>178059390</v>
      </c>
      <c r="H1081" s="15">
        <f>SUBTOTAL(9,H1066:H1080)</f>
        <v>122062045.47225998</v>
      </c>
      <c r="I1081" s="15">
        <f>SUBTOTAL(9,I1066:I1080)</f>
        <v>55997344.527740002</v>
      </c>
    </row>
    <row r="1082" spans="2:9" ht="15" customHeight="1" x14ac:dyDescent="0.25">
      <c r="B1082" s="10">
        <v>733</v>
      </c>
      <c r="C1082" s="2"/>
      <c r="D1082" s="5" t="s">
        <v>856</v>
      </c>
      <c r="E1082" s="11"/>
      <c r="F1082" s="1"/>
      <c r="H1082" s="1"/>
      <c r="I1082" s="1"/>
    </row>
    <row r="1083" spans="2:9" x14ac:dyDescent="0.2">
      <c r="B1083"/>
      <c r="C1083" s="2">
        <v>21</v>
      </c>
      <c r="D1083" s="5" t="s">
        <v>857</v>
      </c>
      <c r="E1083" s="12">
        <v>0</v>
      </c>
      <c r="F1083" s="12">
        <v>12755</v>
      </c>
      <c r="G1083" s="12">
        <v>12755</v>
      </c>
      <c r="H1083" s="12">
        <v>7617.3694699999996</v>
      </c>
      <c r="I1083" s="12">
        <v>5137.6305300000004</v>
      </c>
    </row>
    <row r="1084" spans="2:9" x14ac:dyDescent="0.2">
      <c r="B1084"/>
      <c r="C1084" s="2">
        <v>70</v>
      </c>
      <c r="D1084" s="5" t="s">
        <v>858</v>
      </c>
      <c r="E1084" s="12">
        <v>0</v>
      </c>
      <c r="F1084" s="12">
        <v>134432</v>
      </c>
      <c r="G1084" s="12">
        <v>134432</v>
      </c>
      <c r="H1084" s="12">
        <v>134432</v>
      </c>
      <c r="I1084" s="12">
        <v>0</v>
      </c>
    </row>
    <row r="1085" spans="2:9" x14ac:dyDescent="0.2">
      <c r="B1085"/>
      <c r="C1085" s="2">
        <v>72</v>
      </c>
      <c r="D1085" s="5" t="s">
        <v>859</v>
      </c>
      <c r="E1085" s="12">
        <v>145</v>
      </c>
      <c r="F1085" s="12">
        <v>26100</v>
      </c>
      <c r="G1085" s="12">
        <v>26245</v>
      </c>
      <c r="H1085" s="12">
        <v>0</v>
      </c>
      <c r="I1085" s="12">
        <v>26245</v>
      </c>
    </row>
    <row r="1086" spans="2:9" x14ac:dyDescent="0.2">
      <c r="B1086"/>
      <c r="C1086" s="2">
        <v>79</v>
      </c>
      <c r="D1086" s="5" t="s">
        <v>860</v>
      </c>
      <c r="E1086" s="12">
        <v>0</v>
      </c>
      <c r="F1086" s="12">
        <v>3340</v>
      </c>
      <c r="G1086" s="12">
        <v>3340</v>
      </c>
      <c r="H1086" s="12">
        <v>1250</v>
      </c>
      <c r="I1086" s="12">
        <v>2090</v>
      </c>
    </row>
    <row r="1087" spans="2:9" ht="15" customHeight="1" x14ac:dyDescent="0.2">
      <c r="B1087"/>
      <c r="C1087" s="13">
        <f>SUBTOTAL(9,C1083:C1086)</f>
        <v>242</v>
      </c>
      <c r="D1087" s="14" t="s">
        <v>861</v>
      </c>
      <c r="E1087" s="15">
        <f>SUBTOTAL(9,E1083:E1086)</f>
        <v>145</v>
      </c>
      <c r="F1087" s="15">
        <f>SUBTOTAL(9,F1083:F1086)</f>
        <v>176627</v>
      </c>
      <c r="G1087" s="15">
        <f>SUBTOTAL(9,G1083:G1086)</f>
        <v>176772</v>
      </c>
      <c r="H1087" s="15">
        <f>SUBTOTAL(9,H1083:H1086)</f>
        <v>143299.36947000001</v>
      </c>
      <c r="I1087" s="15">
        <f>SUBTOTAL(9,I1083:I1086)</f>
        <v>33472.630530000002</v>
      </c>
    </row>
    <row r="1088" spans="2:9" ht="15" customHeight="1" x14ac:dyDescent="0.25">
      <c r="B1088" s="10">
        <v>734</v>
      </c>
      <c r="C1088" s="2"/>
      <c r="D1088" s="5" t="s">
        <v>862</v>
      </c>
      <c r="E1088" s="11"/>
      <c r="F1088" s="1"/>
      <c r="H1088" s="1"/>
      <c r="I1088" s="1"/>
    </row>
    <row r="1089" spans="2:9" x14ac:dyDescent="0.2">
      <c r="B1089"/>
      <c r="C1089" s="2">
        <v>1</v>
      </c>
      <c r="D1089" s="5" t="s">
        <v>20</v>
      </c>
      <c r="E1089" s="12">
        <v>0</v>
      </c>
      <c r="F1089" s="12">
        <v>72707</v>
      </c>
      <c r="G1089" s="12">
        <v>72707</v>
      </c>
      <c r="H1089" s="12">
        <v>41916.20624</v>
      </c>
      <c r="I1089" s="12">
        <v>30790.79376</v>
      </c>
    </row>
    <row r="1090" spans="2:9" x14ac:dyDescent="0.2">
      <c r="B1090"/>
      <c r="C1090" s="2">
        <v>21</v>
      </c>
      <c r="D1090" s="5" t="s">
        <v>26</v>
      </c>
      <c r="E1090" s="12">
        <v>1800</v>
      </c>
      <c r="F1090" s="12">
        <v>57335</v>
      </c>
      <c r="G1090" s="12">
        <v>59135</v>
      </c>
      <c r="H1090" s="12">
        <v>20264.926510000001</v>
      </c>
      <c r="I1090" s="12">
        <v>38870.073490000002</v>
      </c>
    </row>
    <row r="1091" spans="2:9" x14ac:dyDescent="0.2">
      <c r="B1091"/>
      <c r="C1091" s="2">
        <v>70</v>
      </c>
      <c r="D1091" s="5" t="s">
        <v>863</v>
      </c>
      <c r="E1091" s="12">
        <v>0</v>
      </c>
      <c r="F1091" s="12">
        <v>2873</v>
      </c>
      <c r="G1091" s="12">
        <v>2873</v>
      </c>
      <c r="H1091" s="12">
        <v>958.40481999999997</v>
      </c>
      <c r="I1091" s="12">
        <v>1914.59518</v>
      </c>
    </row>
    <row r="1092" spans="2:9" x14ac:dyDescent="0.2">
      <c r="B1092"/>
      <c r="C1092" s="2">
        <v>71</v>
      </c>
      <c r="D1092" s="5" t="s">
        <v>864</v>
      </c>
      <c r="E1092" s="12">
        <v>0</v>
      </c>
      <c r="F1092" s="12">
        <v>89841</v>
      </c>
      <c r="G1092" s="12">
        <v>89841</v>
      </c>
      <c r="H1092" s="12">
        <v>0</v>
      </c>
      <c r="I1092" s="12">
        <v>89841</v>
      </c>
    </row>
    <row r="1093" spans="2:9" x14ac:dyDescent="0.2">
      <c r="B1093"/>
      <c r="C1093" s="2">
        <v>72</v>
      </c>
      <c r="D1093" s="5" t="s">
        <v>865</v>
      </c>
      <c r="E1093" s="12">
        <v>0</v>
      </c>
      <c r="F1093" s="12">
        <v>13138</v>
      </c>
      <c r="G1093" s="12">
        <v>13138</v>
      </c>
      <c r="H1093" s="12">
        <v>13093.486000000001</v>
      </c>
      <c r="I1093" s="12">
        <v>44.514000000000003</v>
      </c>
    </row>
    <row r="1094" spans="2:9" ht="15" customHeight="1" x14ac:dyDescent="0.2">
      <c r="B1094"/>
      <c r="C1094" s="13">
        <f>SUBTOTAL(9,C1089:C1093)</f>
        <v>235</v>
      </c>
      <c r="D1094" s="14" t="s">
        <v>866</v>
      </c>
      <c r="E1094" s="15">
        <f>SUBTOTAL(9,E1089:E1093)</f>
        <v>1800</v>
      </c>
      <c r="F1094" s="15">
        <f>SUBTOTAL(9,F1089:F1093)</f>
        <v>235894</v>
      </c>
      <c r="G1094" s="15">
        <f>SUBTOTAL(9,G1089:G1093)</f>
        <v>237694</v>
      </c>
      <c r="H1094" s="15">
        <f>SUBTOTAL(9,H1089:H1093)</f>
        <v>76233.023570000005</v>
      </c>
      <c r="I1094" s="15">
        <f>SUBTOTAL(9,I1089:I1093)</f>
        <v>161460.97643000001</v>
      </c>
    </row>
    <row r="1095" spans="2:9" ht="15" customHeight="1" x14ac:dyDescent="0.25">
      <c r="B1095" s="10">
        <v>737</v>
      </c>
      <c r="C1095" s="2"/>
      <c r="D1095" s="5" t="s">
        <v>867</v>
      </c>
      <c r="E1095" s="11"/>
      <c r="F1095" s="1"/>
      <c r="H1095" s="1"/>
      <c r="I1095" s="1"/>
    </row>
    <row r="1096" spans="2:9" x14ac:dyDescent="0.2">
      <c r="B1096"/>
      <c r="C1096" s="2">
        <v>70</v>
      </c>
      <c r="D1096" s="5" t="s">
        <v>796</v>
      </c>
      <c r="E1096" s="12">
        <v>0</v>
      </c>
      <c r="F1096" s="12">
        <v>94944</v>
      </c>
      <c r="G1096" s="12">
        <v>94944</v>
      </c>
      <c r="H1096" s="12">
        <v>10103.368</v>
      </c>
      <c r="I1096" s="12">
        <v>84840.631999999998</v>
      </c>
    </row>
    <row r="1097" spans="2:9" ht="15" customHeight="1" x14ac:dyDescent="0.2">
      <c r="B1097"/>
      <c r="C1097" s="13">
        <f>SUBTOTAL(9,C1096:C1096)</f>
        <v>70</v>
      </c>
      <c r="D1097" s="14" t="s">
        <v>868</v>
      </c>
      <c r="E1097" s="15">
        <f>SUBTOTAL(9,E1096:E1096)</f>
        <v>0</v>
      </c>
      <c r="F1097" s="15">
        <f>SUBTOTAL(9,F1096:F1096)</f>
        <v>94944</v>
      </c>
      <c r="G1097" s="15">
        <f>SUBTOTAL(9,G1096:G1096)</f>
        <v>94944</v>
      </c>
      <c r="H1097" s="15">
        <f>SUBTOTAL(9,H1096:H1096)</f>
        <v>10103.368</v>
      </c>
      <c r="I1097" s="15">
        <f>SUBTOTAL(9,I1096:I1096)</f>
        <v>84840.631999999998</v>
      </c>
    </row>
    <row r="1098" spans="2:9" ht="15" customHeight="1" x14ac:dyDescent="0.2">
      <c r="C1098" s="16">
        <f>SUBTOTAL(9,C1065:C1097)</f>
        <v>1646</v>
      </c>
      <c r="D1098" s="14" t="s">
        <v>869</v>
      </c>
      <c r="E1098" s="17">
        <f>SUBTOTAL(9,E1065:E1097)</f>
        <v>7674</v>
      </c>
      <c r="F1098" s="17">
        <f>SUBTOTAL(9,F1065:F1097)</f>
        <v>178561126</v>
      </c>
      <c r="G1098" s="17">
        <f>SUBTOTAL(9,G1065:G1097)</f>
        <v>178568800</v>
      </c>
      <c r="H1098" s="17">
        <f>SUBTOTAL(9,H1065:H1097)</f>
        <v>122291681.23329999</v>
      </c>
      <c r="I1098" s="17">
        <f>SUBTOTAL(9,I1065:I1097)</f>
        <v>56277118.7667</v>
      </c>
    </row>
    <row r="1099" spans="2:9" ht="27" customHeight="1" x14ac:dyDescent="0.25">
      <c r="B1099" s="1"/>
      <c r="C1099" s="2"/>
      <c r="D1099" s="9" t="s">
        <v>870</v>
      </c>
      <c r="E1099" s="1"/>
      <c r="F1099" s="1"/>
      <c r="G1099" s="1"/>
      <c r="H1099" s="1"/>
      <c r="I1099" s="1"/>
    </row>
    <row r="1100" spans="2:9" ht="15" customHeight="1" x14ac:dyDescent="0.25">
      <c r="B1100" s="10">
        <v>740</v>
      </c>
      <c r="C1100" s="2"/>
      <c r="D1100" s="5" t="s">
        <v>871</v>
      </c>
      <c r="E1100" s="11"/>
      <c r="F1100" s="1"/>
      <c r="H1100" s="1"/>
      <c r="I1100" s="1"/>
    </row>
    <row r="1101" spans="2:9" x14ac:dyDescent="0.2">
      <c r="B1101"/>
      <c r="C1101" s="2">
        <v>1</v>
      </c>
      <c r="D1101" s="5" t="s">
        <v>20</v>
      </c>
      <c r="E1101" s="12">
        <v>0</v>
      </c>
      <c r="F1101" s="12">
        <v>1392548</v>
      </c>
      <c r="G1101" s="12">
        <v>1392548</v>
      </c>
      <c r="H1101" s="12">
        <v>800108.23366999999</v>
      </c>
      <c r="I1101" s="12">
        <v>592439.76633000001</v>
      </c>
    </row>
    <row r="1102" spans="2:9" x14ac:dyDescent="0.2">
      <c r="B1102"/>
      <c r="C1102" s="2">
        <v>21</v>
      </c>
      <c r="D1102" s="5" t="s">
        <v>31</v>
      </c>
      <c r="E1102" s="12">
        <v>6769</v>
      </c>
      <c r="F1102" s="12">
        <v>55241</v>
      </c>
      <c r="G1102" s="12">
        <v>62010</v>
      </c>
      <c r="H1102" s="12">
        <v>16752.742200000001</v>
      </c>
      <c r="I1102" s="12">
        <v>45257.257799999999</v>
      </c>
    </row>
    <row r="1103" spans="2:9" x14ac:dyDescent="0.2">
      <c r="B1103"/>
      <c r="C1103" s="2">
        <v>60</v>
      </c>
      <c r="D1103" s="5" t="s">
        <v>872</v>
      </c>
      <c r="E1103" s="12">
        <v>0</v>
      </c>
      <c r="F1103" s="12">
        <v>84529</v>
      </c>
      <c r="G1103" s="12">
        <v>84529</v>
      </c>
      <c r="H1103" s="12">
        <v>93819.596300000005</v>
      </c>
      <c r="I1103" s="12">
        <v>-9290.5962999999992</v>
      </c>
    </row>
    <row r="1104" spans="2:9" x14ac:dyDescent="0.2">
      <c r="B1104"/>
      <c r="C1104" s="2">
        <v>70</v>
      </c>
      <c r="D1104" s="5" t="s">
        <v>873</v>
      </c>
      <c r="E1104" s="12">
        <v>0</v>
      </c>
      <c r="F1104" s="12">
        <v>66915</v>
      </c>
      <c r="G1104" s="12">
        <v>66915</v>
      </c>
      <c r="H1104" s="12">
        <v>42777.222000000002</v>
      </c>
      <c r="I1104" s="12">
        <v>24137.777999999998</v>
      </c>
    </row>
    <row r="1105" spans="2:9" x14ac:dyDescent="0.2">
      <c r="B1105"/>
      <c r="C1105" s="2">
        <v>71</v>
      </c>
      <c r="D1105" s="5" t="s">
        <v>874</v>
      </c>
      <c r="E1105" s="12">
        <v>0</v>
      </c>
      <c r="F1105" s="12">
        <v>0</v>
      </c>
      <c r="G1105" s="12">
        <v>0</v>
      </c>
      <c r="H1105" s="12">
        <v>-39175.407220000001</v>
      </c>
      <c r="I1105" s="12">
        <v>39175.407220000001</v>
      </c>
    </row>
    <row r="1106" spans="2:9" x14ac:dyDescent="0.2">
      <c r="B1106"/>
      <c r="C1106" s="2">
        <v>72</v>
      </c>
      <c r="D1106" s="5" t="s">
        <v>875</v>
      </c>
      <c r="E1106" s="12">
        <v>0</v>
      </c>
      <c r="F1106" s="12">
        <v>0</v>
      </c>
      <c r="G1106" s="12">
        <v>0</v>
      </c>
      <c r="H1106" s="12">
        <v>-5870.37</v>
      </c>
      <c r="I1106" s="12">
        <v>5870.37</v>
      </c>
    </row>
    <row r="1107" spans="2:9" ht="15" customHeight="1" x14ac:dyDescent="0.2">
      <c r="B1107"/>
      <c r="C1107" s="13">
        <f>SUBTOTAL(9,C1101:C1106)</f>
        <v>295</v>
      </c>
      <c r="D1107" s="14" t="s">
        <v>876</v>
      </c>
      <c r="E1107" s="15">
        <f>SUBTOTAL(9,E1101:E1106)</f>
        <v>6769</v>
      </c>
      <c r="F1107" s="15">
        <f>SUBTOTAL(9,F1101:F1106)</f>
        <v>1599233</v>
      </c>
      <c r="G1107" s="15">
        <f>SUBTOTAL(9,G1101:G1106)</f>
        <v>1606002</v>
      </c>
      <c r="H1107" s="15">
        <f>SUBTOTAL(9,H1101:H1106)</f>
        <v>908412.01694999984</v>
      </c>
      <c r="I1107" s="15">
        <f>SUBTOTAL(9,I1101:I1106)</f>
        <v>697589.98305000016</v>
      </c>
    </row>
    <row r="1108" spans="2:9" ht="15" customHeight="1" x14ac:dyDescent="0.25">
      <c r="B1108" s="10">
        <v>741</v>
      </c>
      <c r="C1108" s="2"/>
      <c r="D1108" s="5" t="s">
        <v>877</v>
      </c>
      <c r="E1108" s="11"/>
      <c r="F1108" s="1"/>
      <c r="H1108" s="1"/>
      <c r="I1108" s="1"/>
    </row>
    <row r="1109" spans="2:9" x14ac:dyDescent="0.2">
      <c r="B1109"/>
      <c r="C1109" s="2">
        <v>1</v>
      </c>
      <c r="D1109" s="5" t="s">
        <v>20</v>
      </c>
      <c r="E1109" s="12">
        <v>8933</v>
      </c>
      <c r="F1109" s="12">
        <v>218255</v>
      </c>
      <c r="G1109" s="12">
        <v>227188</v>
      </c>
      <c r="H1109" s="12">
        <v>136043.45043</v>
      </c>
      <c r="I1109" s="12">
        <v>91144.549570000003</v>
      </c>
    </row>
    <row r="1110" spans="2:9" x14ac:dyDescent="0.2">
      <c r="B1110"/>
      <c r="C1110" s="2">
        <v>70</v>
      </c>
      <c r="D1110" s="5" t="s">
        <v>878</v>
      </c>
      <c r="E1110" s="12">
        <v>0</v>
      </c>
      <c r="F1110" s="12">
        <v>47285</v>
      </c>
      <c r="G1110" s="12">
        <v>47285</v>
      </c>
      <c r="H1110" s="12">
        <v>19875.535159999999</v>
      </c>
      <c r="I1110" s="12">
        <v>27409.464840000001</v>
      </c>
    </row>
    <row r="1111" spans="2:9" x14ac:dyDescent="0.2">
      <c r="B1111"/>
      <c r="C1111" s="2">
        <v>71</v>
      </c>
      <c r="D1111" s="5" t="s">
        <v>879</v>
      </c>
      <c r="E1111" s="12">
        <v>0</v>
      </c>
      <c r="F1111" s="12">
        <v>20634</v>
      </c>
      <c r="G1111" s="12">
        <v>20634</v>
      </c>
      <c r="H1111" s="12">
        <v>8888.6990000000005</v>
      </c>
      <c r="I1111" s="12">
        <v>11745.300999999999</v>
      </c>
    </row>
    <row r="1112" spans="2:9" ht="15" customHeight="1" x14ac:dyDescent="0.2">
      <c r="B1112"/>
      <c r="C1112" s="13">
        <f>SUBTOTAL(9,C1109:C1111)</f>
        <v>142</v>
      </c>
      <c r="D1112" s="14" t="s">
        <v>880</v>
      </c>
      <c r="E1112" s="15">
        <f>SUBTOTAL(9,E1109:E1111)</f>
        <v>8933</v>
      </c>
      <c r="F1112" s="15">
        <f>SUBTOTAL(9,F1109:F1111)</f>
        <v>286174</v>
      </c>
      <c r="G1112" s="15">
        <f>SUBTOTAL(9,G1109:G1111)</f>
        <v>295107</v>
      </c>
      <c r="H1112" s="15">
        <f>SUBTOTAL(9,H1109:H1111)</f>
        <v>164807.68458999999</v>
      </c>
      <c r="I1112" s="15">
        <f>SUBTOTAL(9,I1109:I1111)</f>
        <v>130299.31541000001</v>
      </c>
    </row>
    <row r="1113" spans="2:9" ht="15" customHeight="1" x14ac:dyDescent="0.25">
      <c r="B1113" s="10">
        <v>742</v>
      </c>
      <c r="C1113" s="2"/>
      <c r="D1113" s="5" t="s">
        <v>881</v>
      </c>
      <c r="E1113" s="11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2">
        <v>2018</v>
      </c>
      <c r="F1114" s="12">
        <v>149132</v>
      </c>
      <c r="G1114" s="12">
        <v>151150</v>
      </c>
      <c r="H1114" s="12">
        <v>84281.819640000002</v>
      </c>
      <c r="I1114" s="12">
        <v>66868.180359999998</v>
      </c>
    </row>
    <row r="1115" spans="2:9" x14ac:dyDescent="0.2">
      <c r="B1115"/>
      <c r="C1115" s="2">
        <v>21</v>
      </c>
      <c r="D1115" s="5" t="s">
        <v>31</v>
      </c>
      <c r="E1115" s="12">
        <v>0</v>
      </c>
      <c r="F1115" s="12">
        <v>15755</v>
      </c>
      <c r="G1115" s="12">
        <v>15755</v>
      </c>
      <c r="H1115" s="12">
        <v>4827.1502600000003</v>
      </c>
      <c r="I1115" s="12">
        <v>10927.84974</v>
      </c>
    </row>
    <row r="1116" spans="2:9" ht="15" customHeight="1" x14ac:dyDescent="0.2">
      <c r="B1116"/>
      <c r="C1116" s="13">
        <f>SUBTOTAL(9,C1114:C1115)</f>
        <v>22</v>
      </c>
      <c r="D1116" s="14" t="s">
        <v>882</v>
      </c>
      <c r="E1116" s="15">
        <f>SUBTOTAL(9,E1114:E1115)</f>
        <v>2018</v>
      </c>
      <c r="F1116" s="15">
        <f>SUBTOTAL(9,F1114:F1115)</f>
        <v>164887</v>
      </c>
      <c r="G1116" s="15">
        <f>SUBTOTAL(9,G1114:G1115)</f>
        <v>166905</v>
      </c>
      <c r="H1116" s="15">
        <f>SUBTOTAL(9,H1114:H1115)</f>
        <v>89108.969899999996</v>
      </c>
      <c r="I1116" s="15">
        <f>SUBTOTAL(9,I1114:I1115)</f>
        <v>77796.030100000004</v>
      </c>
    </row>
    <row r="1117" spans="2:9" ht="15" customHeight="1" x14ac:dyDescent="0.25">
      <c r="B1117" s="10">
        <v>744</v>
      </c>
      <c r="C1117" s="2"/>
      <c r="D1117" s="5" t="s">
        <v>883</v>
      </c>
      <c r="E1117" s="11"/>
      <c r="F1117" s="1"/>
      <c r="H1117" s="1"/>
      <c r="I1117" s="1"/>
    </row>
    <row r="1118" spans="2:9" x14ac:dyDescent="0.2">
      <c r="B1118"/>
      <c r="C1118" s="2">
        <v>1</v>
      </c>
      <c r="D1118" s="5" t="s">
        <v>20</v>
      </c>
      <c r="E1118" s="12">
        <v>24</v>
      </c>
      <c r="F1118" s="12">
        <v>177280</v>
      </c>
      <c r="G1118" s="12">
        <v>177304</v>
      </c>
      <c r="H1118" s="12">
        <v>113519.21316</v>
      </c>
      <c r="I1118" s="12">
        <v>63784.786840000001</v>
      </c>
    </row>
    <row r="1119" spans="2:9" x14ac:dyDescent="0.2">
      <c r="B1119"/>
      <c r="C1119" s="2">
        <v>21</v>
      </c>
      <c r="D1119" s="5" t="s">
        <v>31</v>
      </c>
      <c r="E1119" s="12">
        <v>8879</v>
      </c>
      <c r="F1119" s="12">
        <v>148913</v>
      </c>
      <c r="G1119" s="12">
        <v>157792</v>
      </c>
      <c r="H1119" s="12">
        <v>60752.496899999998</v>
      </c>
      <c r="I1119" s="12">
        <v>97039.503100000002</v>
      </c>
    </row>
    <row r="1120" spans="2:9" ht="15" customHeight="1" x14ac:dyDescent="0.2">
      <c r="B1120"/>
      <c r="C1120" s="13">
        <f>SUBTOTAL(9,C1118:C1119)</f>
        <v>22</v>
      </c>
      <c r="D1120" s="14" t="s">
        <v>884</v>
      </c>
      <c r="E1120" s="15">
        <f>SUBTOTAL(9,E1118:E1119)</f>
        <v>8903</v>
      </c>
      <c r="F1120" s="15">
        <f>SUBTOTAL(9,F1118:F1119)</f>
        <v>326193</v>
      </c>
      <c r="G1120" s="15">
        <f>SUBTOTAL(9,G1118:G1119)</f>
        <v>335096</v>
      </c>
      <c r="H1120" s="15">
        <f>SUBTOTAL(9,H1118:H1119)</f>
        <v>174271.71006000001</v>
      </c>
      <c r="I1120" s="15">
        <f>SUBTOTAL(9,I1118:I1119)</f>
        <v>160824.28993999999</v>
      </c>
    </row>
    <row r="1121" spans="2:9" ht="15" customHeight="1" x14ac:dyDescent="0.25">
      <c r="B1121" s="10">
        <v>745</v>
      </c>
      <c r="C1121" s="2"/>
      <c r="D1121" s="5" t="s">
        <v>885</v>
      </c>
      <c r="E1121" s="11"/>
      <c r="F1121" s="1"/>
      <c r="H1121" s="1"/>
      <c r="I1121" s="1"/>
    </row>
    <row r="1122" spans="2:9" x14ac:dyDescent="0.2">
      <c r="B1122"/>
      <c r="C1122" s="2">
        <v>1</v>
      </c>
      <c r="D1122" s="5" t="s">
        <v>20</v>
      </c>
      <c r="E1122" s="12">
        <v>14850</v>
      </c>
      <c r="F1122" s="12">
        <v>1131075</v>
      </c>
      <c r="G1122" s="12">
        <v>1145925</v>
      </c>
      <c r="H1122" s="12">
        <v>664161.64269999997</v>
      </c>
      <c r="I1122" s="12">
        <v>481763.35729999997</v>
      </c>
    </row>
    <row r="1123" spans="2:9" x14ac:dyDescent="0.2">
      <c r="B1123"/>
      <c r="C1123" s="2">
        <v>21</v>
      </c>
      <c r="D1123" s="5" t="s">
        <v>31</v>
      </c>
      <c r="E1123" s="12">
        <v>158710</v>
      </c>
      <c r="F1123" s="12">
        <v>144287</v>
      </c>
      <c r="G1123" s="12">
        <v>302997</v>
      </c>
      <c r="H1123" s="12">
        <v>113293.36040999999</v>
      </c>
      <c r="I1123" s="12">
        <v>189703.63959000001</v>
      </c>
    </row>
    <row r="1124" spans="2:9" x14ac:dyDescent="0.2">
      <c r="B1124"/>
      <c r="C1124" s="2">
        <v>45</v>
      </c>
      <c r="D1124" s="5" t="s">
        <v>32</v>
      </c>
      <c r="E1124" s="12">
        <v>21295</v>
      </c>
      <c r="F1124" s="12">
        <v>12789</v>
      </c>
      <c r="G1124" s="12">
        <v>34084</v>
      </c>
      <c r="H1124" s="12">
        <v>2829.9358400000001</v>
      </c>
      <c r="I1124" s="12">
        <v>31254.064160000002</v>
      </c>
    </row>
    <row r="1125" spans="2:9" ht="15" customHeight="1" x14ac:dyDescent="0.2">
      <c r="B1125"/>
      <c r="C1125" s="13">
        <f>SUBTOTAL(9,C1122:C1124)</f>
        <v>67</v>
      </c>
      <c r="D1125" s="14" t="s">
        <v>886</v>
      </c>
      <c r="E1125" s="15">
        <f>SUBTOTAL(9,E1122:E1124)</f>
        <v>194855</v>
      </c>
      <c r="F1125" s="15">
        <f>SUBTOTAL(9,F1122:F1124)</f>
        <v>1288151</v>
      </c>
      <c r="G1125" s="15">
        <f>SUBTOTAL(9,G1122:G1124)</f>
        <v>1483006</v>
      </c>
      <c r="H1125" s="15">
        <f>SUBTOTAL(9,H1122:H1124)</f>
        <v>780284.93894999998</v>
      </c>
      <c r="I1125" s="15">
        <f>SUBTOTAL(9,I1122:I1124)</f>
        <v>702721.0610499999</v>
      </c>
    </row>
    <row r="1126" spans="2:9" ht="15" customHeight="1" x14ac:dyDescent="0.25">
      <c r="B1126" s="10">
        <v>746</v>
      </c>
      <c r="C1126" s="2"/>
      <c r="D1126" s="5" t="s">
        <v>887</v>
      </c>
      <c r="E1126" s="11"/>
      <c r="F1126" s="1"/>
      <c r="H1126" s="1"/>
      <c r="I1126" s="1"/>
    </row>
    <row r="1127" spans="2:9" x14ac:dyDescent="0.2">
      <c r="B1127"/>
      <c r="C1127" s="2">
        <v>1</v>
      </c>
      <c r="D1127" s="5" t="s">
        <v>20</v>
      </c>
      <c r="E1127" s="12">
        <v>9320</v>
      </c>
      <c r="F1127" s="12">
        <v>323275</v>
      </c>
      <c r="G1127" s="12">
        <v>332595</v>
      </c>
      <c r="H1127" s="12">
        <v>217459.22075000001</v>
      </c>
      <c r="I1127" s="12">
        <v>115135.77925000001</v>
      </c>
    </row>
    <row r="1128" spans="2:9" x14ac:dyDescent="0.2">
      <c r="B1128"/>
      <c r="C1128" s="2">
        <v>21</v>
      </c>
      <c r="D1128" s="5" t="s">
        <v>31</v>
      </c>
      <c r="E1128" s="12">
        <v>1442</v>
      </c>
      <c r="F1128" s="12">
        <v>30805</v>
      </c>
      <c r="G1128" s="12">
        <v>32247</v>
      </c>
      <c r="H1128" s="12">
        <v>10992.235000000001</v>
      </c>
      <c r="I1128" s="12">
        <v>21254.764999999999</v>
      </c>
    </row>
    <row r="1129" spans="2:9" ht="15" customHeight="1" x14ac:dyDescent="0.2">
      <c r="B1129"/>
      <c r="C1129" s="13">
        <f>SUBTOTAL(9,C1127:C1128)</f>
        <v>22</v>
      </c>
      <c r="D1129" s="14" t="s">
        <v>888</v>
      </c>
      <c r="E1129" s="15">
        <f>SUBTOTAL(9,E1127:E1128)</f>
        <v>10762</v>
      </c>
      <c r="F1129" s="15">
        <f>SUBTOTAL(9,F1127:F1128)</f>
        <v>354080</v>
      </c>
      <c r="G1129" s="15">
        <f>SUBTOTAL(9,G1127:G1128)</f>
        <v>364842</v>
      </c>
      <c r="H1129" s="15">
        <f>SUBTOTAL(9,H1127:H1128)</f>
        <v>228451.45575000002</v>
      </c>
      <c r="I1129" s="15">
        <f>SUBTOTAL(9,I1127:I1128)</f>
        <v>136390.54425000001</v>
      </c>
    </row>
    <row r="1130" spans="2:9" ht="15" customHeight="1" x14ac:dyDescent="0.25">
      <c r="B1130" s="10">
        <v>747</v>
      </c>
      <c r="C1130" s="2"/>
      <c r="D1130" s="5" t="s">
        <v>889</v>
      </c>
      <c r="E1130" s="11"/>
      <c r="F1130" s="1"/>
      <c r="H1130" s="1"/>
      <c r="I1130" s="1"/>
    </row>
    <row r="1131" spans="2:9" x14ac:dyDescent="0.2">
      <c r="B1131"/>
      <c r="C1131" s="2">
        <v>1</v>
      </c>
      <c r="D1131" s="5" t="s">
        <v>20</v>
      </c>
      <c r="E1131" s="12">
        <v>163</v>
      </c>
      <c r="F1131" s="12">
        <v>110648</v>
      </c>
      <c r="G1131" s="12">
        <v>110811</v>
      </c>
      <c r="H1131" s="12">
        <v>65218.2333</v>
      </c>
      <c r="I1131" s="12">
        <v>45592.7667</v>
      </c>
    </row>
    <row r="1132" spans="2:9" x14ac:dyDescent="0.2">
      <c r="B1132"/>
      <c r="C1132" s="2">
        <v>21</v>
      </c>
      <c r="D1132" s="5" t="s">
        <v>31</v>
      </c>
      <c r="E1132" s="12">
        <v>1357</v>
      </c>
      <c r="F1132" s="12">
        <v>13127</v>
      </c>
      <c r="G1132" s="12">
        <v>14484</v>
      </c>
      <c r="H1132" s="12">
        <v>4351.5055700000003</v>
      </c>
      <c r="I1132" s="12">
        <v>10132.494430000001</v>
      </c>
    </row>
    <row r="1133" spans="2:9" x14ac:dyDescent="0.2">
      <c r="B1133"/>
      <c r="C1133" s="2">
        <v>45</v>
      </c>
      <c r="D1133" s="5" t="s">
        <v>32</v>
      </c>
      <c r="E1133" s="12">
        <v>4535</v>
      </c>
      <c r="F1133" s="12">
        <v>4606</v>
      </c>
      <c r="G1133" s="12">
        <v>9141</v>
      </c>
      <c r="H1133" s="12">
        <v>2423.05573</v>
      </c>
      <c r="I1133" s="12">
        <v>6717.94427</v>
      </c>
    </row>
    <row r="1134" spans="2:9" ht="15" customHeight="1" x14ac:dyDescent="0.2">
      <c r="B1134"/>
      <c r="C1134" s="13">
        <f>SUBTOTAL(9,C1131:C1133)</f>
        <v>67</v>
      </c>
      <c r="D1134" s="14" t="s">
        <v>890</v>
      </c>
      <c r="E1134" s="15">
        <f>SUBTOTAL(9,E1131:E1133)</f>
        <v>6055</v>
      </c>
      <c r="F1134" s="15">
        <f>SUBTOTAL(9,F1131:F1133)</f>
        <v>128381</v>
      </c>
      <c r="G1134" s="15">
        <f>SUBTOTAL(9,G1131:G1133)</f>
        <v>134436</v>
      </c>
      <c r="H1134" s="15">
        <f>SUBTOTAL(9,H1131:H1133)</f>
        <v>71992.794599999994</v>
      </c>
      <c r="I1134" s="15">
        <f>SUBTOTAL(9,I1131:I1133)</f>
        <v>62443.205399999999</v>
      </c>
    </row>
    <row r="1135" spans="2:9" ht="15" customHeight="1" x14ac:dyDescent="0.25">
      <c r="B1135" s="10">
        <v>748</v>
      </c>
      <c r="C1135" s="2"/>
      <c r="D1135" s="5" t="s">
        <v>891</v>
      </c>
      <c r="E1135" s="11"/>
      <c r="F1135" s="1"/>
      <c r="H1135" s="1"/>
      <c r="I1135" s="1"/>
    </row>
    <row r="1136" spans="2:9" x14ac:dyDescent="0.2">
      <c r="B1136"/>
      <c r="C1136" s="2">
        <v>1</v>
      </c>
      <c r="D1136" s="5" t="s">
        <v>20</v>
      </c>
      <c r="E1136" s="12">
        <v>2731</v>
      </c>
      <c r="F1136" s="12">
        <v>161466</v>
      </c>
      <c r="G1136" s="12">
        <v>164197</v>
      </c>
      <c r="H1136" s="12">
        <v>97109.222150000001</v>
      </c>
      <c r="I1136" s="12">
        <v>67087.777849999999</v>
      </c>
    </row>
    <row r="1137" spans="2:9" ht="15" customHeight="1" x14ac:dyDescent="0.2">
      <c r="B1137"/>
      <c r="C1137" s="13">
        <f>SUBTOTAL(9,C1136:C1136)</f>
        <v>1</v>
      </c>
      <c r="D1137" s="14" t="s">
        <v>892</v>
      </c>
      <c r="E1137" s="15">
        <f>SUBTOTAL(9,E1136:E1136)</f>
        <v>2731</v>
      </c>
      <c r="F1137" s="15">
        <f>SUBTOTAL(9,F1136:F1136)</f>
        <v>161466</v>
      </c>
      <c r="G1137" s="15">
        <f>SUBTOTAL(9,G1136:G1136)</f>
        <v>164197</v>
      </c>
      <c r="H1137" s="15">
        <f>SUBTOTAL(9,H1136:H1136)</f>
        <v>97109.222150000001</v>
      </c>
      <c r="I1137" s="15">
        <f>SUBTOTAL(9,I1136:I1136)</f>
        <v>67087.777849999999</v>
      </c>
    </row>
    <row r="1138" spans="2:9" ht="15" customHeight="1" x14ac:dyDescent="0.25">
      <c r="B1138" s="10">
        <v>749</v>
      </c>
      <c r="C1138" s="2"/>
      <c r="D1138" s="5" t="s">
        <v>893</v>
      </c>
      <c r="E1138" s="11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2">
        <v>2042</v>
      </c>
      <c r="F1139" s="12">
        <v>40092</v>
      </c>
      <c r="G1139" s="12">
        <v>42134</v>
      </c>
      <c r="H1139" s="12">
        <v>17399.6018</v>
      </c>
      <c r="I1139" s="12">
        <v>24734.3982</v>
      </c>
    </row>
    <row r="1140" spans="2:9" ht="15" customHeight="1" x14ac:dyDescent="0.2">
      <c r="B1140"/>
      <c r="C1140" s="13">
        <f>SUBTOTAL(9,C1139:C1139)</f>
        <v>1</v>
      </c>
      <c r="D1140" s="14" t="s">
        <v>894</v>
      </c>
      <c r="E1140" s="15">
        <f>SUBTOTAL(9,E1139:E1139)</f>
        <v>2042</v>
      </c>
      <c r="F1140" s="15">
        <f>SUBTOTAL(9,F1139:F1139)</f>
        <v>40092</v>
      </c>
      <c r="G1140" s="15">
        <f>SUBTOTAL(9,G1139:G1139)</f>
        <v>42134</v>
      </c>
      <c r="H1140" s="15">
        <f>SUBTOTAL(9,H1139:H1139)</f>
        <v>17399.6018</v>
      </c>
      <c r="I1140" s="15">
        <f>SUBTOTAL(9,I1139:I1139)</f>
        <v>24734.3982</v>
      </c>
    </row>
    <row r="1141" spans="2:9" ht="15" customHeight="1" x14ac:dyDescent="0.2">
      <c r="C1141" s="16">
        <f>SUBTOTAL(9,C1100:C1140)</f>
        <v>639</v>
      </c>
      <c r="D1141" s="14" t="s">
        <v>895</v>
      </c>
      <c r="E1141" s="17">
        <f>SUBTOTAL(9,E1100:E1140)</f>
        <v>243068</v>
      </c>
      <c r="F1141" s="17">
        <f>SUBTOTAL(9,F1100:F1140)</f>
        <v>4348657</v>
      </c>
      <c r="G1141" s="17">
        <f>SUBTOTAL(9,G1100:G1140)</f>
        <v>4591725</v>
      </c>
      <c r="H1141" s="17">
        <f>SUBTOTAL(9,H1100:H1140)</f>
        <v>2531838.394749999</v>
      </c>
      <c r="I1141" s="17">
        <f>SUBTOTAL(9,I1100:I1140)</f>
        <v>2059886.60525</v>
      </c>
    </row>
    <row r="1142" spans="2:9" ht="27" customHeight="1" x14ac:dyDescent="0.25">
      <c r="B1142" s="1"/>
      <c r="C1142" s="2"/>
      <c r="D1142" s="9" t="s">
        <v>896</v>
      </c>
      <c r="E1142" s="1"/>
      <c r="F1142" s="1"/>
      <c r="G1142" s="1"/>
      <c r="H1142" s="1"/>
      <c r="I1142" s="1"/>
    </row>
    <row r="1143" spans="2:9" ht="15" customHeight="1" x14ac:dyDescent="0.25">
      <c r="B1143" s="10">
        <v>761</v>
      </c>
      <c r="C1143" s="2"/>
      <c r="D1143" s="5" t="s">
        <v>897</v>
      </c>
      <c r="E1143" s="11"/>
      <c r="F1143" s="1"/>
      <c r="H1143" s="1"/>
      <c r="I1143" s="1"/>
    </row>
    <row r="1144" spans="2:9" x14ac:dyDescent="0.2">
      <c r="B1144"/>
      <c r="C1144" s="2">
        <v>21</v>
      </c>
      <c r="D1144" s="5" t="s">
        <v>857</v>
      </c>
      <c r="E1144" s="12">
        <v>9582</v>
      </c>
      <c r="F1144" s="12">
        <v>572652</v>
      </c>
      <c r="G1144" s="12">
        <v>582234</v>
      </c>
      <c r="H1144" s="12">
        <v>73473.072990000001</v>
      </c>
      <c r="I1144" s="12">
        <v>508760.92700999998</v>
      </c>
    </row>
    <row r="1145" spans="2:9" x14ac:dyDescent="0.2">
      <c r="B1145"/>
      <c r="C1145" s="2">
        <v>60</v>
      </c>
      <c r="D1145" s="5" t="s">
        <v>898</v>
      </c>
      <c r="E1145" s="12">
        <v>0</v>
      </c>
      <c r="F1145" s="12">
        <v>10449</v>
      </c>
      <c r="G1145" s="12">
        <v>10449</v>
      </c>
      <c r="H1145" s="12">
        <v>10449</v>
      </c>
      <c r="I1145" s="12">
        <v>0</v>
      </c>
    </row>
    <row r="1146" spans="2:9" x14ac:dyDescent="0.2">
      <c r="B1146"/>
      <c r="C1146" s="2">
        <v>61</v>
      </c>
      <c r="D1146" s="5" t="s">
        <v>899</v>
      </c>
      <c r="E1146" s="12">
        <v>0</v>
      </c>
      <c r="F1146" s="12">
        <v>940311</v>
      </c>
      <c r="G1146" s="12">
        <v>940311</v>
      </c>
      <c r="H1146" s="12">
        <v>653185.84699999995</v>
      </c>
      <c r="I1146" s="12">
        <v>287125.15299999999</v>
      </c>
    </row>
    <row r="1147" spans="2:9" x14ac:dyDescent="0.2">
      <c r="B1147"/>
      <c r="C1147" s="2">
        <v>63</v>
      </c>
      <c r="D1147" s="5" t="s">
        <v>900</v>
      </c>
      <c r="E1147" s="12">
        <v>2021000</v>
      </c>
      <c r="F1147" s="12">
        <v>3993332</v>
      </c>
      <c r="G1147" s="12">
        <v>6014332</v>
      </c>
      <c r="H1147" s="12">
        <v>922722.41399999999</v>
      </c>
      <c r="I1147" s="12">
        <v>5091609.5860000001</v>
      </c>
    </row>
    <row r="1148" spans="2:9" x14ac:dyDescent="0.2">
      <c r="B1148"/>
      <c r="C1148" s="2">
        <v>64</v>
      </c>
      <c r="D1148" s="5" t="s">
        <v>901</v>
      </c>
      <c r="E1148" s="12">
        <v>0</v>
      </c>
      <c r="F1148" s="12">
        <v>820000</v>
      </c>
      <c r="G1148" s="12">
        <v>820000</v>
      </c>
      <c r="H1148" s="12">
        <v>0</v>
      </c>
      <c r="I1148" s="12">
        <v>820000</v>
      </c>
    </row>
    <row r="1149" spans="2:9" x14ac:dyDescent="0.2">
      <c r="B1149"/>
      <c r="C1149" s="2">
        <v>65</v>
      </c>
      <c r="D1149" s="5" t="s">
        <v>902</v>
      </c>
      <c r="E1149" s="12">
        <v>0</v>
      </c>
      <c r="F1149" s="12">
        <v>1502082</v>
      </c>
      <c r="G1149" s="12">
        <v>1502082</v>
      </c>
      <c r="H1149" s="12">
        <v>792323.29099999997</v>
      </c>
      <c r="I1149" s="12">
        <v>709758.70900000003</v>
      </c>
    </row>
    <row r="1150" spans="2:9" x14ac:dyDescent="0.2">
      <c r="B1150"/>
      <c r="C1150" s="2">
        <v>67</v>
      </c>
      <c r="D1150" s="5" t="s">
        <v>903</v>
      </c>
      <c r="E1150" s="12">
        <v>0</v>
      </c>
      <c r="F1150" s="12">
        <v>64902</v>
      </c>
      <c r="G1150" s="12">
        <v>64902</v>
      </c>
      <c r="H1150" s="12">
        <v>43085.459000000003</v>
      </c>
      <c r="I1150" s="12">
        <v>21816.541000000001</v>
      </c>
    </row>
    <row r="1151" spans="2:9" x14ac:dyDescent="0.2">
      <c r="B1151"/>
      <c r="C1151" s="2">
        <v>68</v>
      </c>
      <c r="D1151" s="5" t="s">
        <v>904</v>
      </c>
      <c r="E1151" s="12">
        <v>0</v>
      </c>
      <c r="F1151" s="12">
        <v>549857</v>
      </c>
      <c r="G1151" s="12">
        <v>549857</v>
      </c>
      <c r="H1151" s="12">
        <v>271473.712</v>
      </c>
      <c r="I1151" s="12">
        <v>278383.288</v>
      </c>
    </row>
    <row r="1152" spans="2:9" x14ac:dyDescent="0.2">
      <c r="B1152"/>
      <c r="C1152" s="2">
        <v>69</v>
      </c>
      <c r="D1152" s="5" t="s">
        <v>905</v>
      </c>
      <c r="E1152" s="12">
        <v>59200</v>
      </c>
      <c r="F1152" s="12">
        <v>335300</v>
      </c>
      <c r="G1152" s="12">
        <v>394500</v>
      </c>
      <c r="H1152" s="12">
        <v>24935</v>
      </c>
      <c r="I1152" s="12">
        <v>369565</v>
      </c>
    </row>
    <row r="1153" spans="2:9" x14ac:dyDescent="0.2">
      <c r="B1153"/>
      <c r="C1153" s="2">
        <v>71</v>
      </c>
      <c r="D1153" s="5" t="s">
        <v>906</v>
      </c>
      <c r="E1153" s="12">
        <v>0</v>
      </c>
      <c r="F1153" s="12">
        <v>17969</v>
      </c>
      <c r="G1153" s="12">
        <v>17969</v>
      </c>
      <c r="H1153" s="12">
        <v>17577.861000000001</v>
      </c>
      <c r="I1153" s="12">
        <v>391.13900000000001</v>
      </c>
    </row>
    <row r="1154" spans="2:9" x14ac:dyDescent="0.2">
      <c r="B1154"/>
      <c r="C1154" s="2">
        <v>72</v>
      </c>
      <c r="D1154" s="5" t="s">
        <v>907</v>
      </c>
      <c r="E1154" s="12">
        <v>0</v>
      </c>
      <c r="F1154" s="12">
        <v>83181</v>
      </c>
      <c r="G1154" s="12">
        <v>83181</v>
      </c>
      <c r="H1154" s="12">
        <v>49908.6</v>
      </c>
      <c r="I1154" s="12">
        <v>33272.400000000001</v>
      </c>
    </row>
    <row r="1155" spans="2:9" x14ac:dyDescent="0.2">
      <c r="B1155"/>
      <c r="C1155" s="2">
        <v>73</v>
      </c>
      <c r="D1155" s="5" t="s">
        <v>908</v>
      </c>
      <c r="E1155" s="12">
        <v>0</v>
      </c>
      <c r="F1155" s="12">
        <v>85829</v>
      </c>
      <c r="G1155" s="12">
        <v>85829</v>
      </c>
      <c r="H1155" s="12">
        <v>18670.763999999999</v>
      </c>
      <c r="I1155" s="12">
        <v>67158.236000000004</v>
      </c>
    </row>
    <row r="1156" spans="2:9" x14ac:dyDescent="0.2">
      <c r="B1156"/>
      <c r="C1156" s="2">
        <v>75</v>
      </c>
      <c r="D1156" s="5" t="s">
        <v>909</v>
      </c>
      <c r="E1156" s="12">
        <v>0</v>
      </c>
      <c r="F1156" s="12">
        <v>10942</v>
      </c>
      <c r="G1156" s="12">
        <v>10942</v>
      </c>
      <c r="H1156" s="12">
        <v>10886.99</v>
      </c>
      <c r="I1156" s="12">
        <v>55.01</v>
      </c>
    </row>
    <row r="1157" spans="2:9" x14ac:dyDescent="0.2">
      <c r="B1157"/>
      <c r="C1157" s="2">
        <v>79</v>
      </c>
      <c r="D1157" s="5" t="s">
        <v>860</v>
      </c>
      <c r="E1157" s="12">
        <v>0</v>
      </c>
      <c r="F1157" s="12">
        <v>122832</v>
      </c>
      <c r="G1157" s="12">
        <v>122832</v>
      </c>
      <c r="H1157" s="12">
        <v>118535.679</v>
      </c>
      <c r="I1157" s="12">
        <v>4296.3209999999999</v>
      </c>
    </row>
    <row r="1158" spans="2:9" ht="15" customHeight="1" x14ac:dyDescent="0.2">
      <c r="B1158"/>
      <c r="C1158" s="13">
        <f>SUBTOTAL(9,C1144:C1157)</f>
        <v>908</v>
      </c>
      <c r="D1158" s="14" t="s">
        <v>910</v>
      </c>
      <c r="E1158" s="15">
        <f>SUBTOTAL(9,E1144:E1157)</f>
        <v>2089782</v>
      </c>
      <c r="F1158" s="15">
        <f>SUBTOTAL(9,F1144:F1157)</f>
        <v>9109638</v>
      </c>
      <c r="G1158" s="15">
        <f>SUBTOTAL(9,G1144:G1157)</f>
        <v>11199420</v>
      </c>
      <c r="H1158" s="15">
        <f>SUBTOTAL(9,H1144:H1157)</f>
        <v>3007227.6899899999</v>
      </c>
      <c r="I1158" s="15">
        <f>SUBTOTAL(9,I1144:I1157)</f>
        <v>8192192.3100100001</v>
      </c>
    </row>
    <row r="1159" spans="2:9" ht="15" customHeight="1" x14ac:dyDescent="0.25">
      <c r="B1159" s="10">
        <v>762</v>
      </c>
      <c r="C1159" s="2"/>
      <c r="D1159" s="5" t="s">
        <v>911</v>
      </c>
      <c r="E1159" s="11"/>
      <c r="F1159" s="1"/>
      <c r="H1159" s="1"/>
      <c r="I1159" s="1"/>
    </row>
    <row r="1160" spans="2:9" x14ac:dyDescent="0.2">
      <c r="B1160"/>
      <c r="C1160" s="2">
        <v>21</v>
      </c>
      <c r="D1160" s="5" t="s">
        <v>180</v>
      </c>
      <c r="E1160" s="12">
        <v>5479</v>
      </c>
      <c r="F1160" s="12">
        <v>258579</v>
      </c>
      <c r="G1160" s="12">
        <v>264058</v>
      </c>
      <c r="H1160" s="12">
        <v>31804.859250000001</v>
      </c>
      <c r="I1160" s="12">
        <v>232253.14074999999</v>
      </c>
    </row>
    <row r="1161" spans="2:9" x14ac:dyDescent="0.2">
      <c r="B1161"/>
      <c r="C1161" s="2">
        <v>60</v>
      </c>
      <c r="D1161" s="5" t="s">
        <v>912</v>
      </c>
      <c r="E1161" s="12">
        <v>0</v>
      </c>
      <c r="F1161" s="12">
        <v>453458</v>
      </c>
      <c r="G1161" s="12">
        <v>453458</v>
      </c>
      <c r="H1161" s="12">
        <v>305668.45899999997</v>
      </c>
      <c r="I1161" s="12">
        <v>147789.541</v>
      </c>
    </row>
    <row r="1162" spans="2:9" x14ac:dyDescent="0.2">
      <c r="B1162"/>
      <c r="C1162" s="2">
        <v>61</v>
      </c>
      <c r="D1162" s="5" t="s">
        <v>913</v>
      </c>
      <c r="E1162" s="12">
        <v>0</v>
      </c>
      <c r="F1162" s="12">
        <v>181594</v>
      </c>
      <c r="G1162" s="12">
        <v>181594</v>
      </c>
      <c r="H1162" s="12">
        <v>106756.32</v>
      </c>
      <c r="I1162" s="12">
        <v>74837.679999999993</v>
      </c>
    </row>
    <row r="1163" spans="2:9" x14ac:dyDescent="0.2">
      <c r="B1163"/>
      <c r="C1163" s="2">
        <v>63</v>
      </c>
      <c r="D1163" s="5" t="s">
        <v>914</v>
      </c>
      <c r="E1163" s="12">
        <v>100988</v>
      </c>
      <c r="F1163" s="12">
        <v>244281</v>
      </c>
      <c r="G1163" s="12">
        <v>345269</v>
      </c>
      <c r="H1163" s="12">
        <v>86538.233999999997</v>
      </c>
      <c r="I1163" s="12">
        <v>258730.766</v>
      </c>
    </row>
    <row r="1164" spans="2:9" x14ac:dyDescent="0.2">
      <c r="B1164"/>
      <c r="C1164" s="2">
        <v>64</v>
      </c>
      <c r="D1164" s="5" t="s">
        <v>915</v>
      </c>
      <c r="E1164" s="12">
        <v>0</v>
      </c>
      <c r="F1164" s="12">
        <v>0</v>
      </c>
      <c r="G1164" s="12">
        <v>0</v>
      </c>
      <c r="H1164" s="12">
        <v>10.635</v>
      </c>
      <c r="I1164" s="12">
        <v>-10.635</v>
      </c>
    </row>
    <row r="1165" spans="2:9" x14ac:dyDescent="0.2">
      <c r="B1165"/>
      <c r="C1165" s="2">
        <v>70</v>
      </c>
      <c r="D1165" s="5" t="s">
        <v>292</v>
      </c>
      <c r="E1165" s="12">
        <v>0</v>
      </c>
      <c r="F1165" s="12">
        <v>45040</v>
      </c>
      <c r="G1165" s="12">
        <v>45040</v>
      </c>
      <c r="H1165" s="12">
        <v>37300</v>
      </c>
      <c r="I1165" s="12">
        <v>7740</v>
      </c>
    </row>
    <row r="1166" spans="2:9" x14ac:dyDescent="0.2">
      <c r="B1166"/>
      <c r="C1166" s="2">
        <v>73</v>
      </c>
      <c r="D1166" s="5" t="s">
        <v>916</v>
      </c>
      <c r="E1166" s="12">
        <v>0</v>
      </c>
      <c r="F1166" s="12">
        <v>58119</v>
      </c>
      <c r="G1166" s="12">
        <v>58119</v>
      </c>
      <c r="H1166" s="12">
        <v>35194.135999999999</v>
      </c>
      <c r="I1166" s="12">
        <v>22924.864000000001</v>
      </c>
    </row>
    <row r="1167" spans="2:9" x14ac:dyDescent="0.2">
      <c r="B1167"/>
      <c r="C1167" s="2">
        <v>74</v>
      </c>
      <c r="D1167" s="5" t="s">
        <v>917</v>
      </c>
      <c r="E1167" s="12">
        <v>0</v>
      </c>
      <c r="F1167" s="12">
        <v>25228</v>
      </c>
      <c r="G1167" s="12">
        <v>25228</v>
      </c>
      <c r="H1167" s="12">
        <v>18400</v>
      </c>
      <c r="I1167" s="12">
        <v>6828</v>
      </c>
    </row>
    <row r="1168" spans="2:9" ht="15" customHeight="1" x14ac:dyDescent="0.2">
      <c r="B1168"/>
      <c r="C1168" s="13">
        <f>SUBTOTAL(9,C1160:C1167)</f>
        <v>486</v>
      </c>
      <c r="D1168" s="14" t="s">
        <v>918</v>
      </c>
      <c r="E1168" s="15">
        <f>SUBTOTAL(9,E1160:E1167)</f>
        <v>106467</v>
      </c>
      <c r="F1168" s="15">
        <f>SUBTOTAL(9,F1160:F1167)</f>
        <v>1266299</v>
      </c>
      <c r="G1168" s="15">
        <f>SUBTOTAL(9,G1160:G1167)</f>
        <v>1372766</v>
      </c>
      <c r="H1168" s="15">
        <f>SUBTOTAL(9,H1160:H1167)</f>
        <v>621672.64324999996</v>
      </c>
      <c r="I1168" s="15">
        <f>SUBTOTAL(9,I1160:I1167)</f>
        <v>751093.35675000004</v>
      </c>
    </row>
    <row r="1169" spans="2:9" ht="15" customHeight="1" x14ac:dyDescent="0.25">
      <c r="B1169" s="10">
        <v>765</v>
      </c>
      <c r="C1169" s="2"/>
      <c r="D1169" s="5" t="s">
        <v>919</v>
      </c>
      <c r="E1169" s="11"/>
      <c r="F1169" s="1"/>
      <c r="H1169" s="1"/>
      <c r="I1169" s="1"/>
    </row>
    <row r="1170" spans="2:9" x14ac:dyDescent="0.2">
      <c r="B1170"/>
      <c r="C1170" s="2">
        <v>21</v>
      </c>
      <c r="D1170" s="5" t="s">
        <v>920</v>
      </c>
      <c r="E1170" s="12">
        <v>15241</v>
      </c>
      <c r="F1170" s="12">
        <v>181731</v>
      </c>
      <c r="G1170" s="12">
        <v>196972</v>
      </c>
      <c r="H1170" s="12">
        <v>73013.686879999994</v>
      </c>
      <c r="I1170" s="12">
        <v>123958.31312000001</v>
      </c>
    </row>
    <row r="1171" spans="2:9" x14ac:dyDescent="0.2">
      <c r="B1171"/>
      <c r="C1171" s="2">
        <v>60</v>
      </c>
      <c r="D1171" s="5" t="s">
        <v>921</v>
      </c>
      <c r="E1171" s="12">
        <v>32805</v>
      </c>
      <c r="F1171" s="12">
        <v>236090</v>
      </c>
      <c r="G1171" s="12">
        <v>268895</v>
      </c>
      <c r="H1171" s="12">
        <v>194878.231</v>
      </c>
      <c r="I1171" s="12">
        <v>74016.769</v>
      </c>
    </row>
    <row r="1172" spans="2:9" x14ac:dyDescent="0.2">
      <c r="B1172"/>
      <c r="C1172" s="2">
        <v>62</v>
      </c>
      <c r="D1172" s="5" t="s">
        <v>922</v>
      </c>
      <c r="E1172" s="12">
        <v>41045</v>
      </c>
      <c r="F1172" s="12">
        <v>452460</v>
      </c>
      <c r="G1172" s="12">
        <v>493505</v>
      </c>
      <c r="H1172" s="12">
        <v>346844.77100000001</v>
      </c>
      <c r="I1172" s="12">
        <v>146660.22899999999</v>
      </c>
    </row>
    <row r="1173" spans="2:9" x14ac:dyDescent="0.2">
      <c r="B1173"/>
      <c r="C1173" s="2">
        <v>71</v>
      </c>
      <c r="D1173" s="5" t="s">
        <v>923</v>
      </c>
      <c r="E1173" s="12">
        <v>278</v>
      </c>
      <c r="F1173" s="12">
        <v>169297</v>
      </c>
      <c r="G1173" s="12">
        <v>169575</v>
      </c>
      <c r="H1173" s="12">
        <v>89628.012000000002</v>
      </c>
      <c r="I1173" s="12">
        <v>79946.987999999998</v>
      </c>
    </row>
    <row r="1174" spans="2:9" x14ac:dyDescent="0.2">
      <c r="B1174"/>
      <c r="C1174" s="2">
        <v>72</v>
      </c>
      <c r="D1174" s="5" t="s">
        <v>924</v>
      </c>
      <c r="E1174" s="12">
        <v>6417</v>
      </c>
      <c r="F1174" s="12">
        <v>455935</v>
      </c>
      <c r="G1174" s="12">
        <v>462352</v>
      </c>
      <c r="H1174" s="12">
        <v>273701.26299999998</v>
      </c>
      <c r="I1174" s="12">
        <v>188650.73699999999</v>
      </c>
    </row>
    <row r="1175" spans="2:9" x14ac:dyDescent="0.2">
      <c r="B1175"/>
      <c r="C1175" s="2">
        <v>73</v>
      </c>
      <c r="D1175" s="5" t="s">
        <v>925</v>
      </c>
      <c r="E1175" s="12">
        <v>0</v>
      </c>
      <c r="F1175" s="12">
        <v>170503</v>
      </c>
      <c r="G1175" s="12">
        <v>170503</v>
      </c>
      <c r="H1175" s="12">
        <v>95386.918999999994</v>
      </c>
      <c r="I1175" s="12">
        <v>75116.081000000006</v>
      </c>
    </row>
    <row r="1176" spans="2:9" x14ac:dyDescent="0.2">
      <c r="B1176"/>
      <c r="C1176" s="2">
        <v>74</v>
      </c>
      <c r="D1176" s="5" t="s">
        <v>926</v>
      </c>
      <c r="E1176" s="12">
        <v>3020</v>
      </c>
      <c r="F1176" s="12">
        <v>308898</v>
      </c>
      <c r="G1176" s="12">
        <v>311918</v>
      </c>
      <c r="H1176" s="12">
        <v>162459.82699999999</v>
      </c>
      <c r="I1176" s="12">
        <v>149458.17300000001</v>
      </c>
    </row>
    <row r="1177" spans="2:9" x14ac:dyDescent="0.2">
      <c r="B1177"/>
      <c r="C1177" s="2">
        <v>75</v>
      </c>
      <c r="D1177" s="5" t="s">
        <v>927</v>
      </c>
      <c r="E1177" s="12">
        <v>485</v>
      </c>
      <c r="F1177" s="12">
        <v>215145</v>
      </c>
      <c r="G1177" s="12">
        <v>215630</v>
      </c>
      <c r="H1177" s="12">
        <v>113525</v>
      </c>
      <c r="I1177" s="12">
        <v>102105</v>
      </c>
    </row>
    <row r="1178" spans="2:9" ht="15" customHeight="1" x14ac:dyDescent="0.2">
      <c r="B1178"/>
      <c r="C1178" s="13">
        <f>SUBTOTAL(9,C1170:C1177)</f>
        <v>508</v>
      </c>
      <c r="D1178" s="14" t="s">
        <v>928</v>
      </c>
      <c r="E1178" s="15">
        <f>SUBTOTAL(9,E1170:E1177)</f>
        <v>99291</v>
      </c>
      <c r="F1178" s="15">
        <f>SUBTOTAL(9,F1170:F1177)</f>
        <v>2190059</v>
      </c>
      <c r="G1178" s="15">
        <f>SUBTOTAL(9,G1170:G1177)</f>
        <v>2289350</v>
      </c>
      <c r="H1178" s="15">
        <f>SUBTOTAL(9,H1170:H1177)</f>
        <v>1349437.70988</v>
      </c>
      <c r="I1178" s="15">
        <f>SUBTOTAL(9,I1170:I1177)</f>
        <v>939912.29012000002</v>
      </c>
    </row>
    <row r="1179" spans="2:9" ht="15" customHeight="1" x14ac:dyDescent="0.25">
      <c r="B1179" s="10">
        <v>769</v>
      </c>
      <c r="C1179" s="2"/>
      <c r="D1179" s="5" t="s">
        <v>929</v>
      </c>
      <c r="E1179" s="11"/>
      <c r="F1179" s="1"/>
      <c r="H1179" s="1"/>
      <c r="I1179" s="1"/>
    </row>
    <row r="1180" spans="2:9" x14ac:dyDescent="0.2">
      <c r="B1180"/>
      <c r="C1180" s="2">
        <v>21</v>
      </c>
      <c r="D1180" s="5" t="s">
        <v>180</v>
      </c>
      <c r="E1180" s="12">
        <v>749</v>
      </c>
      <c r="F1180" s="12">
        <v>14894</v>
      </c>
      <c r="G1180" s="12">
        <v>15643</v>
      </c>
      <c r="H1180" s="12">
        <v>4819.9709899999998</v>
      </c>
      <c r="I1180" s="12">
        <v>10823.02901</v>
      </c>
    </row>
    <row r="1181" spans="2:9" x14ac:dyDescent="0.2">
      <c r="B1181"/>
      <c r="C1181" s="2">
        <v>70</v>
      </c>
      <c r="D1181" s="5" t="s">
        <v>292</v>
      </c>
      <c r="E1181" s="12">
        <v>0</v>
      </c>
      <c r="F1181" s="12">
        <v>1601</v>
      </c>
      <c r="G1181" s="12">
        <v>1601</v>
      </c>
      <c r="H1181" s="12">
        <v>4050</v>
      </c>
      <c r="I1181" s="12">
        <v>-2449</v>
      </c>
    </row>
    <row r="1182" spans="2:9" ht="15" customHeight="1" x14ac:dyDescent="0.2">
      <c r="B1182"/>
      <c r="C1182" s="13">
        <f>SUBTOTAL(9,C1180:C1181)</f>
        <v>91</v>
      </c>
      <c r="D1182" s="14" t="s">
        <v>930</v>
      </c>
      <c r="E1182" s="15">
        <f>SUBTOTAL(9,E1180:E1181)</f>
        <v>749</v>
      </c>
      <c r="F1182" s="15">
        <f>SUBTOTAL(9,F1180:F1181)</f>
        <v>16495</v>
      </c>
      <c r="G1182" s="15">
        <f>SUBTOTAL(9,G1180:G1181)</f>
        <v>17244</v>
      </c>
      <c r="H1182" s="15">
        <f>SUBTOTAL(9,H1180:H1181)</f>
        <v>8869.9709899999998</v>
      </c>
      <c r="I1182" s="15">
        <f>SUBTOTAL(9,I1180:I1181)</f>
        <v>8374.0290100000002</v>
      </c>
    </row>
    <row r="1183" spans="2:9" ht="15" customHeight="1" x14ac:dyDescent="0.2">
      <c r="C1183" s="16">
        <f>SUBTOTAL(9,C1143:C1182)</f>
        <v>1993</v>
      </c>
      <c r="D1183" s="14" t="s">
        <v>931</v>
      </c>
      <c r="E1183" s="17">
        <f>SUBTOTAL(9,E1143:E1182)</f>
        <v>2296289</v>
      </c>
      <c r="F1183" s="17">
        <f>SUBTOTAL(9,F1143:F1182)</f>
        <v>12582491</v>
      </c>
      <c r="G1183" s="17">
        <f>SUBTOTAL(9,G1143:G1182)</f>
        <v>14878780</v>
      </c>
      <c r="H1183" s="17">
        <f>SUBTOTAL(9,H1143:H1182)</f>
        <v>4987208.0141099999</v>
      </c>
      <c r="I1183" s="17">
        <f>SUBTOTAL(9,I1143:I1182)</f>
        <v>9891571.9858899992</v>
      </c>
    </row>
    <row r="1184" spans="2:9" ht="27" customHeight="1" x14ac:dyDescent="0.25">
      <c r="B1184" s="1"/>
      <c r="C1184" s="2"/>
      <c r="D1184" s="9" t="s">
        <v>932</v>
      </c>
      <c r="E1184" s="1"/>
      <c r="F1184" s="1"/>
      <c r="G1184" s="1"/>
      <c r="H1184" s="1"/>
      <c r="I1184" s="1"/>
    </row>
    <row r="1185" spans="2:9" ht="15" customHeight="1" x14ac:dyDescent="0.25">
      <c r="B1185" s="10">
        <v>770</v>
      </c>
      <c r="C1185" s="2"/>
      <c r="D1185" s="5" t="s">
        <v>933</v>
      </c>
      <c r="E1185" s="11"/>
      <c r="F1185" s="1"/>
      <c r="H1185" s="1"/>
      <c r="I1185" s="1"/>
    </row>
    <row r="1186" spans="2:9" x14ac:dyDescent="0.2">
      <c r="B1186"/>
      <c r="C1186" s="2">
        <v>21</v>
      </c>
      <c r="D1186" s="5" t="s">
        <v>180</v>
      </c>
      <c r="E1186" s="12">
        <v>551</v>
      </c>
      <c r="F1186" s="12">
        <v>34912</v>
      </c>
      <c r="G1186" s="12">
        <v>35463</v>
      </c>
      <c r="H1186" s="12">
        <v>7089.2182899999998</v>
      </c>
      <c r="I1186" s="12">
        <v>28373.781709999999</v>
      </c>
    </row>
    <row r="1187" spans="2:9" x14ac:dyDescent="0.2">
      <c r="B1187"/>
      <c r="C1187" s="2">
        <v>70</v>
      </c>
      <c r="D1187" s="5" t="s">
        <v>812</v>
      </c>
      <c r="E1187" s="12">
        <v>1244</v>
      </c>
      <c r="F1187" s="12">
        <v>307346</v>
      </c>
      <c r="G1187" s="12">
        <v>308590</v>
      </c>
      <c r="H1187" s="12">
        <v>186918.0606</v>
      </c>
      <c r="I1187" s="12">
        <v>121671.9394</v>
      </c>
    </row>
    <row r="1188" spans="2:9" ht="15" customHeight="1" x14ac:dyDescent="0.2">
      <c r="B1188"/>
      <c r="C1188" s="13">
        <f>SUBTOTAL(9,C1186:C1187)</f>
        <v>91</v>
      </c>
      <c r="D1188" s="14" t="s">
        <v>934</v>
      </c>
      <c r="E1188" s="15">
        <f>SUBTOTAL(9,E1186:E1187)</f>
        <v>1795</v>
      </c>
      <c r="F1188" s="15">
        <f>SUBTOTAL(9,F1186:F1187)</f>
        <v>342258</v>
      </c>
      <c r="G1188" s="15">
        <f>SUBTOTAL(9,G1186:G1187)</f>
        <v>344053</v>
      </c>
      <c r="H1188" s="15">
        <f>SUBTOTAL(9,H1186:H1187)</f>
        <v>194007.27888999999</v>
      </c>
      <c r="I1188" s="15">
        <f>SUBTOTAL(9,I1186:I1187)</f>
        <v>150045.72111000001</v>
      </c>
    </row>
    <row r="1189" spans="2:9" ht="15" customHeight="1" x14ac:dyDescent="0.2">
      <c r="C1189" s="16">
        <f>SUBTOTAL(9,C1185:C1188)</f>
        <v>91</v>
      </c>
      <c r="D1189" s="14" t="s">
        <v>935</v>
      </c>
      <c r="E1189" s="17">
        <f>SUBTOTAL(9,E1185:E1188)</f>
        <v>1795</v>
      </c>
      <c r="F1189" s="17">
        <f>SUBTOTAL(9,F1185:F1188)</f>
        <v>342258</v>
      </c>
      <c r="G1189" s="17">
        <f>SUBTOTAL(9,G1185:G1188)</f>
        <v>344053</v>
      </c>
      <c r="H1189" s="17">
        <f>SUBTOTAL(9,H1185:H1188)</f>
        <v>194007.27888999999</v>
      </c>
      <c r="I1189" s="17">
        <f>SUBTOTAL(9,I1185:I1188)</f>
        <v>150045.72111000001</v>
      </c>
    </row>
    <row r="1190" spans="2:9" ht="27" customHeight="1" x14ac:dyDescent="0.25">
      <c r="B1190" s="1"/>
      <c r="C1190" s="2"/>
      <c r="D1190" s="9" t="s">
        <v>936</v>
      </c>
      <c r="E1190" s="1"/>
      <c r="F1190" s="1"/>
      <c r="G1190" s="1"/>
      <c r="H1190" s="1"/>
      <c r="I1190" s="1"/>
    </row>
    <row r="1191" spans="2:9" ht="15" customHeight="1" x14ac:dyDescent="0.25">
      <c r="B1191" s="10">
        <v>780</v>
      </c>
      <c r="C1191" s="2"/>
      <c r="D1191" s="5" t="s">
        <v>937</v>
      </c>
      <c r="E1191" s="11"/>
      <c r="F1191" s="1"/>
      <c r="H1191" s="1"/>
      <c r="I1191" s="1"/>
    </row>
    <row r="1192" spans="2:9" x14ac:dyDescent="0.2">
      <c r="B1192"/>
      <c r="C1192" s="2">
        <v>50</v>
      </c>
      <c r="D1192" s="5" t="s">
        <v>938</v>
      </c>
      <c r="E1192" s="12">
        <v>0</v>
      </c>
      <c r="F1192" s="12">
        <v>297167</v>
      </c>
      <c r="G1192" s="12">
        <v>297167</v>
      </c>
      <c r="H1192" s="12">
        <v>126083.5</v>
      </c>
      <c r="I1192" s="12">
        <v>171083.5</v>
      </c>
    </row>
    <row r="1193" spans="2:9" ht="15" customHeight="1" x14ac:dyDescent="0.2">
      <c r="B1193"/>
      <c r="C1193" s="13">
        <f>SUBTOTAL(9,C1192:C1192)</f>
        <v>50</v>
      </c>
      <c r="D1193" s="14" t="s">
        <v>939</v>
      </c>
      <c r="E1193" s="15">
        <f>SUBTOTAL(9,E1192:E1192)</f>
        <v>0</v>
      </c>
      <c r="F1193" s="15">
        <f>SUBTOTAL(9,F1192:F1192)</f>
        <v>297167</v>
      </c>
      <c r="G1193" s="15">
        <f>SUBTOTAL(9,G1192:G1192)</f>
        <v>297167</v>
      </c>
      <c r="H1193" s="15">
        <f>SUBTOTAL(9,H1192:H1192)</f>
        <v>126083.5</v>
      </c>
      <c r="I1193" s="15">
        <f>SUBTOTAL(9,I1192:I1192)</f>
        <v>171083.5</v>
      </c>
    </row>
    <row r="1194" spans="2:9" ht="15" customHeight="1" x14ac:dyDescent="0.25">
      <c r="B1194" s="10">
        <v>781</v>
      </c>
      <c r="C1194" s="2"/>
      <c r="D1194" s="5" t="s">
        <v>940</v>
      </c>
      <c r="E1194" s="11"/>
      <c r="F1194" s="1"/>
      <c r="H1194" s="1"/>
      <c r="I1194" s="1"/>
    </row>
    <row r="1195" spans="2:9" x14ac:dyDescent="0.2">
      <c r="B1195"/>
      <c r="C1195" s="2">
        <v>21</v>
      </c>
      <c r="D1195" s="5" t="s">
        <v>941</v>
      </c>
      <c r="E1195" s="12">
        <v>0</v>
      </c>
      <c r="F1195" s="12">
        <v>58228</v>
      </c>
      <c r="G1195" s="12">
        <v>58228</v>
      </c>
      <c r="H1195" s="12">
        <v>36782.667099999999</v>
      </c>
      <c r="I1195" s="12">
        <v>21445.332900000001</v>
      </c>
    </row>
    <row r="1196" spans="2:9" x14ac:dyDescent="0.2">
      <c r="B1196"/>
      <c r="C1196" s="2">
        <v>79</v>
      </c>
      <c r="D1196" s="5" t="s">
        <v>292</v>
      </c>
      <c r="E1196" s="12">
        <v>0</v>
      </c>
      <c r="F1196" s="12">
        <v>76044</v>
      </c>
      <c r="G1196" s="12">
        <v>76044</v>
      </c>
      <c r="H1196" s="12">
        <v>46450</v>
      </c>
      <c r="I1196" s="12">
        <v>29594</v>
      </c>
    </row>
    <row r="1197" spans="2:9" ht="15" customHeight="1" x14ac:dyDescent="0.2">
      <c r="B1197"/>
      <c r="C1197" s="13">
        <f>SUBTOTAL(9,C1195:C1196)</f>
        <v>100</v>
      </c>
      <c r="D1197" s="14" t="s">
        <v>942</v>
      </c>
      <c r="E1197" s="15">
        <f>SUBTOTAL(9,E1195:E1196)</f>
        <v>0</v>
      </c>
      <c r="F1197" s="15">
        <f>SUBTOTAL(9,F1195:F1196)</f>
        <v>134272</v>
      </c>
      <c r="G1197" s="15">
        <f>SUBTOTAL(9,G1195:G1196)</f>
        <v>134272</v>
      </c>
      <c r="H1197" s="15">
        <f>SUBTOTAL(9,H1195:H1196)</f>
        <v>83232.667099999991</v>
      </c>
      <c r="I1197" s="15">
        <f>SUBTOTAL(9,I1195:I1196)</f>
        <v>51039.332900000001</v>
      </c>
    </row>
    <row r="1198" spans="2:9" ht="15" customHeight="1" x14ac:dyDescent="0.25">
      <c r="B1198" s="10">
        <v>783</v>
      </c>
      <c r="C1198" s="2"/>
      <c r="D1198" s="5" t="s">
        <v>943</v>
      </c>
      <c r="E1198" s="11"/>
      <c r="F1198" s="1"/>
      <c r="H1198" s="1"/>
      <c r="I1198" s="1"/>
    </row>
    <row r="1199" spans="2:9" x14ac:dyDescent="0.2">
      <c r="B1199"/>
      <c r="C1199" s="2">
        <v>21</v>
      </c>
      <c r="D1199" s="5" t="s">
        <v>857</v>
      </c>
      <c r="E1199" s="12">
        <v>5703</v>
      </c>
      <c r="F1199" s="12">
        <v>125686</v>
      </c>
      <c r="G1199" s="12">
        <v>131389</v>
      </c>
      <c r="H1199" s="12">
        <v>104725.77093</v>
      </c>
      <c r="I1199" s="12">
        <v>26663.229070000001</v>
      </c>
    </row>
    <row r="1200" spans="2:9" x14ac:dyDescent="0.2">
      <c r="B1200"/>
      <c r="C1200" s="2">
        <v>61</v>
      </c>
      <c r="D1200" s="5" t="s">
        <v>944</v>
      </c>
      <c r="E1200" s="12">
        <v>0</v>
      </c>
      <c r="F1200" s="12">
        <v>132508</v>
      </c>
      <c r="G1200" s="12">
        <v>132508</v>
      </c>
      <c r="H1200" s="12">
        <v>1722.9870000000001</v>
      </c>
      <c r="I1200" s="12">
        <v>130785.01300000001</v>
      </c>
    </row>
    <row r="1201" spans="2:9" x14ac:dyDescent="0.2">
      <c r="B1201"/>
      <c r="C1201" s="2">
        <v>79</v>
      </c>
      <c r="D1201" s="5" t="s">
        <v>860</v>
      </c>
      <c r="E1201" s="12">
        <v>0</v>
      </c>
      <c r="F1201" s="12">
        <v>25745</v>
      </c>
      <c r="G1201" s="12">
        <v>25745</v>
      </c>
      <c r="H1201" s="12">
        <v>9931.7839999999997</v>
      </c>
      <c r="I1201" s="12">
        <v>15813.216</v>
      </c>
    </row>
    <row r="1202" spans="2:9" ht="15" customHeight="1" x14ac:dyDescent="0.2">
      <c r="B1202"/>
      <c r="C1202" s="13">
        <f>SUBTOTAL(9,C1199:C1201)</f>
        <v>161</v>
      </c>
      <c r="D1202" s="14" t="s">
        <v>945</v>
      </c>
      <c r="E1202" s="15">
        <f>SUBTOTAL(9,E1199:E1201)</f>
        <v>5703</v>
      </c>
      <c r="F1202" s="15">
        <f>SUBTOTAL(9,F1199:F1201)</f>
        <v>283939</v>
      </c>
      <c r="G1202" s="15">
        <f>SUBTOTAL(9,G1199:G1201)</f>
        <v>289642</v>
      </c>
      <c r="H1202" s="15">
        <f>SUBTOTAL(9,H1199:H1201)</f>
        <v>116380.54192999999</v>
      </c>
      <c r="I1202" s="15">
        <f>SUBTOTAL(9,I1199:I1201)</f>
        <v>173261.45806999999</v>
      </c>
    </row>
    <row r="1203" spans="2:9" ht="15" customHeight="1" x14ac:dyDescent="0.2">
      <c r="C1203" s="16">
        <f>SUBTOTAL(9,C1191:C1202)</f>
        <v>311</v>
      </c>
      <c r="D1203" s="14" t="s">
        <v>946</v>
      </c>
      <c r="E1203" s="17">
        <f>SUBTOTAL(9,E1191:E1202)</f>
        <v>5703</v>
      </c>
      <c r="F1203" s="17">
        <f>SUBTOTAL(9,F1191:F1202)</f>
        <v>715378</v>
      </c>
      <c r="G1203" s="17">
        <f>SUBTOTAL(9,G1191:G1202)</f>
        <v>721081</v>
      </c>
      <c r="H1203" s="17">
        <f>SUBTOTAL(9,H1191:H1202)</f>
        <v>325696.70902999997</v>
      </c>
      <c r="I1203" s="17">
        <f>SUBTOTAL(9,I1191:I1202)</f>
        <v>395384.29097000003</v>
      </c>
    </row>
    <row r="1204" spans="2:9" ht="15" customHeight="1" x14ac:dyDescent="0.2">
      <c r="C1204" s="16">
        <f>SUBTOTAL(9,C1015:C1203)</f>
        <v>5611</v>
      </c>
      <c r="D1204" s="14" t="s">
        <v>947</v>
      </c>
      <c r="E1204" s="17">
        <f>SUBTOTAL(9,E1015:E1203)</f>
        <v>2676958</v>
      </c>
      <c r="F1204" s="17">
        <f>SUBTOTAL(9,F1015:F1203)</f>
        <v>199190296</v>
      </c>
      <c r="G1204" s="17">
        <f>SUBTOTAL(9,G1015:G1203)</f>
        <v>201867254</v>
      </c>
      <c r="H1204" s="17">
        <f>SUBTOTAL(9,H1015:H1203)</f>
        <v>132018683.02253999</v>
      </c>
      <c r="I1204" s="17">
        <f>SUBTOTAL(9,I1015:I1203)</f>
        <v>69848570.977459982</v>
      </c>
    </row>
    <row r="1205" spans="2:9" x14ac:dyDescent="0.2">
      <c r="C1205" s="16"/>
      <c r="D1205" s="18"/>
      <c r="E1205" s="19"/>
      <c r="F1205" s="19"/>
      <c r="G1205" s="19"/>
      <c r="H1205" s="19"/>
      <c r="I1205" s="19"/>
    </row>
    <row r="1206" spans="2:9" ht="15" customHeight="1" x14ac:dyDescent="0.2">
      <c r="B1206" s="1"/>
      <c r="C1206" s="2"/>
      <c r="D1206" s="3" t="s">
        <v>948</v>
      </c>
      <c r="E1206" s="1"/>
      <c r="F1206" s="1"/>
      <c r="G1206" s="1"/>
      <c r="H1206" s="1"/>
      <c r="I1206" s="1"/>
    </row>
    <row r="1207" spans="2:9" ht="27" customHeight="1" x14ac:dyDescent="0.25">
      <c r="B1207" s="1"/>
      <c r="C1207" s="2"/>
      <c r="D1207" s="9" t="s">
        <v>172</v>
      </c>
      <c r="E1207" s="1"/>
      <c r="F1207" s="1"/>
      <c r="G1207" s="1"/>
      <c r="H1207" s="1"/>
      <c r="I1207" s="1"/>
    </row>
    <row r="1208" spans="2:9" ht="15" customHeight="1" x14ac:dyDescent="0.25">
      <c r="B1208" s="10">
        <v>800</v>
      </c>
      <c r="C1208" s="2"/>
      <c r="D1208" s="5" t="s">
        <v>949</v>
      </c>
      <c r="E1208" s="11"/>
      <c r="F1208" s="1"/>
      <c r="H1208" s="1"/>
      <c r="I1208" s="1"/>
    </row>
    <row r="1209" spans="2:9" x14ac:dyDescent="0.2">
      <c r="B1209"/>
      <c r="C1209" s="2">
        <v>1</v>
      </c>
      <c r="D1209" s="5" t="s">
        <v>20</v>
      </c>
      <c r="E1209" s="12">
        <v>6826</v>
      </c>
      <c r="F1209" s="12">
        <v>151109</v>
      </c>
      <c r="G1209" s="12">
        <v>157935</v>
      </c>
      <c r="H1209" s="12">
        <v>92485.587199999994</v>
      </c>
      <c r="I1209" s="12">
        <v>65449.412799999998</v>
      </c>
    </row>
    <row r="1210" spans="2:9" x14ac:dyDescent="0.2">
      <c r="B1210"/>
      <c r="C1210" s="2">
        <v>21</v>
      </c>
      <c r="D1210" s="5" t="s">
        <v>26</v>
      </c>
      <c r="E1210" s="12">
        <v>419</v>
      </c>
      <c r="F1210" s="12">
        <v>11549</v>
      </c>
      <c r="G1210" s="12">
        <v>11968</v>
      </c>
      <c r="H1210" s="12">
        <v>1311.3860999999999</v>
      </c>
      <c r="I1210" s="12">
        <v>10656.6139</v>
      </c>
    </row>
    <row r="1211" spans="2:9" ht="15" customHeight="1" x14ac:dyDescent="0.2">
      <c r="B1211"/>
      <c r="C1211" s="13">
        <f>SUBTOTAL(9,C1209:C1210)</f>
        <v>22</v>
      </c>
      <c r="D1211" s="14" t="s">
        <v>950</v>
      </c>
      <c r="E1211" s="15">
        <f>SUBTOTAL(9,E1209:E1210)</f>
        <v>7245</v>
      </c>
      <c r="F1211" s="15">
        <f>SUBTOTAL(9,F1209:F1210)</f>
        <v>162658</v>
      </c>
      <c r="G1211" s="15">
        <f>SUBTOTAL(9,G1209:G1210)</f>
        <v>169903</v>
      </c>
      <c r="H1211" s="15">
        <f>SUBTOTAL(9,H1209:H1210)</f>
        <v>93796.973299999998</v>
      </c>
      <c r="I1211" s="15">
        <f>SUBTOTAL(9,I1209:I1210)</f>
        <v>76106.026700000002</v>
      </c>
    </row>
    <row r="1212" spans="2:9" ht="15" customHeight="1" x14ac:dyDescent="0.2">
      <c r="C1212" s="16">
        <f>SUBTOTAL(9,C1208:C1211)</f>
        <v>22</v>
      </c>
      <c r="D1212" s="14" t="s">
        <v>177</v>
      </c>
      <c r="E1212" s="17">
        <f>SUBTOTAL(9,E1208:E1211)</f>
        <v>7245</v>
      </c>
      <c r="F1212" s="17">
        <f>SUBTOTAL(9,F1208:F1211)</f>
        <v>162658</v>
      </c>
      <c r="G1212" s="17">
        <f>SUBTOTAL(9,G1208:G1211)</f>
        <v>169903</v>
      </c>
      <c r="H1212" s="17">
        <f>SUBTOTAL(9,H1208:H1211)</f>
        <v>93796.973299999998</v>
      </c>
      <c r="I1212" s="17">
        <f>SUBTOTAL(9,I1208:I1211)</f>
        <v>76106.026700000002</v>
      </c>
    </row>
    <row r="1213" spans="2:9" ht="27" customHeight="1" x14ac:dyDescent="0.25">
      <c r="B1213" s="1"/>
      <c r="C1213" s="2"/>
      <c r="D1213" s="9" t="s">
        <v>951</v>
      </c>
      <c r="E1213" s="1"/>
      <c r="F1213" s="1"/>
      <c r="G1213" s="1"/>
      <c r="H1213" s="1"/>
      <c r="I1213" s="1"/>
    </row>
    <row r="1214" spans="2:9" ht="15" customHeight="1" x14ac:dyDescent="0.25">
      <c r="B1214" s="10">
        <v>840</v>
      </c>
      <c r="C1214" s="2"/>
      <c r="D1214" s="5" t="s">
        <v>952</v>
      </c>
      <c r="E1214" s="11"/>
      <c r="F1214" s="1"/>
      <c r="H1214" s="1"/>
      <c r="I1214" s="1"/>
    </row>
    <row r="1215" spans="2:9" x14ac:dyDescent="0.2">
      <c r="B1215"/>
      <c r="C1215" s="2">
        <v>21</v>
      </c>
      <c r="D1215" s="5" t="s">
        <v>953</v>
      </c>
      <c r="E1215" s="12">
        <v>638</v>
      </c>
      <c r="F1215" s="12">
        <v>23683</v>
      </c>
      <c r="G1215" s="12">
        <v>24321</v>
      </c>
      <c r="H1215" s="12">
        <v>4559.9982799999998</v>
      </c>
      <c r="I1215" s="12">
        <v>19761.00172</v>
      </c>
    </row>
    <row r="1216" spans="2:9" x14ac:dyDescent="0.2">
      <c r="B1216"/>
      <c r="C1216" s="2">
        <v>61</v>
      </c>
      <c r="D1216" s="5" t="s">
        <v>954</v>
      </c>
      <c r="E1216" s="12">
        <v>0</v>
      </c>
      <c r="F1216" s="12">
        <v>101762</v>
      </c>
      <c r="G1216" s="12">
        <v>101762</v>
      </c>
      <c r="H1216" s="12">
        <v>101153.68700000001</v>
      </c>
      <c r="I1216" s="12">
        <v>608.31299999999999</v>
      </c>
    </row>
    <row r="1217" spans="2:9" x14ac:dyDescent="0.2">
      <c r="B1217"/>
      <c r="C1217" s="2">
        <v>70</v>
      </c>
      <c r="D1217" s="5" t="s">
        <v>955</v>
      </c>
      <c r="E1217" s="12">
        <v>0</v>
      </c>
      <c r="F1217" s="12">
        <v>106754</v>
      </c>
      <c r="G1217" s="12">
        <v>106754</v>
      </c>
      <c r="H1217" s="12">
        <v>90093.000109999994</v>
      </c>
      <c r="I1217" s="12">
        <v>16660.999889999999</v>
      </c>
    </row>
    <row r="1218" spans="2:9" x14ac:dyDescent="0.2">
      <c r="B1218"/>
      <c r="C1218" s="2">
        <v>73</v>
      </c>
      <c r="D1218" s="5" t="s">
        <v>956</v>
      </c>
      <c r="E1218" s="12">
        <v>0</v>
      </c>
      <c r="F1218" s="12">
        <v>31925</v>
      </c>
      <c r="G1218" s="12">
        <v>31925</v>
      </c>
      <c r="H1218" s="12">
        <v>31925</v>
      </c>
      <c r="I1218" s="12">
        <v>0</v>
      </c>
    </row>
    <row r="1219" spans="2:9" ht="15" customHeight="1" x14ac:dyDescent="0.2">
      <c r="B1219"/>
      <c r="C1219" s="13">
        <f>SUBTOTAL(9,C1215:C1218)</f>
        <v>225</v>
      </c>
      <c r="D1219" s="14" t="s">
        <v>957</v>
      </c>
      <c r="E1219" s="15">
        <f>SUBTOTAL(9,E1215:E1218)</f>
        <v>638</v>
      </c>
      <c r="F1219" s="15">
        <f>SUBTOTAL(9,F1215:F1218)</f>
        <v>264124</v>
      </c>
      <c r="G1219" s="15">
        <f>SUBTOTAL(9,G1215:G1218)</f>
        <v>264762</v>
      </c>
      <c r="H1219" s="15">
        <f>SUBTOTAL(9,H1215:H1218)</f>
        <v>227731.68539</v>
      </c>
      <c r="I1219" s="15">
        <f>SUBTOTAL(9,I1215:I1218)</f>
        <v>37030.314610000001</v>
      </c>
    </row>
    <row r="1220" spans="2:9" ht="15" customHeight="1" x14ac:dyDescent="0.25">
      <c r="B1220" s="10">
        <v>841</v>
      </c>
      <c r="C1220" s="2"/>
      <c r="D1220" s="5" t="s">
        <v>958</v>
      </c>
      <c r="E1220" s="11"/>
      <c r="F1220" s="1"/>
      <c r="H1220" s="1"/>
      <c r="I1220" s="1"/>
    </row>
    <row r="1221" spans="2:9" x14ac:dyDescent="0.2">
      <c r="B1221"/>
      <c r="C1221" s="2">
        <v>21</v>
      </c>
      <c r="D1221" s="5" t="s">
        <v>959</v>
      </c>
      <c r="E1221" s="12">
        <v>0</v>
      </c>
      <c r="F1221" s="12">
        <v>11623</v>
      </c>
      <c r="G1221" s="12">
        <v>11623</v>
      </c>
      <c r="H1221" s="12">
        <v>6796.7398999999996</v>
      </c>
      <c r="I1221" s="12">
        <v>4826.2601000000004</v>
      </c>
    </row>
    <row r="1222" spans="2:9" x14ac:dyDescent="0.2">
      <c r="B1222"/>
      <c r="C1222" s="2">
        <v>22</v>
      </c>
      <c r="D1222" s="5" t="s">
        <v>960</v>
      </c>
      <c r="E1222" s="12">
        <v>391</v>
      </c>
      <c r="F1222" s="12">
        <v>11989</v>
      </c>
      <c r="G1222" s="12">
        <v>12380</v>
      </c>
      <c r="H1222" s="12">
        <v>2247.6448799999998</v>
      </c>
      <c r="I1222" s="12">
        <v>10132.35512</v>
      </c>
    </row>
    <row r="1223" spans="2:9" x14ac:dyDescent="0.2">
      <c r="B1223"/>
      <c r="C1223" s="2">
        <v>23</v>
      </c>
      <c r="D1223" s="5" t="s">
        <v>961</v>
      </c>
      <c r="E1223" s="12">
        <v>0</v>
      </c>
      <c r="F1223" s="12">
        <v>5160</v>
      </c>
      <c r="G1223" s="12">
        <v>5160</v>
      </c>
      <c r="H1223" s="12">
        <v>1257.5999999999999</v>
      </c>
      <c r="I1223" s="12">
        <v>3902.4</v>
      </c>
    </row>
    <row r="1224" spans="2:9" x14ac:dyDescent="0.2">
      <c r="B1224"/>
      <c r="C1224" s="2">
        <v>70</v>
      </c>
      <c r="D1224" s="5" t="s">
        <v>962</v>
      </c>
      <c r="E1224" s="12">
        <v>0</v>
      </c>
      <c r="F1224" s="12">
        <v>24636</v>
      </c>
      <c r="G1224" s="12">
        <v>24636</v>
      </c>
      <c r="H1224" s="12">
        <v>9148.5499999999993</v>
      </c>
      <c r="I1224" s="12">
        <v>15487.45</v>
      </c>
    </row>
    <row r="1225" spans="2:9" ht="15" customHeight="1" x14ac:dyDescent="0.2">
      <c r="B1225"/>
      <c r="C1225" s="13">
        <f>SUBTOTAL(9,C1221:C1224)</f>
        <v>136</v>
      </c>
      <c r="D1225" s="14" t="s">
        <v>963</v>
      </c>
      <c r="E1225" s="15">
        <f>SUBTOTAL(9,E1221:E1224)</f>
        <v>391</v>
      </c>
      <c r="F1225" s="15">
        <f>SUBTOTAL(9,F1221:F1224)</f>
        <v>53408</v>
      </c>
      <c r="G1225" s="15">
        <f>SUBTOTAL(9,G1221:G1224)</f>
        <v>53799</v>
      </c>
      <c r="H1225" s="15">
        <f>SUBTOTAL(9,H1221:H1224)</f>
        <v>19450.534780000002</v>
      </c>
      <c r="I1225" s="15">
        <f>SUBTOTAL(9,I1221:I1224)</f>
        <v>34348.465219999998</v>
      </c>
    </row>
    <row r="1226" spans="2:9" ht="15" customHeight="1" x14ac:dyDescent="0.25">
      <c r="B1226" s="10">
        <v>842</v>
      </c>
      <c r="C1226" s="2"/>
      <c r="D1226" s="5" t="s">
        <v>964</v>
      </c>
      <c r="E1226" s="11"/>
      <c r="F1226" s="1"/>
      <c r="H1226" s="1"/>
      <c r="I1226" s="1"/>
    </row>
    <row r="1227" spans="2:9" x14ac:dyDescent="0.2">
      <c r="B1227"/>
      <c r="C1227" s="2">
        <v>1</v>
      </c>
      <c r="D1227" s="5" t="s">
        <v>965</v>
      </c>
      <c r="E1227" s="12">
        <v>9266</v>
      </c>
      <c r="F1227" s="12">
        <v>353905</v>
      </c>
      <c r="G1227" s="12">
        <v>363171</v>
      </c>
      <c r="H1227" s="12">
        <v>209101.01647</v>
      </c>
      <c r="I1227" s="12">
        <v>154069.98353</v>
      </c>
    </row>
    <row r="1228" spans="2:9" x14ac:dyDescent="0.2">
      <c r="B1228"/>
      <c r="C1228" s="2">
        <v>21</v>
      </c>
      <c r="D1228" s="5" t="s">
        <v>26</v>
      </c>
      <c r="E1228" s="12">
        <v>1381</v>
      </c>
      <c r="F1228" s="12">
        <v>31302</v>
      </c>
      <c r="G1228" s="12">
        <v>32683</v>
      </c>
      <c r="H1228" s="12">
        <v>8856.3316599999998</v>
      </c>
      <c r="I1228" s="12">
        <v>23826.66834</v>
      </c>
    </row>
    <row r="1229" spans="2:9" x14ac:dyDescent="0.2">
      <c r="B1229"/>
      <c r="C1229" s="2">
        <v>70</v>
      </c>
      <c r="D1229" s="5" t="s">
        <v>966</v>
      </c>
      <c r="E1229" s="12">
        <v>0</v>
      </c>
      <c r="F1229" s="12">
        <v>219201</v>
      </c>
      <c r="G1229" s="12">
        <v>219201</v>
      </c>
      <c r="H1229" s="12">
        <v>214505.99103</v>
      </c>
      <c r="I1229" s="12">
        <v>4695.0089699999999</v>
      </c>
    </row>
    <row r="1230" spans="2:9" ht="15" customHeight="1" x14ac:dyDescent="0.2">
      <c r="B1230"/>
      <c r="C1230" s="13">
        <f>SUBTOTAL(9,C1227:C1229)</f>
        <v>92</v>
      </c>
      <c r="D1230" s="14" t="s">
        <v>967</v>
      </c>
      <c r="E1230" s="15">
        <f>SUBTOTAL(9,E1227:E1229)</f>
        <v>10647</v>
      </c>
      <c r="F1230" s="15">
        <f>SUBTOTAL(9,F1227:F1229)</f>
        <v>604408</v>
      </c>
      <c r="G1230" s="15">
        <f>SUBTOTAL(9,G1227:G1229)</f>
        <v>615055</v>
      </c>
      <c r="H1230" s="15">
        <f>SUBTOTAL(9,H1227:H1229)</f>
        <v>432463.33915999997</v>
      </c>
      <c r="I1230" s="15">
        <f>SUBTOTAL(9,I1227:I1229)</f>
        <v>182591.66084</v>
      </c>
    </row>
    <row r="1231" spans="2:9" ht="15" customHeight="1" x14ac:dyDescent="0.25">
      <c r="B1231" s="10">
        <v>843</v>
      </c>
      <c r="C1231" s="2"/>
      <c r="D1231" s="5" t="s">
        <v>968</v>
      </c>
      <c r="E1231" s="11"/>
      <c r="F1231" s="1"/>
      <c r="H1231" s="1"/>
      <c r="I1231" s="1"/>
    </row>
    <row r="1232" spans="2:9" x14ac:dyDescent="0.2">
      <c r="B1232"/>
      <c r="C1232" s="2">
        <v>70</v>
      </c>
      <c r="D1232" s="5" t="s">
        <v>969</v>
      </c>
      <c r="E1232" s="12">
        <v>0</v>
      </c>
      <c r="F1232" s="12">
        <v>9000</v>
      </c>
      <c r="G1232" s="12">
        <v>9000</v>
      </c>
      <c r="H1232" s="12">
        <v>3702.3789999999999</v>
      </c>
      <c r="I1232" s="12">
        <v>5297.6210000000001</v>
      </c>
    </row>
    <row r="1233" spans="2:9" ht="15" customHeight="1" x14ac:dyDescent="0.2">
      <c r="B1233"/>
      <c r="C1233" s="13">
        <f>SUBTOTAL(9,C1232:C1232)</f>
        <v>70</v>
      </c>
      <c r="D1233" s="14" t="s">
        <v>970</v>
      </c>
      <c r="E1233" s="15">
        <f>SUBTOTAL(9,E1232:E1232)</f>
        <v>0</v>
      </c>
      <c r="F1233" s="15">
        <f>SUBTOTAL(9,F1232:F1232)</f>
        <v>9000</v>
      </c>
      <c r="G1233" s="15">
        <f>SUBTOTAL(9,G1232:G1232)</f>
        <v>9000</v>
      </c>
      <c r="H1233" s="15">
        <f>SUBTOTAL(9,H1232:H1232)</f>
        <v>3702.3789999999999</v>
      </c>
      <c r="I1233" s="15">
        <f>SUBTOTAL(9,I1232:I1232)</f>
        <v>5297.6210000000001</v>
      </c>
    </row>
    <row r="1234" spans="2:9" ht="15" customHeight="1" x14ac:dyDescent="0.25">
      <c r="B1234" s="10">
        <v>844</v>
      </c>
      <c r="C1234" s="2"/>
      <c r="D1234" s="5" t="s">
        <v>971</v>
      </c>
      <c r="E1234" s="11"/>
      <c r="F1234" s="1"/>
      <c r="H1234" s="1"/>
      <c r="I1234" s="1"/>
    </row>
    <row r="1235" spans="2:9" x14ac:dyDescent="0.2">
      <c r="B1235"/>
      <c r="C1235" s="2">
        <v>70</v>
      </c>
      <c r="D1235" s="5" t="s">
        <v>796</v>
      </c>
      <c r="E1235" s="12">
        <v>0</v>
      </c>
      <c r="F1235" s="12">
        <v>1550000</v>
      </c>
      <c r="G1235" s="12">
        <v>1550000</v>
      </c>
      <c r="H1235" s="12">
        <v>1003077.5060000001</v>
      </c>
      <c r="I1235" s="12">
        <v>546922.49399999995</v>
      </c>
    </row>
    <row r="1236" spans="2:9" ht="15" customHeight="1" x14ac:dyDescent="0.2">
      <c r="B1236"/>
      <c r="C1236" s="13">
        <f>SUBTOTAL(9,C1235:C1235)</f>
        <v>70</v>
      </c>
      <c r="D1236" s="14" t="s">
        <v>972</v>
      </c>
      <c r="E1236" s="15">
        <f>SUBTOTAL(9,E1235:E1235)</f>
        <v>0</v>
      </c>
      <c r="F1236" s="15">
        <f>SUBTOTAL(9,F1235:F1235)</f>
        <v>1550000</v>
      </c>
      <c r="G1236" s="15">
        <f>SUBTOTAL(9,G1235:G1235)</f>
        <v>1550000</v>
      </c>
      <c r="H1236" s="15">
        <f>SUBTOTAL(9,H1235:H1235)</f>
        <v>1003077.5060000001</v>
      </c>
      <c r="I1236" s="15">
        <f>SUBTOTAL(9,I1235:I1235)</f>
        <v>546922.49399999995</v>
      </c>
    </row>
    <row r="1237" spans="2:9" ht="15" customHeight="1" x14ac:dyDescent="0.25">
      <c r="B1237" s="10">
        <v>845</v>
      </c>
      <c r="C1237" s="2"/>
      <c r="D1237" s="5" t="s">
        <v>973</v>
      </c>
      <c r="E1237" s="11"/>
      <c r="F1237" s="1"/>
      <c r="H1237" s="1"/>
      <c r="I1237" s="1"/>
    </row>
    <row r="1238" spans="2:9" x14ac:dyDescent="0.2">
      <c r="B1238"/>
      <c r="C1238" s="2">
        <v>70</v>
      </c>
      <c r="D1238" s="5" t="s">
        <v>796</v>
      </c>
      <c r="E1238" s="12">
        <v>0</v>
      </c>
      <c r="F1238" s="12">
        <v>16250000</v>
      </c>
      <c r="G1238" s="12">
        <v>16250000</v>
      </c>
      <c r="H1238" s="12">
        <v>9267386.5600000005</v>
      </c>
      <c r="I1238" s="12">
        <v>6982613.4400000004</v>
      </c>
    </row>
    <row r="1239" spans="2:9" ht="15" customHeight="1" x14ac:dyDescent="0.2">
      <c r="B1239"/>
      <c r="C1239" s="13">
        <f>SUBTOTAL(9,C1238:C1238)</f>
        <v>70</v>
      </c>
      <c r="D1239" s="14" t="s">
        <v>974</v>
      </c>
      <c r="E1239" s="15">
        <f>SUBTOTAL(9,E1238:E1238)</f>
        <v>0</v>
      </c>
      <c r="F1239" s="15">
        <f>SUBTOTAL(9,F1238:F1238)</f>
        <v>16250000</v>
      </c>
      <c r="G1239" s="15">
        <f>SUBTOTAL(9,G1238:G1238)</f>
        <v>16250000</v>
      </c>
      <c r="H1239" s="15">
        <f>SUBTOTAL(9,H1238:H1238)</f>
        <v>9267386.5600000005</v>
      </c>
      <c r="I1239" s="15">
        <f>SUBTOTAL(9,I1238:I1238)</f>
        <v>6982613.4400000004</v>
      </c>
    </row>
    <row r="1240" spans="2:9" ht="15" customHeight="1" x14ac:dyDescent="0.25">
      <c r="B1240" s="10">
        <v>846</v>
      </c>
      <c r="C1240" s="2"/>
      <c r="D1240" s="5" t="s">
        <v>975</v>
      </c>
      <c r="E1240" s="11"/>
      <c r="F1240" s="1"/>
      <c r="H1240" s="1"/>
      <c r="I1240" s="1"/>
    </row>
    <row r="1241" spans="2:9" x14ac:dyDescent="0.2">
      <c r="B1241"/>
      <c r="C1241" s="2">
        <v>21</v>
      </c>
      <c r="D1241" s="5" t="s">
        <v>976</v>
      </c>
      <c r="E1241" s="12">
        <v>2290</v>
      </c>
      <c r="F1241" s="12">
        <v>36442</v>
      </c>
      <c r="G1241" s="12">
        <v>38732</v>
      </c>
      <c r="H1241" s="12">
        <v>6287.8953499999998</v>
      </c>
      <c r="I1241" s="12">
        <v>32444.104650000001</v>
      </c>
    </row>
    <row r="1242" spans="2:9" x14ac:dyDescent="0.2">
      <c r="B1242"/>
      <c r="C1242" s="2">
        <v>50</v>
      </c>
      <c r="D1242" s="5" t="s">
        <v>977</v>
      </c>
      <c r="E1242" s="12">
        <v>0</v>
      </c>
      <c r="F1242" s="12">
        <v>8073</v>
      </c>
      <c r="G1242" s="12">
        <v>8073</v>
      </c>
      <c r="H1242" s="12">
        <v>4036.5</v>
      </c>
      <c r="I1242" s="12">
        <v>4036.5</v>
      </c>
    </row>
    <row r="1243" spans="2:9" x14ac:dyDescent="0.2">
      <c r="B1243"/>
      <c r="C1243" s="2">
        <v>60</v>
      </c>
      <c r="D1243" s="5" t="s">
        <v>978</v>
      </c>
      <c r="E1243" s="12">
        <v>1160</v>
      </c>
      <c r="F1243" s="12">
        <v>42890</v>
      </c>
      <c r="G1243" s="12">
        <v>44050</v>
      </c>
      <c r="H1243" s="12">
        <v>14502</v>
      </c>
      <c r="I1243" s="12">
        <v>29548</v>
      </c>
    </row>
    <row r="1244" spans="2:9" x14ac:dyDescent="0.2">
      <c r="B1244"/>
      <c r="C1244" s="2">
        <v>61</v>
      </c>
      <c r="D1244" s="5" t="s">
        <v>979</v>
      </c>
      <c r="E1244" s="12">
        <v>0</v>
      </c>
      <c r="F1244" s="12">
        <v>411969</v>
      </c>
      <c r="G1244" s="12">
        <v>411969</v>
      </c>
      <c r="H1244" s="12">
        <v>125487.236</v>
      </c>
      <c r="I1244" s="12">
        <v>286481.76400000002</v>
      </c>
    </row>
    <row r="1245" spans="2:9" x14ac:dyDescent="0.2">
      <c r="B1245"/>
      <c r="C1245" s="2">
        <v>62</v>
      </c>
      <c r="D1245" s="5" t="s">
        <v>980</v>
      </c>
      <c r="E1245" s="12">
        <v>0</v>
      </c>
      <c r="F1245" s="12">
        <v>112092</v>
      </c>
      <c r="G1245" s="12">
        <v>112092</v>
      </c>
      <c r="H1245" s="12">
        <v>1300</v>
      </c>
      <c r="I1245" s="12">
        <v>110792</v>
      </c>
    </row>
    <row r="1246" spans="2:9" x14ac:dyDescent="0.2">
      <c r="B1246"/>
      <c r="C1246" s="2">
        <v>70</v>
      </c>
      <c r="D1246" s="5" t="s">
        <v>981</v>
      </c>
      <c r="E1246" s="12">
        <v>0</v>
      </c>
      <c r="F1246" s="12">
        <v>173088</v>
      </c>
      <c r="G1246" s="12">
        <v>173088</v>
      </c>
      <c r="H1246" s="12">
        <v>170719.997</v>
      </c>
      <c r="I1246" s="12">
        <v>2368.0030000000002</v>
      </c>
    </row>
    <row r="1247" spans="2:9" x14ac:dyDescent="0.2">
      <c r="B1247"/>
      <c r="C1247" s="2">
        <v>71</v>
      </c>
      <c r="D1247" s="5" t="s">
        <v>982</v>
      </c>
      <c r="E1247" s="12">
        <v>0</v>
      </c>
      <c r="F1247" s="12">
        <v>28393</v>
      </c>
      <c r="G1247" s="12">
        <v>28393</v>
      </c>
      <c r="H1247" s="12">
        <v>217658.12</v>
      </c>
      <c r="I1247" s="12">
        <v>-189265.12</v>
      </c>
    </row>
    <row r="1248" spans="2:9" x14ac:dyDescent="0.2">
      <c r="B1248"/>
      <c r="C1248" s="2">
        <v>79</v>
      </c>
      <c r="D1248" s="5" t="s">
        <v>983</v>
      </c>
      <c r="E1248" s="12">
        <v>498</v>
      </c>
      <c r="F1248" s="12">
        <v>11739</v>
      </c>
      <c r="G1248" s="12">
        <v>12237</v>
      </c>
      <c r="H1248" s="12">
        <v>10578.43614</v>
      </c>
      <c r="I1248" s="12">
        <v>1658.56386</v>
      </c>
    </row>
    <row r="1249" spans="2:9" ht="15" customHeight="1" x14ac:dyDescent="0.2">
      <c r="B1249"/>
      <c r="C1249" s="13">
        <f>SUBTOTAL(9,C1241:C1248)</f>
        <v>474</v>
      </c>
      <c r="D1249" s="14" t="s">
        <v>984</v>
      </c>
      <c r="E1249" s="15">
        <f>SUBTOTAL(9,E1241:E1248)</f>
        <v>3948</v>
      </c>
      <c r="F1249" s="15">
        <f>SUBTOTAL(9,F1241:F1248)</f>
        <v>824686</v>
      </c>
      <c r="G1249" s="15">
        <f>SUBTOTAL(9,G1241:G1248)</f>
        <v>828634</v>
      </c>
      <c r="H1249" s="15">
        <f>SUBTOTAL(9,H1241:H1248)</f>
        <v>550570.18449000001</v>
      </c>
      <c r="I1249" s="15">
        <f>SUBTOTAL(9,I1241:I1248)</f>
        <v>278063.81551000004</v>
      </c>
    </row>
    <row r="1250" spans="2:9" ht="15" customHeight="1" x14ac:dyDescent="0.25">
      <c r="B1250" s="10">
        <v>847</v>
      </c>
      <c r="C1250" s="2"/>
      <c r="D1250" s="5" t="s">
        <v>985</v>
      </c>
      <c r="E1250" s="11"/>
      <c r="F1250" s="1"/>
      <c r="H1250" s="1"/>
      <c r="I1250" s="1"/>
    </row>
    <row r="1251" spans="2:9" x14ac:dyDescent="0.2">
      <c r="B1251"/>
      <c r="C1251" s="2">
        <v>1</v>
      </c>
      <c r="D1251" s="5" t="s">
        <v>986</v>
      </c>
      <c r="E1251" s="12">
        <v>126</v>
      </c>
      <c r="F1251" s="12">
        <v>8597</v>
      </c>
      <c r="G1251" s="12">
        <v>8723</v>
      </c>
      <c r="H1251" s="12">
        <v>4577.8934900000004</v>
      </c>
      <c r="I1251" s="12">
        <v>4145.1065099999996</v>
      </c>
    </row>
    <row r="1252" spans="2:9" ht="15" customHeight="1" x14ac:dyDescent="0.2">
      <c r="B1252"/>
      <c r="C1252" s="13">
        <f>SUBTOTAL(9,C1251:C1251)</f>
        <v>1</v>
      </c>
      <c r="D1252" s="14" t="s">
        <v>987</v>
      </c>
      <c r="E1252" s="15">
        <f>SUBTOTAL(9,E1251:E1251)</f>
        <v>126</v>
      </c>
      <c r="F1252" s="15">
        <f>SUBTOTAL(9,F1251:F1251)</f>
        <v>8597</v>
      </c>
      <c r="G1252" s="15">
        <f>SUBTOTAL(9,G1251:G1251)</f>
        <v>8723</v>
      </c>
      <c r="H1252" s="15">
        <f>SUBTOTAL(9,H1251:H1251)</f>
        <v>4577.8934900000004</v>
      </c>
      <c r="I1252" s="15">
        <f>SUBTOTAL(9,I1251:I1251)</f>
        <v>4145.1065099999996</v>
      </c>
    </row>
    <row r="1253" spans="2:9" ht="15" customHeight="1" x14ac:dyDescent="0.25">
      <c r="B1253" s="10">
        <v>848</v>
      </c>
      <c r="C1253" s="2"/>
      <c r="D1253" s="5" t="s">
        <v>988</v>
      </c>
      <c r="E1253" s="11"/>
      <c r="F1253" s="1"/>
      <c r="H1253" s="1"/>
      <c r="I1253" s="1"/>
    </row>
    <row r="1254" spans="2:9" x14ac:dyDescent="0.2">
      <c r="B1254"/>
      <c r="C1254" s="2">
        <v>1</v>
      </c>
      <c r="D1254" s="5" t="s">
        <v>20</v>
      </c>
      <c r="E1254" s="12">
        <v>1113</v>
      </c>
      <c r="F1254" s="12">
        <v>22364</v>
      </c>
      <c r="G1254" s="12">
        <v>23477</v>
      </c>
      <c r="H1254" s="12">
        <v>12741.6973</v>
      </c>
      <c r="I1254" s="12">
        <v>10735.3027</v>
      </c>
    </row>
    <row r="1255" spans="2:9" ht="15" customHeight="1" x14ac:dyDescent="0.2">
      <c r="B1255"/>
      <c r="C1255" s="13">
        <f>SUBTOTAL(9,C1254:C1254)</f>
        <v>1</v>
      </c>
      <c r="D1255" s="14" t="s">
        <v>989</v>
      </c>
      <c r="E1255" s="15">
        <f>SUBTOTAL(9,E1254:E1254)</f>
        <v>1113</v>
      </c>
      <c r="F1255" s="15">
        <f>SUBTOTAL(9,F1254:F1254)</f>
        <v>22364</v>
      </c>
      <c r="G1255" s="15">
        <f>SUBTOTAL(9,G1254:G1254)</f>
        <v>23477</v>
      </c>
      <c r="H1255" s="15">
        <f>SUBTOTAL(9,H1254:H1254)</f>
        <v>12741.6973</v>
      </c>
      <c r="I1255" s="15">
        <f>SUBTOTAL(9,I1254:I1254)</f>
        <v>10735.3027</v>
      </c>
    </row>
    <row r="1256" spans="2:9" ht="15" customHeight="1" x14ac:dyDescent="0.2">
      <c r="C1256" s="16">
        <f>SUBTOTAL(9,C1214:C1255)</f>
        <v>1139</v>
      </c>
      <c r="D1256" s="14" t="s">
        <v>990</v>
      </c>
      <c r="E1256" s="17">
        <f>SUBTOTAL(9,E1214:E1255)</f>
        <v>16863</v>
      </c>
      <c r="F1256" s="17">
        <f>SUBTOTAL(9,F1214:F1255)</f>
        <v>19586587</v>
      </c>
      <c r="G1256" s="17">
        <f>SUBTOTAL(9,G1214:G1255)</f>
        <v>19603450</v>
      </c>
      <c r="H1256" s="17">
        <f>SUBTOTAL(9,H1214:H1255)</f>
        <v>11521701.779609999</v>
      </c>
      <c r="I1256" s="17">
        <f>SUBTOTAL(9,I1214:I1255)</f>
        <v>8081748.2203900004</v>
      </c>
    </row>
    <row r="1257" spans="2:9" ht="27" customHeight="1" x14ac:dyDescent="0.25">
      <c r="B1257" s="1"/>
      <c r="C1257" s="2"/>
      <c r="D1257" s="9" t="s">
        <v>991</v>
      </c>
      <c r="E1257" s="1"/>
      <c r="F1257" s="1"/>
      <c r="G1257" s="1"/>
      <c r="H1257" s="1"/>
      <c r="I1257" s="1"/>
    </row>
    <row r="1258" spans="2:9" ht="15" customHeight="1" x14ac:dyDescent="0.25">
      <c r="B1258" s="10">
        <v>853</v>
      </c>
      <c r="C1258" s="2"/>
      <c r="D1258" s="5" t="s">
        <v>992</v>
      </c>
      <c r="E1258" s="11"/>
      <c r="F1258" s="1"/>
      <c r="H1258" s="1"/>
      <c r="I1258" s="1"/>
    </row>
    <row r="1259" spans="2:9" x14ac:dyDescent="0.2">
      <c r="B1259"/>
      <c r="C1259" s="2">
        <v>1</v>
      </c>
      <c r="D1259" s="5" t="s">
        <v>20</v>
      </c>
      <c r="E1259" s="12">
        <v>11664</v>
      </c>
      <c r="F1259" s="12">
        <v>234427</v>
      </c>
      <c r="G1259" s="12">
        <v>246091</v>
      </c>
      <c r="H1259" s="12">
        <v>136222.54355999999</v>
      </c>
      <c r="I1259" s="12">
        <v>109868.45643999999</v>
      </c>
    </row>
    <row r="1260" spans="2:9" ht="15" customHeight="1" x14ac:dyDescent="0.2">
      <c r="B1260"/>
      <c r="C1260" s="13">
        <f>SUBTOTAL(9,C1259:C1259)</f>
        <v>1</v>
      </c>
      <c r="D1260" s="14" t="s">
        <v>993</v>
      </c>
      <c r="E1260" s="15">
        <f>SUBTOTAL(9,E1259:E1259)</f>
        <v>11664</v>
      </c>
      <c r="F1260" s="15">
        <f>SUBTOTAL(9,F1259:F1259)</f>
        <v>234427</v>
      </c>
      <c r="G1260" s="15">
        <f>SUBTOTAL(9,G1259:G1259)</f>
        <v>246091</v>
      </c>
      <c r="H1260" s="15">
        <f>SUBTOTAL(9,H1259:H1259)</f>
        <v>136222.54355999999</v>
      </c>
      <c r="I1260" s="15">
        <f>SUBTOTAL(9,I1259:I1259)</f>
        <v>109868.45643999999</v>
      </c>
    </row>
    <row r="1261" spans="2:9" ht="15" customHeight="1" x14ac:dyDescent="0.25">
      <c r="B1261" s="10">
        <v>854</v>
      </c>
      <c r="C1261" s="2"/>
      <c r="D1261" s="5" t="s">
        <v>994</v>
      </c>
      <c r="E1261" s="11"/>
      <c r="F1261" s="1"/>
      <c r="H1261" s="1"/>
      <c r="I1261" s="1"/>
    </row>
    <row r="1262" spans="2:9" x14ac:dyDescent="0.2">
      <c r="B1262"/>
      <c r="C1262" s="2">
        <v>21</v>
      </c>
      <c r="D1262" s="5" t="s">
        <v>431</v>
      </c>
      <c r="E1262" s="12">
        <v>1308</v>
      </c>
      <c r="F1262" s="12">
        <v>69072</v>
      </c>
      <c r="G1262" s="12">
        <v>70380</v>
      </c>
      <c r="H1262" s="12">
        <v>32676.74538</v>
      </c>
      <c r="I1262" s="12">
        <v>37703.25462</v>
      </c>
    </row>
    <row r="1263" spans="2:9" x14ac:dyDescent="0.2">
      <c r="B1263"/>
      <c r="C1263" s="2">
        <v>22</v>
      </c>
      <c r="D1263" s="5" t="s">
        <v>995</v>
      </c>
      <c r="E1263" s="12">
        <v>360</v>
      </c>
      <c r="F1263" s="12">
        <v>7814</v>
      </c>
      <c r="G1263" s="12">
        <v>8174</v>
      </c>
      <c r="H1263" s="12">
        <v>4243.3715000000002</v>
      </c>
      <c r="I1263" s="12">
        <v>3930.6284999999998</v>
      </c>
    </row>
    <row r="1264" spans="2:9" x14ac:dyDescent="0.2">
      <c r="B1264"/>
      <c r="C1264" s="2">
        <v>45</v>
      </c>
      <c r="D1264" s="5" t="s">
        <v>32</v>
      </c>
      <c r="E1264" s="12">
        <v>7368</v>
      </c>
      <c r="F1264" s="12">
        <v>12016</v>
      </c>
      <c r="G1264" s="12">
        <v>19384</v>
      </c>
      <c r="H1264" s="12">
        <v>5943.4373299999997</v>
      </c>
      <c r="I1264" s="12">
        <v>13440.562669999999</v>
      </c>
    </row>
    <row r="1265" spans="2:9" x14ac:dyDescent="0.2">
      <c r="B1265"/>
      <c r="C1265" s="2">
        <v>50</v>
      </c>
      <c r="D1265" s="5" t="s">
        <v>996</v>
      </c>
      <c r="E1265" s="12">
        <v>0</v>
      </c>
      <c r="F1265" s="12">
        <v>17411</v>
      </c>
      <c r="G1265" s="12">
        <v>17411</v>
      </c>
      <c r="H1265" s="12">
        <v>8705.5</v>
      </c>
      <c r="I1265" s="12">
        <v>8705.5</v>
      </c>
    </row>
    <row r="1266" spans="2:9" x14ac:dyDescent="0.2">
      <c r="B1266"/>
      <c r="C1266" s="2">
        <v>60</v>
      </c>
      <c r="D1266" s="5" t="s">
        <v>997</v>
      </c>
      <c r="E1266" s="12">
        <v>0</v>
      </c>
      <c r="F1266" s="12">
        <v>800000</v>
      </c>
      <c r="G1266" s="12">
        <v>800000</v>
      </c>
      <c r="H1266" s="12">
        <v>729537.62820000004</v>
      </c>
      <c r="I1266" s="12">
        <v>70462.371799999994</v>
      </c>
    </row>
    <row r="1267" spans="2:9" x14ac:dyDescent="0.2">
      <c r="B1267"/>
      <c r="C1267" s="2">
        <v>61</v>
      </c>
      <c r="D1267" s="5" t="s">
        <v>980</v>
      </c>
      <c r="E1267" s="12">
        <v>0</v>
      </c>
      <c r="F1267" s="12">
        <v>56511</v>
      </c>
      <c r="G1267" s="12">
        <v>56511</v>
      </c>
      <c r="H1267" s="12">
        <v>8964.1080000000002</v>
      </c>
      <c r="I1267" s="12">
        <v>47546.892</v>
      </c>
    </row>
    <row r="1268" spans="2:9" x14ac:dyDescent="0.2">
      <c r="B1268"/>
      <c r="C1268" s="2">
        <v>62</v>
      </c>
      <c r="D1268" s="5" t="s">
        <v>998</v>
      </c>
      <c r="E1268" s="12">
        <v>0</v>
      </c>
      <c r="F1268" s="12">
        <v>25900</v>
      </c>
      <c r="G1268" s="12">
        <v>25900</v>
      </c>
      <c r="H1268" s="12">
        <v>100</v>
      </c>
      <c r="I1268" s="12">
        <v>25800</v>
      </c>
    </row>
    <row r="1269" spans="2:9" x14ac:dyDescent="0.2">
      <c r="B1269"/>
      <c r="C1269" s="2">
        <v>71</v>
      </c>
      <c r="D1269" s="5" t="s">
        <v>999</v>
      </c>
      <c r="E1269" s="12">
        <v>0</v>
      </c>
      <c r="F1269" s="12">
        <v>37026</v>
      </c>
      <c r="G1269" s="12">
        <v>37026</v>
      </c>
      <c r="H1269" s="12">
        <v>35375.417999999998</v>
      </c>
      <c r="I1269" s="12">
        <v>1650.5820000000001</v>
      </c>
    </row>
    <row r="1270" spans="2:9" x14ac:dyDescent="0.2">
      <c r="B1270"/>
      <c r="C1270" s="2">
        <v>72</v>
      </c>
      <c r="D1270" s="5" t="s">
        <v>1000</v>
      </c>
      <c r="E1270" s="12">
        <v>19120</v>
      </c>
      <c r="F1270" s="12">
        <v>127278</v>
      </c>
      <c r="G1270" s="12">
        <v>146398</v>
      </c>
      <c r="H1270" s="12">
        <v>51640.652000000002</v>
      </c>
      <c r="I1270" s="12">
        <v>94757.347999999998</v>
      </c>
    </row>
    <row r="1271" spans="2:9" ht="15" customHeight="1" x14ac:dyDescent="0.2">
      <c r="B1271"/>
      <c r="C1271" s="13">
        <f>SUBTOTAL(9,C1262:C1270)</f>
        <v>464</v>
      </c>
      <c r="D1271" s="14" t="s">
        <v>1001</v>
      </c>
      <c r="E1271" s="15">
        <f>SUBTOTAL(9,E1262:E1270)</f>
        <v>28156</v>
      </c>
      <c r="F1271" s="15">
        <f>SUBTOTAL(9,F1262:F1270)</f>
        <v>1153028</v>
      </c>
      <c r="G1271" s="15">
        <f>SUBTOTAL(9,G1262:G1270)</f>
        <v>1181184</v>
      </c>
      <c r="H1271" s="15">
        <f>SUBTOTAL(9,H1262:H1270)</f>
        <v>877186.86040999996</v>
      </c>
      <c r="I1271" s="15">
        <f>SUBTOTAL(9,I1262:I1270)</f>
        <v>303997.13958999998</v>
      </c>
    </row>
    <row r="1272" spans="2:9" ht="15" customHeight="1" x14ac:dyDescent="0.25">
      <c r="B1272" s="10">
        <v>855</v>
      </c>
      <c r="C1272" s="2"/>
      <c r="D1272" s="5" t="s">
        <v>1002</v>
      </c>
      <c r="E1272" s="11"/>
      <c r="F1272" s="1"/>
      <c r="H1272" s="1"/>
      <c r="I1272" s="1"/>
    </row>
    <row r="1273" spans="2:9" x14ac:dyDescent="0.2">
      <c r="B1273"/>
      <c r="C1273" s="2">
        <v>1</v>
      </c>
      <c r="D1273" s="5" t="s">
        <v>1003</v>
      </c>
      <c r="E1273" s="12">
        <v>4958</v>
      </c>
      <c r="F1273" s="12">
        <v>3942140</v>
      </c>
      <c r="G1273" s="12">
        <v>3947098</v>
      </c>
      <c r="H1273" s="12">
        <v>2309456.0715299998</v>
      </c>
      <c r="I1273" s="12">
        <v>1637641.9284699999</v>
      </c>
    </row>
    <row r="1274" spans="2:9" x14ac:dyDescent="0.2">
      <c r="B1274"/>
      <c r="C1274" s="2">
        <v>21</v>
      </c>
      <c r="D1274" s="5" t="s">
        <v>31</v>
      </c>
      <c r="E1274" s="12">
        <v>6190</v>
      </c>
      <c r="F1274" s="12">
        <v>24768</v>
      </c>
      <c r="G1274" s="12">
        <v>30958</v>
      </c>
      <c r="H1274" s="12">
        <v>10031.31438</v>
      </c>
      <c r="I1274" s="12">
        <v>20926.68562</v>
      </c>
    </row>
    <row r="1275" spans="2:9" x14ac:dyDescent="0.2">
      <c r="B1275"/>
      <c r="C1275" s="2">
        <v>22</v>
      </c>
      <c r="D1275" s="5" t="s">
        <v>1004</v>
      </c>
      <c r="E1275" s="12">
        <v>0</v>
      </c>
      <c r="F1275" s="12">
        <v>2772493</v>
      </c>
      <c r="G1275" s="12">
        <v>2772493</v>
      </c>
      <c r="H1275" s="12">
        <v>1613313.0137400001</v>
      </c>
      <c r="I1275" s="12">
        <v>1159179.9862599999</v>
      </c>
    </row>
    <row r="1276" spans="2:9" x14ac:dyDescent="0.2">
      <c r="B1276"/>
      <c r="C1276" s="2">
        <v>60</v>
      </c>
      <c r="D1276" s="5" t="s">
        <v>1005</v>
      </c>
      <c r="E1276" s="12">
        <v>0</v>
      </c>
      <c r="F1276" s="12">
        <v>373459</v>
      </c>
      <c r="G1276" s="12">
        <v>373459</v>
      </c>
      <c r="H1276" s="12">
        <v>199710.07887</v>
      </c>
      <c r="I1276" s="12">
        <v>173748.92113</v>
      </c>
    </row>
    <row r="1277" spans="2:9" ht="15" customHeight="1" x14ac:dyDescent="0.2">
      <c r="B1277"/>
      <c r="C1277" s="13">
        <f>SUBTOTAL(9,C1273:C1276)</f>
        <v>104</v>
      </c>
      <c r="D1277" s="14" t="s">
        <v>1006</v>
      </c>
      <c r="E1277" s="15">
        <f>SUBTOTAL(9,E1273:E1276)</f>
        <v>11148</v>
      </c>
      <c r="F1277" s="15">
        <f>SUBTOTAL(9,F1273:F1276)</f>
        <v>7112860</v>
      </c>
      <c r="G1277" s="15">
        <f>SUBTOTAL(9,G1273:G1276)</f>
        <v>7124008</v>
      </c>
      <c r="H1277" s="15">
        <f>SUBTOTAL(9,H1273:H1276)</f>
        <v>4132510.4785199999</v>
      </c>
      <c r="I1277" s="15">
        <f>SUBTOTAL(9,I1273:I1276)</f>
        <v>2991497.5214800001</v>
      </c>
    </row>
    <row r="1278" spans="2:9" ht="15" customHeight="1" x14ac:dyDescent="0.25">
      <c r="B1278" s="10">
        <v>856</v>
      </c>
      <c r="C1278" s="2"/>
      <c r="D1278" s="5" t="s">
        <v>1007</v>
      </c>
      <c r="E1278" s="11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2">
        <v>6970</v>
      </c>
      <c r="F1279" s="12">
        <v>118729</v>
      </c>
      <c r="G1279" s="12">
        <v>125699</v>
      </c>
      <c r="H1279" s="12">
        <v>57569.986819999998</v>
      </c>
      <c r="I1279" s="12">
        <v>68129.013179999994</v>
      </c>
    </row>
    <row r="1280" spans="2:9" ht="15" customHeight="1" x14ac:dyDescent="0.2">
      <c r="B1280"/>
      <c r="C1280" s="13">
        <f>SUBTOTAL(9,C1279:C1279)</f>
        <v>1</v>
      </c>
      <c r="D1280" s="14" t="s">
        <v>1008</v>
      </c>
      <c r="E1280" s="15">
        <f>SUBTOTAL(9,E1279:E1279)</f>
        <v>6970</v>
      </c>
      <c r="F1280" s="15">
        <f>SUBTOTAL(9,F1279:F1279)</f>
        <v>118729</v>
      </c>
      <c r="G1280" s="15">
        <f>SUBTOTAL(9,G1279:G1279)</f>
        <v>125699</v>
      </c>
      <c r="H1280" s="15">
        <f>SUBTOTAL(9,H1279:H1279)</f>
        <v>57569.986819999998</v>
      </c>
      <c r="I1280" s="15">
        <f>SUBTOTAL(9,I1279:I1279)</f>
        <v>68129.013179999994</v>
      </c>
    </row>
    <row r="1281" spans="2:9" ht="15" customHeight="1" x14ac:dyDescent="0.25">
      <c r="B1281" s="10">
        <v>858</v>
      </c>
      <c r="C1281" s="2"/>
      <c r="D1281" s="5" t="s">
        <v>1009</v>
      </c>
      <c r="E1281" s="11"/>
      <c r="F1281" s="1"/>
      <c r="H1281" s="1"/>
      <c r="I1281" s="1"/>
    </row>
    <row r="1282" spans="2:9" x14ac:dyDescent="0.2">
      <c r="B1282"/>
      <c r="C1282" s="2">
        <v>1</v>
      </c>
      <c r="D1282" s="5" t="s">
        <v>20</v>
      </c>
      <c r="E1282" s="12">
        <v>1157</v>
      </c>
      <c r="F1282" s="12">
        <v>593013</v>
      </c>
      <c r="G1282" s="12">
        <v>594170</v>
      </c>
      <c r="H1282" s="12">
        <v>333249.34977999999</v>
      </c>
      <c r="I1282" s="12">
        <v>260920.65022000001</v>
      </c>
    </row>
    <row r="1283" spans="2:9" x14ac:dyDescent="0.2">
      <c r="B1283"/>
      <c r="C1283" s="2">
        <v>21</v>
      </c>
      <c r="D1283" s="5" t="s">
        <v>26</v>
      </c>
      <c r="E1283" s="12">
        <v>778</v>
      </c>
      <c r="F1283" s="12">
        <v>18623</v>
      </c>
      <c r="G1283" s="12">
        <v>19401</v>
      </c>
      <c r="H1283" s="12">
        <v>7073.8454599999995</v>
      </c>
      <c r="I1283" s="12">
        <v>12327.15454</v>
      </c>
    </row>
    <row r="1284" spans="2:9" ht="15" customHeight="1" x14ac:dyDescent="0.2">
      <c r="B1284"/>
      <c r="C1284" s="13">
        <f>SUBTOTAL(9,C1282:C1283)</f>
        <v>22</v>
      </c>
      <c r="D1284" s="14" t="s">
        <v>1010</v>
      </c>
      <c r="E1284" s="15">
        <f>SUBTOTAL(9,E1282:E1283)</f>
        <v>1935</v>
      </c>
      <c r="F1284" s="15">
        <f>SUBTOTAL(9,F1282:F1283)</f>
        <v>611636</v>
      </c>
      <c r="G1284" s="15">
        <f>SUBTOTAL(9,G1282:G1283)</f>
        <v>613571</v>
      </c>
      <c r="H1284" s="15">
        <f>SUBTOTAL(9,H1282:H1283)</f>
        <v>340323.19523999997</v>
      </c>
      <c r="I1284" s="15">
        <f>SUBTOTAL(9,I1282:I1283)</f>
        <v>273247.80476000003</v>
      </c>
    </row>
    <row r="1285" spans="2:9" ht="15" customHeight="1" x14ac:dyDescent="0.2">
      <c r="C1285" s="16">
        <f>SUBTOTAL(9,C1258:C1284)</f>
        <v>592</v>
      </c>
      <c r="D1285" s="14" t="s">
        <v>1011</v>
      </c>
      <c r="E1285" s="17">
        <f>SUBTOTAL(9,E1258:E1284)</f>
        <v>59873</v>
      </c>
      <c r="F1285" s="17">
        <f>SUBTOTAL(9,F1258:F1284)</f>
        <v>9230680</v>
      </c>
      <c r="G1285" s="17">
        <f>SUBTOTAL(9,G1258:G1284)</f>
        <v>9290553</v>
      </c>
      <c r="H1285" s="17">
        <f>SUBTOTAL(9,H1258:H1284)</f>
        <v>5543813.0645500002</v>
      </c>
      <c r="I1285" s="17">
        <f>SUBTOTAL(9,I1258:I1284)</f>
        <v>3746739.9354499998</v>
      </c>
    </row>
    <row r="1286" spans="2:9" ht="27" customHeight="1" x14ac:dyDescent="0.25">
      <c r="B1286" s="1"/>
      <c r="C1286" s="2"/>
      <c r="D1286" s="9" t="s">
        <v>1012</v>
      </c>
      <c r="E1286" s="1"/>
      <c r="F1286" s="1"/>
      <c r="G1286" s="1"/>
      <c r="H1286" s="1"/>
      <c r="I1286" s="1"/>
    </row>
    <row r="1287" spans="2:9" ht="15" customHeight="1" x14ac:dyDescent="0.25">
      <c r="B1287" s="10">
        <v>860</v>
      </c>
      <c r="C1287" s="2"/>
      <c r="D1287" s="5" t="s">
        <v>1013</v>
      </c>
      <c r="E1287" s="11"/>
      <c r="F1287" s="1"/>
      <c r="H1287" s="1"/>
      <c r="I1287" s="1"/>
    </row>
    <row r="1288" spans="2:9" x14ac:dyDescent="0.2">
      <c r="B1288"/>
      <c r="C1288" s="2">
        <v>50</v>
      </c>
      <c r="D1288" s="5" t="s">
        <v>437</v>
      </c>
      <c r="E1288" s="12">
        <v>0</v>
      </c>
      <c r="F1288" s="12">
        <v>132898</v>
      </c>
      <c r="G1288" s="12">
        <v>132898</v>
      </c>
      <c r="H1288" s="12">
        <v>89383</v>
      </c>
      <c r="I1288" s="12">
        <v>43515</v>
      </c>
    </row>
    <row r="1289" spans="2:9" x14ac:dyDescent="0.2">
      <c r="B1289"/>
      <c r="C1289" s="2">
        <v>51</v>
      </c>
      <c r="D1289" s="5" t="s">
        <v>1014</v>
      </c>
      <c r="E1289" s="12">
        <v>0</v>
      </c>
      <c r="F1289" s="12">
        <v>20711</v>
      </c>
      <c r="G1289" s="12">
        <v>20711</v>
      </c>
      <c r="H1289" s="12">
        <v>13807.334000000001</v>
      </c>
      <c r="I1289" s="12">
        <v>6903.6660000000002</v>
      </c>
    </row>
    <row r="1290" spans="2:9" ht="15" customHeight="1" x14ac:dyDescent="0.2">
      <c r="B1290"/>
      <c r="C1290" s="13">
        <f>SUBTOTAL(9,C1288:C1289)</f>
        <v>101</v>
      </c>
      <c r="D1290" s="14" t="s">
        <v>1015</v>
      </c>
      <c r="E1290" s="15">
        <f>SUBTOTAL(9,E1288:E1289)</f>
        <v>0</v>
      </c>
      <c r="F1290" s="15">
        <f>SUBTOTAL(9,F1288:F1289)</f>
        <v>153609</v>
      </c>
      <c r="G1290" s="15">
        <f>SUBTOTAL(9,G1288:G1289)</f>
        <v>153609</v>
      </c>
      <c r="H1290" s="15">
        <f>SUBTOTAL(9,H1288:H1289)</f>
        <v>103190.334</v>
      </c>
      <c r="I1290" s="15">
        <f>SUBTOTAL(9,I1288:I1289)</f>
        <v>50418.665999999997</v>
      </c>
    </row>
    <row r="1291" spans="2:9" ht="15" customHeight="1" x14ac:dyDescent="0.25">
      <c r="B1291" s="10">
        <v>862</v>
      </c>
      <c r="C1291" s="2"/>
      <c r="D1291" s="5" t="s">
        <v>1016</v>
      </c>
      <c r="E1291" s="11"/>
      <c r="F1291" s="1"/>
      <c r="H1291" s="1"/>
      <c r="I1291" s="1"/>
    </row>
    <row r="1292" spans="2:9" x14ac:dyDescent="0.2">
      <c r="B1292"/>
      <c r="C1292" s="2">
        <v>70</v>
      </c>
      <c r="D1292" s="5" t="s">
        <v>1017</v>
      </c>
      <c r="E1292" s="12">
        <v>0</v>
      </c>
      <c r="F1292" s="12">
        <v>10915</v>
      </c>
      <c r="G1292" s="12">
        <v>10915</v>
      </c>
      <c r="H1292" s="12">
        <v>8186.25</v>
      </c>
      <c r="I1292" s="12">
        <v>2728.75</v>
      </c>
    </row>
    <row r="1293" spans="2:9" ht="15" customHeight="1" x14ac:dyDescent="0.2">
      <c r="B1293"/>
      <c r="C1293" s="13">
        <f>SUBTOTAL(9,C1292:C1292)</f>
        <v>70</v>
      </c>
      <c r="D1293" s="14" t="s">
        <v>1018</v>
      </c>
      <c r="E1293" s="15">
        <f>SUBTOTAL(9,E1292:E1292)</f>
        <v>0</v>
      </c>
      <c r="F1293" s="15">
        <f>SUBTOTAL(9,F1292:F1292)</f>
        <v>10915</v>
      </c>
      <c r="G1293" s="15">
        <f>SUBTOTAL(9,G1292:G1292)</f>
        <v>10915</v>
      </c>
      <c r="H1293" s="15">
        <f>SUBTOTAL(9,H1292:H1292)</f>
        <v>8186.25</v>
      </c>
      <c r="I1293" s="15">
        <f>SUBTOTAL(9,I1292:I1292)</f>
        <v>2728.75</v>
      </c>
    </row>
    <row r="1294" spans="2:9" ht="15" customHeight="1" x14ac:dyDescent="0.25">
      <c r="B1294" s="10">
        <v>865</v>
      </c>
      <c r="C1294" s="2"/>
      <c r="D1294" s="5" t="s">
        <v>1019</v>
      </c>
      <c r="E1294" s="11"/>
      <c r="F1294" s="1"/>
      <c r="H1294" s="1"/>
      <c r="I1294" s="1"/>
    </row>
    <row r="1295" spans="2:9" x14ac:dyDescent="0.2">
      <c r="B1295"/>
      <c r="C1295" s="2">
        <v>21</v>
      </c>
      <c r="D1295" s="5" t="s">
        <v>1020</v>
      </c>
      <c r="E1295" s="12">
        <v>417</v>
      </c>
      <c r="F1295" s="12">
        <v>2304</v>
      </c>
      <c r="G1295" s="12">
        <v>2721</v>
      </c>
      <c r="H1295" s="12">
        <v>1295.3029200000001</v>
      </c>
      <c r="I1295" s="12">
        <v>1425.6970799999999</v>
      </c>
    </row>
    <row r="1296" spans="2:9" x14ac:dyDescent="0.2">
      <c r="B1296"/>
      <c r="C1296" s="2">
        <v>50</v>
      </c>
      <c r="D1296" s="5" t="s">
        <v>1021</v>
      </c>
      <c r="E1296" s="12">
        <v>0</v>
      </c>
      <c r="F1296" s="12">
        <v>5922</v>
      </c>
      <c r="G1296" s="12">
        <v>5922</v>
      </c>
      <c r="H1296" s="12">
        <v>4200</v>
      </c>
      <c r="I1296" s="12">
        <v>1722</v>
      </c>
    </row>
    <row r="1297" spans="2:9" x14ac:dyDescent="0.2">
      <c r="B1297"/>
      <c r="C1297" s="2">
        <v>70</v>
      </c>
      <c r="D1297" s="5" t="s">
        <v>292</v>
      </c>
      <c r="E1297" s="12">
        <v>0</v>
      </c>
      <c r="F1297" s="12">
        <v>1592</v>
      </c>
      <c r="G1297" s="12">
        <v>1592</v>
      </c>
      <c r="H1297" s="12">
        <v>1142</v>
      </c>
      <c r="I1297" s="12">
        <v>450</v>
      </c>
    </row>
    <row r="1298" spans="2:9" x14ac:dyDescent="0.2">
      <c r="B1298"/>
      <c r="C1298" s="2">
        <v>71</v>
      </c>
      <c r="D1298" s="5" t="s">
        <v>1022</v>
      </c>
      <c r="E1298" s="12">
        <v>0</v>
      </c>
      <c r="F1298" s="12">
        <v>102000</v>
      </c>
      <c r="G1298" s="12">
        <v>102000</v>
      </c>
      <c r="H1298" s="12">
        <v>12000</v>
      </c>
      <c r="I1298" s="12">
        <v>90000</v>
      </c>
    </row>
    <row r="1299" spans="2:9" x14ac:dyDescent="0.2">
      <c r="B1299"/>
      <c r="C1299" s="2">
        <v>79</v>
      </c>
      <c r="D1299" s="5" t="s">
        <v>1023</v>
      </c>
      <c r="E1299" s="12">
        <v>4829</v>
      </c>
      <c r="F1299" s="12">
        <v>6514</v>
      </c>
      <c r="G1299" s="12">
        <v>11343</v>
      </c>
      <c r="H1299" s="12">
        <v>0</v>
      </c>
      <c r="I1299" s="12">
        <v>11343</v>
      </c>
    </row>
    <row r="1300" spans="2:9" ht="15" customHeight="1" x14ac:dyDescent="0.2">
      <c r="B1300"/>
      <c r="C1300" s="13">
        <f>SUBTOTAL(9,C1295:C1299)</f>
        <v>291</v>
      </c>
      <c r="D1300" s="14" t="s">
        <v>1024</v>
      </c>
      <c r="E1300" s="15">
        <f>SUBTOTAL(9,E1295:E1299)</f>
        <v>5246</v>
      </c>
      <c r="F1300" s="15">
        <f>SUBTOTAL(9,F1295:F1299)</f>
        <v>118332</v>
      </c>
      <c r="G1300" s="15">
        <f>SUBTOTAL(9,G1295:G1299)</f>
        <v>123578</v>
      </c>
      <c r="H1300" s="15">
        <f>SUBTOTAL(9,H1295:H1299)</f>
        <v>18637.302920000002</v>
      </c>
      <c r="I1300" s="15">
        <f>SUBTOTAL(9,I1295:I1299)</f>
        <v>104940.69708</v>
      </c>
    </row>
    <row r="1301" spans="2:9" ht="15" customHeight="1" x14ac:dyDescent="0.25">
      <c r="B1301" s="10">
        <v>867</v>
      </c>
      <c r="C1301" s="2"/>
      <c r="D1301" s="5" t="s">
        <v>1025</v>
      </c>
      <c r="E1301" s="11"/>
      <c r="F1301" s="1"/>
      <c r="H1301" s="1"/>
      <c r="I1301" s="1"/>
    </row>
    <row r="1302" spans="2:9" x14ac:dyDescent="0.2">
      <c r="B1302"/>
      <c r="C1302" s="2">
        <v>1</v>
      </c>
      <c r="D1302" s="5" t="s">
        <v>20</v>
      </c>
      <c r="E1302" s="12">
        <v>280</v>
      </c>
      <c r="F1302" s="12">
        <v>15361</v>
      </c>
      <c r="G1302" s="12">
        <v>15641</v>
      </c>
      <c r="H1302" s="12">
        <v>7552.1410500000002</v>
      </c>
      <c r="I1302" s="12">
        <v>8088.8589499999998</v>
      </c>
    </row>
    <row r="1303" spans="2:9" ht="15" customHeight="1" x14ac:dyDescent="0.2">
      <c r="B1303"/>
      <c r="C1303" s="13">
        <f>SUBTOTAL(9,C1302:C1302)</f>
        <v>1</v>
      </c>
      <c r="D1303" s="14" t="s">
        <v>1026</v>
      </c>
      <c r="E1303" s="15">
        <f>SUBTOTAL(9,E1302:E1302)</f>
        <v>280</v>
      </c>
      <c r="F1303" s="15">
        <f>SUBTOTAL(9,F1302:F1302)</f>
        <v>15361</v>
      </c>
      <c r="G1303" s="15">
        <f>SUBTOTAL(9,G1302:G1302)</f>
        <v>15641</v>
      </c>
      <c r="H1303" s="15">
        <f>SUBTOTAL(9,H1302:H1302)</f>
        <v>7552.1410500000002</v>
      </c>
      <c r="I1303" s="15">
        <f>SUBTOTAL(9,I1302:I1302)</f>
        <v>8088.8589499999998</v>
      </c>
    </row>
    <row r="1304" spans="2:9" ht="15" customHeight="1" x14ac:dyDescent="0.25">
      <c r="B1304" s="10">
        <v>868</v>
      </c>
      <c r="C1304" s="2"/>
      <c r="D1304" s="5" t="s">
        <v>1027</v>
      </c>
      <c r="E1304" s="11"/>
      <c r="F1304" s="1"/>
      <c r="H1304" s="1"/>
      <c r="I1304" s="1"/>
    </row>
    <row r="1305" spans="2:9" x14ac:dyDescent="0.2">
      <c r="B1305"/>
      <c r="C1305" s="2">
        <v>1</v>
      </c>
      <c r="D1305" s="5" t="s">
        <v>20</v>
      </c>
      <c r="E1305" s="12">
        <v>0</v>
      </c>
      <c r="F1305" s="12">
        <v>41178</v>
      </c>
      <c r="G1305" s="12">
        <v>41178</v>
      </c>
      <c r="H1305" s="12">
        <v>18555.564460000001</v>
      </c>
      <c r="I1305" s="12">
        <v>22622.435539999999</v>
      </c>
    </row>
    <row r="1306" spans="2:9" ht="15" customHeight="1" x14ac:dyDescent="0.2">
      <c r="B1306"/>
      <c r="C1306" s="13">
        <f>SUBTOTAL(9,C1305:C1305)</f>
        <v>1</v>
      </c>
      <c r="D1306" s="14" t="s">
        <v>1028</v>
      </c>
      <c r="E1306" s="15">
        <f>SUBTOTAL(9,E1305:E1305)</f>
        <v>0</v>
      </c>
      <c r="F1306" s="15">
        <f>SUBTOTAL(9,F1305:F1305)</f>
        <v>41178</v>
      </c>
      <c r="G1306" s="15">
        <f>SUBTOTAL(9,G1305:G1305)</f>
        <v>41178</v>
      </c>
      <c r="H1306" s="15">
        <f>SUBTOTAL(9,H1305:H1305)</f>
        <v>18555.564460000001</v>
      </c>
      <c r="I1306" s="15">
        <f>SUBTOTAL(9,I1305:I1305)</f>
        <v>22622.435539999999</v>
      </c>
    </row>
    <row r="1307" spans="2:9" ht="15" customHeight="1" x14ac:dyDescent="0.2">
      <c r="C1307" s="16">
        <f>SUBTOTAL(9,C1287:C1306)</f>
        <v>464</v>
      </c>
      <c r="D1307" s="14" t="s">
        <v>1029</v>
      </c>
      <c r="E1307" s="17">
        <f>SUBTOTAL(9,E1287:E1306)</f>
        <v>5526</v>
      </c>
      <c r="F1307" s="17">
        <f>SUBTOTAL(9,F1287:F1306)</f>
        <v>339395</v>
      </c>
      <c r="G1307" s="17">
        <f>SUBTOTAL(9,G1287:G1306)</f>
        <v>344921</v>
      </c>
      <c r="H1307" s="17">
        <f>SUBTOTAL(9,H1287:H1306)</f>
        <v>156121.59242999999</v>
      </c>
      <c r="I1307" s="17">
        <f>SUBTOTAL(9,I1287:I1306)</f>
        <v>188799.40756999998</v>
      </c>
    </row>
    <row r="1308" spans="2:9" ht="27" customHeight="1" x14ac:dyDescent="0.25">
      <c r="B1308" s="1"/>
      <c r="C1308" s="2"/>
      <c r="D1308" s="9" t="s">
        <v>1030</v>
      </c>
      <c r="E1308" s="1"/>
      <c r="F1308" s="1"/>
      <c r="G1308" s="1"/>
      <c r="H1308" s="1"/>
      <c r="I1308" s="1"/>
    </row>
    <row r="1309" spans="2:9" ht="15" customHeight="1" x14ac:dyDescent="0.25">
      <c r="B1309" s="10">
        <v>880</v>
      </c>
      <c r="C1309" s="2"/>
      <c r="D1309" s="5" t="s">
        <v>1031</v>
      </c>
      <c r="E1309" s="11"/>
      <c r="F1309" s="1"/>
      <c r="H1309" s="1"/>
      <c r="I1309" s="1"/>
    </row>
    <row r="1310" spans="2:9" x14ac:dyDescent="0.2">
      <c r="B1310"/>
      <c r="C1310" s="2">
        <v>70</v>
      </c>
      <c r="D1310" s="5" t="s">
        <v>1032</v>
      </c>
      <c r="E1310" s="12">
        <v>0</v>
      </c>
      <c r="F1310" s="12">
        <v>2198279</v>
      </c>
      <c r="G1310" s="12">
        <v>2198279</v>
      </c>
      <c r="H1310" s="12">
        <v>1780279</v>
      </c>
      <c r="I1310" s="12">
        <v>418000</v>
      </c>
    </row>
    <row r="1311" spans="2:9" x14ac:dyDescent="0.2">
      <c r="B1311"/>
      <c r="C1311" s="2">
        <v>71</v>
      </c>
      <c r="D1311" s="5" t="s">
        <v>1033</v>
      </c>
      <c r="E1311" s="12">
        <v>0</v>
      </c>
      <c r="F1311" s="12">
        <v>120622</v>
      </c>
      <c r="G1311" s="12">
        <v>120622</v>
      </c>
      <c r="H1311" s="12">
        <v>94466.5</v>
      </c>
      <c r="I1311" s="12">
        <v>26155.5</v>
      </c>
    </row>
    <row r="1312" spans="2:9" ht="15" customHeight="1" x14ac:dyDescent="0.2">
      <c r="B1312"/>
      <c r="C1312" s="13">
        <f>SUBTOTAL(9,C1310:C1311)</f>
        <v>141</v>
      </c>
      <c r="D1312" s="14" t="s">
        <v>1034</v>
      </c>
      <c r="E1312" s="15">
        <f>SUBTOTAL(9,E1310:E1311)</f>
        <v>0</v>
      </c>
      <c r="F1312" s="15">
        <f>SUBTOTAL(9,F1310:F1311)</f>
        <v>2318901</v>
      </c>
      <c r="G1312" s="15">
        <f>SUBTOTAL(9,G1310:G1311)</f>
        <v>2318901</v>
      </c>
      <c r="H1312" s="15">
        <f>SUBTOTAL(9,H1310:H1311)</f>
        <v>1874745.5</v>
      </c>
      <c r="I1312" s="15">
        <f>SUBTOTAL(9,I1310:I1311)</f>
        <v>444155.5</v>
      </c>
    </row>
    <row r="1313" spans="2:9" ht="15" customHeight="1" x14ac:dyDescent="0.25">
      <c r="B1313" s="10">
        <v>881</v>
      </c>
      <c r="C1313" s="2"/>
      <c r="D1313" s="5" t="s">
        <v>1035</v>
      </c>
      <c r="E1313" s="11"/>
      <c r="F1313" s="1"/>
      <c r="H1313" s="1"/>
      <c r="I1313" s="1"/>
    </row>
    <row r="1314" spans="2:9" x14ac:dyDescent="0.2">
      <c r="B1314"/>
      <c r="C1314" s="2">
        <v>70</v>
      </c>
      <c r="D1314" s="5" t="s">
        <v>1036</v>
      </c>
      <c r="E1314" s="12">
        <v>0</v>
      </c>
      <c r="F1314" s="12">
        <v>414915</v>
      </c>
      <c r="G1314" s="12">
        <v>414915</v>
      </c>
      <c r="H1314" s="12">
        <v>368872.18550000002</v>
      </c>
      <c r="I1314" s="12">
        <v>46042.8145</v>
      </c>
    </row>
    <row r="1315" spans="2:9" x14ac:dyDescent="0.2">
      <c r="B1315"/>
      <c r="C1315" s="2">
        <v>75</v>
      </c>
      <c r="D1315" s="5" t="s">
        <v>1037</v>
      </c>
      <c r="E1315" s="12">
        <v>0</v>
      </c>
      <c r="F1315" s="12">
        <v>5135</v>
      </c>
      <c r="G1315" s="12">
        <v>5135</v>
      </c>
      <c r="H1315" s="12">
        <v>0</v>
      </c>
      <c r="I1315" s="12">
        <v>5135</v>
      </c>
    </row>
    <row r="1316" spans="2:9" x14ac:dyDescent="0.2">
      <c r="B1316"/>
      <c r="C1316" s="2">
        <v>78</v>
      </c>
      <c r="D1316" s="5" t="s">
        <v>349</v>
      </c>
      <c r="E1316" s="12">
        <v>0</v>
      </c>
      <c r="F1316" s="12">
        <v>14899</v>
      </c>
      <c r="G1316" s="12">
        <v>14899</v>
      </c>
      <c r="H1316" s="12">
        <v>5275</v>
      </c>
      <c r="I1316" s="12">
        <v>9624</v>
      </c>
    </row>
    <row r="1317" spans="2:9" ht="15" customHeight="1" x14ac:dyDescent="0.2">
      <c r="B1317"/>
      <c r="C1317" s="13">
        <f>SUBTOTAL(9,C1314:C1316)</f>
        <v>223</v>
      </c>
      <c r="D1317" s="14" t="s">
        <v>1038</v>
      </c>
      <c r="E1317" s="15">
        <f>SUBTOTAL(9,E1314:E1316)</f>
        <v>0</v>
      </c>
      <c r="F1317" s="15">
        <f>SUBTOTAL(9,F1314:F1316)</f>
        <v>434949</v>
      </c>
      <c r="G1317" s="15">
        <f>SUBTOTAL(9,G1314:G1316)</f>
        <v>434949</v>
      </c>
      <c r="H1317" s="15">
        <f>SUBTOTAL(9,H1314:H1316)</f>
        <v>374147.18550000002</v>
      </c>
      <c r="I1317" s="15">
        <f>SUBTOTAL(9,I1314:I1316)</f>
        <v>60801.8145</v>
      </c>
    </row>
    <row r="1318" spans="2:9" ht="15" customHeight="1" x14ac:dyDescent="0.25">
      <c r="B1318" s="10">
        <v>882</v>
      </c>
      <c r="C1318" s="2"/>
      <c r="D1318" s="5" t="s">
        <v>1039</v>
      </c>
      <c r="E1318" s="11"/>
      <c r="F1318" s="1"/>
      <c r="H1318" s="1"/>
      <c r="I1318" s="1"/>
    </row>
    <row r="1319" spans="2:9" x14ac:dyDescent="0.2">
      <c r="B1319"/>
      <c r="C1319" s="2">
        <v>60</v>
      </c>
      <c r="D1319" s="5" t="s">
        <v>1040</v>
      </c>
      <c r="E1319" s="12">
        <v>0</v>
      </c>
      <c r="F1319" s="12">
        <v>60741</v>
      </c>
      <c r="G1319" s="12">
        <v>60741</v>
      </c>
      <c r="H1319" s="12">
        <v>0</v>
      </c>
      <c r="I1319" s="12">
        <v>60741</v>
      </c>
    </row>
    <row r="1320" spans="2:9" x14ac:dyDescent="0.2">
      <c r="B1320"/>
      <c r="C1320" s="2">
        <v>61</v>
      </c>
      <c r="D1320" s="5" t="s">
        <v>1041</v>
      </c>
      <c r="E1320" s="12">
        <v>33800</v>
      </c>
      <c r="F1320" s="12">
        <v>71100</v>
      </c>
      <c r="G1320" s="12">
        <v>104900</v>
      </c>
      <c r="H1320" s="12">
        <v>0</v>
      </c>
      <c r="I1320" s="12">
        <v>104900</v>
      </c>
    </row>
    <row r="1321" spans="2:9" x14ac:dyDescent="0.2">
      <c r="B1321"/>
      <c r="C1321" s="2">
        <v>70</v>
      </c>
      <c r="D1321" s="5" t="s">
        <v>1042</v>
      </c>
      <c r="E1321" s="12">
        <v>0</v>
      </c>
      <c r="F1321" s="12">
        <v>17890</v>
      </c>
      <c r="G1321" s="12">
        <v>17890</v>
      </c>
      <c r="H1321" s="12">
        <v>16600</v>
      </c>
      <c r="I1321" s="12">
        <v>1290</v>
      </c>
    </row>
    <row r="1322" spans="2:9" ht="15" customHeight="1" x14ac:dyDescent="0.2">
      <c r="B1322"/>
      <c r="C1322" s="13">
        <f>SUBTOTAL(9,C1319:C1321)</f>
        <v>191</v>
      </c>
      <c r="D1322" s="14" t="s">
        <v>1043</v>
      </c>
      <c r="E1322" s="15">
        <f>SUBTOTAL(9,E1319:E1321)</f>
        <v>33800</v>
      </c>
      <c r="F1322" s="15">
        <f>SUBTOTAL(9,F1319:F1321)</f>
        <v>149731</v>
      </c>
      <c r="G1322" s="15">
        <f>SUBTOTAL(9,G1319:G1321)</f>
        <v>183531</v>
      </c>
      <c r="H1322" s="15">
        <f>SUBTOTAL(9,H1319:H1321)</f>
        <v>16600</v>
      </c>
      <c r="I1322" s="15">
        <f>SUBTOTAL(9,I1319:I1321)</f>
        <v>166931</v>
      </c>
    </row>
    <row r="1323" spans="2:9" ht="15" customHeight="1" x14ac:dyDescent="0.2">
      <c r="C1323" s="16">
        <f>SUBTOTAL(9,C1309:C1322)</f>
        <v>555</v>
      </c>
      <c r="D1323" s="14" t="s">
        <v>1044</v>
      </c>
      <c r="E1323" s="17">
        <f>SUBTOTAL(9,E1309:E1322)</f>
        <v>33800</v>
      </c>
      <c r="F1323" s="17">
        <f>SUBTOTAL(9,F1309:F1322)</f>
        <v>2903581</v>
      </c>
      <c r="G1323" s="17">
        <f>SUBTOTAL(9,G1309:G1322)</f>
        <v>2937381</v>
      </c>
      <c r="H1323" s="17">
        <f>SUBTOTAL(9,H1309:H1322)</f>
        <v>2265492.6855000001</v>
      </c>
      <c r="I1323" s="17">
        <f>SUBTOTAL(9,I1309:I1322)</f>
        <v>671888.31449999998</v>
      </c>
    </row>
    <row r="1324" spans="2:9" ht="15" customHeight="1" x14ac:dyDescent="0.2">
      <c r="C1324" s="16">
        <f>SUBTOTAL(9,C1207:C1323)</f>
        <v>2772</v>
      </c>
      <c r="D1324" s="14" t="s">
        <v>1045</v>
      </c>
      <c r="E1324" s="17">
        <f>SUBTOTAL(9,E1207:E1323)</f>
        <v>123307</v>
      </c>
      <c r="F1324" s="17">
        <f>SUBTOTAL(9,F1207:F1323)</f>
        <v>32222901</v>
      </c>
      <c r="G1324" s="17">
        <f>SUBTOTAL(9,G1207:G1323)</f>
        <v>32346208</v>
      </c>
      <c r="H1324" s="17">
        <f>SUBTOTAL(9,H1207:H1323)</f>
        <v>19580926.095389996</v>
      </c>
      <c r="I1324" s="17">
        <f>SUBTOTAL(9,I1207:I1323)</f>
        <v>12765281.904610002</v>
      </c>
    </row>
    <row r="1325" spans="2:9" x14ac:dyDescent="0.2">
      <c r="C1325" s="16"/>
      <c r="D1325" s="18"/>
      <c r="E1325" s="19"/>
      <c r="F1325" s="19"/>
      <c r="G1325" s="19"/>
      <c r="H1325" s="19"/>
      <c r="I1325" s="19"/>
    </row>
    <row r="1326" spans="2:9" ht="15" customHeight="1" x14ac:dyDescent="0.2">
      <c r="B1326" s="1"/>
      <c r="C1326" s="2"/>
      <c r="D1326" s="3" t="s">
        <v>1046</v>
      </c>
      <c r="E1326" s="1"/>
      <c r="F1326" s="1"/>
      <c r="G1326" s="1"/>
      <c r="H1326" s="1"/>
      <c r="I1326" s="1"/>
    </row>
    <row r="1327" spans="2:9" ht="27" customHeight="1" x14ac:dyDescent="0.25">
      <c r="B1327" s="1"/>
      <c r="C1327" s="2"/>
      <c r="D1327" s="9" t="s">
        <v>1047</v>
      </c>
      <c r="E1327" s="1"/>
      <c r="F1327" s="1"/>
      <c r="G1327" s="1"/>
      <c r="H1327" s="1"/>
      <c r="I1327" s="1"/>
    </row>
    <row r="1328" spans="2:9" ht="15" customHeight="1" x14ac:dyDescent="0.25">
      <c r="B1328" s="10">
        <v>900</v>
      </c>
      <c r="C1328" s="2"/>
      <c r="D1328" s="5" t="s">
        <v>1048</v>
      </c>
      <c r="E1328" s="11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2">
        <v>17734</v>
      </c>
      <c r="F1329" s="12">
        <v>437353</v>
      </c>
      <c r="G1329" s="12">
        <v>455087</v>
      </c>
      <c r="H1329" s="12">
        <v>273242.19345000002</v>
      </c>
      <c r="I1329" s="12">
        <v>181844.80655000001</v>
      </c>
    </row>
    <row r="1330" spans="2:9" x14ac:dyDescent="0.2">
      <c r="B1330"/>
      <c r="C1330" s="2">
        <v>21</v>
      </c>
      <c r="D1330" s="5" t="s">
        <v>31</v>
      </c>
      <c r="E1330" s="12">
        <v>75593</v>
      </c>
      <c r="F1330" s="12">
        <v>57150</v>
      </c>
      <c r="G1330" s="12">
        <v>132743</v>
      </c>
      <c r="H1330" s="12">
        <v>36795.327599999997</v>
      </c>
      <c r="I1330" s="12">
        <v>95947.672399999996</v>
      </c>
    </row>
    <row r="1331" spans="2:9" x14ac:dyDescent="0.2">
      <c r="B1331"/>
      <c r="C1331" s="2">
        <v>22</v>
      </c>
      <c r="D1331" s="5" t="s">
        <v>1049</v>
      </c>
      <c r="E1331" s="12">
        <v>3563</v>
      </c>
      <c r="F1331" s="12">
        <v>10000</v>
      </c>
      <c r="G1331" s="12">
        <v>13563</v>
      </c>
      <c r="H1331" s="12">
        <v>3148.5072</v>
      </c>
      <c r="I1331" s="12">
        <v>10414.4928</v>
      </c>
    </row>
    <row r="1332" spans="2:9" x14ac:dyDescent="0.2">
      <c r="B1332"/>
      <c r="C1332" s="2">
        <v>23</v>
      </c>
      <c r="D1332" s="5" t="s">
        <v>1050</v>
      </c>
      <c r="E1332" s="12">
        <v>0</v>
      </c>
      <c r="F1332" s="12">
        <v>6000</v>
      </c>
      <c r="G1332" s="12">
        <v>6000</v>
      </c>
      <c r="H1332" s="12">
        <v>3000</v>
      </c>
      <c r="I1332" s="12">
        <v>3000</v>
      </c>
    </row>
    <row r="1333" spans="2:9" x14ac:dyDescent="0.2">
      <c r="B1333"/>
      <c r="C1333" s="2">
        <v>31</v>
      </c>
      <c r="D1333" s="5" t="s">
        <v>1051</v>
      </c>
      <c r="E1333" s="12">
        <v>7421</v>
      </c>
      <c r="F1333" s="12">
        <v>248000</v>
      </c>
      <c r="G1333" s="12">
        <v>255421</v>
      </c>
      <c r="H1333" s="12">
        <v>248742.60897999999</v>
      </c>
      <c r="I1333" s="12">
        <v>6678.39102</v>
      </c>
    </row>
    <row r="1334" spans="2:9" x14ac:dyDescent="0.2">
      <c r="B1334"/>
      <c r="C1334" s="2">
        <v>50</v>
      </c>
      <c r="D1334" s="5" t="s">
        <v>1052</v>
      </c>
      <c r="E1334" s="12">
        <v>0</v>
      </c>
      <c r="F1334" s="12">
        <v>6000000</v>
      </c>
      <c r="G1334" s="12">
        <v>6000000</v>
      </c>
      <c r="H1334" s="12">
        <v>6000000</v>
      </c>
      <c r="I1334" s="12">
        <v>0</v>
      </c>
    </row>
    <row r="1335" spans="2:9" x14ac:dyDescent="0.2">
      <c r="B1335"/>
      <c r="C1335" s="2">
        <v>70</v>
      </c>
      <c r="D1335" s="5" t="s">
        <v>445</v>
      </c>
      <c r="E1335" s="12">
        <v>0</v>
      </c>
      <c r="F1335" s="12">
        <v>38750</v>
      </c>
      <c r="G1335" s="12">
        <v>38750</v>
      </c>
      <c r="H1335" s="12">
        <v>17433.556489999999</v>
      </c>
      <c r="I1335" s="12">
        <v>21316.443510000001</v>
      </c>
    </row>
    <row r="1336" spans="2:9" x14ac:dyDescent="0.2">
      <c r="B1336"/>
      <c r="C1336" s="2">
        <v>71</v>
      </c>
      <c r="D1336" s="5" t="s">
        <v>1053</v>
      </c>
      <c r="E1336" s="12">
        <v>0</v>
      </c>
      <c r="F1336" s="12">
        <v>4300</v>
      </c>
      <c r="G1336" s="12">
        <v>4300</v>
      </c>
      <c r="H1336" s="12">
        <v>1486.9348600000001</v>
      </c>
      <c r="I1336" s="12">
        <v>2813.0651400000002</v>
      </c>
    </row>
    <row r="1337" spans="2:9" x14ac:dyDescent="0.2">
      <c r="B1337"/>
      <c r="C1337" s="2">
        <v>72</v>
      </c>
      <c r="D1337" s="5" t="s">
        <v>1054</v>
      </c>
      <c r="E1337" s="12">
        <v>0</v>
      </c>
      <c r="F1337" s="12">
        <v>4307</v>
      </c>
      <c r="G1337" s="12">
        <v>4307</v>
      </c>
      <c r="H1337" s="12">
        <v>4300</v>
      </c>
      <c r="I1337" s="12">
        <v>7</v>
      </c>
    </row>
    <row r="1338" spans="2:9" x14ac:dyDescent="0.2">
      <c r="B1338"/>
      <c r="C1338" s="2">
        <v>73</v>
      </c>
      <c r="D1338" s="5" t="s">
        <v>1055</v>
      </c>
      <c r="E1338" s="12">
        <v>0</v>
      </c>
      <c r="F1338" s="12">
        <v>30750</v>
      </c>
      <c r="G1338" s="12">
        <v>30750</v>
      </c>
      <c r="H1338" s="12">
        <v>12000</v>
      </c>
      <c r="I1338" s="12">
        <v>18750</v>
      </c>
    </row>
    <row r="1339" spans="2:9" x14ac:dyDescent="0.2">
      <c r="B1339"/>
      <c r="C1339" s="2">
        <v>74</v>
      </c>
      <c r="D1339" s="5" t="s">
        <v>1056</v>
      </c>
      <c r="E1339" s="12">
        <v>0</v>
      </c>
      <c r="F1339" s="12">
        <v>3050</v>
      </c>
      <c r="G1339" s="12">
        <v>3050</v>
      </c>
      <c r="H1339" s="12">
        <v>3050</v>
      </c>
      <c r="I1339" s="12">
        <v>0</v>
      </c>
    </row>
    <row r="1340" spans="2:9" x14ac:dyDescent="0.2">
      <c r="B1340"/>
      <c r="C1340" s="2">
        <v>75</v>
      </c>
      <c r="D1340" s="5" t="s">
        <v>1057</v>
      </c>
      <c r="E1340" s="12">
        <v>5812</v>
      </c>
      <c r="F1340" s="12">
        <v>10270</v>
      </c>
      <c r="G1340" s="12">
        <v>16082</v>
      </c>
      <c r="H1340" s="12">
        <v>5278.9309999999996</v>
      </c>
      <c r="I1340" s="12">
        <v>10803.069</v>
      </c>
    </row>
    <row r="1341" spans="2:9" x14ac:dyDescent="0.2">
      <c r="B1341"/>
      <c r="C1341" s="2">
        <v>76</v>
      </c>
      <c r="D1341" s="5" t="s">
        <v>1058</v>
      </c>
      <c r="E1341" s="12">
        <v>0</v>
      </c>
      <c r="F1341" s="12">
        <v>34550</v>
      </c>
      <c r="G1341" s="12">
        <v>34550</v>
      </c>
      <c r="H1341" s="12">
        <v>25912.5</v>
      </c>
      <c r="I1341" s="12">
        <v>8637.5</v>
      </c>
    </row>
    <row r="1342" spans="2:9" x14ac:dyDescent="0.2">
      <c r="B1342"/>
      <c r="C1342" s="2">
        <v>77</v>
      </c>
      <c r="D1342" s="5" t="s">
        <v>1059</v>
      </c>
      <c r="E1342" s="12">
        <v>9057</v>
      </c>
      <c r="F1342" s="12">
        <v>13000</v>
      </c>
      <c r="G1342" s="12">
        <v>22057</v>
      </c>
      <c r="H1342" s="12">
        <v>3950</v>
      </c>
      <c r="I1342" s="12">
        <v>18107</v>
      </c>
    </row>
    <row r="1343" spans="2:9" x14ac:dyDescent="0.2">
      <c r="B1343"/>
      <c r="C1343" s="2">
        <v>78</v>
      </c>
      <c r="D1343" s="5" t="s">
        <v>1060</v>
      </c>
      <c r="E1343" s="12">
        <v>0</v>
      </c>
      <c r="F1343" s="12">
        <v>5000</v>
      </c>
      <c r="G1343" s="12">
        <v>5000</v>
      </c>
      <c r="H1343" s="12">
        <v>0</v>
      </c>
      <c r="I1343" s="12">
        <v>5000</v>
      </c>
    </row>
    <row r="1344" spans="2:9" x14ac:dyDescent="0.2">
      <c r="B1344"/>
      <c r="C1344" s="2">
        <v>79</v>
      </c>
      <c r="D1344" s="5" t="s">
        <v>1061</v>
      </c>
      <c r="E1344" s="12">
        <v>0</v>
      </c>
      <c r="F1344" s="12">
        <v>250000</v>
      </c>
      <c r="G1344" s="12">
        <v>250000</v>
      </c>
      <c r="H1344" s="12">
        <v>0</v>
      </c>
      <c r="I1344" s="12">
        <v>250000</v>
      </c>
    </row>
    <row r="1345" spans="2:9" x14ac:dyDescent="0.2">
      <c r="B1345"/>
      <c r="C1345" s="2">
        <v>81</v>
      </c>
      <c r="D1345" s="5" t="s">
        <v>1062</v>
      </c>
      <c r="E1345" s="12">
        <v>0</v>
      </c>
      <c r="F1345" s="12">
        <v>10550</v>
      </c>
      <c r="G1345" s="12">
        <v>10550</v>
      </c>
      <c r="H1345" s="12">
        <v>4000</v>
      </c>
      <c r="I1345" s="12">
        <v>6550</v>
      </c>
    </row>
    <row r="1346" spans="2:9" x14ac:dyDescent="0.2">
      <c r="B1346"/>
      <c r="C1346" s="2">
        <v>83</v>
      </c>
      <c r="D1346" s="5" t="s">
        <v>1063</v>
      </c>
      <c r="E1346" s="12">
        <v>0</v>
      </c>
      <c r="F1346" s="12">
        <v>5150</v>
      </c>
      <c r="G1346" s="12">
        <v>5150</v>
      </c>
      <c r="H1346" s="12">
        <v>2675</v>
      </c>
      <c r="I1346" s="12">
        <v>2475</v>
      </c>
    </row>
    <row r="1347" spans="2:9" ht="15" customHeight="1" x14ac:dyDescent="0.2">
      <c r="B1347"/>
      <c r="C1347" s="13">
        <f>SUBTOTAL(9,C1329:C1346)</f>
        <v>1057</v>
      </c>
      <c r="D1347" s="14" t="s">
        <v>1064</v>
      </c>
      <c r="E1347" s="15">
        <f>SUBTOTAL(9,E1329:E1346)</f>
        <v>119180</v>
      </c>
      <c r="F1347" s="15">
        <f>SUBTOTAL(9,F1329:F1346)</f>
        <v>7168180</v>
      </c>
      <c r="G1347" s="15">
        <f>SUBTOTAL(9,G1329:G1346)</f>
        <v>7287360</v>
      </c>
      <c r="H1347" s="15">
        <f>SUBTOTAL(9,H1329:H1346)</f>
        <v>6645015.5595800001</v>
      </c>
      <c r="I1347" s="15">
        <f>SUBTOTAL(9,I1329:I1346)</f>
        <v>642344.44042000012</v>
      </c>
    </row>
    <row r="1348" spans="2:9" ht="15" customHeight="1" x14ac:dyDescent="0.25">
      <c r="B1348" s="10">
        <v>902</v>
      </c>
      <c r="C1348" s="2"/>
      <c r="D1348" s="5" t="s">
        <v>1065</v>
      </c>
      <c r="E1348" s="11"/>
      <c r="F1348" s="1"/>
      <c r="H1348" s="1"/>
      <c r="I1348" s="1"/>
    </row>
    <row r="1349" spans="2:9" x14ac:dyDescent="0.2">
      <c r="B1349"/>
      <c r="C1349" s="2">
        <v>1</v>
      </c>
      <c r="D1349" s="5" t="s">
        <v>20</v>
      </c>
      <c r="E1349" s="12">
        <v>3740</v>
      </c>
      <c r="F1349" s="12">
        <v>124200</v>
      </c>
      <c r="G1349" s="12">
        <v>127940</v>
      </c>
      <c r="H1349" s="12">
        <v>78484.994460000002</v>
      </c>
      <c r="I1349" s="12">
        <v>49455.005539999998</v>
      </c>
    </row>
    <row r="1350" spans="2:9" x14ac:dyDescent="0.2">
      <c r="B1350"/>
      <c r="C1350" s="2">
        <v>21</v>
      </c>
      <c r="D1350" s="5" t="s">
        <v>26</v>
      </c>
      <c r="E1350" s="12">
        <v>17</v>
      </c>
      <c r="F1350" s="12">
        <v>80</v>
      </c>
      <c r="G1350" s="12">
        <v>97</v>
      </c>
      <c r="H1350" s="12">
        <v>0</v>
      </c>
      <c r="I1350" s="12">
        <v>97</v>
      </c>
    </row>
    <row r="1351" spans="2:9" x14ac:dyDescent="0.2">
      <c r="B1351"/>
      <c r="C1351" s="2">
        <v>45</v>
      </c>
      <c r="D1351" s="5" t="s">
        <v>32</v>
      </c>
      <c r="E1351" s="12">
        <v>8791</v>
      </c>
      <c r="F1351" s="12">
        <v>9150</v>
      </c>
      <c r="G1351" s="12">
        <v>17941</v>
      </c>
      <c r="H1351" s="12">
        <v>0</v>
      </c>
      <c r="I1351" s="12">
        <v>17941</v>
      </c>
    </row>
    <row r="1352" spans="2:9" ht="15" customHeight="1" x14ac:dyDescent="0.2">
      <c r="B1352"/>
      <c r="C1352" s="13">
        <f>SUBTOTAL(9,C1349:C1351)</f>
        <v>67</v>
      </c>
      <c r="D1352" s="14" t="s">
        <v>1066</v>
      </c>
      <c r="E1352" s="15">
        <f>SUBTOTAL(9,E1349:E1351)</f>
        <v>12548</v>
      </c>
      <c r="F1352" s="15">
        <f>SUBTOTAL(9,F1349:F1351)</f>
        <v>133430</v>
      </c>
      <c r="G1352" s="15">
        <f>SUBTOTAL(9,G1349:G1351)</f>
        <v>145978</v>
      </c>
      <c r="H1352" s="15">
        <f>SUBTOTAL(9,H1349:H1351)</f>
        <v>78484.994460000002</v>
      </c>
      <c r="I1352" s="15">
        <f>SUBTOTAL(9,I1349:I1351)</f>
        <v>67493.005539999998</v>
      </c>
    </row>
    <row r="1353" spans="2:9" ht="15" customHeight="1" x14ac:dyDescent="0.25">
      <c r="B1353" s="10">
        <v>903</v>
      </c>
      <c r="C1353" s="2"/>
      <c r="D1353" s="5" t="s">
        <v>1067</v>
      </c>
      <c r="E1353" s="11"/>
      <c r="F1353" s="1"/>
      <c r="H1353" s="1"/>
      <c r="I1353" s="1"/>
    </row>
    <row r="1354" spans="2:9" x14ac:dyDescent="0.2">
      <c r="B1354"/>
      <c r="C1354" s="2">
        <v>1</v>
      </c>
      <c r="D1354" s="5" t="s">
        <v>20</v>
      </c>
      <c r="E1354" s="12">
        <v>1144</v>
      </c>
      <c r="F1354" s="12">
        <v>56100</v>
      </c>
      <c r="G1354" s="12">
        <v>57244</v>
      </c>
      <c r="H1354" s="12">
        <v>29407.460739999999</v>
      </c>
      <c r="I1354" s="12">
        <v>27836.539260000001</v>
      </c>
    </row>
    <row r="1355" spans="2:9" ht="15" customHeight="1" x14ac:dyDescent="0.2">
      <c r="B1355"/>
      <c r="C1355" s="13">
        <f>SUBTOTAL(9,C1354:C1354)</f>
        <v>1</v>
      </c>
      <c r="D1355" s="14" t="s">
        <v>1068</v>
      </c>
      <c r="E1355" s="15">
        <f>SUBTOTAL(9,E1354:E1354)</f>
        <v>1144</v>
      </c>
      <c r="F1355" s="15">
        <f>SUBTOTAL(9,F1354:F1354)</f>
        <v>56100</v>
      </c>
      <c r="G1355" s="15">
        <f>SUBTOTAL(9,G1354:G1354)</f>
        <v>57244</v>
      </c>
      <c r="H1355" s="15">
        <f>SUBTOTAL(9,H1354:H1354)</f>
        <v>29407.460739999999</v>
      </c>
      <c r="I1355" s="15">
        <f>SUBTOTAL(9,I1354:I1354)</f>
        <v>27836.539260000001</v>
      </c>
    </row>
    <row r="1356" spans="2:9" ht="15" customHeight="1" x14ac:dyDescent="0.25">
      <c r="B1356" s="10">
        <v>904</v>
      </c>
      <c r="C1356" s="2"/>
      <c r="D1356" s="5" t="s">
        <v>1069</v>
      </c>
      <c r="E1356" s="11"/>
      <c r="F1356" s="1"/>
      <c r="H1356" s="1"/>
      <c r="I1356" s="1"/>
    </row>
    <row r="1357" spans="2:9" x14ac:dyDescent="0.2">
      <c r="B1357"/>
      <c r="C1357" s="2">
        <v>1</v>
      </c>
      <c r="D1357" s="5" t="s">
        <v>20</v>
      </c>
      <c r="E1357" s="12">
        <v>1748</v>
      </c>
      <c r="F1357" s="12">
        <v>358300</v>
      </c>
      <c r="G1357" s="12">
        <v>360048</v>
      </c>
      <c r="H1357" s="12">
        <v>215339.60683999999</v>
      </c>
      <c r="I1357" s="12">
        <v>144708.39316000001</v>
      </c>
    </row>
    <row r="1358" spans="2:9" x14ac:dyDescent="0.2">
      <c r="B1358"/>
      <c r="C1358" s="2">
        <v>21</v>
      </c>
      <c r="D1358" s="5" t="s">
        <v>31</v>
      </c>
      <c r="E1358" s="12">
        <v>114</v>
      </c>
      <c r="F1358" s="12">
        <v>21850</v>
      </c>
      <c r="G1358" s="12">
        <v>21964</v>
      </c>
      <c r="H1358" s="12">
        <v>0</v>
      </c>
      <c r="I1358" s="12">
        <v>21964</v>
      </c>
    </row>
    <row r="1359" spans="2:9" x14ac:dyDescent="0.2">
      <c r="B1359"/>
      <c r="C1359" s="2">
        <v>45</v>
      </c>
      <c r="D1359" s="5" t="s">
        <v>32</v>
      </c>
      <c r="E1359" s="12">
        <v>50889</v>
      </c>
      <c r="F1359" s="12">
        <v>188000</v>
      </c>
      <c r="G1359" s="12">
        <v>238889</v>
      </c>
      <c r="H1359" s="12">
        <v>68601.982789999995</v>
      </c>
      <c r="I1359" s="12">
        <v>170287.01720999999</v>
      </c>
    </row>
    <row r="1360" spans="2:9" ht="15" customHeight="1" x14ac:dyDescent="0.2">
      <c r="B1360"/>
      <c r="C1360" s="13">
        <f>SUBTOTAL(9,C1357:C1359)</f>
        <v>67</v>
      </c>
      <c r="D1360" s="14" t="s">
        <v>1070</v>
      </c>
      <c r="E1360" s="15">
        <f>SUBTOTAL(9,E1357:E1359)</f>
        <v>52751</v>
      </c>
      <c r="F1360" s="15">
        <f>SUBTOTAL(9,F1357:F1359)</f>
        <v>568150</v>
      </c>
      <c r="G1360" s="15">
        <f>SUBTOTAL(9,G1357:G1359)</f>
        <v>620901</v>
      </c>
      <c r="H1360" s="15">
        <f>SUBTOTAL(9,H1357:H1359)</f>
        <v>283941.58963</v>
      </c>
      <c r="I1360" s="15">
        <f>SUBTOTAL(9,I1357:I1359)</f>
        <v>336959.41037</v>
      </c>
    </row>
    <row r="1361" spans="2:9" ht="15" customHeight="1" x14ac:dyDescent="0.25">
      <c r="B1361" s="10">
        <v>905</v>
      </c>
      <c r="C1361" s="2"/>
      <c r="D1361" s="5" t="s">
        <v>1071</v>
      </c>
      <c r="E1361" s="11"/>
      <c r="F1361" s="1"/>
      <c r="H1361" s="1"/>
      <c r="I1361" s="1"/>
    </row>
    <row r="1362" spans="2:9" x14ac:dyDescent="0.2">
      <c r="B1362"/>
      <c r="C1362" s="2">
        <v>1</v>
      </c>
      <c r="D1362" s="5" t="s">
        <v>20</v>
      </c>
      <c r="E1362" s="12">
        <v>8997</v>
      </c>
      <c r="F1362" s="12">
        <v>199300</v>
      </c>
      <c r="G1362" s="12">
        <v>208297</v>
      </c>
      <c r="H1362" s="12">
        <v>111821.36721</v>
      </c>
      <c r="I1362" s="12">
        <v>96475.632790000003</v>
      </c>
    </row>
    <row r="1363" spans="2:9" x14ac:dyDescent="0.2">
      <c r="B1363"/>
      <c r="C1363" s="2">
        <v>21</v>
      </c>
      <c r="D1363" s="5" t="s">
        <v>31</v>
      </c>
      <c r="E1363" s="12">
        <v>6895</v>
      </c>
      <c r="F1363" s="12">
        <v>69000</v>
      </c>
      <c r="G1363" s="12">
        <v>75895</v>
      </c>
      <c r="H1363" s="12">
        <v>35798.010560000002</v>
      </c>
      <c r="I1363" s="12">
        <v>40096.989439999998</v>
      </c>
    </row>
    <row r="1364" spans="2:9" x14ac:dyDescent="0.2">
      <c r="B1364"/>
      <c r="C1364" s="2">
        <v>80</v>
      </c>
      <c r="D1364" s="5" t="s">
        <v>1072</v>
      </c>
      <c r="E1364" s="12">
        <v>0</v>
      </c>
      <c r="F1364" s="12">
        <v>3000</v>
      </c>
      <c r="G1364" s="12">
        <v>3000</v>
      </c>
      <c r="H1364" s="12">
        <v>2400</v>
      </c>
      <c r="I1364" s="12">
        <v>600</v>
      </c>
    </row>
    <row r="1365" spans="2:9" ht="15" customHeight="1" x14ac:dyDescent="0.2">
      <c r="B1365"/>
      <c r="C1365" s="13">
        <f>SUBTOTAL(9,C1362:C1364)</f>
        <v>102</v>
      </c>
      <c r="D1365" s="14" t="s">
        <v>1073</v>
      </c>
      <c r="E1365" s="15">
        <f>SUBTOTAL(9,E1362:E1364)</f>
        <v>15892</v>
      </c>
      <c r="F1365" s="15">
        <f>SUBTOTAL(9,F1362:F1364)</f>
        <v>271300</v>
      </c>
      <c r="G1365" s="15">
        <f>SUBTOTAL(9,G1362:G1364)</f>
        <v>287192</v>
      </c>
      <c r="H1365" s="15">
        <f>SUBTOTAL(9,H1362:H1364)</f>
        <v>150019.37776999999</v>
      </c>
      <c r="I1365" s="15">
        <f>SUBTOTAL(9,I1362:I1364)</f>
        <v>137172.62223000001</v>
      </c>
    </row>
    <row r="1366" spans="2:9" ht="15" customHeight="1" x14ac:dyDescent="0.25">
      <c r="B1366" s="10">
        <v>906</v>
      </c>
      <c r="C1366" s="2"/>
      <c r="D1366" s="5" t="s">
        <v>1074</v>
      </c>
      <c r="E1366" s="11"/>
      <c r="F1366" s="1"/>
      <c r="H1366" s="1"/>
      <c r="I1366" s="1"/>
    </row>
    <row r="1367" spans="2:9" x14ac:dyDescent="0.2">
      <c r="B1367"/>
      <c r="C1367" s="2">
        <v>1</v>
      </c>
      <c r="D1367" s="5" t="s">
        <v>20</v>
      </c>
      <c r="E1367" s="12">
        <v>1186</v>
      </c>
      <c r="F1367" s="12">
        <v>60000</v>
      </c>
      <c r="G1367" s="12">
        <v>61186</v>
      </c>
      <c r="H1367" s="12">
        <v>31289.481510000001</v>
      </c>
      <c r="I1367" s="12">
        <v>29896.518489999999</v>
      </c>
    </row>
    <row r="1368" spans="2:9" x14ac:dyDescent="0.2">
      <c r="B1368"/>
      <c r="C1368" s="2">
        <v>30</v>
      </c>
      <c r="D1368" s="5" t="s">
        <v>1075</v>
      </c>
      <c r="E1368" s="12">
        <v>1684</v>
      </c>
      <c r="F1368" s="12">
        <v>8500</v>
      </c>
      <c r="G1368" s="12">
        <v>10184</v>
      </c>
      <c r="H1368" s="12">
        <v>4481.6734999999999</v>
      </c>
      <c r="I1368" s="12">
        <v>5702.3265000000001</v>
      </c>
    </row>
    <row r="1369" spans="2:9" x14ac:dyDescent="0.2">
      <c r="B1369"/>
      <c r="C1369" s="2">
        <v>31</v>
      </c>
      <c r="D1369" s="5" t="s">
        <v>1076</v>
      </c>
      <c r="E1369" s="12">
        <v>0</v>
      </c>
      <c r="F1369" s="12">
        <v>7500</v>
      </c>
      <c r="G1369" s="12">
        <v>7500</v>
      </c>
      <c r="H1369" s="12">
        <v>2223.6619300000002</v>
      </c>
      <c r="I1369" s="12">
        <v>5276.3380699999998</v>
      </c>
    </row>
    <row r="1370" spans="2:9" ht="15" customHeight="1" x14ac:dyDescent="0.2">
      <c r="B1370"/>
      <c r="C1370" s="13">
        <f>SUBTOTAL(9,C1367:C1369)</f>
        <v>62</v>
      </c>
      <c r="D1370" s="14" t="s">
        <v>1077</v>
      </c>
      <c r="E1370" s="15">
        <f>SUBTOTAL(9,E1367:E1369)</f>
        <v>2870</v>
      </c>
      <c r="F1370" s="15">
        <f>SUBTOTAL(9,F1367:F1369)</f>
        <v>76000</v>
      </c>
      <c r="G1370" s="15">
        <f>SUBTOTAL(9,G1367:G1369)</f>
        <v>78870</v>
      </c>
      <c r="H1370" s="15">
        <f>SUBTOTAL(9,H1367:H1369)</f>
        <v>37994.816940000004</v>
      </c>
      <c r="I1370" s="15">
        <f>SUBTOTAL(9,I1367:I1369)</f>
        <v>40875.183059999996</v>
      </c>
    </row>
    <row r="1371" spans="2:9" ht="15" customHeight="1" x14ac:dyDescent="0.25">
      <c r="B1371" s="10">
        <v>907</v>
      </c>
      <c r="C1371" s="2"/>
      <c r="D1371" s="5" t="s">
        <v>1078</v>
      </c>
      <c r="E1371" s="11"/>
      <c r="F1371" s="1"/>
      <c r="H1371" s="1"/>
      <c r="I1371" s="1"/>
    </row>
    <row r="1372" spans="2:9" x14ac:dyDescent="0.2">
      <c r="B1372"/>
      <c r="C1372" s="2">
        <v>1</v>
      </c>
      <c r="D1372" s="5" t="s">
        <v>20</v>
      </c>
      <c r="E1372" s="12">
        <v>214</v>
      </c>
      <c r="F1372" s="12">
        <v>49950</v>
      </c>
      <c r="G1372" s="12">
        <v>50164</v>
      </c>
      <c r="H1372" s="12">
        <v>18525.495589999999</v>
      </c>
      <c r="I1372" s="12">
        <v>31638.504410000001</v>
      </c>
    </row>
    <row r="1373" spans="2:9" x14ac:dyDescent="0.2">
      <c r="B1373"/>
      <c r="C1373" s="2">
        <v>21</v>
      </c>
      <c r="D1373" s="5" t="s">
        <v>31</v>
      </c>
      <c r="E1373" s="12">
        <v>45124</v>
      </c>
      <c r="F1373" s="12">
        <v>177000</v>
      </c>
      <c r="G1373" s="12">
        <v>222124</v>
      </c>
      <c r="H1373" s="12">
        <v>4442.5107799999996</v>
      </c>
      <c r="I1373" s="12">
        <v>217681.48921999999</v>
      </c>
    </row>
    <row r="1374" spans="2:9" x14ac:dyDescent="0.2">
      <c r="B1374"/>
      <c r="C1374" s="2">
        <v>30</v>
      </c>
      <c r="D1374" s="5" t="s">
        <v>1079</v>
      </c>
      <c r="E1374" s="12">
        <v>0</v>
      </c>
      <c r="F1374" s="12">
        <v>2000</v>
      </c>
      <c r="G1374" s="12">
        <v>2000</v>
      </c>
      <c r="H1374" s="12">
        <v>0</v>
      </c>
      <c r="I1374" s="12">
        <v>2000</v>
      </c>
    </row>
    <row r="1375" spans="2:9" ht="15" customHeight="1" x14ac:dyDescent="0.2">
      <c r="B1375"/>
      <c r="C1375" s="13">
        <f>SUBTOTAL(9,C1372:C1374)</f>
        <v>52</v>
      </c>
      <c r="D1375" s="14" t="s">
        <v>1080</v>
      </c>
      <c r="E1375" s="15">
        <f>SUBTOTAL(9,E1372:E1374)</f>
        <v>45338</v>
      </c>
      <c r="F1375" s="15">
        <f>SUBTOTAL(9,F1372:F1374)</f>
        <v>228950</v>
      </c>
      <c r="G1375" s="15">
        <f>SUBTOTAL(9,G1372:G1374)</f>
        <v>274288</v>
      </c>
      <c r="H1375" s="15">
        <f>SUBTOTAL(9,H1372:H1374)</f>
        <v>22968.006369999999</v>
      </c>
      <c r="I1375" s="15">
        <f>SUBTOTAL(9,I1372:I1374)</f>
        <v>251319.99362999998</v>
      </c>
    </row>
    <row r="1376" spans="2:9" ht="15" customHeight="1" x14ac:dyDescent="0.25">
      <c r="B1376" s="10">
        <v>909</v>
      </c>
      <c r="C1376" s="2"/>
      <c r="D1376" s="5" t="s">
        <v>1081</v>
      </c>
      <c r="E1376" s="11"/>
      <c r="F1376" s="1"/>
      <c r="H1376" s="1"/>
      <c r="I1376" s="1"/>
    </row>
    <row r="1377" spans="2:9" x14ac:dyDescent="0.2">
      <c r="B1377"/>
      <c r="C1377" s="2">
        <v>73</v>
      </c>
      <c r="D1377" s="5" t="s">
        <v>1082</v>
      </c>
      <c r="E1377" s="12">
        <v>0</v>
      </c>
      <c r="F1377" s="12">
        <v>2263000</v>
      </c>
      <c r="G1377" s="12">
        <v>2263000</v>
      </c>
      <c r="H1377" s="12">
        <v>1526948.993</v>
      </c>
      <c r="I1377" s="12">
        <v>736051.00699999998</v>
      </c>
    </row>
    <row r="1378" spans="2:9" ht="15" customHeight="1" x14ac:dyDescent="0.2">
      <c r="B1378"/>
      <c r="C1378" s="13">
        <f>SUBTOTAL(9,C1377:C1377)</f>
        <v>73</v>
      </c>
      <c r="D1378" s="14" t="s">
        <v>1083</v>
      </c>
      <c r="E1378" s="15">
        <f>SUBTOTAL(9,E1377:E1377)</f>
        <v>0</v>
      </c>
      <c r="F1378" s="15">
        <f>SUBTOTAL(9,F1377:F1377)</f>
        <v>2263000</v>
      </c>
      <c r="G1378" s="15">
        <f>SUBTOTAL(9,G1377:G1377)</f>
        <v>2263000</v>
      </c>
      <c r="H1378" s="15">
        <f>SUBTOTAL(9,H1377:H1377)</f>
        <v>1526948.993</v>
      </c>
      <c r="I1378" s="15">
        <f>SUBTOTAL(9,I1377:I1377)</f>
        <v>736051.00699999998</v>
      </c>
    </row>
    <row r="1379" spans="2:9" ht="15" customHeight="1" x14ac:dyDescent="0.25">
      <c r="B1379" s="10">
        <v>910</v>
      </c>
      <c r="C1379" s="2"/>
      <c r="D1379" s="5" t="s">
        <v>1084</v>
      </c>
      <c r="E1379" s="11"/>
      <c r="F1379" s="1"/>
      <c r="H1379" s="1"/>
      <c r="I1379" s="1"/>
    </row>
    <row r="1380" spans="2:9" x14ac:dyDescent="0.2">
      <c r="B1380"/>
      <c r="C1380" s="2">
        <v>1</v>
      </c>
      <c r="D1380" s="5" t="s">
        <v>20</v>
      </c>
      <c r="E1380" s="12">
        <v>17570</v>
      </c>
      <c r="F1380" s="12">
        <v>433050</v>
      </c>
      <c r="G1380" s="12">
        <v>450620</v>
      </c>
      <c r="H1380" s="12">
        <v>245475.20832999999</v>
      </c>
      <c r="I1380" s="12">
        <v>205144.79167000001</v>
      </c>
    </row>
    <row r="1381" spans="2:9" ht="15" customHeight="1" x14ac:dyDescent="0.2">
      <c r="B1381"/>
      <c r="C1381" s="13">
        <f>SUBTOTAL(9,C1380:C1380)</f>
        <v>1</v>
      </c>
      <c r="D1381" s="14" t="s">
        <v>1085</v>
      </c>
      <c r="E1381" s="15">
        <f>SUBTOTAL(9,E1380:E1380)</f>
        <v>17570</v>
      </c>
      <c r="F1381" s="15">
        <f>SUBTOTAL(9,F1380:F1380)</f>
        <v>433050</v>
      </c>
      <c r="G1381" s="15">
        <f>SUBTOTAL(9,G1380:G1380)</f>
        <v>450620</v>
      </c>
      <c r="H1381" s="15">
        <f>SUBTOTAL(9,H1380:H1380)</f>
        <v>245475.20832999999</v>
      </c>
      <c r="I1381" s="15">
        <f>SUBTOTAL(9,I1380:I1380)</f>
        <v>205144.79167000001</v>
      </c>
    </row>
    <row r="1382" spans="2:9" ht="15" customHeight="1" x14ac:dyDescent="0.25">
      <c r="B1382" s="10">
        <v>911</v>
      </c>
      <c r="C1382" s="2"/>
      <c r="D1382" s="5" t="s">
        <v>1086</v>
      </c>
      <c r="E1382" s="11"/>
      <c r="F1382" s="1"/>
      <c r="H1382" s="1"/>
      <c r="I1382" s="1"/>
    </row>
    <row r="1383" spans="2:9" x14ac:dyDescent="0.2">
      <c r="B1383"/>
      <c r="C1383" s="2">
        <v>1</v>
      </c>
      <c r="D1383" s="5" t="s">
        <v>20</v>
      </c>
      <c r="E1383" s="12">
        <v>613</v>
      </c>
      <c r="F1383" s="12">
        <v>120850</v>
      </c>
      <c r="G1383" s="12">
        <v>121463</v>
      </c>
      <c r="H1383" s="12">
        <v>69991.780289999995</v>
      </c>
      <c r="I1383" s="12">
        <v>51471.219709999998</v>
      </c>
    </row>
    <row r="1384" spans="2:9" ht="15" customHeight="1" x14ac:dyDescent="0.2">
      <c r="B1384"/>
      <c r="C1384" s="13">
        <f>SUBTOTAL(9,C1383:C1383)</f>
        <v>1</v>
      </c>
      <c r="D1384" s="14" t="s">
        <v>1087</v>
      </c>
      <c r="E1384" s="15">
        <f>SUBTOTAL(9,E1383:E1383)</f>
        <v>613</v>
      </c>
      <c r="F1384" s="15">
        <f>SUBTOTAL(9,F1383:F1383)</f>
        <v>120850</v>
      </c>
      <c r="G1384" s="15">
        <f>SUBTOTAL(9,G1383:G1383)</f>
        <v>121463</v>
      </c>
      <c r="H1384" s="15">
        <f>SUBTOTAL(9,H1383:H1383)</f>
        <v>69991.780289999995</v>
      </c>
      <c r="I1384" s="15">
        <f>SUBTOTAL(9,I1383:I1383)</f>
        <v>51471.219709999998</v>
      </c>
    </row>
    <row r="1385" spans="2:9" ht="15" customHeight="1" x14ac:dyDescent="0.25">
      <c r="B1385" s="10">
        <v>912</v>
      </c>
      <c r="C1385" s="2"/>
      <c r="D1385" s="5" t="s">
        <v>1088</v>
      </c>
      <c r="E1385" s="11"/>
      <c r="F1385" s="1"/>
      <c r="H1385" s="1"/>
      <c r="I1385" s="1"/>
    </row>
    <row r="1386" spans="2:9" x14ac:dyDescent="0.2">
      <c r="B1386"/>
      <c r="C1386" s="2">
        <v>1</v>
      </c>
      <c r="D1386" s="5" t="s">
        <v>20</v>
      </c>
      <c r="E1386" s="12">
        <v>2237</v>
      </c>
      <c r="F1386" s="12">
        <v>28920</v>
      </c>
      <c r="G1386" s="12">
        <v>31157</v>
      </c>
      <c r="H1386" s="12">
        <v>14213.161969999999</v>
      </c>
      <c r="I1386" s="12">
        <v>16943.838029999999</v>
      </c>
    </row>
    <row r="1387" spans="2:9" ht="15" customHeight="1" x14ac:dyDescent="0.2">
      <c r="B1387"/>
      <c r="C1387" s="13">
        <f>SUBTOTAL(9,C1386:C1386)</f>
        <v>1</v>
      </c>
      <c r="D1387" s="14" t="s">
        <v>1089</v>
      </c>
      <c r="E1387" s="15">
        <f>SUBTOTAL(9,E1386:E1386)</f>
        <v>2237</v>
      </c>
      <c r="F1387" s="15">
        <f>SUBTOTAL(9,F1386:F1386)</f>
        <v>28920</v>
      </c>
      <c r="G1387" s="15">
        <f>SUBTOTAL(9,G1386:G1386)</f>
        <v>31157</v>
      </c>
      <c r="H1387" s="15">
        <f>SUBTOTAL(9,H1386:H1386)</f>
        <v>14213.161969999999</v>
      </c>
      <c r="I1387" s="15">
        <f>SUBTOTAL(9,I1386:I1386)</f>
        <v>16943.838029999999</v>
      </c>
    </row>
    <row r="1388" spans="2:9" ht="15" customHeight="1" x14ac:dyDescent="0.25">
      <c r="B1388" s="10">
        <v>915</v>
      </c>
      <c r="C1388" s="2"/>
      <c r="D1388" s="5" t="s">
        <v>1090</v>
      </c>
      <c r="E1388" s="11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2">
        <v>555</v>
      </c>
      <c r="F1389" s="12">
        <v>11200</v>
      </c>
      <c r="G1389" s="12">
        <v>11755</v>
      </c>
      <c r="H1389" s="12">
        <v>6144.2536099999998</v>
      </c>
      <c r="I1389" s="12">
        <v>5610.7463900000002</v>
      </c>
    </row>
    <row r="1390" spans="2:9" ht="15" customHeight="1" x14ac:dyDescent="0.2">
      <c r="B1390"/>
      <c r="C1390" s="13">
        <f>SUBTOTAL(9,C1389:C1389)</f>
        <v>1</v>
      </c>
      <c r="D1390" s="14" t="s">
        <v>1091</v>
      </c>
      <c r="E1390" s="15">
        <f>SUBTOTAL(9,E1389:E1389)</f>
        <v>555</v>
      </c>
      <c r="F1390" s="15">
        <f>SUBTOTAL(9,F1389:F1389)</f>
        <v>11200</v>
      </c>
      <c r="G1390" s="15">
        <f>SUBTOTAL(9,G1389:G1389)</f>
        <v>11755</v>
      </c>
      <c r="H1390" s="15">
        <f>SUBTOTAL(9,H1389:H1389)</f>
        <v>6144.2536099999998</v>
      </c>
      <c r="I1390" s="15">
        <f>SUBTOTAL(9,I1389:I1389)</f>
        <v>5610.7463900000002</v>
      </c>
    </row>
    <row r="1391" spans="2:9" ht="15" customHeight="1" x14ac:dyDescent="0.25">
      <c r="B1391" s="10">
        <v>917</v>
      </c>
      <c r="C1391" s="2"/>
      <c r="D1391" s="5" t="s">
        <v>1092</v>
      </c>
      <c r="E1391" s="11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2">
        <v>19079</v>
      </c>
      <c r="F1392" s="12">
        <v>419500</v>
      </c>
      <c r="G1392" s="12">
        <v>438579</v>
      </c>
      <c r="H1392" s="12">
        <v>234705.88479000001</v>
      </c>
      <c r="I1392" s="12">
        <v>203873.11520999999</v>
      </c>
    </row>
    <row r="1393" spans="2:9" x14ac:dyDescent="0.2">
      <c r="B1393"/>
      <c r="C1393" s="2">
        <v>21</v>
      </c>
      <c r="D1393" s="5" t="s">
        <v>26</v>
      </c>
      <c r="E1393" s="12">
        <v>0</v>
      </c>
      <c r="F1393" s="12">
        <v>11200</v>
      </c>
      <c r="G1393" s="12">
        <v>11200</v>
      </c>
      <c r="H1393" s="12">
        <v>666.64874999999995</v>
      </c>
      <c r="I1393" s="12">
        <v>10533.35125</v>
      </c>
    </row>
    <row r="1394" spans="2:9" x14ac:dyDescent="0.2">
      <c r="B1394"/>
      <c r="C1394" s="2">
        <v>22</v>
      </c>
      <c r="D1394" s="5" t="s">
        <v>1093</v>
      </c>
      <c r="E1394" s="12">
        <v>30670</v>
      </c>
      <c r="F1394" s="12">
        <v>111919</v>
      </c>
      <c r="G1394" s="12">
        <v>142589</v>
      </c>
      <c r="H1394" s="12">
        <v>37246.087500000001</v>
      </c>
      <c r="I1394" s="12">
        <v>105342.91250000001</v>
      </c>
    </row>
    <row r="1395" spans="2:9" ht="15" customHeight="1" x14ac:dyDescent="0.2">
      <c r="B1395"/>
      <c r="C1395" s="13">
        <f>SUBTOTAL(9,C1392:C1394)</f>
        <v>44</v>
      </c>
      <c r="D1395" s="14" t="s">
        <v>1094</v>
      </c>
      <c r="E1395" s="15">
        <f>SUBTOTAL(9,E1392:E1394)</f>
        <v>49749</v>
      </c>
      <c r="F1395" s="15">
        <f>SUBTOTAL(9,F1392:F1394)</f>
        <v>542619</v>
      </c>
      <c r="G1395" s="15">
        <f>SUBTOTAL(9,G1392:G1394)</f>
        <v>592368</v>
      </c>
      <c r="H1395" s="15">
        <f>SUBTOTAL(9,H1392:H1394)</f>
        <v>272618.62104</v>
      </c>
      <c r="I1395" s="15">
        <f>SUBTOTAL(9,I1392:I1394)</f>
        <v>319749.37896</v>
      </c>
    </row>
    <row r="1396" spans="2:9" ht="15" customHeight="1" x14ac:dyDescent="0.25">
      <c r="B1396" s="10">
        <v>919</v>
      </c>
      <c r="C1396" s="2"/>
      <c r="D1396" s="5" t="s">
        <v>1095</v>
      </c>
      <c r="E1396" s="11"/>
      <c r="F1396" s="1"/>
      <c r="H1396" s="1"/>
      <c r="I1396" s="1"/>
    </row>
    <row r="1397" spans="2:9" x14ac:dyDescent="0.2">
      <c r="B1397"/>
      <c r="C1397" s="2">
        <v>22</v>
      </c>
      <c r="D1397" s="5" t="s">
        <v>1096</v>
      </c>
      <c r="E1397" s="12">
        <v>0</v>
      </c>
      <c r="F1397" s="12">
        <v>5000</v>
      </c>
      <c r="G1397" s="12">
        <v>5000</v>
      </c>
      <c r="H1397" s="12">
        <v>0</v>
      </c>
      <c r="I1397" s="12">
        <v>5000</v>
      </c>
    </row>
    <row r="1398" spans="2:9" x14ac:dyDescent="0.2">
      <c r="B1398"/>
      <c r="C1398" s="2">
        <v>60</v>
      </c>
      <c r="D1398" s="5" t="s">
        <v>207</v>
      </c>
      <c r="E1398" s="12">
        <v>0</v>
      </c>
      <c r="F1398" s="12">
        <v>2271406</v>
      </c>
      <c r="G1398" s="12">
        <v>2271406</v>
      </c>
      <c r="H1398" s="12">
        <v>0</v>
      </c>
      <c r="I1398" s="12">
        <v>2271406</v>
      </c>
    </row>
    <row r="1399" spans="2:9" x14ac:dyDescent="0.2">
      <c r="B1399"/>
      <c r="C1399" s="2">
        <v>71</v>
      </c>
      <c r="D1399" s="5" t="s">
        <v>1097</v>
      </c>
      <c r="E1399" s="12">
        <v>0</v>
      </c>
      <c r="F1399" s="12">
        <v>2500</v>
      </c>
      <c r="G1399" s="12">
        <v>2500</v>
      </c>
      <c r="H1399" s="12">
        <v>2500</v>
      </c>
      <c r="I1399" s="12">
        <v>0</v>
      </c>
    </row>
    <row r="1400" spans="2:9" x14ac:dyDescent="0.2">
      <c r="B1400"/>
      <c r="C1400" s="2">
        <v>73</v>
      </c>
      <c r="D1400" s="5" t="s">
        <v>1098</v>
      </c>
      <c r="E1400" s="12">
        <v>0</v>
      </c>
      <c r="F1400" s="12">
        <v>5000</v>
      </c>
      <c r="G1400" s="12">
        <v>5000</v>
      </c>
      <c r="H1400" s="12">
        <v>0</v>
      </c>
      <c r="I1400" s="12">
        <v>5000</v>
      </c>
    </row>
    <row r="1401" spans="2:9" x14ac:dyDescent="0.2">
      <c r="B1401"/>
      <c r="C1401" s="2">
        <v>74</v>
      </c>
      <c r="D1401" s="5" t="s">
        <v>1099</v>
      </c>
      <c r="E1401" s="12">
        <v>2714</v>
      </c>
      <c r="F1401" s="12">
        <v>1900</v>
      </c>
      <c r="G1401" s="12">
        <v>4614</v>
      </c>
      <c r="H1401" s="12">
        <v>6626.4070000000002</v>
      </c>
      <c r="I1401" s="12">
        <v>-2012.4069999999999</v>
      </c>
    </row>
    <row r="1402" spans="2:9" x14ac:dyDescent="0.2">
      <c r="B1402"/>
      <c r="C1402" s="2">
        <v>75</v>
      </c>
      <c r="D1402" s="5" t="s">
        <v>1100</v>
      </c>
      <c r="E1402" s="12">
        <v>8634</v>
      </c>
      <c r="F1402" s="12">
        <v>22000</v>
      </c>
      <c r="G1402" s="12">
        <v>30634</v>
      </c>
      <c r="H1402" s="12">
        <v>7693.8389999999999</v>
      </c>
      <c r="I1402" s="12">
        <v>22940.161</v>
      </c>
    </row>
    <row r="1403" spans="2:9" x14ac:dyDescent="0.2">
      <c r="B1403"/>
      <c r="C1403" s="2">
        <v>76</v>
      </c>
      <c r="D1403" s="5" t="s">
        <v>1101</v>
      </c>
      <c r="E1403" s="12">
        <v>20056</v>
      </c>
      <c r="F1403" s="12">
        <v>7300</v>
      </c>
      <c r="G1403" s="12">
        <v>27356</v>
      </c>
      <c r="H1403" s="12">
        <v>5008.848</v>
      </c>
      <c r="I1403" s="12">
        <v>22347.151999999998</v>
      </c>
    </row>
    <row r="1404" spans="2:9" x14ac:dyDescent="0.2">
      <c r="B1404"/>
      <c r="C1404" s="2">
        <v>79</v>
      </c>
      <c r="D1404" s="5" t="s">
        <v>1102</v>
      </c>
      <c r="E1404" s="12">
        <v>154</v>
      </c>
      <c r="F1404" s="12">
        <v>0</v>
      </c>
      <c r="G1404" s="12">
        <v>154</v>
      </c>
      <c r="H1404" s="12">
        <v>0</v>
      </c>
      <c r="I1404" s="12">
        <v>154</v>
      </c>
    </row>
    <row r="1405" spans="2:9" ht="15" customHeight="1" x14ac:dyDescent="0.2">
      <c r="B1405"/>
      <c r="C1405" s="13">
        <f>SUBTOTAL(9,C1397:C1404)</f>
        <v>530</v>
      </c>
      <c r="D1405" s="14" t="s">
        <v>1103</v>
      </c>
      <c r="E1405" s="15">
        <f>SUBTOTAL(9,E1397:E1404)</f>
        <v>31558</v>
      </c>
      <c r="F1405" s="15">
        <f>SUBTOTAL(9,F1397:F1404)</f>
        <v>2315106</v>
      </c>
      <c r="G1405" s="15">
        <f>SUBTOTAL(9,G1397:G1404)</f>
        <v>2346664</v>
      </c>
      <c r="H1405" s="15">
        <f>SUBTOTAL(9,H1397:H1404)</f>
        <v>21829.093999999997</v>
      </c>
      <c r="I1405" s="15">
        <f>SUBTOTAL(9,I1397:I1404)</f>
        <v>2324834.9059999995</v>
      </c>
    </row>
    <row r="1406" spans="2:9" ht="15" customHeight="1" x14ac:dyDescent="0.2">
      <c r="C1406" s="16">
        <f>SUBTOTAL(9,C1328:C1405)</f>
        <v>2059</v>
      </c>
      <c r="D1406" s="14" t="s">
        <v>1104</v>
      </c>
      <c r="E1406" s="17">
        <f>SUBTOTAL(9,E1328:E1405)</f>
        <v>352005</v>
      </c>
      <c r="F1406" s="17">
        <f>SUBTOTAL(9,F1328:F1405)</f>
        <v>14216855</v>
      </c>
      <c r="G1406" s="17">
        <f>SUBTOTAL(9,G1328:G1405)</f>
        <v>14568860</v>
      </c>
      <c r="H1406" s="17">
        <f>SUBTOTAL(9,H1328:H1405)</f>
        <v>9405052.9177299999</v>
      </c>
      <c r="I1406" s="17">
        <f>SUBTOTAL(9,I1328:I1405)</f>
        <v>5163807.0822700011</v>
      </c>
    </row>
    <row r="1407" spans="2:9" ht="27" customHeight="1" x14ac:dyDescent="0.25">
      <c r="B1407" s="1"/>
      <c r="C1407" s="2"/>
      <c r="D1407" s="9" t="s">
        <v>1105</v>
      </c>
      <c r="E1407" s="1"/>
      <c r="F1407" s="1"/>
      <c r="G1407" s="1"/>
      <c r="H1407" s="1"/>
      <c r="I1407" s="1"/>
    </row>
    <row r="1408" spans="2:9" ht="15" customHeight="1" x14ac:dyDescent="0.25">
      <c r="B1408" s="10">
        <v>920</v>
      </c>
      <c r="C1408" s="2"/>
      <c r="D1408" s="5" t="s">
        <v>296</v>
      </c>
      <c r="E1408" s="11"/>
      <c r="F1408" s="1"/>
      <c r="H1408" s="1"/>
      <c r="I1408" s="1"/>
    </row>
    <row r="1409" spans="2:9" x14ac:dyDescent="0.2">
      <c r="B1409"/>
      <c r="C1409" s="2">
        <v>50</v>
      </c>
      <c r="D1409" s="5" t="s">
        <v>1106</v>
      </c>
      <c r="E1409" s="12">
        <v>0</v>
      </c>
      <c r="F1409" s="12">
        <v>2876400</v>
      </c>
      <c r="G1409" s="12">
        <v>2876400</v>
      </c>
      <c r="H1409" s="12">
        <v>1044200</v>
      </c>
      <c r="I1409" s="12">
        <v>1832200</v>
      </c>
    </row>
    <row r="1410" spans="2:9" ht="15" customHeight="1" x14ac:dyDescent="0.2">
      <c r="B1410"/>
      <c r="C1410" s="13">
        <f>SUBTOTAL(9,C1409:C1409)</f>
        <v>50</v>
      </c>
      <c r="D1410" s="14" t="s">
        <v>1107</v>
      </c>
      <c r="E1410" s="15">
        <f>SUBTOTAL(9,E1409:E1409)</f>
        <v>0</v>
      </c>
      <c r="F1410" s="15">
        <f>SUBTOTAL(9,F1409:F1409)</f>
        <v>2876400</v>
      </c>
      <c r="G1410" s="15">
        <f>SUBTOTAL(9,G1409:G1409)</f>
        <v>2876400</v>
      </c>
      <c r="H1410" s="15">
        <f>SUBTOTAL(9,H1409:H1409)</f>
        <v>1044200</v>
      </c>
      <c r="I1410" s="15">
        <f>SUBTOTAL(9,I1409:I1409)</f>
        <v>1832200</v>
      </c>
    </row>
    <row r="1411" spans="2:9" ht="15" customHeight="1" x14ac:dyDescent="0.25">
      <c r="B1411" s="10">
        <v>922</v>
      </c>
      <c r="C1411" s="2"/>
      <c r="D1411" s="5" t="s">
        <v>1108</v>
      </c>
      <c r="E1411" s="11"/>
      <c r="F1411" s="1"/>
      <c r="H1411" s="1"/>
      <c r="I1411" s="1"/>
    </row>
    <row r="1412" spans="2:9" x14ac:dyDescent="0.2">
      <c r="B1412"/>
      <c r="C1412" s="2">
        <v>50</v>
      </c>
      <c r="D1412" s="5" t="s">
        <v>1109</v>
      </c>
      <c r="E1412" s="12">
        <v>0</v>
      </c>
      <c r="F1412" s="12">
        <v>71909</v>
      </c>
      <c r="G1412" s="12">
        <v>71909</v>
      </c>
      <c r="H1412" s="12">
        <v>38500</v>
      </c>
      <c r="I1412" s="12">
        <v>33409</v>
      </c>
    </row>
    <row r="1413" spans="2:9" x14ac:dyDescent="0.2">
      <c r="B1413"/>
      <c r="C1413" s="2">
        <v>51</v>
      </c>
      <c r="D1413" s="5" t="s">
        <v>1110</v>
      </c>
      <c r="E1413" s="12">
        <v>0</v>
      </c>
      <c r="F1413" s="12">
        <v>282600</v>
      </c>
      <c r="G1413" s="12">
        <v>282600</v>
      </c>
      <c r="H1413" s="12">
        <v>0</v>
      </c>
      <c r="I1413" s="12">
        <v>282600</v>
      </c>
    </row>
    <row r="1414" spans="2:9" x14ac:dyDescent="0.2">
      <c r="B1414"/>
      <c r="C1414" s="2">
        <v>70</v>
      </c>
      <c r="D1414" s="5" t="s">
        <v>1111</v>
      </c>
      <c r="E1414" s="12">
        <v>0</v>
      </c>
      <c r="F1414" s="12">
        <v>232920</v>
      </c>
      <c r="G1414" s="12">
        <v>232920</v>
      </c>
      <c r="H1414" s="12">
        <v>185698</v>
      </c>
      <c r="I1414" s="12">
        <v>47222</v>
      </c>
    </row>
    <row r="1415" spans="2:9" x14ac:dyDescent="0.2">
      <c r="B1415"/>
      <c r="C1415" s="2">
        <v>71</v>
      </c>
      <c r="D1415" s="5" t="s">
        <v>1112</v>
      </c>
      <c r="E1415" s="12">
        <v>0</v>
      </c>
      <c r="F1415" s="12">
        <v>502240</v>
      </c>
      <c r="G1415" s="12">
        <v>502240</v>
      </c>
      <c r="H1415" s="12">
        <v>399163</v>
      </c>
      <c r="I1415" s="12">
        <v>103077</v>
      </c>
    </row>
    <row r="1416" spans="2:9" x14ac:dyDescent="0.2">
      <c r="B1416"/>
      <c r="C1416" s="2">
        <v>72</v>
      </c>
      <c r="D1416" s="5" t="s">
        <v>1113</v>
      </c>
      <c r="E1416" s="12">
        <v>0</v>
      </c>
      <c r="F1416" s="12">
        <v>21500</v>
      </c>
      <c r="G1416" s="12">
        <v>21500</v>
      </c>
      <c r="H1416" s="12">
        <v>8000</v>
      </c>
      <c r="I1416" s="12">
        <v>13500</v>
      </c>
    </row>
    <row r="1417" spans="2:9" x14ac:dyDescent="0.2">
      <c r="B1417"/>
      <c r="C1417" s="2">
        <v>73</v>
      </c>
      <c r="D1417" s="5" t="s">
        <v>1114</v>
      </c>
      <c r="E1417" s="12">
        <v>0</v>
      </c>
      <c r="F1417" s="12">
        <v>396000</v>
      </c>
      <c r="G1417" s="12">
        <v>396000</v>
      </c>
      <c r="H1417" s="12">
        <v>0</v>
      </c>
      <c r="I1417" s="12">
        <v>396000</v>
      </c>
    </row>
    <row r="1418" spans="2:9" x14ac:dyDescent="0.2">
      <c r="B1418"/>
      <c r="C1418" s="2">
        <v>74</v>
      </c>
      <c r="D1418" s="5" t="s">
        <v>1115</v>
      </c>
      <c r="E1418" s="12">
        <v>0</v>
      </c>
      <c r="F1418" s="12">
        <v>43700</v>
      </c>
      <c r="G1418" s="12">
        <v>43700</v>
      </c>
      <c r="H1418" s="12">
        <v>17000</v>
      </c>
      <c r="I1418" s="12">
        <v>26700</v>
      </c>
    </row>
    <row r="1419" spans="2:9" x14ac:dyDescent="0.2">
      <c r="B1419"/>
      <c r="C1419" s="2">
        <v>76</v>
      </c>
      <c r="D1419" s="5" t="s">
        <v>1116</v>
      </c>
      <c r="E1419" s="12">
        <v>0</v>
      </c>
      <c r="F1419" s="12">
        <v>83000</v>
      </c>
      <c r="G1419" s="12">
        <v>83000</v>
      </c>
      <c r="H1419" s="12">
        <v>0</v>
      </c>
      <c r="I1419" s="12">
        <v>83000</v>
      </c>
    </row>
    <row r="1420" spans="2:9" x14ac:dyDescent="0.2">
      <c r="B1420"/>
      <c r="C1420" s="2">
        <v>95</v>
      </c>
      <c r="D1420" s="5" t="s">
        <v>1117</v>
      </c>
      <c r="E1420" s="12">
        <v>0</v>
      </c>
      <c r="F1420" s="12">
        <v>167258</v>
      </c>
      <c r="G1420" s="12">
        <v>167258</v>
      </c>
      <c r="H1420" s="12">
        <v>0</v>
      </c>
      <c r="I1420" s="12">
        <v>167258</v>
      </c>
    </row>
    <row r="1421" spans="2:9" ht="15" customHeight="1" x14ac:dyDescent="0.2">
      <c r="B1421"/>
      <c r="C1421" s="13">
        <f>SUBTOTAL(9,C1412:C1420)</f>
        <v>632</v>
      </c>
      <c r="D1421" s="14" t="s">
        <v>1118</v>
      </c>
      <c r="E1421" s="15">
        <f>SUBTOTAL(9,E1412:E1420)</f>
        <v>0</v>
      </c>
      <c r="F1421" s="15">
        <f>SUBTOTAL(9,F1412:F1420)</f>
        <v>1801127</v>
      </c>
      <c r="G1421" s="15">
        <f>SUBTOTAL(9,G1412:G1420)</f>
        <v>1801127</v>
      </c>
      <c r="H1421" s="15">
        <f>SUBTOTAL(9,H1412:H1420)</f>
        <v>648361</v>
      </c>
      <c r="I1421" s="15">
        <f>SUBTOTAL(9,I1412:I1420)</f>
        <v>1152766</v>
      </c>
    </row>
    <row r="1422" spans="2:9" ht="15" customHeight="1" x14ac:dyDescent="0.25">
      <c r="B1422" s="10">
        <v>923</v>
      </c>
      <c r="C1422" s="2"/>
      <c r="D1422" s="5" t="s">
        <v>1119</v>
      </c>
      <c r="E1422" s="11"/>
      <c r="F1422" s="1"/>
      <c r="H1422" s="1"/>
      <c r="I1422" s="1"/>
    </row>
    <row r="1423" spans="2:9" x14ac:dyDescent="0.2">
      <c r="B1423"/>
      <c r="C1423" s="2">
        <v>1</v>
      </c>
      <c r="D1423" s="5" t="s">
        <v>20</v>
      </c>
      <c r="E1423" s="12">
        <v>0</v>
      </c>
      <c r="F1423" s="12">
        <v>622250</v>
      </c>
      <c r="G1423" s="12">
        <v>622250</v>
      </c>
      <c r="H1423" s="12">
        <v>392953.41654000001</v>
      </c>
      <c r="I1423" s="12">
        <v>229296.58345999999</v>
      </c>
    </row>
    <row r="1424" spans="2:9" x14ac:dyDescent="0.2">
      <c r="B1424"/>
      <c r="C1424" s="2">
        <v>21</v>
      </c>
      <c r="D1424" s="5" t="s">
        <v>31</v>
      </c>
      <c r="E1424" s="12">
        <v>10396</v>
      </c>
      <c r="F1424" s="12">
        <v>416600</v>
      </c>
      <c r="G1424" s="12">
        <v>426996</v>
      </c>
      <c r="H1424" s="12">
        <v>219044.73884000001</v>
      </c>
      <c r="I1424" s="12">
        <v>207951.26115999999</v>
      </c>
    </row>
    <row r="1425" spans="2:9" x14ac:dyDescent="0.2">
      <c r="B1425"/>
      <c r="C1425" s="2">
        <v>22</v>
      </c>
      <c r="D1425" s="5" t="s">
        <v>1093</v>
      </c>
      <c r="E1425" s="12">
        <v>15075</v>
      </c>
      <c r="F1425" s="12">
        <v>204500</v>
      </c>
      <c r="G1425" s="12">
        <v>219575</v>
      </c>
      <c r="H1425" s="12">
        <v>105785.166</v>
      </c>
      <c r="I1425" s="12">
        <v>113789.834</v>
      </c>
    </row>
    <row r="1426" spans="2:9" ht="15" customHeight="1" x14ac:dyDescent="0.2">
      <c r="B1426"/>
      <c r="C1426" s="13">
        <f>SUBTOTAL(9,C1423:C1425)</f>
        <v>44</v>
      </c>
      <c r="D1426" s="14" t="s">
        <v>1120</v>
      </c>
      <c r="E1426" s="15">
        <f>SUBTOTAL(9,E1423:E1425)</f>
        <v>25471</v>
      </c>
      <c r="F1426" s="15">
        <f>SUBTOTAL(9,F1423:F1425)</f>
        <v>1243350</v>
      </c>
      <c r="G1426" s="15">
        <f>SUBTOTAL(9,G1423:G1425)</f>
        <v>1268821</v>
      </c>
      <c r="H1426" s="15">
        <f>SUBTOTAL(9,H1423:H1425)</f>
        <v>717783.32137999998</v>
      </c>
      <c r="I1426" s="15">
        <f>SUBTOTAL(9,I1423:I1425)</f>
        <v>551037.67862000002</v>
      </c>
    </row>
    <row r="1427" spans="2:9" ht="15" customHeight="1" x14ac:dyDescent="0.25">
      <c r="B1427" s="10">
        <v>924</v>
      </c>
      <c r="C1427" s="2"/>
      <c r="D1427" s="5" t="s">
        <v>1121</v>
      </c>
      <c r="E1427" s="11"/>
      <c r="F1427" s="1"/>
      <c r="H1427" s="1"/>
      <c r="I1427" s="1"/>
    </row>
    <row r="1428" spans="2:9" x14ac:dyDescent="0.2">
      <c r="B1428"/>
      <c r="C1428" s="2">
        <v>70</v>
      </c>
      <c r="D1428" s="5" t="s">
        <v>208</v>
      </c>
      <c r="E1428" s="12">
        <v>0</v>
      </c>
      <c r="F1428" s="12">
        <v>10795</v>
      </c>
      <c r="G1428" s="12">
        <v>10795</v>
      </c>
      <c r="H1428" s="12">
        <v>0</v>
      </c>
      <c r="I1428" s="12">
        <v>10795</v>
      </c>
    </row>
    <row r="1429" spans="2:9" ht="15" customHeight="1" x14ac:dyDescent="0.2">
      <c r="B1429"/>
      <c r="C1429" s="13">
        <f>SUBTOTAL(9,C1428:C1428)</f>
        <v>70</v>
      </c>
      <c r="D1429" s="14" t="s">
        <v>1122</v>
      </c>
      <c r="E1429" s="15">
        <f>SUBTOTAL(9,E1428:E1428)</f>
        <v>0</v>
      </c>
      <c r="F1429" s="15">
        <f>SUBTOTAL(9,F1428:F1428)</f>
        <v>10795</v>
      </c>
      <c r="G1429" s="15">
        <f>SUBTOTAL(9,G1428:G1428)</f>
        <v>10795</v>
      </c>
      <c r="H1429" s="15">
        <f>SUBTOTAL(9,H1428:H1428)</f>
        <v>0</v>
      </c>
      <c r="I1429" s="15">
        <f>SUBTOTAL(9,I1428:I1428)</f>
        <v>10795</v>
      </c>
    </row>
    <row r="1430" spans="2:9" ht="15" customHeight="1" x14ac:dyDescent="0.25">
      <c r="B1430" s="10">
        <v>926</v>
      </c>
      <c r="C1430" s="2"/>
      <c r="D1430" s="5" t="s">
        <v>1123</v>
      </c>
      <c r="E1430" s="11"/>
      <c r="F1430" s="1"/>
      <c r="H1430" s="1"/>
      <c r="I1430" s="1"/>
    </row>
    <row r="1431" spans="2:9" x14ac:dyDescent="0.2">
      <c r="B1431"/>
      <c r="C1431" s="2">
        <v>1</v>
      </c>
      <c r="D1431" s="5" t="s">
        <v>20</v>
      </c>
      <c r="E1431" s="12">
        <v>1099</v>
      </c>
      <c r="F1431" s="12">
        <v>179450</v>
      </c>
      <c r="G1431" s="12">
        <v>180549</v>
      </c>
      <c r="H1431" s="12">
        <v>132255.06995999999</v>
      </c>
      <c r="I1431" s="12">
        <v>48293.930039999999</v>
      </c>
    </row>
    <row r="1432" spans="2:9" x14ac:dyDescent="0.2">
      <c r="B1432"/>
      <c r="C1432" s="2">
        <v>21</v>
      </c>
      <c r="D1432" s="5" t="s">
        <v>31</v>
      </c>
      <c r="E1432" s="12">
        <v>6720</v>
      </c>
      <c r="F1432" s="12">
        <v>88000</v>
      </c>
      <c r="G1432" s="12">
        <v>94720</v>
      </c>
      <c r="H1432" s="12">
        <v>71978.227729999999</v>
      </c>
      <c r="I1432" s="12">
        <v>22741.772270000001</v>
      </c>
    </row>
    <row r="1433" spans="2:9" x14ac:dyDescent="0.2">
      <c r="B1433"/>
      <c r="C1433" s="2">
        <v>45</v>
      </c>
      <c r="D1433" s="5" t="s">
        <v>32</v>
      </c>
      <c r="E1433" s="12">
        <v>53893</v>
      </c>
      <c r="F1433" s="12">
        <v>107000</v>
      </c>
      <c r="G1433" s="12">
        <v>160893</v>
      </c>
      <c r="H1433" s="12">
        <v>33713.939570000002</v>
      </c>
      <c r="I1433" s="12">
        <v>127179.06043</v>
      </c>
    </row>
    <row r="1434" spans="2:9" ht="15" customHeight="1" x14ac:dyDescent="0.2">
      <c r="B1434"/>
      <c r="C1434" s="13">
        <f>SUBTOTAL(9,C1431:C1433)</f>
        <v>67</v>
      </c>
      <c r="D1434" s="14" t="s">
        <v>1124</v>
      </c>
      <c r="E1434" s="15">
        <f>SUBTOTAL(9,E1431:E1433)</f>
        <v>61712</v>
      </c>
      <c r="F1434" s="15">
        <f>SUBTOTAL(9,F1431:F1433)</f>
        <v>374450</v>
      </c>
      <c r="G1434" s="15">
        <f>SUBTOTAL(9,G1431:G1433)</f>
        <v>436162</v>
      </c>
      <c r="H1434" s="15">
        <f>SUBTOTAL(9,H1431:H1433)</f>
        <v>237947.23725999997</v>
      </c>
      <c r="I1434" s="15">
        <f>SUBTOTAL(9,I1431:I1433)</f>
        <v>198214.76273999998</v>
      </c>
    </row>
    <row r="1435" spans="2:9" ht="15" customHeight="1" x14ac:dyDescent="0.25">
      <c r="B1435" s="10">
        <v>928</v>
      </c>
      <c r="C1435" s="2"/>
      <c r="D1435" s="5" t="s">
        <v>1125</v>
      </c>
      <c r="E1435" s="11"/>
      <c r="F1435" s="1"/>
      <c r="H1435" s="1"/>
      <c r="I1435" s="1"/>
    </row>
    <row r="1436" spans="2:9" x14ac:dyDescent="0.2">
      <c r="B1436"/>
      <c r="C1436" s="2">
        <v>50</v>
      </c>
      <c r="D1436" s="5" t="s">
        <v>1126</v>
      </c>
      <c r="E1436" s="12">
        <v>0</v>
      </c>
      <c r="F1436" s="12">
        <v>64988</v>
      </c>
      <c r="G1436" s="12">
        <v>64988</v>
      </c>
      <c r="H1436" s="12">
        <v>49125</v>
      </c>
      <c r="I1436" s="12">
        <v>15863</v>
      </c>
    </row>
    <row r="1437" spans="2:9" x14ac:dyDescent="0.2">
      <c r="B1437"/>
      <c r="C1437" s="2">
        <v>60</v>
      </c>
      <c r="D1437" s="5" t="s">
        <v>1127</v>
      </c>
      <c r="E1437" s="12">
        <v>0</v>
      </c>
      <c r="F1437" s="12">
        <v>6000</v>
      </c>
      <c r="G1437" s="12">
        <v>6000</v>
      </c>
      <c r="H1437" s="12">
        <v>3000</v>
      </c>
      <c r="I1437" s="12">
        <v>3000</v>
      </c>
    </row>
    <row r="1438" spans="2:9" x14ac:dyDescent="0.2">
      <c r="B1438"/>
      <c r="C1438" s="2">
        <v>72</v>
      </c>
      <c r="D1438" s="5" t="s">
        <v>1128</v>
      </c>
      <c r="E1438" s="12">
        <v>0</v>
      </c>
      <c r="F1438" s="12">
        <v>98550</v>
      </c>
      <c r="G1438" s="12">
        <v>98550</v>
      </c>
      <c r="H1438" s="12">
        <v>73912.5</v>
      </c>
      <c r="I1438" s="12">
        <v>24637.5</v>
      </c>
    </row>
    <row r="1439" spans="2:9" ht="15" customHeight="1" x14ac:dyDescent="0.2">
      <c r="B1439"/>
      <c r="C1439" s="13">
        <f>SUBTOTAL(9,C1436:C1438)</f>
        <v>182</v>
      </c>
      <c r="D1439" s="14" t="s">
        <v>1129</v>
      </c>
      <c r="E1439" s="15">
        <f>SUBTOTAL(9,E1436:E1438)</f>
        <v>0</v>
      </c>
      <c r="F1439" s="15">
        <f>SUBTOTAL(9,F1436:F1438)</f>
        <v>169538</v>
      </c>
      <c r="G1439" s="15">
        <f>SUBTOTAL(9,G1436:G1438)</f>
        <v>169538</v>
      </c>
      <c r="H1439" s="15">
        <f>SUBTOTAL(9,H1436:H1438)</f>
        <v>126037.5</v>
      </c>
      <c r="I1439" s="15">
        <f>SUBTOTAL(9,I1436:I1438)</f>
        <v>43500.5</v>
      </c>
    </row>
    <row r="1440" spans="2:9" ht="15" customHeight="1" x14ac:dyDescent="0.25">
      <c r="B1440" s="10">
        <v>929</v>
      </c>
      <c r="C1440" s="2"/>
      <c r="D1440" s="5" t="s">
        <v>1130</v>
      </c>
      <c r="E1440" s="11"/>
      <c r="F1440" s="1"/>
      <c r="H1440" s="1"/>
      <c r="I1440" s="1"/>
    </row>
    <row r="1441" spans="2:9" x14ac:dyDescent="0.2">
      <c r="B1441"/>
      <c r="C1441" s="2">
        <v>70</v>
      </c>
      <c r="D1441" s="5" t="s">
        <v>1131</v>
      </c>
      <c r="E1441" s="12">
        <v>0</v>
      </c>
      <c r="F1441" s="12">
        <v>318150</v>
      </c>
      <c r="G1441" s="12">
        <v>318150</v>
      </c>
      <c r="H1441" s="12">
        <v>189754.2</v>
      </c>
      <c r="I1441" s="12">
        <v>128395.8</v>
      </c>
    </row>
    <row r="1442" spans="2:9" x14ac:dyDescent="0.2">
      <c r="B1442"/>
      <c r="C1442" s="2">
        <v>71</v>
      </c>
      <c r="D1442" s="5" t="s">
        <v>1132</v>
      </c>
      <c r="E1442" s="12">
        <v>0</v>
      </c>
      <c r="F1442" s="12">
        <v>73100</v>
      </c>
      <c r="G1442" s="12">
        <v>73100</v>
      </c>
      <c r="H1442" s="12">
        <v>42641.666649999999</v>
      </c>
      <c r="I1442" s="12">
        <v>30458.333350000001</v>
      </c>
    </row>
    <row r="1443" spans="2:9" ht="15" customHeight="1" x14ac:dyDescent="0.2">
      <c r="B1443"/>
      <c r="C1443" s="13">
        <f>SUBTOTAL(9,C1441:C1442)</f>
        <v>141</v>
      </c>
      <c r="D1443" s="14" t="s">
        <v>1133</v>
      </c>
      <c r="E1443" s="15">
        <f>SUBTOTAL(9,E1441:E1442)</f>
        <v>0</v>
      </c>
      <c r="F1443" s="15">
        <f>SUBTOTAL(9,F1441:F1442)</f>
        <v>391250</v>
      </c>
      <c r="G1443" s="15">
        <f>SUBTOTAL(9,G1441:G1442)</f>
        <v>391250</v>
      </c>
      <c r="H1443" s="15">
        <f>SUBTOTAL(9,H1441:H1442)</f>
        <v>232395.86665000001</v>
      </c>
      <c r="I1443" s="15">
        <f>SUBTOTAL(9,I1441:I1442)</f>
        <v>158854.13335000002</v>
      </c>
    </row>
    <row r="1444" spans="2:9" ht="15" customHeight="1" x14ac:dyDescent="0.25">
      <c r="B1444" s="10">
        <v>930</v>
      </c>
      <c r="C1444" s="2"/>
      <c r="D1444" s="5" t="s">
        <v>1134</v>
      </c>
      <c r="E1444" s="11"/>
      <c r="F1444" s="1"/>
      <c r="H1444" s="1"/>
      <c r="I1444" s="1"/>
    </row>
    <row r="1445" spans="2:9" x14ac:dyDescent="0.2">
      <c r="B1445"/>
      <c r="C1445" s="2">
        <v>70</v>
      </c>
      <c r="D1445" s="5" t="s">
        <v>208</v>
      </c>
      <c r="E1445" s="12">
        <v>0</v>
      </c>
      <c r="F1445" s="12">
        <v>65000</v>
      </c>
      <c r="G1445" s="12">
        <v>65000</v>
      </c>
      <c r="H1445" s="12">
        <v>48750</v>
      </c>
      <c r="I1445" s="12">
        <v>16250</v>
      </c>
    </row>
    <row r="1446" spans="2:9" ht="15" customHeight="1" x14ac:dyDescent="0.2">
      <c r="B1446"/>
      <c r="C1446" s="13">
        <f>SUBTOTAL(9,C1445:C1445)</f>
        <v>70</v>
      </c>
      <c r="D1446" s="14" t="s">
        <v>1135</v>
      </c>
      <c r="E1446" s="15">
        <f>SUBTOTAL(9,E1445:E1445)</f>
        <v>0</v>
      </c>
      <c r="F1446" s="15">
        <f>SUBTOTAL(9,F1445:F1445)</f>
        <v>65000</v>
      </c>
      <c r="G1446" s="15">
        <f>SUBTOTAL(9,G1445:G1445)</f>
        <v>65000</v>
      </c>
      <c r="H1446" s="15">
        <f>SUBTOTAL(9,H1445:H1445)</f>
        <v>48750</v>
      </c>
      <c r="I1446" s="15">
        <f>SUBTOTAL(9,I1445:I1445)</f>
        <v>16250</v>
      </c>
    </row>
    <row r="1447" spans="2:9" ht="15" customHeight="1" x14ac:dyDescent="0.25">
      <c r="B1447" s="10">
        <v>935</v>
      </c>
      <c r="C1447" s="2"/>
      <c r="D1447" s="5" t="s">
        <v>1136</v>
      </c>
      <c r="E1447" s="11"/>
      <c r="F1447" s="1"/>
      <c r="H1447" s="1"/>
      <c r="I1447" s="1"/>
    </row>
    <row r="1448" spans="2:9" x14ac:dyDescent="0.2">
      <c r="B1448"/>
      <c r="C1448" s="2">
        <v>1</v>
      </c>
      <c r="D1448" s="5" t="s">
        <v>20</v>
      </c>
      <c r="E1448" s="12">
        <v>292</v>
      </c>
      <c r="F1448" s="12">
        <v>283300</v>
      </c>
      <c r="G1448" s="12">
        <v>283592</v>
      </c>
      <c r="H1448" s="12">
        <v>159421.58575</v>
      </c>
      <c r="I1448" s="12">
        <v>124170.41425</v>
      </c>
    </row>
    <row r="1449" spans="2:9" ht="15" customHeight="1" x14ac:dyDescent="0.2">
      <c r="B1449"/>
      <c r="C1449" s="13">
        <f>SUBTOTAL(9,C1448:C1448)</f>
        <v>1</v>
      </c>
      <c r="D1449" s="14" t="s">
        <v>1137</v>
      </c>
      <c r="E1449" s="15">
        <f>SUBTOTAL(9,E1448:E1448)</f>
        <v>292</v>
      </c>
      <c r="F1449" s="15">
        <f>SUBTOTAL(9,F1448:F1448)</f>
        <v>283300</v>
      </c>
      <c r="G1449" s="15">
        <f>SUBTOTAL(9,G1448:G1448)</f>
        <v>283592</v>
      </c>
      <c r="H1449" s="15">
        <f>SUBTOTAL(9,H1448:H1448)</f>
        <v>159421.58575</v>
      </c>
      <c r="I1449" s="15">
        <f>SUBTOTAL(9,I1448:I1448)</f>
        <v>124170.41425</v>
      </c>
    </row>
    <row r="1450" spans="2:9" ht="15" customHeight="1" x14ac:dyDescent="0.25">
      <c r="B1450" s="10">
        <v>936</v>
      </c>
      <c r="C1450" s="2"/>
      <c r="D1450" s="5" t="s">
        <v>1138</v>
      </c>
      <c r="E1450" s="11"/>
      <c r="F1450" s="1"/>
      <c r="H1450" s="1"/>
      <c r="I1450" s="1"/>
    </row>
    <row r="1451" spans="2:9" x14ac:dyDescent="0.2">
      <c r="B1451"/>
      <c r="C1451" s="2">
        <v>1</v>
      </c>
      <c r="D1451" s="5" t="s">
        <v>20</v>
      </c>
      <c r="E1451" s="12">
        <v>405</v>
      </c>
      <c r="F1451" s="12">
        <v>8150</v>
      </c>
      <c r="G1451" s="12">
        <v>8555</v>
      </c>
      <c r="H1451" s="12">
        <v>4278.8155800000004</v>
      </c>
      <c r="I1451" s="12">
        <v>4276.1844199999996</v>
      </c>
    </row>
    <row r="1452" spans="2:9" ht="15" customHeight="1" x14ac:dyDescent="0.2">
      <c r="B1452"/>
      <c r="C1452" s="13">
        <f>SUBTOTAL(9,C1451:C1451)</f>
        <v>1</v>
      </c>
      <c r="D1452" s="14" t="s">
        <v>1139</v>
      </c>
      <c r="E1452" s="15">
        <f>SUBTOTAL(9,E1451:E1451)</f>
        <v>405</v>
      </c>
      <c r="F1452" s="15">
        <f>SUBTOTAL(9,F1451:F1451)</f>
        <v>8150</v>
      </c>
      <c r="G1452" s="15">
        <f>SUBTOTAL(9,G1451:G1451)</f>
        <v>8555</v>
      </c>
      <c r="H1452" s="15">
        <f>SUBTOTAL(9,H1451:H1451)</f>
        <v>4278.8155800000004</v>
      </c>
      <c r="I1452" s="15">
        <f>SUBTOTAL(9,I1451:I1451)</f>
        <v>4276.1844199999996</v>
      </c>
    </row>
    <row r="1453" spans="2:9" ht="15" customHeight="1" x14ac:dyDescent="0.2">
      <c r="C1453" s="16">
        <f>SUBTOTAL(9,C1408:C1452)</f>
        <v>1258</v>
      </c>
      <c r="D1453" s="14" t="s">
        <v>1140</v>
      </c>
      <c r="E1453" s="17">
        <f>SUBTOTAL(9,E1408:E1452)</f>
        <v>87880</v>
      </c>
      <c r="F1453" s="17">
        <f>SUBTOTAL(9,F1408:F1452)</f>
        <v>7223360</v>
      </c>
      <c r="G1453" s="17">
        <f>SUBTOTAL(9,G1408:G1452)</f>
        <v>7311240</v>
      </c>
      <c r="H1453" s="17">
        <f>SUBTOTAL(9,H1408:H1452)</f>
        <v>3219175.3266200009</v>
      </c>
      <c r="I1453" s="17">
        <f>SUBTOTAL(9,I1408:I1452)</f>
        <v>4092064.6733799991</v>
      </c>
    </row>
    <row r="1454" spans="2:9" ht="27" customHeight="1" x14ac:dyDescent="0.25">
      <c r="B1454" s="1"/>
      <c r="C1454" s="2"/>
      <c r="D1454" s="9" t="s">
        <v>1141</v>
      </c>
      <c r="E1454" s="1"/>
      <c r="F1454" s="1"/>
      <c r="G1454" s="1"/>
      <c r="H1454" s="1"/>
      <c r="I1454" s="1"/>
    </row>
    <row r="1455" spans="2:9" ht="15" customHeight="1" x14ac:dyDescent="0.25">
      <c r="B1455" s="10">
        <v>940</v>
      </c>
      <c r="C1455" s="2"/>
      <c r="D1455" s="5" t="s">
        <v>1142</v>
      </c>
      <c r="E1455" s="11"/>
      <c r="F1455" s="1"/>
      <c r="H1455" s="1"/>
      <c r="I1455" s="1"/>
    </row>
    <row r="1456" spans="2:9" x14ac:dyDescent="0.2">
      <c r="B1456"/>
      <c r="C1456" s="2">
        <v>21</v>
      </c>
      <c r="D1456" s="5" t="s">
        <v>31</v>
      </c>
      <c r="E1456" s="12">
        <v>3631</v>
      </c>
      <c r="F1456" s="12">
        <v>10500</v>
      </c>
      <c r="G1456" s="12">
        <v>14131</v>
      </c>
      <c r="H1456" s="12">
        <v>983.67885999999999</v>
      </c>
      <c r="I1456" s="12">
        <v>13147.32114</v>
      </c>
    </row>
    <row r="1457" spans="2:9" x14ac:dyDescent="0.2">
      <c r="B1457"/>
      <c r="C1457" s="2">
        <v>73</v>
      </c>
      <c r="D1457" s="5" t="s">
        <v>1143</v>
      </c>
      <c r="E1457" s="12">
        <v>0</v>
      </c>
      <c r="F1457" s="12">
        <v>48900</v>
      </c>
      <c r="G1457" s="12">
        <v>48900</v>
      </c>
      <c r="H1457" s="12">
        <v>48530.000999999997</v>
      </c>
      <c r="I1457" s="12">
        <v>369.99900000000002</v>
      </c>
    </row>
    <row r="1458" spans="2:9" ht="15" customHeight="1" x14ac:dyDescent="0.2">
      <c r="B1458"/>
      <c r="C1458" s="13">
        <f>SUBTOTAL(9,C1456:C1457)</f>
        <v>94</v>
      </c>
      <c r="D1458" s="14" t="s">
        <v>1144</v>
      </c>
      <c r="E1458" s="15">
        <f>SUBTOTAL(9,E1456:E1457)</f>
        <v>3631</v>
      </c>
      <c r="F1458" s="15">
        <f>SUBTOTAL(9,F1456:F1457)</f>
        <v>59400</v>
      </c>
      <c r="G1458" s="15">
        <f>SUBTOTAL(9,G1456:G1457)</f>
        <v>63031</v>
      </c>
      <c r="H1458" s="15">
        <f>SUBTOTAL(9,H1456:H1457)</f>
        <v>49513.679859999997</v>
      </c>
      <c r="I1458" s="15">
        <f>SUBTOTAL(9,I1456:I1457)</f>
        <v>13517.32014</v>
      </c>
    </row>
    <row r="1459" spans="2:9" ht="15" customHeight="1" x14ac:dyDescent="0.2">
      <c r="C1459" s="16">
        <f>SUBTOTAL(9,C1455:C1458)</f>
        <v>94</v>
      </c>
      <c r="D1459" s="14" t="s">
        <v>1145</v>
      </c>
      <c r="E1459" s="17">
        <f>SUBTOTAL(9,E1455:E1458)</f>
        <v>3631</v>
      </c>
      <c r="F1459" s="17">
        <f>SUBTOTAL(9,F1455:F1458)</f>
        <v>59400</v>
      </c>
      <c r="G1459" s="17">
        <f>SUBTOTAL(9,G1455:G1458)</f>
        <v>63031</v>
      </c>
      <c r="H1459" s="17">
        <f>SUBTOTAL(9,H1455:H1458)</f>
        <v>49513.679859999997</v>
      </c>
      <c r="I1459" s="17">
        <f>SUBTOTAL(9,I1455:I1458)</f>
        <v>13517.32014</v>
      </c>
    </row>
    <row r="1460" spans="2:9" ht="27" customHeight="1" x14ac:dyDescent="0.25">
      <c r="B1460" s="1"/>
      <c r="C1460" s="2"/>
      <c r="D1460" s="9" t="s">
        <v>1146</v>
      </c>
      <c r="E1460" s="1"/>
      <c r="F1460" s="1"/>
      <c r="G1460" s="1"/>
      <c r="H1460" s="1"/>
      <c r="I1460" s="1"/>
    </row>
    <row r="1461" spans="2:9" ht="15" customHeight="1" x14ac:dyDescent="0.25">
      <c r="B1461" s="10">
        <v>950</v>
      </c>
      <c r="C1461" s="2"/>
      <c r="D1461" s="5" t="s">
        <v>1147</v>
      </c>
      <c r="E1461" s="11"/>
      <c r="F1461" s="1"/>
      <c r="H1461" s="1"/>
      <c r="I1461" s="1"/>
    </row>
    <row r="1462" spans="2:9" x14ac:dyDescent="0.2">
      <c r="B1462"/>
      <c r="C1462" s="2">
        <v>21</v>
      </c>
      <c r="D1462" s="5" t="s">
        <v>26</v>
      </c>
      <c r="E1462" s="12">
        <v>0</v>
      </c>
      <c r="F1462" s="12">
        <v>22800</v>
      </c>
      <c r="G1462" s="12">
        <v>22800</v>
      </c>
      <c r="H1462" s="12">
        <v>25762.722600000001</v>
      </c>
      <c r="I1462" s="12">
        <v>-2962.7226000000001</v>
      </c>
    </row>
    <row r="1463" spans="2:9" x14ac:dyDescent="0.2">
      <c r="B1463"/>
      <c r="C1463" s="2">
        <v>52</v>
      </c>
      <c r="D1463" s="5" t="s">
        <v>1148</v>
      </c>
      <c r="E1463" s="12">
        <v>0</v>
      </c>
      <c r="F1463" s="12">
        <v>350000</v>
      </c>
      <c r="G1463" s="12">
        <v>350000</v>
      </c>
      <c r="H1463" s="12">
        <v>350000</v>
      </c>
      <c r="I1463" s="12">
        <v>0</v>
      </c>
    </row>
    <row r="1464" spans="2:9" x14ac:dyDescent="0.2">
      <c r="B1464"/>
      <c r="C1464" s="2">
        <v>54</v>
      </c>
      <c r="D1464" s="5" t="s">
        <v>1149</v>
      </c>
      <c r="E1464" s="12">
        <v>0</v>
      </c>
      <c r="F1464" s="12">
        <v>400000</v>
      </c>
      <c r="G1464" s="12">
        <v>400000</v>
      </c>
      <c r="H1464" s="12">
        <v>400000</v>
      </c>
      <c r="I1464" s="12">
        <v>0</v>
      </c>
    </row>
    <row r="1465" spans="2:9" x14ac:dyDescent="0.2">
      <c r="B1465"/>
      <c r="C1465" s="2">
        <v>72</v>
      </c>
      <c r="D1465" s="5" t="s">
        <v>1150</v>
      </c>
      <c r="E1465" s="12">
        <v>0</v>
      </c>
      <c r="F1465" s="12">
        <v>100000</v>
      </c>
      <c r="G1465" s="12">
        <v>100000</v>
      </c>
      <c r="H1465" s="12">
        <v>100000</v>
      </c>
      <c r="I1465" s="12">
        <v>0</v>
      </c>
    </row>
    <row r="1466" spans="2:9" x14ac:dyDescent="0.2">
      <c r="B1466"/>
      <c r="C1466" s="2">
        <v>90</v>
      </c>
      <c r="D1466" s="5" t="s">
        <v>1151</v>
      </c>
      <c r="E1466" s="12">
        <v>0</v>
      </c>
      <c r="F1466" s="12">
        <v>650000</v>
      </c>
      <c r="G1466" s="12">
        <v>650000</v>
      </c>
      <c r="H1466" s="12">
        <v>650000</v>
      </c>
      <c r="I1466" s="12">
        <v>0</v>
      </c>
    </row>
    <row r="1467" spans="2:9" x14ac:dyDescent="0.2">
      <c r="B1467"/>
      <c r="C1467" s="2">
        <v>91</v>
      </c>
      <c r="D1467" s="5" t="s">
        <v>1152</v>
      </c>
      <c r="E1467" s="12">
        <v>0</v>
      </c>
      <c r="F1467" s="12">
        <v>742000</v>
      </c>
      <c r="G1467" s="12">
        <v>742000</v>
      </c>
      <c r="H1467" s="12">
        <v>742000</v>
      </c>
      <c r="I1467" s="12">
        <v>0</v>
      </c>
    </row>
    <row r="1468" spans="2:9" x14ac:dyDescent="0.2">
      <c r="B1468"/>
      <c r="C1468" s="2">
        <v>92</v>
      </c>
      <c r="D1468" s="5" t="s">
        <v>1153</v>
      </c>
      <c r="E1468" s="12">
        <v>27000</v>
      </c>
      <c r="F1468" s="12">
        <v>0</v>
      </c>
      <c r="G1468" s="12">
        <v>27000</v>
      </c>
      <c r="H1468" s="12">
        <v>27000</v>
      </c>
      <c r="I1468" s="12">
        <v>0</v>
      </c>
    </row>
    <row r="1469" spans="2:9" ht="15" customHeight="1" x14ac:dyDescent="0.2">
      <c r="B1469"/>
      <c r="C1469" s="13">
        <f>SUBTOTAL(9,C1462:C1468)</f>
        <v>472</v>
      </c>
      <c r="D1469" s="14" t="s">
        <v>1154</v>
      </c>
      <c r="E1469" s="15">
        <f>SUBTOTAL(9,E1462:E1468)</f>
        <v>27000</v>
      </c>
      <c r="F1469" s="15">
        <f>SUBTOTAL(9,F1462:F1468)</f>
        <v>2264800</v>
      </c>
      <c r="G1469" s="15">
        <f>SUBTOTAL(9,G1462:G1468)</f>
        <v>2291800</v>
      </c>
      <c r="H1469" s="15">
        <f>SUBTOTAL(9,H1462:H1468)</f>
        <v>2294762.7226</v>
      </c>
      <c r="I1469" s="15">
        <f>SUBTOTAL(9,I1462:I1468)</f>
        <v>-2962.7226000000001</v>
      </c>
    </row>
    <row r="1470" spans="2:9" ht="15" customHeight="1" x14ac:dyDescent="0.2">
      <c r="C1470" s="16">
        <f>SUBTOTAL(9,C1461:C1469)</f>
        <v>472</v>
      </c>
      <c r="D1470" s="14" t="s">
        <v>1155</v>
      </c>
      <c r="E1470" s="17">
        <f>SUBTOTAL(9,E1461:E1469)</f>
        <v>27000</v>
      </c>
      <c r="F1470" s="17">
        <f>SUBTOTAL(9,F1461:F1469)</f>
        <v>2264800</v>
      </c>
      <c r="G1470" s="17">
        <f>SUBTOTAL(9,G1461:G1469)</f>
        <v>2291800</v>
      </c>
      <c r="H1470" s="17">
        <f>SUBTOTAL(9,H1461:H1469)</f>
        <v>2294762.7226</v>
      </c>
      <c r="I1470" s="17">
        <f>SUBTOTAL(9,I1461:I1469)</f>
        <v>-2962.7226000000001</v>
      </c>
    </row>
    <row r="1471" spans="2:9" ht="15" customHeight="1" x14ac:dyDescent="0.2">
      <c r="C1471" s="16">
        <f>SUBTOTAL(9,C1327:C1470)</f>
        <v>3883</v>
      </c>
      <c r="D1471" s="14" t="s">
        <v>1156</v>
      </c>
      <c r="E1471" s="17">
        <f>SUBTOTAL(9,E1327:E1470)</f>
        <v>470516</v>
      </c>
      <c r="F1471" s="17">
        <f>SUBTOTAL(9,F1327:F1470)</f>
        <v>23764415</v>
      </c>
      <c r="G1471" s="17">
        <f>SUBTOTAL(9,G1327:G1470)</f>
        <v>24234931</v>
      </c>
      <c r="H1471" s="17">
        <f>SUBTOTAL(9,H1327:H1470)</f>
        <v>14968504.646809999</v>
      </c>
      <c r="I1471" s="17">
        <f>SUBTOTAL(9,I1327:I1470)</f>
        <v>9266426.353190003</v>
      </c>
    </row>
    <row r="1472" spans="2:9" x14ac:dyDescent="0.2">
      <c r="C1472" s="16"/>
      <c r="D1472" s="18"/>
      <c r="E1472" s="19"/>
      <c r="F1472" s="19"/>
      <c r="G1472" s="19"/>
      <c r="H1472" s="19"/>
      <c r="I1472" s="19"/>
    </row>
    <row r="1473" spans="2:9" ht="15" customHeight="1" x14ac:dyDescent="0.2">
      <c r="B1473" s="1"/>
      <c r="C1473" s="2"/>
      <c r="D1473" s="3" t="s">
        <v>1157</v>
      </c>
      <c r="E1473" s="1"/>
      <c r="F1473" s="1"/>
      <c r="G1473" s="1"/>
      <c r="H1473" s="1"/>
      <c r="I1473" s="1"/>
    </row>
    <row r="1474" spans="2:9" ht="27" customHeight="1" x14ac:dyDescent="0.25">
      <c r="B1474" s="1"/>
      <c r="C1474" s="2"/>
      <c r="D1474" s="9" t="s">
        <v>1158</v>
      </c>
      <c r="E1474" s="1"/>
      <c r="F1474" s="1"/>
      <c r="G1474" s="1"/>
      <c r="H1474" s="1"/>
      <c r="I1474" s="1"/>
    </row>
    <row r="1475" spans="2:9" ht="15" customHeight="1" x14ac:dyDescent="0.25">
      <c r="B1475" s="10">
        <v>1100</v>
      </c>
      <c r="C1475" s="2"/>
      <c r="D1475" s="5" t="s">
        <v>1159</v>
      </c>
      <c r="E1475" s="11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2">
        <v>7372</v>
      </c>
      <c r="F1476" s="12">
        <v>163404</v>
      </c>
      <c r="G1476" s="12">
        <v>170776</v>
      </c>
      <c r="H1476" s="12">
        <v>98443.507230000003</v>
      </c>
      <c r="I1476" s="12">
        <v>72332.492769999997</v>
      </c>
    </row>
    <row r="1477" spans="2:9" x14ac:dyDescent="0.2">
      <c r="B1477"/>
      <c r="C1477" s="2">
        <v>21</v>
      </c>
      <c r="D1477" s="5" t="s">
        <v>31</v>
      </c>
      <c r="E1477" s="12">
        <v>2775</v>
      </c>
      <c r="F1477" s="12">
        <v>16738</v>
      </c>
      <c r="G1477" s="12">
        <v>19513</v>
      </c>
      <c r="H1477" s="12">
        <v>2837.0422100000001</v>
      </c>
      <c r="I1477" s="12">
        <v>16675.95779</v>
      </c>
    </row>
    <row r="1478" spans="2:9" ht="25.5" x14ac:dyDescent="0.2">
      <c r="B1478"/>
      <c r="C1478" s="2">
        <v>45</v>
      </c>
      <c r="D1478" s="5" t="s">
        <v>1160</v>
      </c>
      <c r="E1478" s="12">
        <v>3411</v>
      </c>
      <c r="F1478" s="12">
        <v>2720</v>
      </c>
      <c r="G1478" s="12">
        <v>6131</v>
      </c>
      <c r="H1478" s="12">
        <v>559.10913000000005</v>
      </c>
      <c r="I1478" s="12">
        <v>5571.8908700000002</v>
      </c>
    </row>
    <row r="1479" spans="2:9" x14ac:dyDescent="0.2">
      <c r="B1479"/>
      <c r="C1479" s="2">
        <v>49</v>
      </c>
      <c r="D1479" s="5" t="s">
        <v>1161</v>
      </c>
      <c r="E1479" s="12">
        <v>2600</v>
      </c>
      <c r="F1479" s="12">
        <v>0</v>
      </c>
      <c r="G1479" s="12">
        <v>2600</v>
      </c>
      <c r="H1479" s="12">
        <v>0</v>
      </c>
      <c r="I1479" s="12">
        <v>2600</v>
      </c>
    </row>
    <row r="1480" spans="2:9" x14ac:dyDescent="0.2">
      <c r="B1480"/>
      <c r="C1480" s="2">
        <v>50</v>
      </c>
      <c r="D1480" s="5" t="s">
        <v>1162</v>
      </c>
      <c r="E1480" s="12">
        <v>0</v>
      </c>
      <c r="F1480" s="12">
        <v>288</v>
      </c>
      <c r="G1480" s="12">
        <v>288</v>
      </c>
      <c r="H1480" s="12">
        <v>0</v>
      </c>
      <c r="I1480" s="12">
        <v>288</v>
      </c>
    </row>
    <row r="1481" spans="2:9" ht="15" customHeight="1" x14ac:dyDescent="0.2">
      <c r="B1481"/>
      <c r="C1481" s="13">
        <f>SUBTOTAL(9,C1476:C1480)</f>
        <v>166</v>
      </c>
      <c r="D1481" s="14" t="s">
        <v>1163</v>
      </c>
      <c r="E1481" s="15">
        <f>SUBTOTAL(9,E1476:E1480)</f>
        <v>16158</v>
      </c>
      <c r="F1481" s="15">
        <f>SUBTOTAL(9,F1476:F1480)</f>
        <v>183150</v>
      </c>
      <c r="G1481" s="15">
        <f>SUBTOTAL(9,G1476:G1480)</f>
        <v>199308</v>
      </c>
      <c r="H1481" s="15">
        <f>SUBTOTAL(9,H1476:H1480)</f>
        <v>101839.65857</v>
      </c>
      <c r="I1481" s="15">
        <f>SUBTOTAL(9,I1476:I1480)</f>
        <v>97468.34143</v>
      </c>
    </row>
    <row r="1482" spans="2:9" ht="15" customHeight="1" x14ac:dyDescent="0.2">
      <c r="C1482" s="16">
        <f>SUBTOTAL(9,C1475:C1481)</f>
        <v>166</v>
      </c>
      <c r="D1482" s="14" t="s">
        <v>1164</v>
      </c>
      <c r="E1482" s="17">
        <f>SUBTOTAL(9,E1475:E1481)</f>
        <v>16158</v>
      </c>
      <c r="F1482" s="17">
        <f>SUBTOTAL(9,F1475:F1481)</f>
        <v>183150</v>
      </c>
      <c r="G1482" s="17">
        <f>SUBTOTAL(9,G1475:G1481)</f>
        <v>199308</v>
      </c>
      <c r="H1482" s="17">
        <f>SUBTOTAL(9,H1475:H1481)</f>
        <v>101839.65857</v>
      </c>
      <c r="I1482" s="17">
        <f>SUBTOTAL(9,I1475:I1481)</f>
        <v>97468.34143</v>
      </c>
    </row>
    <row r="1483" spans="2:9" ht="27" customHeight="1" x14ac:dyDescent="0.25">
      <c r="B1483" s="1"/>
      <c r="C1483" s="2"/>
      <c r="D1483" s="9" t="s">
        <v>1165</v>
      </c>
      <c r="E1483" s="1"/>
      <c r="F1483" s="1"/>
      <c r="G1483" s="1"/>
      <c r="H1483" s="1"/>
      <c r="I1483" s="1"/>
    </row>
    <row r="1484" spans="2:9" ht="15" customHeight="1" x14ac:dyDescent="0.25">
      <c r="B1484" s="10">
        <v>1112</v>
      </c>
      <c r="C1484" s="2"/>
      <c r="D1484" s="5" t="s">
        <v>1166</v>
      </c>
      <c r="E1484" s="11"/>
      <c r="F1484" s="1"/>
      <c r="H1484" s="1"/>
      <c r="I1484" s="1"/>
    </row>
    <row r="1485" spans="2:9" x14ac:dyDescent="0.2">
      <c r="B1485"/>
      <c r="C1485" s="2">
        <v>50</v>
      </c>
      <c r="D1485" s="5" t="s">
        <v>1167</v>
      </c>
      <c r="E1485" s="12">
        <v>0</v>
      </c>
      <c r="F1485" s="12">
        <v>119654</v>
      </c>
      <c r="G1485" s="12">
        <v>119654</v>
      </c>
      <c r="H1485" s="12">
        <v>80404</v>
      </c>
      <c r="I1485" s="12">
        <v>39250</v>
      </c>
    </row>
    <row r="1486" spans="2:9" ht="15" customHeight="1" x14ac:dyDescent="0.2">
      <c r="B1486"/>
      <c r="C1486" s="13">
        <f>SUBTOTAL(9,C1485:C1485)</f>
        <v>50</v>
      </c>
      <c r="D1486" s="14" t="s">
        <v>1168</v>
      </c>
      <c r="E1486" s="15">
        <f>SUBTOTAL(9,E1485:E1485)</f>
        <v>0</v>
      </c>
      <c r="F1486" s="15">
        <f>SUBTOTAL(9,F1485:F1485)</f>
        <v>119654</v>
      </c>
      <c r="G1486" s="15">
        <f>SUBTOTAL(9,G1485:G1485)</f>
        <v>119654</v>
      </c>
      <c r="H1486" s="15">
        <f>SUBTOTAL(9,H1485:H1485)</f>
        <v>80404</v>
      </c>
      <c r="I1486" s="15">
        <f>SUBTOTAL(9,I1485:I1485)</f>
        <v>39250</v>
      </c>
    </row>
    <row r="1487" spans="2:9" ht="15" customHeight="1" x14ac:dyDescent="0.25">
      <c r="B1487" s="10">
        <v>1115</v>
      </c>
      <c r="C1487" s="2"/>
      <c r="D1487" s="5" t="s">
        <v>1169</v>
      </c>
      <c r="E1487" s="11"/>
      <c r="F1487" s="1"/>
      <c r="H1487" s="1"/>
      <c r="I1487" s="1"/>
    </row>
    <row r="1488" spans="2:9" x14ac:dyDescent="0.2">
      <c r="B1488"/>
      <c r="C1488" s="2">
        <v>1</v>
      </c>
      <c r="D1488" s="5" t="s">
        <v>20</v>
      </c>
      <c r="E1488" s="12">
        <v>17059</v>
      </c>
      <c r="F1488" s="12">
        <v>1384024</v>
      </c>
      <c r="G1488" s="12">
        <v>1401083</v>
      </c>
      <c r="H1488" s="12">
        <v>781110.56799999997</v>
      </c>
      <c r="I1488" s="12">
        <v>619972.43200000003</v>
      </c>
    </row>
    <row r="1489" spans="2:9" x14ac:dyDescent="0.2">
      <c r="B1489"/>
      <c r="C1489" s="2">
        <v>22</v>
      </c>
      <c r="D1489" s="5" t="s">
        <v>1170</v>
      </c>
      <c r="E1489" s="12">
        <v>670</v>
      </c>
      <c r="F1489" s="12">
        <v>13331</v>
      </c>
      <c r="G1489" s="12">
        <v>14001</v>
      </c>
      <c r="H1489" s="12">
        <v>259.43799999999999</v>
      </c>
      <c r="I1489" s="12">
        <v>13741.562</v>
      </c>
    </row>
    <row r="1490" spans="2:9" x14ac:dyDescent="0.2">
      <c r="B1490"/>
      <c r="C1490" s="2">
        <v>71</v>
      </c>
      <c r="D1490" s="5" t="s">
        <v>1171</v>
      </c>
      <c r="E1490" s="12">
        <v>0</v>
      </c>
      <c r="F1490" s="12">
        <v>4200</v>
      </c>
      <c r="G1490" s="12">
        <v>4200</v>
      </c>
      <c r="H1490" s="12">
        <v>1864.9940099999999</v>
      </c>
      <c r="I1490" s="12">
        <v>2335.0059900000001</v>
      </c>
    </row>
    <row r="1491" spans="2:9" ht="15" customHeight="1" x14ac:dyDescent="0.2">
      <c r="B1491"/>
      <c r="C1491" s="13">
        <f>SUBTOTAL(9,C1488:C1490)</f>
        <v>94</v>
      </c>
      <c r="D1491" s="14" t="s">
        <v>1172</v>
      </c>
      <c r="E1491" s="15">
        <f>SUBTOTAL(9,E1488:E1490)</f>
        <v>17729</v>
      </c>
      <c r="F1491" s="15">
        <f>SUBTOTAL(9,F1488:F1490)</f>
        <v>1401555</v>
      </c>
      <c r="G1491" s="15">
        <f>SUBTOTAL(9,G1488:G1490)</f>
        <v>1419284</v>
      </c>
      <c r="H1491" s="15">
        <f>SUBTOTAL(9,H1488:H1490)</f>
        <v>783235.00000999996</v>
      </c>
      <c r="I1491" s="15">
        <f>SUBTOTAL(9,I1488:I1490)</f>
        <v>636048.99999000004</v>
      </c>
    </row>
    <row r="1492" spans="2:9" ht="15" customHeight="1" x14ac:dyDescent="0.2">
      <c r="C1492" s="16">
        <f>SUBTOTAL(9,C1484:C1491)</f>
        <v>144</v>
      </c>
      <c r="D1492" s="14" t="s">
        <v>1173</v>
      </c>
      <c r="E1492" s="17">
        <f>SUBTOTAL(9,E1484:E1491)</f>
        <v>17729</v>
      </c>
      <c r="F1492" s="17">
        <f>SUBTOTAL(9,F1484:F1491)</f>
        <v>1521209</v>
      </c>
      <c r="G1492" s="17">
        <f>SUBTOTAL(9,G1484:G1491)</f>
        <v>1538938</v>
      </c>
      <c r="H1492" s="17">
        <f>SUBTOTAL(9,H1484:H1491)</f>
        <v>863639.00000999996</v>
      </c>
      <c r="I1492" s="17">
        <f>SUBTOTAL(9,I1484:I1491)</f>
        <v>675298.99999000004</v>
      </c>
    </row>
    <row r="1493" spans="2:9" ht="27" customHeight="1" x14ac:dyDescent="0.25">
      <c r="B1493" s="1"/>
      <c r="C1493" s="2"/>
      <c r="D1493" s="9" t="s">
        <v>1174</v>
      </c>
      <c r="E1493" s="1"/>
      <c r="F1493" s="1"/>
      <c r="G1493" s="1"/>
      <c r="H1493" s="1"/>
      <c r="I1493" s="1"/>
    </row>
    <row r="1494" spans="2:9" ht="15" customHeight="1" x14ac:dyDescent="0.25">
      <c r="B1494" s="10">
        <v>1136</v>
      </c>
      <c r="C1494" s="2"/>
      <c r="D1494" s="5" t="s">
        <v>1175</v>
      </c>
      <c r="E1494" s="11"/>
      <c r="F1494" s="1"/>
      <c r="H1494" s="1"/>
      <c r="I1494" s="1"/>
    </row>
    <row r="1495" spans="2:9" x14ac:dyDescent="0.2">
      <c r="B1495"/>
      <c r="C1495" s="2">
        <v>50</v>
      </c>
      <c r="D1495" s="5" t="s">
        <v>1176</v>
      </c>
      <c r="E1495" s="12">
        <v>0</v>
      </c>
      <c r="F1495" s="12">
        <v>231327</v>
      </c>
      <c r="G1495" s="12">
        <v>231327</v>
      </c>
      <c r="H1495" s="12">
        <v>155877.33300000001</v>
      </c>
      <c r="I1495" s="12">
        <v>75449.667000000001</v>
      </c>
    </row>
    <row r="1496" spans="2:9" ht="15" customHeight="1" x14ac:dyDescent="0.2">
      <c r="B1496"/>
      <c r="C1496" s="13">
        <f>SUBTOTAL(9,C1495:C1495)</f>
        <v>50</v>
      </c>
      <c r="D1496" s="14" t="s">
        <v>1177</v>
      </c>
      <c r="E1496" s="15">
        <f>SUBTOTAL(9,E1495:E1495)</f>
        <v>0</v>
      </c>
      <c r="F1496" s="15">
        <f>SUBTOTAL(9,F1495:F1495)</f>
        <v>231327</v>
      </c>
      <c r="G1496" s="15">
        <f>SUBTOTAL(9,G1495:G1495)</f>
        <v>231327</v>
      </c>
      <c r="H1496" s="15">
        <f>SUBTOTAL(9,H1495:H1495)</f>
        <v>155877.33300000001</v>
      </c>
      <c r="I1496" s="15">
        <f>SUBTOTAL(9,I1495:I1495)</f>
        <v>75449.667000000001</v>
      </c>
    </row>
    <row r="1497" spans="2:9" ht="15" customHeight="1" x14ac:dyDescent="0.25">
      <c r="B1497" s="10">
        <v>1137</v>
      </c>
      <c r="C1497" s="2"/>
      <c r="D1497" s="5" t="s">
        <v>1178</v>
      </c>
      <c r="E1497" s="11"/>
      <c r="F1497" s="1"/>
      <c r="H1497" s="1"/>
      <c r="I1497" s="1"/>
    </row>
    <row r="1498" spans="2:9" x14ac:dyDescent="0.2">
      <c r="B1498"/>
      <c r="C1498" s="2">
        <v>50</v>
      </c>
      <c r="D1498" s="5" t="s">
        <v>1179</v>
      </c>
      <c r="E1498" s="12">
        <v>0</v>
      </c>
      <c r="F1498" s="12">
        <v>241761</v>
      </c>
      <c r="G1498" s="12">
        <v>241761</v>
      </c>
      <c r="H1498" s="12">
        <v>119380.5</v>
      </c>
      <c r="I1498" s="12">
        <v>122380.5</v>
      </c>
    </row>
    <row r="1499" spans="2:9" x14ac:dyDescent="0.2">
      <c r="B1499"/>
      <c r="C1499" s="2">
        <v>51</v>
      </c>
      <c r="D1499" s="5" t="s">
        <v>1180</v>
      </c>
      <c r="E1499" s="12">
        <v>0</v>
      </c>
      <c r="F1499" s="12">
        <v>202815</v>
      </c>
      <c r="G1499" s="12">
        <v>202815</v>
      </c>
      <c r="H1499" s="12">
        <v>93907.5</v>
      </c>
      <c r="I1499" s="12">
        <v>108907.5</v>
      </c>
    </row>
    <row r="1500" spans="2:9" x14ac:dyDescent="0.2">
      <c r="B1500"/>
      <c r="C1500" s="2">
        <v>54</v>
      </c>
      <c r="D1500" s="5" t="s">
        <v>1181</v>
      </c>
      <c r="E1500" s="12">
        <v>0</v>
      </c>
      <c r="F1500" s="12">
        <v>170000</v>
      </c>
      <c r="G1500" s="12">
        <v>170000</v>
      </c>
      <c r="H1500" s="12">
        <v>85000</v>
      </c>
      <c r="I1500" s="12">
        <v>85000</v>
      </c>
    </row>
    <row r="1501" spans="2:9" x14ac:dyDescent="0.2">
      <c r="B1501"/>
      <c r="C1501" s="2">
        <v>70</v>
      </c>
      <c r="D1501" s="5" t="s">
        <v>1182</v>
      </c>
      <c r="E1501" s="12">
        <v>3000</v>
      </c>
      <c r="F1501" s="12">
        <v>4500</v>
      </c>
      <c r="G1501" s="12">
        <v>7500</v>
      </c>
      <c r="H1501" s="12">
        <v>2200</v>
      </c>
      <c r="I1501" s="12">
        <v>5300</v>
      </c>
    </row>
    <row r="1502" spans="2:9" x14ac:dyDescent="0.2">
      <c r="B1502"/>
      <c r="C1502" s="2">
        <v>71</v>
      </c>
      <c r="D1502" s="5" t="s">
        <v>1183</v>
      </c>
      <c r="E1502" s="12">
        <v>5378</v>
      </c>
      <c r="F1502" s="12">
        <v>2908</v>
      </c>
      <c r="G1502" s="12">
        <v>8286</v>
      </c>
      <c r="H1502" s="12">
        <v>956.51359000000002</v>
      </c>
      <c r="I1502" s="12">
        <v>7329.4864100000004</v>
      </c>
    </row>
    <row r="1503" spans="2:9" ht="15" customHeight="1" x14ac:dyDescent="0.2">
      <c r="B1503"/>
      <c r="C1503" s="13">
        <f>SUBTOTAL(9,C1498:C1502)</f>
        <v>296</v>
      </c>
      <c r="D1503" s="14" t="s">
        <v>1184</v>
      </c>
      <c r="E1503" s="15">
        <f>SUBTOTAL(9,E1498:E1502)</f>
        <v>8378</v>
      </c>
      <c r="F1503" s="15">
        <f>SUBTOTAL(9,F1498:F1502)</f>
        <v>621984</v>
      </c>
      <c r="G1503" s="15">
        <f>SUBTOTAL(9,G1498:G1502)</f>
        <v>630362</v>
      </c>
      <c r="H1503" s="15">
        <f>SUBTOTAL(9,H1498:H1502)</f>
        <v>301444.51358999999</v>
      </c>
      <c r="I1503" s="15">
        <f>SUBTOTAL(9,I1498:I1502)</f>
        <v>328917.48641000001</v>
      </c>
    </row>
    <row r="1504" spans="2:9" ht="15" customHeight="1" x14ac:dyDescent="0.2">
      <c r="C1504" s="16">
        <f>SUBTOTAL(9,C1494:C1503)</f>
        <v>346</v>
      </c>
      <c r="D1504" s="14" t="s">
        <v>1185</v>
      </c>
      <c r="E1504" s="17">
        <f>SUBTOTAL(9,E1494:E1503)</f>
        <v>8378</v>
      </c>
      <c r="F1504" s="17">
        <f>SUBTOTAL(9,F1494:F1503)</f>
        <v>853311</v>
      </c>
      <c r="G1504" s="17">
        <f>SUBTOTAL(9,G1494:G1503)</f>
        <v>861689</v>
      </c>
      <c r="H1504" s="17">
        <f>SUBTOTAL(9,H1494:H1503)</f>
        <v>457321.84658999997</v>
      </c>
      <c r="I1504" s="17">
        <f>SUBTOTAL(9,I1494:I1503)</f>
        <v>404367.15341000003</v>
      </c>
    </row>
    <row r="1505" spans="2:9" ht="27" customHeight="1" x14ac:dyDescent="0.25">
      <c r="B1505" s="1"/>
      <c r="C1505" s="2"/>
      <c r="D1505" s="9" t="s">
        <v>1186</v>
      </c>
      <c r="E1505" s="1"/>
      <c r="F1505" s="1"/>
      <c r="G1505" s="1"/>
      <c r="H1505" s="1"/>
      <c r="I1505" s="1"/>
    </row>
    <row r="1506" spans="2:9" ht="15" customHeight="1" x14ac:dyDescent="0.25">
      <c r="B1506" s="10">
        <v>1138</v>
      </c>
      <c r="C1506" s="2"/>
      <c r="D1506" s="5" t="s">
        <v>1187</v>
      </c>
      <c r="E1506" s="11"/>
      <c r="F1506" s="1"/>
      <c r="H1506" s="1"/>
      <c r="I1506" s="1"/>
    </row>
    <row r="1507" spans="2:9" x14ac:dyDescent="0.2">
      <c r="B1507"/>
      <c r="C1507" s="2">
        <v>70</v>
      </c>
      <c r="D1507" s="5" t="s">
        <v>1188</v>
      </c>
      <c r="E1507" s="12">
        <v>0</v>
      </c>
      <c r="F1507" s="12">
        <v>39302</v>
      </c>
      <c r="G1507" s="12">
        <v>39302</v>
      </c>
      <c r="H1507" s="12">
        <v>38237</v>
      </c>
      <c r="I1507" s="12">
        <v>1065</v>
      </c>
    </row>
    <row r="1508" spans="2:9" x14ac:dyDescent="0.2">
      <c r="B1508"/>
      <c r="C1508" s="2">
        <v>71</v>
      </c>
      <c r="D1508" s="5" t="s">
        <v>1189</v>
      </c>
      <c r="E1508" s="12">
        <v>35</v>
      </c>
      <c r="F1508" s="12">
        <v>1298</v>
      </c>
      <c r="G1508" s="12">
        <v>1333</v>
      </c>
      <c r="H1508" s="12">
        <v>46.667000000000002</v>
      </c>
      <c r="I1508" s="12">
        <v>1286.3330000000001</v>
      </c>
    </row>
    <row r="1509" spans="2:9" x14ac:dyDescent="0.2">
      <c r="B1509"/>
      <c r="C1509" s="2">
        <v>72</v>
      </c>
      <c r="D1509" s="5" t="s">
        <v>1190</v>
      </c>
      <c r="E1509" s="12">
        <v>0</v>
      </c>
      <c r="F1509" s="12">
        <v>7927</v>
      </c>
      <c r="G1509" s="12">
        <v>7927</v>
      </c>
      <c r="H1509" s="12">
        <v>3963.5</v>
      </c>
      <c r="I1509" s="12">
        <v>3963.5</v>
      </c>
    </row>
    <row r="1510" spans="2:9" ht="15" customHeight="1" x14ac:dyDescent="0.2">
      <c r="B1510"/>
      <c r="C1510" s="13">
        <f>SUBTOTAL(9,C1507:C1509)</f>
        <v>213</v>
      </c>
      <c r="D1510" s="14" t="s">
        <v>1191</v>
      </c>
      <c r="E1510" s="15">
        <f>SUBTOTAL(9,E1507:E1509)</f>
        <v>35</v>
      </c>
      <c r="F1510" s="15">
        <f>SUBTOTAL(9,F1507:F1509)</f>
        <v>48527</v>
      </c>
      <c r="G1510" s="15">
        <f>SUBTOTAL(9,G1507:G1509)</f>
        <v>48562</v>
      </c>
      <c r="H1510" s="15">
        <f>SUBTOTAL(9,H1507:H1509)</f>
        <v>42247.167000000001</v>
      </c>
      <c r="I1510" s="15">
        <f>SUBTOTAL(9,I1507:I1509)</f>
        <v>6314.8330000000005</v>
      </c>
    </row>
    <row r="1511" spans="2:9" ht="15" customHeight="1" x14ac:dyDescent="0.25">
      <c r="B1511" s="10">
        <v>1139</v>
      </c>
      <c r="C1511" s="2"/>
      <c r="D1511" s="5" t="s">
        <v>1192</v>
      </c>
      <c r="E1511" s="11"/>
      <c r="F1511" s="1"/>
      <c r="H1511" s="1"/>
      <c r="I1511" s="1"/>
    </row>
    <row r="1512" spans="2:9" x14ac:dyDescent="0.2">
      <c r="B1512"/>
      <c r="C1512" s="2">
        <v>71</v>
      </c>
      <c r="D1512" s="5" t="s">
        <v>1193</v>
      </c>
      <c r="E1512" s="12">
        <v>18385</v>
      </c>
      <c r="F1512" s="12">
        <v>30205</v>
      </c>
      <c r="G1512" s="12">
        <v>48590</v>
      </c>
      <c r="H1512" s="12">
        <v>21078.255710000001</v>
      </c>
      <c r="I1512" s="12">
        <v>27511.744289999999</v>
      </c>
    </row>
    <row r="1513" spans="2:9" ht="15" customHeight="1" x14ac:dyDescent="0.2">
      <c r="B1513"/>
      <c r="C1513" s="13">
        <f>SUBTOTAL(9,C1512:C1512)</f>
        <v>71</v>
      </c>
      <c r="D1513" s="14" t="s">
        <v>1194</v>
      </c>
      <c r="E1513" s="15">
        <f>SUBTOTAL(9,E1512:E1512)</f>
        <v>18385</v>
      </c>
      <c r="F1513" s="15">
        <f>SUBTOTAL(9,F1512:F1512)</f>
        <v>30205</v>
      </c>
      <c r="G1513" s="15">
        <f>SUBTOTAL(9,G1512:G1512)</f>
        <v>48590</v>
      </c>
      <c r="H1513" s="15">
        <f>SUBTOTAL(9,H1512:H1512)</f>
        <v>21078.255710000001</v>
      </c>
      <c r="I1513" s="15">
        <f>SUBTOTAL(9,I1512:I1512)</f>
        <v>27511.744289999999</v>
      </c>
    </row>
    <row r="1514" spans="2:9" ht="15" customHeight="1" x14ac:dyDescent="0.25">
      <c r="B1514" s="10">
        <v>1140</v>
      </c>
      <c r="C1514" s="2"/>
      <c r="D1514" s="5" t="s">
        <v>1195</v>
      </c>
      <c r="E1514" s="11"/>
      <c r="F1514" s="1"/>
      <c r="H1514" s="1"/>
      <c r="I1514" s="1"/>
    </row>
    <row r="1515" spans="2:9" x14ac:dyDescent="0.2">
      <c r="B1515"/>
      <c r="C1515" s="2">
        <v>1</v>
      </c>
      <c r="D1515" s="5" t="s">
        <v>20</v>
      </c>
      <c r="E1515" s="12">
        <v>728</v>
      </c>
      <c r="F1515" s="12">
        <v>16000</v>
      </c>
      <c r="G1515" s="12">
        <v>16728</v>
      </c>
      <c r="H1515" s="12">
        <v>4310.2542199999998</v>
      </c>
      <c r="I1515" s="12">
        <v>12417.745779999999</v>
      </c>
    </row>
    <row r="1516" spans="2:9" x14ac:dyDescent="0.2">
      <c r="B1516"/>
      <c r="C1516" s="2">
        <v>21</v>
      </c>
      <c r="D1516" s="5" t="s">
        <v>26</v>
      </c>
      <c r="E1516" s="12">
        <v>1074</v>
      </c>
      <c r="F1516" s="12">
        <v>22000</v>
      </c>
      <c r="G1516" s="12">
        <v>23074</v>
      </c>
      <c r="H1516" s="12">
        <v>16390.599999999999</v>
      </c>
      <c r="I1516" s="12">
        <v>6683.4</v>
      </c>
    </row>
    <row r="1517" spans="2:9" x14ac:dyDescent="0.2">
      <c r="B1517"/>
      <c r="C1517" s="2">
        <v>71</v>
      </c>
      <c r="D1517" s="5" t="s">
        <v>1196</v>
      </c>
      <c r="E1517" s="12">
        <v>8549</v>
      </c>
      <c r="F1517" s="12">
        <v>32278</v>
      </c>
      <c r="G1517" s="12">
        <v>40827</v>
      </c>
      <c r="H1517" s="12">
        <v>25554.907999999999</v>
      </c>
      <c r="I1517" s="12">
        <v>15272.092000000001</v>
      </c>
    </row>
    <row r="1518" spans="2:9" ht="15" customHeight="1" x14ac:dyDescent="0.2">
      <c r="B1518"/>
      <c r="C1518" s="13">
        <f>SUBTOTAL(9,C1515:C1517)</f>
        <v>93</v>
      </c>
      <c r="D1518" s="14" t="s">
        <v>1197</v>
      </c>
      <c r="E1518" s="15">
        <f>SUBTOTAL(9,E1515:E1517)</f>
        <v>10351</v>
      </c>
      <c r="F1518" s="15">
        <f>SUBTOTAL(9,F1515:F1517)</f>
        <v>70278</v>
      </c>
      <c r="G1518" s="15">
        <f>SUBTOTAL(9,G1515:G1517)</f>
        <v>80629</v>
      </c>
      <c r="H1518" s="15">
        <f>SUBTOTAL(9,H1515:H1517)</f>
        <v>46255.762219999997</v>
      </c>
      <c r="I1518" s="15">
        <f>SUBTOTAL(9,I1515:I1517)</f>
        <v>34373.237779999996</v>
      </c>
    </row>
    <row r="1519" spans="2:9" ht="15" customHeight="1" x14ac:dyDescent="0.25">
      <c r="B1519" s="10">
        <v>1141</v>
      </c>
      <c r="C1519" s="2"/>
      <c r="D1519" s="5" t="s">
        <v>1198</v>
      </c>
      <c r="E1519" s="11"/>
      <c r="F1519" s="1"/>
      <c r="H1519" s="1"/>
      <c r="I1519" s="1"/>
    </row>
    <row r="1520" spans="2:9" x14ac:dyDescent="0.2">
      <c r="B1520"/>
      <c r="C1520" s="2">
        <v>23</v>
      </c>
      <c r="D1520" s="5" t="s">
        <v>1199</v>
      </c>
      <c r="E1520" s="12">
        <v>14</v>
      </c>
      <c r="F1520" s="12">
        <v>4500</v>
      </c>
      <c r="G1520" s="12">
        <v>4514</v>
      </c>
      <c r="H1520" s="12">
        <v>2619.9185499999999</v>
      </c>
      <c r="I1520" s="12">
        <v>1894.0814499999999</v>
      </c>
    </row>
    <row r="1521" spans="2:9" x14ac:dyDescent="0.2">
      <c r="B1521"/>
      <c r="C1521" s="2">
        <v>75</v>
      </c>
      <c r="D1521" s="5" t="s">
        <v>1200</v>
      </c>
      <c r="E1521" s="12">
        <v>0</v>
      </c>
      <c r="F1521" s="12">
        <v>6889</v>
      </c>
      <c r="G1521" s="12">
        <v>6889</v>
      </c>
      <c r="H1521" s="12">
        <v>4458.5</v>
      </c>
      <c r="I1521" s="12">
        <v>2430.5</v>
      </c>
    </row>
    <row r="1522" spans="2:9" ht="15" customHeight="1" x14ac:dyDescent="0.2">
      <c r="B1522"/>
      <c r="C1522" s="13">
        <f>SUBTOTAL(9,C1520:C1521)</f>
        <v>98</v>
      </c>
      <c r="D1522" s="14" t="s">
        <v>1201</v>
      </c>
      <c r="E1522" s="15">
        <f>SUBTOTAL(9,E1520:E1521)</f>
        <v>14</v>
      </c>
      <c r="F1522" s="15">
        <f>SUBTOTAL(9,F1520:F1521)</f>
        <v>11389</v>
      </c>
      <c r="G1522" s="15">
        <f>SUBTOTAL(9,G1520:G1521)</f>
        <v>11403</v>
      </c>
      <c r="H1522" s="15">
        <f>SUBTOTAL(9,H1520:H1521)</f>
        <v>7078.4185500000003</v>
      </c>
      <c r="I1522" s="15">
        <f>SUBTOTAL(9,I1520:I1521)</f>
        <v>4324.5814499999997</v>
      </c>
    </row>
    <row r="1523" spans="2:9" ht="15" customHeight="1" x14ac:dyDescent="0.25">
      <c r="B1523" s="10">
        <v>1142</v>
      </c>
      <c r="C1523" s="2"/>
      <c r="D1523" s="5" t="s">
        <v>1202</v>
      </c>
      <c r="E1523" s="11"/>
      <c r="F1523" s="1"/>
      <c r="H1523" s="1"/>
      <c r="I1523" s="1"/>
    </row>
    <row r="1524" spans="2:9" x14ac:dyDescent="0.2">
      <c r="B1524"/>
      <c r="C1524" s="2">
        <v>1</v>
      </c>
      <c r="D1524" s="5" t="s">
        <v>20</v>
      </c>
      <c r="E1524" s="12">
        <v>4845</v>
      </c>
      <c r="F1524" s="12">
        <v>241733</v>
      </c>
      <c r="G1524" s="12">
        <v>246578</v>
      </c>
      <c r="H1524" s="12">
        <v>162331.15938</v>
      </c>
      <c r="I1524" s="12">
        <v>84246.840620000003</v>
      </c>
    </row>
    <row r="1525" spans="2:9" x14ac:dyDescent="0.2">
      <c r="B1525"/>
      <c r="C1525" s="2">
        <v>45</v>
      </c>
      <c r="D1525" s="5" t="s">
        <v>32</v>
      </c>
      <c r="E1525" s="12">
        <v>4677</v>
      </c>
      <c r="F1525" s="12">
        <v>12051</v>
      </c>
      <c r="G1525" s="12">
        <v>16728</v>
      </c>
      <c r="H1525" s="12">
        <v>3855.1447899999998</v>
      </c>
      <c r="I1525" s="12">
        <v>12872.85521</v>
      </c>
    </row>
    <row r="1526" spans="2:9" x14ac:dyDescent="0.2">
      <c r="B1526"/>
      <c r="C1526" s="2">
        <v>50</v>
      </c>
      <c r="D1526" s="5" t="s">
        <v>1203</v>
      </c>
      <c r="E1526" s="12">
        <v>0</v>
      </c>
      <c r="F1526" s="12">
        <v>7676</v>
      </c>
      <c r="G1526" s="12">
        <v>7676</v>
      </c>
      <c r="H1526" s="12">
        <v>0</v>
      </c>
      <c r="I1526" s="12">
        <v>7676</v>
      </c>
    </row>
    <row r="1527" spans="2:9" x14ac:dyDescent="0.2">
      <c r="B1527"/>
      <c r="C1527" s="2">
        <v>60</v>
      </c>
      <c r="D1527" s="5" t="s">
        <v>1204</v>
      </c>
      <c r="E1527" s="12">
        <v>0</v>
      </c>
      <c r="F1527" s="12">
        <v>170286</v>
      </c>
      <c r="G1527" s="12">
        <v>170286</v>
      </c>
      <c r="H1527" s="12">
        <v>169795.39</v>
      </c>
      <c r="I1527" s="12">
        <v>490.61</v>
      </c>
    </row>
    <row r="1528" spans="2:9" x14ac:dyDescent="0.2">
      <c r="B1528"/>
      <c r="C1528" s="2">
        <v>70</v>
      </c>
      <c r="D1528" s="5" t="s">
        <v>1205</v>
      </c>
      <c r="E1528" s="12">
        <v>0</v>
      </c>
      <c r="F1528" s="12">
        <v>816</v>
      </c>
      <c r="G1528" s="12">
        <v>816</v>
      </c>
      <c r="H1528" s="12">
        <v>311.39999999999998</v>
      </c>
      <c r="I1528" s="12">
        <v>504.6</v>
      </c>
    </row>
    <row r="1529" spans="2:9" x14ac:dyDescent="0.2">
      <c r="B1529"/>
      <c r="C1529" s="2">
        <v>71</v>
      </c>
      <c r="D1529" s="5" t="s">
        <v>1206</v>
      </c>
      <c r="E1529" s="12">
        <v>676</v>
      </c>
      <c r="F1529" s="12">
        <v>4513</v>
      </c>
      <c r="G1529" s="12">
        <v>5189</v>
      </c>
      <c r="H1529" s="12">
        <v>774.99436000000003</v>
      </c>
      <c r="I1529" s="12">
        <v>4414.0056400000003</v>
      </c>
    </row>
    <row r="1530" spans="2:9" x14ac:dyDescent="0.2">
      <c r="B1530"/>
      <c r="C1530" s="2">
        <v>72</v>
      </c>
      <c r="D1530" s="5" t="s">
        <v>1207</v>
      </c>
      <c r="E1530" s="12">
        <v>0</v>
      </c>
      <c r="F1530" s="12">
        <v>452</v>
      </c>
      <c r="G1530" s="12">
        <v>452</v>
      </c>
      <c r="H1530" s="12">
        <v>474.59300000000002</v>
      </c>
      <c r="I1530" s="12">
        <v>-22.593</v>
      </c>
    </row>
    <row r="1531" spans="2:9" ht="25.5" x14ac:dyDescent="0.2">
      <c r="B1531"/>
      <c r="C1531" s="2">
        <v>73</v>
      </c>
      <c r="D1531" s="5" t="s">
        <v>1208</v>
      </c>
      <c r="E1531" s="12">
        <v>0</v>
      </c>
      <c r="F1531" s="12">
        <v>55610</v>
      </c>
      <c r="G1531" s="12">
        <v>55610</v>
      </c>
      <c r="H1531" s="12">
        <v>39714.648999999998</v>
      </c>
      <c r="I1531" s="12">
        <v>15895.351000000001</v>
      </c>
    </row>
    <row r="1532" spans="2:9" x14ac:dyDescent="0.2">
      <c r="B1532"/>
      <c r="C1532" s="2">
        <v>74</v>
      </c>
      <c r="D1532" s="5" t="s">
        <v>1209</v>
      </c>
      <c r="E1532" s="12">
        <v>0</v>
      </c>
      <c r="F1532" s="12">
        <v>1000</v>
      </c>
      <c r="G1532" s="12">
        <v>1000</v>
      </c>
      <c r="H1532" s="12">
        <v>0</v>
      </c>
      <c r="I1532" s="12">
        <v>1000</v>
      </c>
    </row>
    <row r="1533" spans="2:9" x14ac:dyDescent="0.2">
      <c r="B1533"/>
      <c r="C1533" s="2">
        <v>77</v>
      </c>
      <c r="D1533" s="5" t="s">
        <v>1210</v>
      </c>
      <c r="E1533" s="12">
        <v>6984</v>
      </c>
      <c r="F1533" s="12">
        <v>220000</v>
      </c>
      <c r="G1533" s="12">
        <v>226984</v>
      </c>
      <c r="H1533" s="12">
        <v>166111.42326000001</v>
      </c>
      <c r="I1533" s="12">
        <v>60872.576739999997</v>
      </c>
    </row>
    <row r="1534" spans="2:9" x14ac:dyDescent="0.2">
      <c r="B1534"/>
      <c r="C1534" s="2">
        <v>78</v>
      </c>
      <c r="D1534" s="5" t="s">
        <v>1211</v>
      </c>
      <c r="E1534" s="12">
        <v>0</v>
      </c>
      <c r="F1534" s="12">
        <v>50000</v>
      </c>
      <c r="G1534" s="12">
        <v>50000</v>
      </c>
      <c r="H1534" s="12">
        <v>50</v>
      </c>
      <c r="I1534" s="12">
        <v>49950</v>
      </c>
    </row>
    <row r="1535" spans="2:9" x14ac:dyDescent="0.2">
      <c r="B1535"/>
      <c r="C1535" s="2">
        <v>80</v>
      </c>
      <c r="D1535" s="5" t="s">
        <v>1212</v>
      </c>
      <c r="E1535" s="12">
        <v>0</v>
      </c>
      <c r="F1535" s="12">
        <v>500</v>
      </c>
      <c r="G1535" s="12">
        <v>500</v>
      </c>
      <c r="H1535" s="12">
        <v>0</v>
      </c>
      <c r="I1535" s="12">
        <v>500</v>
      </c>
    </row>
    <row r="1536" spans="2:9" ht="15" customHeight="1" x14ac:dyDescent="0.2">
      <c r="B1536"/>
      <c r="C1536" s="13">
        <f>SUBTOTAL(9,C1524:C1535)</f>
        <v>751</v>
      </c>
      <c r="D1536" s="14" t="s">
        <v>1213</v>
      </c>
      <c r="E1536" s="15">
        <f>SUBTOTAL(9,E1524:E1535)</f>
        <v>17182</v>
      </c>
      <c r="F1536" s="15">
        <f>SUBTOTAL(9,F1524:F1535)</f>
        <v>764637</v>
      </c>
      <c r="G1536" s="15">
        <f>SUBTOTAL(9,G1524:G1535)</f>
        <v>781819</v>
      </c>
      <c r="H1536" s="15">
        <f>SUBTOTAL(9,H1524:H1535)</f>
        <v>543418.75378999999</v>
      </c>
      <c r="I1536" s="15">
        <f>SUBTOTAL(9,I1524:I1535)</f>
        <v>238400.24621000001</v>
      </c>
    </row>
    <row r="1537" spans="2:9" ht="15" customHeight="1" x14ac:dyDescent="0.25">
      <c r="B1537" s="10">
        <v>1148</v>
      </c>
      <c r="C1537" s="2"/>
      <c r="D1537" s="5" t="s">
        <v>1214</v>
      </c>
      <c r="E1537" s="11"/>
      <c r="F1537" s="1"/>
      <c r="H1537" s="1"/>
      <c r="I1537" s="1"/>
    </row>
    <row r="1538" spans="2:9" x14ac:dyDescent="0.2">
      <c r="B1538"/>
      <c r="C1538" s="2">
        <v>71</v>
      </c>
      <c r="D1538" s="5" t="s">
        <v>1215</v>
      </c>
      <c r="E1538" s="12">
        <v>0</v>
      </c>
      <c r="F1538" s="12">
        <v>168000</v>
      </c>
      <c r="G1538" s="12">
        <v>168000</v>
      </c>
      <c r="H1538" s="12">
        <v>26158.539000000001</v>
      </c>
      <c r="I1538" s="12">
        <v>141841.46100000001</v>
      </c>
    </row>
    <row r="1539" spans="2:9" ht="15" customHeight="1" x14ac:dyDescent="0.2">
      <c r="B1539"/>
      <c r="C1539" s="13">
        <f>SUBTOTAL(9,C1538:C1538)</f>
        <v>71</v>
      </c>
      <c r="D1539" s="14" t="s">
        <v>1216</v>
      </c>
      <c r="E1539" s="15">
        <f>SUBTOTAL(9,E1538:E1538)</f>
        <v>0</v>
      </c>
      <c r="F1539" s="15">
        <f>SUBTOTAL(9,F1538:F1538)</f>
        <v>168000</v>
      </c>
      <c r="G1539" s="15">
        <f>SUBTOTAL(9,G1538:G1538)</f>
        <v>168000</v>
      </c>
      <c r="H1539" s="15">
        <f>SUBTOTAL(9,H1538:H1538)</f>
        <v>26158.539000000001</v>
      </c>
      <c r="I1539" s="15">
        <f>SUBTOTAL(9,I1538:I1538)</f>
        <v>141841.46100000001</v>
      </c>
    </row>
    <row r="1540" spans="2:9" ht="15" customHeight="1" x14ac:dyDescent="0.25">
      <c r="B1540" s="10">
        <v>1149</v>
      </c>
      <c r="C1540" s="2"/>
      <c r="D1540" s="5" t="s">
        <v>1217</v>
      </c>
      <c r="E1540" s="11"/>
      <c r="F1540" s="1"/>
      <c r="H1540" s="1"/>
      <c r="I1540" s="1"/>
    </row>
    <row r="1541" spans="2:9" x14ac:dyDescent="0.2">
      <c r="B1541"/>
      <c r="C1541" s="2">
        <v>51</v>
      </c>
      <c r="D1541" s="5" t="s">
        <v>1218</v>
      </c>
      <c r="E1541" s="12">
        <v>0</v>
      </c>
      <c r="F1541" s="12">
        <v>3488</v>
      </c>
      <c r="G1541" s="12">
        <v>3488</v>
      </c>
      <c r="H1541" s="12">
        <v>3488</v>
      </c>
      <c r="I1541" s="12">
        <v>0</v>
      </c>
    </row>
    <row r="1542" spans="2:9" x14ac:dyDescent="0.2">
      <c r="B1542"/>
      <c r="C1542" s="2">
        <v>71</v>
      </c>
      <c r="D1542" s="5" t="s">
        <v>1219</v>
      </c>
      <c r="E1542" s="12">
        <v>24</v>
      </c>
      <c r="F1542" s="12">
        <v>78774</v>
      </c>
      <c r="G1542" s="12">
        <v>78798</v>
      </c>
      <c r="H1542" s="12">
        <v>21965.311000000002</v>
      </c>
      <c r="I1542" s="12">
        <v>56832.688999999998</v>
      </c>
    </row>
    <row r="1543" spans="2:9" x14ac:dyDescent="0.2">
      <c r="B1543"/>
      <c r="C1543" s="2">
        <v>73</v>
      </c>
      <c r="D1543" s="5" t="s">
        <v>1220</v>
      </c>
      <c r="E1543" s="12">
        <v>6938</v>
      </c>
      <c r="F1543" s="12">
        <v>38944</v>
      </c>
      <c r="G1543" s="12">
        <v>45882</v>
      </c>
      <c r="H1543" s="12">
        <v>9749.9660000000003</v>
      </c>
      <c r="I1543" s="12">
        <v>36132.034</v>
      </c>
    </row>
    <row r="1544" spans="2:9" x14ac:dyDescent="0.2">
      <c r="B1544"/>
      <c r="C1544" s="2">
        <v>76</v>
      </c>
      <c r="D1544" s="5" t="s">
        <v>1221</v>
      </c>
      <c r="E1544" s="12">
        <v>0</v>
      </c>
      <c r="F1544" s="12">
        <v>50000</v>
      </c>
      <c r="G1544" s="12">
        <v>50000</v>
      </c>
      <c r="H1544" s="12">
        <v>0</v>
      </c>
      <c r="I1544" s="12">
        <v>50000</v>
      </c>
    </row>
    <row r="1545" spans="2:9" ht="15" customHeight="1" x14ac:dyDescent="0.2">
      <c r="B1545"/>
      <c r="C1545" s="13">
        <f>SUBTOTAL(9,C1541:C1544)</f>
        <v>271</v>
      </c>
      <c r="D1545" s="14" t="s">
        <v>1222</v>
      </c>
      <c r="E1545" s="15">
        <f>SUBTOTAL(9,E1541:E1544)</f>
        <v>6962</v>
      </c>
      <c r="F1545" s="15">
        <f>SUBTOTAL(9,F1541:F1544)</f>
        <v>171206</v>
      </c>
      <c r="G1545" s="15">
        <f>SUBTOTAL(9,G1541:G1544)</f>
        <v>178168</v>
      </c>
      <c r="H1545" s="15">
        <f>SUBTOTAL(9,H1541:H1544)</f>
        <v>35203.277000000002</v>
      </c>
      <c r="I1545" s="15">
        <f>SUBTOTAL(9,I1541:I1544)</f>
        <v>142964.723</v>
      </c>
    </row>
    <row r="1546" spans="2:9" ht="15" customHeight="1" x14ac:dyDescent="0.25">
      <c r="B1546" s="10">
        <v>1150</v>
      </c>
      <c r="C1546" s="2"/>
      <c r="D1546" s="5" t="s">
        <v>1223</v>
      </c>
      <c r="E1546" s="11"/>
      <c r="F1546" s="1"/>
      <c r="H1546" s="1"/>
      <c r="I1546" s="1"/>
    </row>
    <row r="1547" spans="2:9" x14ac:dyDescent="0.2">
      <c r="B1547"/>
      <c r="C1547" s="2">
        <v>21</v>
      </c>
      <c r="D1547" s="5" t="s">
        <v>31</v>
      </c>
      <c r="E1547" s="12">
        <v>8119</v>
      </c>
      <c r="F1547" s="12">
        <v>12282</v>
      </c>
      <c r="G1547" s="12">
        <v>20401</v>
      </c>
      <c r="H1547" s="12">
        <v>16274.48249</v>
      </c>
      <c r="I1547" s="12">
        <v>4126.5175099999997</v>
      </c>
    </row>
    <row r="1548" spans="2:9" x14ac:dyDescent="0.2">
      <c r="B1548"/>
      <c r="C1548" s="2">
        <v>50</v>
      </c>
      <c r="D1548" s="5" t="s">
        <v>1224</v>
      </c>
      <c r="E1548" s="12">
        <v>0</v>
      </c>
      <c r="F1548" s="12">
        <v>1260099</v>
      </c>
      <c r="G1548" s="12">
        <v>1260099</v>
      </c>
      <c r="H1548" s="12">
        <v>1250553</v>
      </c>
      <c r="I1548" s="12">
        <v>9546</v>
      </c>
    </row>
    <row r="1549" spans="2:9" x14ac:dyDescent="0.2">
      <c r="B1549"/>
      <c r="C1549" s="2">
        <v>70</v>
      </c>
      <c r="D1549" s="5" t="s">
        <v>1225</v>
      </c>
      <c r="E1549" s="12">
        <v>1024</v>
      </c>
      <c r="F1549" s="12">
        <v>293698</v>
      </c>
      <c r="G1549" s="12">
        <v>294722</v>
      </c>
      <c r="H1549" s="12">
        <v>195251.37069000001</v>
      </c>
      <c r="I1549" s="12">
        <v>99470.629310000004</v>
      </c>
    </row>
    <row r="1550" spans="2:9" x14ac:dyDescent="0.2">
      <c r="B1550"/>
      <c r="C1550" s="2">
        <v>71</v>
      </c>
      <c r="D1550" s="5" t="s">
        <v>1226</v>
      </c>
      <c r="E1550" s="12">
        <v>0</v>
      </c>
      <c r="F1550" s="12">
        <v>44500</v>
      </c>
      <c r="G1550" s="12">
        <v>44500</v>
      </c>
      <c r="H1550" s="12">
        <v>33683.961000000003</v>
      </c>
      <c r="I1550" s="12">
        <v>10816.039000000001</v>
      </c>
    </row>
    <row r="1551" spans="2:9" x14ac:dyDescent="0.2">
      <c r="B1551"/>
      <c r="C1551" s="2">
        <v>73</v>
      </c>
      <c r="D1551" s="5" t="s">
        <v>1227</v>
      </c>
      <c r="E1551" s="12">
        <v>0</v>
      </c>
      <c r="F1551" s="12">
        <v>3883000</v>
      </c>
      <c r="G1551" s="12">
        <v>3883000</v>
      </c>
      <c r="H1551" s="12">
        <v>1742714.4026200001</v>
      </c>
      <c r="I1551" s="12">
        <v>2140285.5973800002</v>
      </c>
    </row>
    <row r="1552" spans="2:9" x14ac:dyDescent="0.2">
      <c r="B1552"/>
      <c r="C1552" s="2">
        <v>74</v>
      </c>
      <c r="D1552" s="5" t="s">
        <v>1228</v>
      </c>
      <c r="E1552" s="12">
        <v>10164</v>
      </c>
      <c r="F1552" s="12">
        <v>9344436</v>
      </c>
      <c r="G1552" s="12">
        <v>9354600</v>
      </c>
      <c r="H1552" s="12">
        <v>9342532.1933699995</v>
      </c>
      <c r="I1552" s="12">
        <v>12067.806629999999</v>
      </c>
    </row>
    <row r="1553" spans="2:9" x14ac:dyDescent="0.2">
      <c r="B1553"/>
      <c r="C1553" s="2">
        <v>77</v>
      </c>
      <c r="D1553" s="5" t="s">
        <v>1229</v>
      </c>
      <c r="E1553" s="12">
        <v>12799</v>
      </c>
      <c r="F1553" s="12">
        <v>281879</v>
      </c>
      <c r="G1553" s="12">
        <v>294678</v>
      </c>
      <c r="H1553" s="12">
        <v>204535.44070000001</v>
      </c>
      <c r="I1553" s="12">
        <v>90142.559299999994</v>
      </c>
    </row>
    <row r="1554" spans="2:9" x14ac:dyDescent="0.2">
      <c r="B1554"/>
      <c r="C1554" s="2">
        <v>78</v>
      </c>
      <c r="D1554" s="5" t="s">
        <v>1230</v>
      </c>
      <c r="E1554" s="12">
        <v>13970</v>
      </c>
      <c r="F1554" s="12">
        <v>1525758</v>
      </c>
      <c r="G1554" s="12">
        <v>1539728</v>
      </c>
      <c r="H1554" s="12">
        <v>1430314.8499799999</v>
      </c>
      <c r="I1554" s="12">
        <v>109413.15002</v>
      </c>
    </row>
    <row r="1555" spans="2:9" ht="15" customHeight="1" x14ac:dyDescent="0.2">
      <c r="B1555"/>
      <c r="C1555" s="13">
        <f>SUBTOTAL(9,C1547:C1554)</f>
        <v>514</v>
      </c>
      <c r="D1555" s="14" t="s">
        <v>1231</v>
      </c>
      <c r="E1555" s="15">
        <f>SUBTOTAL(9,E1547:E1554)</f>
        <v>46076</v>
      </c>
      <c r="F1555" s="15">
        <f>SUBTOTAL(9,F1547:F1554)</f>
        <v>16645652</v>
      </c>
      <c r="G1555" s="15">
        <f>SUBTOTAL(9,G1547:G1554)</f>
        <v>16691728</v>
      </c>
      <c r="H1555" s="15">
        <f>SUBTOTAL(9,H1547:H1554)</f>
        <v>14215859.700850001</v>
      </c>
      <c r="I1555" s="15">
        <f>SUBTOTAL(9,I1547:I1554)</f>
        <v>2475868.2991500003</v>
      </c>
    </row>
    <row r="1556" spans="2:9" ht="15" customHeight="1" x14ac:dyDescent="0.25">
      <c r="B1556" s="10">
        <v>1151</v>
      </c>
      <c r="C1556" s="2"/>
      <c r="D1556" s="5" t="s">
        <v>1232</v>
      </c>
      <c r="E1556" s="11"/>
      <c r="F1556" s="1"/>
      <c r="H1556" s="1"/>
      <c r="I1556" s="1"/>
    </row>
    <row r="1557" spans="2:9" x14ac:dyDescent="0.2">
      <c r="B1557"/>
      <c r="C1557" s="2">
        <v>51</v>
      </c>
      <c r="D1557" s="5" t="s">
        <v>1233</v>
      </c>
      <c r="E1557" s="12">
        <v>0</v>
      </c>
      <c r="F1557" s="12">
        <v>66600</v>
      </c>
      <c r="G1557" s="12">
        <v>66600</v>
      </c>
      <c r="H1557" s="12">
        <v>66600</v>
      </c>
      <c r="I1557" s="12">
        <v>0</v>
      </c>
    </row>
    <row r="1558" spans="2:9" x14ac:dyDescent="0.2">
      <c r="B1558"/>
      <c r="C1558" s="2">
        <v>72</v>
      </c>
      <c r="D1558" s="5" t="s">
        <v>1234</v>
      </c>
      <c r="E1558" s="12">
        <v>0</v>
      </c>
      <c r="F1558" s="12">
        <v>7300</v>
      </c>
      <c r="G1558" s="12">
        <v>7300</v>
      </c>
      <c r="H1558" s="12">
        <v>5475</v>
      </c>
      <c r="I1558" s="12">
        <v>1825</v>
      </c>
    </row>
    <row r="1559" spans="2:9" x14ac:dyDescent="0.2">
      <c r="B1559"/>
      <c r="C1559" s="2">
        <v>75</v>
      </c>
      <c r="D1559" s="5" t="s">
        <v>1235</v>
      </c>
      <c r="E1559" s="12">
        <v>1009</v>
      </c>
      <c r="F1559" s="12">
        <v>88370</v>
      </c>
      <c r="G1559" s="12">
        <v>89379</v>
      </c>
      <c r="H1559" s="12">
        <v>54033.3</v>
      </c>
      <c r="I1559" s="12">
        <v>35345.699999999997</v>
      </c>
    </row>
    <row r="1560" spans="2:9" x14ac:dyDescent="0.2">
      <c r="B1560"/>
      <c r="C1560" s="2">
        <v>79</v>
      </c>
      <c r="D1560" s="5" t="s">
        <v>1230</v>
      </c>
      <c r="E1560" s="12">
        <v>170</v>
      </c>
      <c r="F1560" s="12">
        <v>3830</v>
      </c>
      <c r="G1560" s="12">
        <v>4000</v>
      </c>
      <c r="H1560" s="12">
        <v>1108.3283100000001</v>
      </c>
      <c r="I1560" s="12">
        <v>2891.6716900000001</v>
      </c>
    </row>
    <row r="1561" spans="2:9" ht="15" customHeight="1" x14ac:dyDescent="0.2">
      <c r="B1561"/>
      <c r="C1561" s="13">
        <f>SUBTOTAL(9,C1557:C1560)</f>
        <v>277</v>
      </c>
      <c r="D1561" s="14" t="s">
        <v>1236</v>
      </c>
      <c r="E1561" s="15">
        <f>SUBTOTAL(9,E1557:E1560)</f>
        <v>1179</v>
      </c>
      <c r="F1561" s="15">
        <f>SUBTOTAL(9,F1557:F1560)</f>
        <v>166100</v>
      </c>
      <c r="G1561" s="15">
        <f>SUBTOTAL(9,G1557:G1560)</f>
        <v>167279</v>
      </c>
      <c r="H1561" s="15">
        <f>SUBTOTAL(9,H1557:H1560)</f>
        <v>127216.62831</v>
      </c>
      <c r="I1561" s="15">
        <f>SUBTOTAL(9,I1557:I1560)</f>
        <v>40062.37169</v>
      </c>
    </row>
    <row r="1562" spans="2:9" ht="15" customHeight="1" x14ac:dyDescent="0.25">
      <c r="B1562" s="10">
        <v>1161</v>
      </c>
      <c r="C1562" s="2"/>
      <c r="D1562" s="5" t="s">
        <v>1237</v>
      </c>
      <c r="E1562" s="11"/>
      <c r="F1562" s="1"/>
      <c r="H1562" s="1"/>
      <c r="I1562" s="1"/>
    </row>
    <row r="1563" spans="2:9" x14ac:dyDescent="0.2">
      <c r="B1563"/>
      <c r="C1563" s="2">
        <v>70</v>
      </c>
      <c r="D1563" s="5" t="s">
        <v>1238</v>
      </c>
      <c r="E1563" s="12">
        <v>0</v>
      </c>
      <c r="F1563" s="12">
        <v>14123</v>
      </c>
      <c r="G1563" s="12">
        <v>14123</v>
      </c>
      <c r="H1563" s="12">
        <v>7061.5</v>
      </c>
      <c r="I1563" s="12">
        <v>7061.5</v>
      </c>
    </row>
    <row r="1564" spans="2:9" x14ac:dyDescent="0.2">
      <c r="B1564"/>
      <c r="C1564" s="2">
        <v>75</v>
      </c>
      <c r="D1564" s="5" t="s">
        <v>1239</v>
      </c>
      <c r="E1564" s="12">
        <v>0</v>
      </c>
      <c r="F1564" s="12">
        <v>10090</v>
      </c>
      <c r="G1564" s="12">
        <v>10090</v>
      </c>
      <c r="H1564" s="12">
        <v>10090</v>
      </c>
      <c r="I1564" s="12">
        <v>0</v>
      </c>
    </row>
    <row r="1565" spans="2:9" ht="15" customHeight="1" x14ac:dyDescent="0.2">
      <c r="B1565"/>
      <c r="C1565" s="13">
        <f>SUBTOTAL(9,C1563:C1564)</f>
        <v>145</v>
      </c>
      <c r="D1565" s="14" t="s">
        <v>1240</v>
      </c>
      <c r="E1565" s="15">
        <f>SUBTOTAL(9,E1563:E1564)</f>
        <v>0</v>
      </c>
      <c r="F1565" s="15">
        <f>SUBTOTAL(9,F1563:F1564)</f>
        <v>24213</v>
      </c>
      <c r="G1565" s="15">
        <f>SUBTOTAL(9,G1563:G1564)</f>
        <v>24213</v>
      </c>
      <c r="H1565" s="15">
        <f>SUBTOTAL(9,H1563:H1564)</f>
        <v>17151.5</v>
      </c>
      <c r="I1565" s="15">
        <f>SUBTOTAL(9,I1563:I1564)</f>
        <v>7061.5</v>
      </c>
    </row>
    <row r="1566" spans="2:9" ht="15" customHeight="1" x14ac:dyDescent="0.2">
      <c r="C1566" s="16">
        <f>SUBTOTAL(9,C1506:C1565)</f>
        <v>2504</v>
      </c>
      <c r="D1566" s="14" t="s">
        <v>1241</v>
      </c>
      <c r="E1566" s="17">
        <f>SUBTOTAL(9,E1506:E1565)</f>
        <v>100184</v>
      </c>
      <c r="F1566" s="17">
        <f>SUBTOTAL(9,F1506:F1565)</f>
        <v>18100207</v>
      </c>
      <c r="G1566" s="17">
        <f>SUBTOTAL(9,G1506:G1565)</f>
        <v>18200391</v>
      </c>
      <c r="H1566" s="17">
        <f>SUBTOTAL(9,H1506:H1565)</f>
        <v>15081668.002429999</v>
      </c>
      <c r="I1566" s="17">
        <f>SUBTOTAL(9,I1506:I1565)</f>
        <v>3118722.9975700006</v>
      </c>
    </row>
    <row r="1567" spans="2:9" ht="15" customHeight="1" x14ac:dyDescent="0.2">
      <c r="C1567" s="16">
        <f>SUBTOTAL(9,C1474:C1566)</f>
        <v>3160</v>
      </c>
      <c r="D1567" s="14" t="s">
        <v>1242</v>
      </c>
      <c r="E1567" s="17">
        <f>SUBTOTAL(9,E1474:E1566)</f>
        <v>142449</v>
      </c>
      <c r="F1567" s="17">
        <f>SUBTOTAL(9,F1474:F1566)</f>
        <v>20657877</v>
      </c>
      <c r="G1567" s="17">
        <f>SUBTOTAL(9,G1474:G1566)</f>
        <v>20800326</v>
      </c>
      <c r="H1567" s="17">
        <f>SUBTOTAL(9,H1474:H1566)</f>
        <v>16504468.507600002</v>
      </c>
      <c r="I1567" s="17">
        <f>SUBTOTAL(9,I1474:I1566)</f>
        <v>4295857.4923999999</v>
      </c>
    </row>
    <row r="1568" spans="2:9" x14ac:dyDescent="0.2">
      <c r="C1568" s="16"/>
      <c r="D1568" s="18"/>
      <c r="E1568" s="19"/>
      <c r="F1568" s="19"/>
      <c r="G1568" s="19"/>
      <c r="H1568" s="19"/>
      <c r="I1568" s="19"/>
    </row>
    <row r="1569" spans="2:9" ht="15" customHeight="1" x14ac:dyDescent="0.2">
      <c r="B1569" s="1"/>
      <c r="C1569" s="2"/>
      <c r="D1569" s="3" t="s">
        <v>1243</v>
      </c>
      <c r="E1569" s="1"/>
      <c r="F1569" s="1"/>
      <c r="G1569" s="1"/>
      <c r="H1569" s="1"/>
      <c r="I1569" s="1"/>
    </row>
    <row r="1570" spans="2:9" ht="27" customHeight="1" x14ac:dyDescent="0.25">
      <c r="B1570" s="1"/>
      <c r="C1570" s="2"/>
      <c r="D1570" s="9" t="s">
        <v>1158</v>
      </c>
      <c r="E1570" s="1"/>
      <c r="F1570" s="1"/>
      <c r="G1570" s="1"/>
      <c r="H1570" s="1"/>
      <c r="I1570" s="1"/>
    </row>
    <row r="1571" spans="2:9" ht="15" customHeight="1" x14ac:dyDescent="0.25">
      <c r="B1571" s="10">
        <v>1300</v>
      </c>
      <c r="C1571" s="2"/>
      <c r="D1571" s="5" t="s">
        <v>1244</v>
      </c>
      <c r="E1571" s="11"/>
      <c r="F1571" s="1"/>
      <c r="H1571" s="1"/>
      <c r="I1571" s="1"/>
    </row>
    <row r="1572" spans="2:9" x14ac:dyDescent="0.2">
      <c r="B1572"/>
      <c r="C1572" s="2">
        <v>1</v>
      </c>
      <c r="D1572" s="5" t="s">
        <v>20</v>
      </c>
      <c r="E1572" s="12">
        <v>9422</v>
      </c>
      <c r="F1572" s="12">
        <v>187550</v>
      </c>
      <c r="G1572" s="12">
        <v>196972</v>
      </c>
      <c r="H1572" s="12">
        <v>105577.49905</v>
      </c>
      <c r="I1572" s="12">
        <v>91394.500950000001</v>
      </c>
    </row>
    <row r="1573" spans="2:9" x14ac:dyDescent="0.2">
      <c r="B1573"/>
      <c r="C1573" s="2">
        <v>70</v>
      </c>
      <c r="D1573" s="5" t="s">
        <v>445</v>
      </c>
      <c r="E1573" s="12">
        <v>0</v>
      </c>
      <c r="F1573" s="12">
        <v>28400</v>
      </c>
      <c r="G1573" s="12">
        <v>28400</v>
      </c>
      <c r="H1573" s="12">
        <v>9854.5525400000006</v>
      </c>
      <c r="I1573" s="12">
        <v>18545.447459999999</v>
      </c>
    </row>
    <row r="1574" spans="2:9" x14ac:dyDescent="0.2">
      <c r="B1574"/>
      <c r="C1574" s="2">
        <v>71</v>
      </c>
      <c r="D1574" s="5" t="s">
        <v>1245</v>
      </c>
      <c r="E1574" s="12">
        <v>0</v>
      </c>
      <c r="F1574" s="12">
        <v>69000</v>
      </c>
      <c r="G1574" s="12">
        <v>69000</v>
      </c>
      <c r="H1574" s="12">
        <v>50580</v>
      </c>
      <c r="I1574" s="12">
        <v>18420</v>
      </c>
    </row>
    <row r="1575" spans="2:9" x14ac:dyDescent="0.2">
      <c r="B1575"/>
      <c r="C1575" s="2">
        <v>72</v>
      </c>
      <c r="D1575" s="5" t="s">
        <v>1246</v>
      </c>
      <c r="E1575" s="12">
        <v>0</v>
      </c>
      <c r="F1575" s="12">
        <v>3000</v>
      </c>
      <c r="G1575" s="12">
        <v>3000</v>
      </c>
      <c r="H1575" s="12">
        <v>0</v>
      </c>
      <c r="I1575" s="12">
        <v>3000</v>
      </c>
    </row>
    <row r="1576" spans="2:9" ht="15" customHeight="1" x14ac:dyDescent="0.2">
      <c r="B1576"/>
      <c r="C1576" s="13">
        <f>SUBTOTAL(9,C1572:C1575)</f>
        <v>214</v>
      </c>
      <c r="D1576" s="14" t="s">
        <v>1247</v>
      </c>
      <c r="E1576" s="15">
        <f>SUBTOTAL(9,E1572:E1575)</f>
        <v>9422</v>
      </c>
      <c r="F1576" s="15">
        <f>SUBTOTAL(9,F1572:F1575)</f>
        <v>287950</v>
      </c>
      <c r="G1576" s="15">
        <f>SUBTOTAL(9,G1572:G1575)</f>
        <v>297372</v>
      </c>
      <c r="H1576" s="15">
        <f>SUBTOTAL(9,H1572:H1575)</f>
        <v>166012.05158999999</v>
      </c>
      <c r="I1576" s="15">
        <f>SUBTOTAL(9,I1572:I1575)</f>
        <v>131359.94841000001</v>
      </c>
    </row>
    <row r="1577" spans="2:9" ht="15" customHeight="1" x14ac:dyDescent="0.25">
      <c r="B1577" s="10">
        <v>1301</v>
      </c>
      <c r="C1577" s="2"/>
      <c r="D1577" s="5" t="s">
        <v>1248</v>
      </c>
      <c r="E1577" s="11"/>
      <c r="F1577" s="1"/>
      <c r="H1577" s="1"/>
      <c r="I1577" s="1"/>
    </row>
    <row r="1578" spans="2:9" x14ac:dyDescent="0.2">
      <c r="B1578"/>
      <c r="C1578" s="2">
        <v>21</v>
      </c>
      <c r="D1578" s="5" t="s">
        <v>1249</v>
      </c>
      <c r="E1578" s="12">
        <v>715</v>
      </c>
      <c r="F1578" s="12">
        <v>14500</v>
      </c>
      <c r="G1578" s="12">
        <v>15215</v>
      </c>
      <c r="H1578" s="12">
        <v>5845.5387899999996</v>
      </c>
      <c r="I1578" s="12">
        <v>9369.4612099999995</v>
      </c>
    </row>
    <row r="1579" spans="2:9" x14ac:dyDescent="0.2">
      <c r="B1579"/>
      <c r="C1579" s="2">
        <v>50</v>
      </c>
      <c r="D1579" s="5" t="s">
        <v>1250</v>
      </c>
      <c r="E1579" s="12">
        <v>0</v>
      </c>
      <c r="F1579" s="12">
        <v>144900</v>
      </c>
      <c r="G1579" s="12">
        <v>144900</v>
      </c>
      <c r="H1579" s="12">
        <v>87550</v>
      </c>
      <c r="I1579" s="12">
        <v>57350</v>
      </c>
    </row>
    <row r="1580" spans="2:9" ht="15" customHeight="1" x14ac:dyDescent="0.2">
      <c r="B1580"/>
      <c r="C1580" s="13">
        <f>SUBTOTAL(9,C1578:C1579)</f>
        <v>71</v>
      </c>
      <c r="D1580" s="14" t="s">
        <v>1251</v>
      </c>
      <c r="E1580" s="15">
        <f>SUBTOTAL(9,E1578:E1579)</f>
        <v>715</v>
      </c>
      <c r="F1580" s="15">
        <f>SUBTOTAL(9,F1578:F1579)</f>
        <v>159400</v>
      </c>
      <c r="G1580" s="15">
        <f>SUBTOTAL(9,G1578:G1579)</f>
        <v>160115</v>
      </c>
      <c r="H1580" s="15">
        <f>SUBTOTAL(9,H1578:H1579)</f>
        <v>93395.538790000006</v>
      </c>
      <c r="I1580" s="15">
        <f>SUBTOTAL(9,I1578:I1579)</f>
        <v>66719.461209999994</v>
      </c>
    </row>
    <row r="1581" spans="2:9" ht="15" customHeight="1" x14ac:dyDescent="0.2">
      <c r="C1581" s="16">
        <f>SUBTOTAL(9,C1571:C1580)</f>
        <v>285</v>
      </c>
      <c r="D1581" s="14" t="s">
        <v>1164</v>
      </c>
      <c r="E1581" s="17">
        <f>SUBTOTAL(9,E1571:E1580)</f>
        <v>10137</v>
      </c>
      <c r="F1581" s="17">
        <f>SUBTOTAL(9,F1571:F1580)</f>
        <v>447350</v>
      </c>
      <c r="G1581" s="17">
        <f>SUBTOTAL(9,G1571:G1580)</f>
        <v>457487</v>
      </c>
      <c r="H1581" s="17">
        <f>SUBTOTAL(9,H1571:H1580)</f>
        <v>259407.59037999998</v>
      </c>
      <c r="I1581" s="17">
        <f>SUBTOTAL(9,I1571:I1580)</f>
        <v>198079.40962000002</v>
      </c>
    </row>
    <row r="1582" spans="2:9" ht="27" customHeight="1" x14ac:dyDescent="0.25">
      <c r="B1582" s="1"/>
      <c r="C1582" s="2"/>
      <c r="D1582" s="9" t="s">
        <v>1252</v>
      </c>
      <c r="E1582" s="1"/>
      <c r="F1582" s="1"/>
      <c r="G1582" s="1"/>
      <c r="H1582" s="1"/>
      <c r="I1582" s="1"/>
    </row>
    <row r="1583" spans="2:9" ht="15" customHeight="1" x14ac:dyDescent="0.25">
      <c r="B1583" s="10">
        <v>1310</v>
      </c>
      <c r="C1583" s="2"/>
      <c r="D1583" s="5" t="s">
        <v>1253</v>
      </c>
      <c r="E1583" s="11"/>
      <c r="F1583" s="1"/>
      <c r="H1583" s="1"/>
      <c r="I1583" s="1"/>
    </row>
    <row r="1584" spans="2:9" x14ac:dyDescent="0.2">
      <c r="B1584"/>
      <c r="C1584" s="2">
        <v>70</v>
      </c>
      <c r="D1584" s="5" t="s">
        <v>1254</v>
      </c>
      <c r="E1584" s="12">
        <v>34995</v>
      </c>
      <c r="F1584" s="12">
        <v>2718100</v>
      </c>
      <c r="G1584" s="12">
        <v>2753095</v>
      </c>
      <c r="H1584" s="12">
        <v>1578898.023</v>
      </c>
      <c r="I1584" s="12">
        <v>1174196.977</v>
      </c>
    </row>
    <row r="1585" spans="2:9" x14ac:dyDescent="0.2">
      <c r="B1585"/>
      <c r="C1585" s="2">
        <v>71</v>
      </c>
      <c r="D1585" s="5" t="s">
        <v>1255</v>
      </c>
      <c r="E1585" s="12">
        <v>0</v>
      </c>
      <c r="F1585" s="12">
        <v>35000</v>
      </c>
      <c r="G1585" s="12">
        <v>35000</v>
      </c>
      <c r="H1585" s="12">
        <v>33641.620519999997</v>
      </c>
      <c r="I1585" s="12">
        <v>1358.3794800000001</v>
      </c>
    </row>
    <row r="1586" spans="2:9" ht="15" customHeight="1" x14ac:dyDescent="0.2">
      <c r="B1586"/>
      <c r="C1586" s="13">
        <f>SUBTOTAL(9,C1584:C1585)</f>
        <v>141</v>
      </c>
      <c r="D1586" s="14" t="s">
        <v>1256</v>
      </c>
      <c r="E1586" s="15">
        <f>SUBTOTAL(9,E1584:E1585)</f>
        <v>34995</v>
      </c>
      <c r="F1586" s="15">
        <f>SUBTOTAL(9,F1584:F1585)</f>
        <v>2753100</v>
      </c>
      <c r="G1586" s="15">
        <f>SUBTOTAL(9,G1584:G1585)</f>
        <v>2788095</v>
      </c>
      <c r="H1586" s="15">
        <f>SUBTOTAL(9,H1584:H1585)</f>
        <v>1612539.6435199999</v>
      </c>
      <c r="I1586" s="15">
        <f>SUBTOTAL(9,I1584:I1585)</f>
        <v>1175555.3564799998</v>
      </c>
    </row>
    <row r="1587" spans="2:9" ht="15" customHeight="1" x14ac:dyDescent="0.25">
      <c r="B1587" s="10">
        <v>1311</v>
      </c>
      <c r="C1587" s="2"/>
      <c r="D1587" s="5" t="s">
        <v>1257</v>
      </c>
      <c r="E1587" s="11"/>
      <c r="F1587" s="1"/>
      <c r="H1587" s="1"/>
      <c r="I1587" s="1"/>
    </row>
    <row r="1588" spans="2:9" x14ac:dyDescent="0.2">
      <c r="B1588"/>
      <c r="C1588" s="2">
        <v>71</v>
      </c>
      <c r="D1588" s="5" t="s">
        <v>1258</v>
      </c>
      <c r="E1588" s="12">
        <v>0</v>
      </c>
      <c r="F1588" s="12">
        <v>29800</v>
      </c>
      <c r="G1588" s="12">
        <v>29800</v>
      </c>
      <c r="H1588" s="12">
        <v>29800.106</v>
      </c>
      <c r="I1588" s="12">
        <v>-0.106</v>
      </c>
    </row>
    <row r="1589" spans="2:9" x14ac:dyDescent="0.2">
      <c r="B1589"/>
      <c r="C1589" s="2">
        <v>72</v>
      </c>
      <c r="D1589" s="5" t="s">
        <v>1259</v>
      </c>
      <c r="E1589" s="12">
        <v>0</v>
      </c>
      <c r="F1589" s="12">
        <v>90000</v>
      </c>
      <c r="G1589" s="12">
        <v>90000</v>
      </c>
      <c r="H1589" s="12">
        <v>0</v>
      </c>
      <c r="I1589" s="12">
        <v>90000</v>
      </c>
    </row>
    <row r="1590" spans="2:9" ht="15" customHeight="1" x14ac:dyDescent="0.2">
      <c r="B1590"/>
      <c r="C1590" s="13">
        <f>SUBTOTAL(9,C1588:C1589)</f>
        <v>143</v>
      </c>
      <c r="D1590" s="14" t="s">
        <v>1260</v>
      </c>
      <c r="E1590" s="15">
        <f>SUBTOTAL(9,E1588:E1589)</f>
        <v>0</v>
      </c>
      <c r="F1590" s="15">
        <f>SUBTOTAL(9,F1588:F1589)</f>
        <v>119800</v>
      </c>
      <c r="G1590" s="15">
        <f>SUBTOTAL(9,G1588:G1589)</f>
        <v>119800</v>
      </c>
      <c r="H1590" s="15">
        <f>SUBTOTAL(9,H1588:H1589)</f>
        <v>29800.106</v>
      </c>
      <c r="I1590" s="15">
        <f>SUBTOTAL(9,I1588:I1589)</f>
        <v>89999.894</v>
      </c>
    </row>
    <row r="1591" spans="2:9" ht="15" customHeight="1" x14ac:dyDescent="0.25">
      <c r="B1591" s="10">
        <v>1313</v>
      </c>
      <c r="C1591" s="2"/>
      <c r="D1591" s="5" t="s">
        <v>1261</v>
      </c>
      <c r="E1591" s="11"/>
      <c r="F1591" s="1"/>
      <c r="H1591" s="1"/>
      <c r="I1591" s="1"/>
    </row>
    <row r="1592" spans="2:9" x14ac:dyDescent="0.2">
      <c r="B1592"/>
      <c r="C1592" s="2">
        <v>1</v>
      </c>
      <c r="D1592" s="5" t="s">
        <v>20</v>
      </c>
      <c r="E1592" s="12">
        <v>7288</v>
      </c>
      <c r="F1592" s="12">
        <v>245500</v>
      </c>
      <c r="G1592" s="12">
        <v>252788</v>
      </c>
      <c r="H1592" s="12">
        <v>140611.37551000001</v>
      </c>
      <c r="I1592" s="12">
        <v>112176.62449</v>
      </c>
    </row>
    <row r="1593" spans="2:9" ht="15" customHeight="1" x14ac:dyDescent="0.2">
      <c r="B1593"/>
      <c r="C1593" s="13">
        <f>SUBTOTAL(9,C1592:C1592)</f>
        <v>1</v>
      </c>
      <c r="D1593" s="14" t="s">
        <v>1262</v>
      </c>
      <c r="E1593" s="15">
        <f>SUBTOTAL(9,E1592:E1592)</f>
        <v>7288</v>
      </c>
      <c r="F1593" s="15">
        <f>SUBTOTAL(9,F1592:F1592)</f>
        <v>245500</v>
      </c>
      <c r="G1593" s="15">
        <f>SUBTOTAL(9,G1592:G1592)</f>
        <v>252788</v>
      </c>
      <c r="H1593" s="15">
        <f>SUBTOTAL(9,H1592:H1592)</f>
        <v>140611.37551000001</v>
      </c>
      <c r="I1593" s="15">
        <f>SUBTOTAL(9,I1592:I1592)</f>
        <v>112176.62449</v>
      </c>
    </row>
    <row r="1594" spans="2:9" ht="15" customHeight="1" x14ac:dyDescent="0.25">
      <c r="B1594" s="10">
        <v>1314</v>
      </c>
      <c r="C1594" s="2"/>
      <c r="D1594" s="5" t="s">
        <v>1263</v>
      </c>
      <c r="E1594" s="11"/>
      <c r="F1594" s="1"/>
      <c r="H1594" s="1"/>
      <c r="I1594" s="1"/>
    </row>
    <row r="1595" spans="2:9" x14ac:dyDescent="0.2">
      <c r="B1595"/>
      <c r="C1595" s="2">
        <v>1</v>
      </c>
      <c r="D1595" s="5" t="s">
        <v>20</v>
      </c>
      <c r="E1595" s="12">
        <v>254</v>
      </c>
      <c r="F1595" s="12">
        <v>84900</v>
      </c>
      <c r="G1595" s="12">
        <v>85154</v>
      </c>
      <c r="H1595" s="12">
        <v>45331.525529999999</v>
      </c>
      <c r="I1595" s="12">
        <v>39822.474470000001</v>
      </c>
    </row>
    <row r="1596" spans="2:9" ht="15" customHeight="1" x14ac:dyDescent="0.2">
      <c r="B1596"/>
      <c r="C1596" s="13">
        <f>SUBTOTAL(9,C1595:C1595)</f>
        <v>1</v>
      </c>
      <c r="D1596" s="14" t="s">
        <v>1264</v>
      </c>
      <c r="E1596" s="15">
        <f>SUBTOTAL(9,E1595:E1595)</f>
        <v>254</v>
      </c>
      <c r="F1596" s="15">
        <f>SUBTOTAL(9,F1595:F1595)</f>
        <v>84900</v>
      </c>
      <c r="G1596" s="15">
        <f>SUBTOTAL(9,G1595:G1595)</f>
        <v>85154</v>
      </c>
      <c r="H1596" s="15">
        <f>SUBTOTAL(9,H1595:H1595)</f>
        <v>45331.525529999999</v>
      </c>
      <c r="I1596" s="15">
        <f>SUBTOTAL(9,I1595:I1595)</f>
        <v>39822.474470000001</v>
      </c>
    </row>
    <row r="1597" spans="2:9" ht="15" customHeight="1" x14ac:dyDescent="0.25">
      <c r="B1597" s="10">
        <v>1315</v>
      </c>
      <c r="C1597" s="2"/>
      <c r="D1597" s="5" t="s">
        <v>1265</v>
      </c>
      <c r="E1597" s="11"/>
      <c r="F1597" s="1"/>
      <c r="H1597" s="1"/>
      <c r="I1597" s="1"/>
    </row>
    <row r="1598" spans="2:9" x14ac:dyDescent="0.2">
      <c r="B1598"/>
      <c r="C1598" s="2">
        <v>70</v>
      </c>
      <c r="D1598" s="5" t="s">
        <v>208</v>
      </c>
      <c r="E1598" s="12">
        <v>0</v>
      </c>
      <c r="F1598" s="12">
        <v>4270000</v>
      </c>
      <c r="G1598" s="12">
        <v>4270000</v>
      </c>
      <c r="H1598" s="12">
        <v>2170000</v>
      </c>
      <c r="I1598" s="12">
        <v>2100000</v>
      </c>
    </row>
    <row r="1599" spans="2:9" ht="15" customHeight="1" x14ac:dyDescent="0.2">
      <c r="B1599"/>
      <c r="C1599" s="13">
        <f>SUBTOTAL(9,C1598:C1598)</f>
        <v>70</v>
      </c>
      <c r="D1599" s="14" t="s">
        <v>1266</v>
      </c>
      <c r="E1599" s="15">
        <f>SUBTOTAL(9,E1598:E1598)</f>
        <v>0</v>
      </c>
      <c r="F1599" s="15">
        <f>SUBTOTAL(9,F1598:F1598)</f>
        <v>4270000</v>
      </c>
      <c r="G1599" s="15">
        <f>SUBTOTAL(9,G1598:G1598)</f>
        <v>4270000</v>
      </c>
      <c r="H1599" s="15">
        <f>SUBTOTAL(9,H1598:H1598)</f>
        <v>2170000</v>
      </c>
      <c r="I1599" s="15">
        <f>SUBTOTAL(9,I1598:I1598)</f>
        <v>2100000</v>
      </c>
    </row>
    <row r="1600" spans="2:9" ht="15" customHeight="1" x14ac:dyDescent="0.2">
      <c r="C1600" s="16">
        <f>SUBTOTAL(9,C1583:C1599)</f>
        <v>356</v>
      </c>
      <c r="D1600" s="14" t="s">
        <v>1267</v>
      </c>
      <c r="E1600" s="17">
        <f>SUBTOTAL(9,E1583:E1599)</f>
        <v>42537</v>
      </c>
      <c r="F1600" s="17">
        <f>SUBTOTAL(9,F1583:F1599)</f>
        <v>7473300</v>
      </c>
      <c r="G1600" s="17">
        <f>SUBTOTAL(9,G1583:G1599)</f>
        <v>7515837</v>
      </c>
      <c r="H1600" s="17">
        <f>SUBTOTAL(9,H1583:H1599)</f>
        <v>3998282.65056</v>
      </c>
      <c r="I1600" s="17">
        <f>SUBTOTAL(9,I1583:I1599)</f>
        <v>3517554.34944</v>
      </c>
    </row>
    <row r="1601" spans="2:9" ht="27" customHeight="1" x14ac:dyDescent="0.25">
      <c r="B1601" s="1"/>
      <c r="C1601" s="2"/>
      <c r="D1601" s="9" t="s">
        <v>1268</v>
      </c>
      <c r="E1601" s="1"/>
      <c r="F1601" s="1"/>
      <c r="G1601" s="1"/>
      <c r="H1601" s="1"/>
      <c r="I1601" s="1"/>
    </row>
    <row r="1602" spans="2:9" ht="15" customHeight="1" x14ac:dyDescent="0.25">
      <c r="B1602" s="10">
        <v>1320</v>
      </c>
      <c r="C1602" s="2"/>
      <c r="D1602" s="5" t="s">
        <v>1269</v>
      </c>
      <c r="E1602" s="11"/>
      <c r="F1602" s="1"/>
      <c r="H1602" s="1"/>
      <c r="I1602" s="1"/>
    </row>
    <row r="1603" spans="2:9" x14ac:dyDescent="0.2">
      <c r="B1603"/>
      <c r="C1603" s="2">
        <v>1</v>
      </c>
      <c r="D1603" s="5" t="s">
        <v>20</v>
      </c>
      <c r="E1603" s="12">
        <v>42380</v>
      </c>
      <c r="F1603" s="12">
        <v>3903700</v>
      </c>
      <c r="G1603" s="12">
        <v>3946080</v>
      </c>
      <c r="H1603" s="12">
        <v>2544893.2279699999</v>
      </c>
      <c r="I1603" s="12">
        <v>1401186.7720300001</v>
      </c>
    </row>
    <row r="1604" spans="2:9" x14ac:dyDescent="0.2">
      <c r="B1604"/>
      <c r="C1604" s="2">
        <v>22</v>
      </c>
      <c r="D1604" s="5" t="s">
        <v>1270</v>
      </c>
      <c r="E1604" s="12">
        <v>168081</v>
      </c>
      <c r="F1604" s="12">
        <v>7411800</v>
      </c>
      <c r="G1604" s="12">
        <v>7579881</v>
      </c>
      <c r="H1604" s="12">
        <v>3244756.4188100002</v>
      </c>
      <c r="I1604" s="12">
        <v>4335124.5811900003</v>
      </c>
    </row>
    <row r="1605" spans="2:9" x14ac:dyDescent="0.2">
      <c r="B1605"/>
      <c r="C1605" s="2">
        <v>28</v>
      </c>
      <c r="D1605" s="5" t="s">
        <v>1271</v>
      </c>
      <c r="E1605" s="12">
        <v>17671</v>
      </c>
      <c r="F1605" s="12">
        <v>2204600</v>
      </c>
      <c r="G1605" s="12">
        <v>2222271</v>
      </c>
      <c r="H1605" s="12">
        <v>1181111.3797800001</v>
      </c>
      <c r="I1605" s="12">
        <v>1041159.62022</v>
      </c>
    </row>
    <row r="1606" spans="2:9" x14ac:dyDescent="0.2">
      <c r="B1606"/>
      <c r="C1606" s="2">
        <v>29</v>
      </c>
      <c r="D1606" s="5" t="s">
        <v>1272</v>
      </c>
      <c r="E1606" s="12">
        <v>54421</v>
      </c>
      <c r="F1606" s="12">
        <v>1322000</v>
      </c>
      <c r="G1606" s="12">
        <v>1376421</v>
      </c>
      <c r="H1606" s="12">
        <v>1910896.7266599999</v>
      </c>
      <c r="I1606" s="12">
        <v>-534475.72666000004</v>
      </c>
    </row>
    <row r="1607" spans="2:9" ht="25.5" x14ac:dyDescent="0.2">
      <c r="B1607"/>
      <c r="C1607" s="2">
        <v>30</v>
      </c>
      <c r="D1607" s="5" t="s">
        <v>1273</v>
      </c>
      <c r="E1607" s="12">
        <v>417638</v>
      </c>
      <c r="F1607" s="12">
        <v>13436400</v>
      </c>
      <c r="G1607" s="12">
        <v>13854038</v>
      </c>
      <c r="H1607" s="12">
        <v>7376419.9130999995</v>
      </c>
      <c r="I1607" s="12">
        <v>6477618.0869000005</v>
      </c>
    </row>
    <row r="1608" spans="2:9" x14ac:dyDescent="0.2">
      <c r="B1608"/>
      <c r="C1608" s="2">
        <v>31</v>
      </c>
      <c r="D1608" s="5" t="s">
        <v>1274</v>
      </c>
      <c r="E1608" s="12">
        <v>0</v>
      </c>
      <c r="F1608" s="12">
        <v>1080000</v>
      </c>
      <c r="G1608" s="12">
        <v>1080000</v>
      </c>
      <c r="H1608" s="12">
        <v>521673.75685000001</v>
      </c>
      <c r="I1608" s="12">
        <v>558326.24314999999</v>
      </c>
    </row>
    <row r="1609" spans="2:9" x14ac:dyDescent="0.2">
      <c r="B1609"/>
      <c r="C1609" s="2">
        <v>34</v>
      </c>
      <c r="D1609" s="5" t="s">
        <v>1275</v>
      </c>
      <c r="E1609" s="12">
        <v>12756</v>
      </c>
      <c r="F1609" s="12">
        <v>0</v>
      </c>
      <c r="G1609" s="12">
        <v>12756</v>
      </c>
      <c r="H1609" s="12">
        <v>8756.1875600000003</v>
      </c>
      <c r="I1609" s="12">
        <v>3999.8124400000002</v>
      </c>
    </row>
    <row r="1610" spans="2:9" x14ac:dyDescent="0.2">
      <c r="B1610"/>
      <c r="C1610" s="2">
        <v>36</v>
      </c>
      <c r="D1610" s="5" t="s">
        <v>1276</v>
      </c>
      <c r="E1610" s="12">
        <v>0</v>
      </c>
      <c r="F1610" s="12">
        <v>50000</v>
      </c>
      <c r="G1610" s="12">
        <v>50000</v>
      </c>
      <c r="H1610" s="12">
        <v>17670.613590000001</v>
      </c>
      <c r="I1610" s="12">
        <v>32329.386409999999</v>
      </c>
    </row>
    <row r="1611" spans="2:9" x14ac:dyDescent="0.2">
      <c r="B1611"/>
      <c r="C1611" s="2">
        <v>37</v>
      </c>
      <c r="D1611" s="5" t="s">
        <v>1277</v>
      </c>
      <c r="E1611" s="12">
        <v>77572</v>
      </c>
      <c r="F1611" s="12">
        <v>0</v>
      </c>
      <c r="G1611" s="12">
        <v>77572</v>
      </c>
      <c r="H1611" s="12">
        <v>3047.6590299999998</v>
      </c>
      <c r="I1611" s="12">
        <v>74524.340970000005</v>
      </c>
    </row>
    <row r="1612" spans="2:9" x14ac:dyDescent="0.2">
      <c r="B1612"/>
      <c r="C1612" s="2">
        <v>61</v>
      </c>
      <c r="D1612" s="5" t="s">
        <v>1278</v>
      </c>
      <c r="E1612" s="12">
        <v>0</v>
      </c>
      <c r="F1612" s="12">
        <v>254300</v>
      </c>
      <c r="G1612" s="12">
        <v>254300</v>
      </c>
      <c r="H1612" s="12">
        <v>0</v>
      </c>
      <c r="I1612" s="12">
        <v>254300</v>
      </c>
    </row>
    <row r="1613" spans="2:9" x14ac:dyDescent="0.2">
      <c r="B1613"/>
      <c r="C1613" s="2">
        <v>62</v>
      </c>
      <c r="D1613" s="5" t="s">
        <v>1279</v>
      </c>
      <c r="E1613" s="12">
        <v>534731</v>
      </c>
      <c r="F1613" s="12">
        <v>0</v>
      </c>
      <c r="G1613" s="12">
        <v>534731</v>
      </c>
      <c r="H1613" s="12">
        <v>96680.013349999994</v>
      </c>
      <c r="I1613" s="12">
        <v>438050.98664999998</v>
      </c>
    </row>
    <row r="1614" spans="2:9" x14ac:dyDescent="0.2">
      <c r="B1614"/>
      <c r="C1614" s="2">
        <v>63</v>
      </c>
      <c r="D1614" s="5" t="s">
        <v>1280</v>
      </c>
      <c r="E1614" s="12">
        <v>111924</v>
      </c>
      <c r="F1614" s="12">
        <v>0</v>
      </c>
      <c r="G1614" s="12">
        <v>111924</v>
      </c>
      <c r="H1614" s="12">
        <v>725</v>
      </c>
      <c r="I1614" s="12">
        <v>111199</v>
      </c>
    </row>
    <row r="1615" spans="2:9" x14ac:dyDescent="0.2">
      <c r="B1615"/>
      <c r="C1615" s="2">
        <v>64</v>
      </c>
      <c r="D1615" s="5" t="s">
        <v>1281</v>
      </c>
      <c r="E1615" s="12">
        <v>0</v>
      </c>
      <c r="F1615" s="12">
        <v>34300</v>
      </c>
      <c r="G1615" s="12">
        <v>34300</v>
      </c>
      <c r="H1615" s="12">
        <v>1600</v>
      </c>
      <c r="I1615" s="12">
        <v>32700</v>
      </c>
    </row>
    <row r="1616" spans="2:9" x14ac:dyDescent="0.2">
      <c r="B1616"/>
      <c r="C1616" s="2">
        <v>65</v>
      </c>
      <c r="D1616" s="5" t="s">
        <v>1282</v>
      </c>
      <c r="E1616" s="12">
        <v>0</v>
      </c>
      <c r="F1616" s="12">
        <v>91500</v>
      </c>
      <c r="G1616" s="12">
        <v>91500</v>
      </c>
      <c r="H1616" s="12">
        <v>0</v>
      </c>
      <c r="I1616" s="12">
        <v>91500</v>
      </c>
    </row>
    <row r="1617" spans="2:9" x14ac:dyDescent="0.2">
      <c r="B1617"/>
      <c r="C1617" s="2">
        <v>72</v>
      </c>
      <c r="D1617" s="5" t="s">
        <v>1283</v>
      </c>
      <c r="E1617" s="12">
        <v>60202</v>
      </c>
      <c r="F1617" s="12">
        <v>1772900</v>
      </c>
      <c r="G1617" s="12">
        <v>1833102</v>
      </c>
      <c r="H1617" s="12">
        <v>1092937.7180000001</v>
      </c>
      <c r="I1617" s="12">
        <v>740164.28200000001</v>
      </c>
    </row>
    <row r="1618" spans="2:9" x14ac:dyDescent="0.2">
      <c r="B1618"/>
      <c r="C1618" s="2">
        <v>73</v>
      </c>
      <c r="D1618" s="5" t="s">
        <v>1284</v>
      </c>
      <c r="E1618" s="12">
        <v>0</v>
      </c>
      <c r="F1618" s="12">
        <v>2140000</v>
      </c>
      <c r="G1618" s="12">
        <v>2140000</v>
      </c>
      <c r="H1618" s="12">
        <v>1530655</v>
      </c>
      <c r="I1618" s="12">
        <v>609345</v>
      </c>
    </row>
    <row r="1619" spans="2:9" ht="15" customHeight="1" x14ac:dyDescent="0.2">
      <c r="B1619"/>
      <c r="C1619" s="13">
        <f>SUBTOTAL(9,C1603:C1618)</f>
        <v>708</v>
      </c>
      <c r="D1619" s="14" t="s">
        <v>1285</v>
      </c>
      <c r="E1619" s="15">
        <f>SUBTOTAL(9,E1603:E1618)</f>
        <v>1497376</v>
      </c>
      <c r="F1619" s="15">
        <f>SUBTOTAL(9,F1603:F1618)</f>
        <v>33701500</v>
      </c>
      <c r="G1619" s="15">
        <f>SUBTOTAL(9,G1603:G1618)</f>
        <v>35198876</v>
      </c>
      <c r="H1619" s="15">
        <f>SUBTOTAL(9,H1603:H1618)</f>
        <v>19531823.614699997</v>
      </c>
      <c r="I1619" s="15">
        <f>SUBTOTAL(9,I1603:I1618)</f>
        <v>15667052.385299999</v>
      </c>
    </row>
    <row r="1620" spans="2:9" ht="15" customHeight="1" x14ac:dyDescent="0.25">
      <c r="B1620" s="10">
        <v>1321</v>
      </c>
      <c r="C1620" s="2"/>
      <c r="D1620" s="5" t="s">
        <v>1286</v>
      </c>
      <c r="E1620" s="11"/>
      <c r="F1620" s="1"/>
      <c r="H1620" s="1"/>
      <c r="I1620" s="1"/>
    </row>
    <row r="1621" spans="2:9" x14ac:dyDescent="0.2">
      <c r="B1621"/>
      <c r="C1621" s="2">
        <v>70</v>
      </c>
      <c r="D1621" s="5" t="s">
        <v>1287</v>
      </c>
      <c r="E1621" s="12">
        <v>0</v>
      </c>
      <c r="F1621" s="12">
        <v>5605700</v>
      </c>
      <c r="G1621" s="12">
        <v>5605700</v>
      </c>
      <c r="H1621" s="12">
        <v>5605700</v>
      </c>
      <c r="I1621" s="12">
        <v>0</v>
      </c>
    </row>
    <row r="1622" spans="2:9" ht="15" customHeight="1" x14ac:dyDescent="0.2">
      <c r="B1622"/>
      <c r="C1622" s="13">
        <f>SUBTOTAL(9,C1621:C1621)</f>
        <v>70</v>
      </c>
      <c r="D1622" s="14" t="s">
        <v>1288</v>
      </c>
      <c r="E1622" s="15">
        <f>SUBTOTAL(9,E1621:E1621)</f>
        <v>0</v>
      </c>
      <c r="F1622" s="15">
        <f>SUBTOTAL(9,F1621:F1621)</f>
        <v>5605700</v>
      </c>
      <c r="G1622" s="15">
        <f>SUBTOTAL(9,G1621:G1621)</f>
        <v>5605700</v>
      </c>
      <c r="H1622" s="15">
        <f>SUBTOTAL(9,H1621:H1621)</f>
        <v>5605700</v>
      </c>
      <c r="I1622" s="15">
        <f>SUBTOTAL(9,I1621:I1621)</f>
        <v>0</v>
      </c>
    </row>
    <row r="1623" spans="2:9" ht="15" customHeight="1" x14ac:dyDescent="0.25">
      <c r="B1623" s="10">
        <v>1323</v>
      </c>
      <c r="C1623" s="2"/>
      <c r="D1623" s="5" t="s">
        <v>1289</v>
      </c>
      <c r="E1623" s="11"/>
      <c r="F1623" s="1"/>
      <c r="H1623" s="1"/>
      <c r="I1623" s="1"/>
    </row>
    <row r="1624" spans="2:9" x14ac:dyDescent="0.2">
      <c r="B1624"/>
      <c r="C1624" s="2">
        <v>1</v>
      </c>
      <c r="D1624" s="5" t="s">
        <v>20</v>
      </c>
      <c r="E1624" s="12">
        <v>12</v>
      </c>
      <c r="F1624" s="12">
        <v>19200</v>
      </c>
      <c r="G1624" s="12">
        <v>19212</v>
      </c>
      <c r="H1624" s="12">
        <v>10455.208070000001</v>
      </c>
      <c r="I1624" s="12">
        <v>8756.7919299999994</v>
      </c>
    </row>
    <row r="1625" spans="2:9" ht="15" customHeight="1" x14ac:dyDescent="0.2">
      <c r="B1625"/>
      <c r="C1625" s="13">
        <f>SUBTOTAL(9,C1624:C1624)</f>
        <v>1</v>
      </c>
      <c r="D1625" s="14" t="s">
        <v>1290</v>
      </c>
      <c r="E1625" s="15">
        <f>SUBTOTAL(9,E1624:E1624)</f>
        <v>12</v>
      </c>
      <c r="F1625" s="15">
        <f>SUBTOTAL(9,F1624:F1624)</f>
        <v>19200</v>
      </c>
      <c r="G1625" s="15">
        <f>SUBTOTAL(9,G1624:G1624)</f>
        <v>19212</v>
      </c>
      <c r="H1625" s="15">
        <f>SUBTOTAL(9,H1624:H1624)</f>
        <v>10455.208070000001</v>
      </c>
      <c r="I1625" s="15">
        <f>SUBTOTAL(9,I1624:I1624)</f>
        <v>8756.7919299999994</v>
      </c>
    </row>
    <row r="1626" spans="2:9" ht="15" customHeight="1" x14ac:dyDescent="0.2">
      <c r="C1626" s="16">
        <f>SUBTOTAL(9,C1602:C1625)</f>
        <v>779</v>
      </c>
      <c r="D1626" s="14" t="s">
        <v>1291</v>
      </c>
      <c r="E1626" s="17">
        <f>SUBTOTAL(9,E1602:E1625)</f>
        <v>1497388</v>
      </c>
      <c r="F1626" s="17">
        <f>SUBTOTAL(9,F1602:F1625)</f>
        <v>39326400</v>
      </c>
      <c r="G1626" s="17">
        <f>SUBTOTAL(9,G1602:G1625)</f>
        <v>40823788</v>
      </c>
      <c r="H1626" s="17">
        <f>SUBTOTAL(9,H1602:H1625)</f>
        <v>25147978.822769996</v>
      </c>
      <c r="I1626" s="17">
        <f>SUBTOTAL(9,I1602:I1625)</f>
        <v>15675809.177229999</v>
      </c>
    </row>
    <row r="1627" spans="2:9" ht="27" customHeight="1" x14ac:dyDescent="0.25">
      <c r="B1627" s="1"/>
      <c r="C1627" s="2"/>
      <c r="D1627" s="9" t="s">
        <v>1292</v>
      </c>
      <c r="E1627" s="1"/>
      <c r="F1627" s="1"/>
      <c r="G1627" s="1"/>
      <c r="H1627" s="1"/>
      <c r="I1627" s="1"/>
    </row>
    <row r="1628" spans="2:9" ht="15" customHeight="1" x14ac:dyDescent="0.25">
      <c r="B1628" s="10">
        <v>1330</v>
      </c>
      <c r="C1628" s="2"/>
      <c r="D1628" s="5" t="s">
        <v>1293</v>
      </c>
      <c r="E1628" s="11"/>
      <c r="F1628" s="1"/>
      <c r="H1628" s="1"/>
      <c r="I1628" s="1"/>
    </row>
    <row r="1629" spans="2:9" x14ac:dyDescent="0.2">
      <c r="B1629"/>
      <c r="C1629" s="2">
        <v>60</v>
      </c>
      <c r="D1629" s="5" t="s">
        <v>1294</v>
      </c>
      <c r="E1629" s="12">
        <v>115128</v>
      </c>
      <c r="F1629" s="12">
        <v>249500</v>
      </c>
      <c r="G1629" s="12">
        <v>364628</v>
      </c>
      <c r="H1629" s="12">
        <v>237042.10699999999</v>
      </c>
      <c r="I1629" s="12">
        <v>127585.893</v>
      </c>
    </row>
    <row r="1630" spans="2:9" x14ac:dyDescent="0.2">
      <c r="B1630"/>
      <c r="C1630" s="2">
        <v>63</v>
      </c>
      <c r="D1630" s="5" t="s">
        <v>1295</v>
      </c>
      <c r="E1630" s="12">
        <v>24869</v>
      </c>
      <c r="F1630" s="12">
        <v>1870000</v>
      </c>
      <c r="G1630" s="12">
        <v>1894869</v>
      </c>
      <c r="H1630" s="12">
        <v>437844.55699999997</v>
      </c>
      <c r="I1630" s="12">
        <v>1457024.443</v>
      </c>
    </row>
    <row r="1631" spans="2:9" x14ac:dyDescent="0.2">
      <c r="B1631"/>
      <c r="C1631" s="2">
        <v>65</v>
      </c>
      <c r="D1631" s="5" t="s">
        <v>1296</v>
      </c>
      <c r="E1631" s="12">
        <v>0</v>
      </c>
      <c r="F1631" s="12">
        <v>16100</v>
      </c>
      <c r="G1631" s="12">
        <v>16100</v>
      </c>
      <c r="H1631" s="12">
        <v>16100</v>
      </c>
      <c r="I1631" s="12">
        <v>0</v>
      </c>
    </row>
    <row r="1632" spans="2:9" x14ac:dyDescent="0.2">
      <c r="B1632"/>
      <c r="C1632" s="2">
        <v>66</v>
      </c>
      <c r="D1632" s="5" t="s">
        <v>1297</v>
      </c>
      <c r="E1632" s="12">
        <v>38250</v>
      </c>
      <c r="F1632" s="12">
        <v>2712500</v>
      </c>
      <c r="G1632" s="12">
        <v>2750750</v>
      </c>
      <c r="H1632" s="12">
        <v>1103560</v>
      </c>
      <c r="I1632" s="12">
        <v>1647190</v>
      </c>
    </row>
    <row r="1633" spans="2:9" x14ac:dyDescent="0.2">
      <c r="B1633"/>
      <c r="C1633" s="2">
        <v>70</v>
      </c>
      <c r="D1633" s="5" t="s">
        <v>1298</v>
      </c>
      <c r="E1633" s="12">
        <v>0</v>
      </c>
      <c r="F1633" s="12">
        <v>856100</v>
      </c>
      <c r="G1633" s="12">
        <v>856100</v>
      </c>
      <c r="H1633" s="12">
        <v>570712</v>
      </c>
      <c r="I1633" s="12">
        <v>285388</v>
      </c>
    </row>
    <row r="1634" spans="2:9" x14ac:dyDescent="0.2">
      <c r="B1634"/>
      <c r="C1634" s="2">
        <v>71</v>
      </c>
      <c r="D1634" s="5" t="s">
        <v>1299</v>
      </c>
      <c r="E1634" s="12">
        <v>0</v>
      </c>
      <c r="F1634" s="12">
        <v>100000</v>
      </c>
      <c r="G1634" s="12">
        <v>100000</v>
      </c>
      <c r="H1634" s="12">
        <v>0</v>
      </c>
      <c r="I1634" s="12">
        <v>100000</v>
      </c>
    </row>
    <row r="1635" spans="2:9" x14ac:dyDescent="0.2">
      <c r="B1635"/>
      <c r="C1635" s="2">
        <v>76</v>
      </c>
      <c r="D1635" s="5" t="s">
        <v>1300</v>
      </c>
      <c r="E1635" s="12">
        <v>6965</v>
      </c>
      <c r="F1635" s="12">
        <v>57200</v>
      </c>
      <c r="G1635" s="12">
        <v>64165</v>
      </c>
      <c r="H1635" s="12">
        <v>32815.534789999998</v>
      </c>
      <c r="I1635" s="12">
        <v>31349.465209999998</v>
      </c>
    </row>
    <row r="1636" spans="2:9" x14ac:dyDescent="0.2">
      <c r="B1636"/>
      <c r="C1636" s="2">
        <v>77</v>
      </c>
      <c r="D1636" s="5" t="s">
        <v>1301</v>
      </c>
      <c r="E1636" s="12">
        <v>0</v>
      </c>
      <c r="F1636" s="12">
        <v>14600</v>
      </c>
      <c r="G1636" s="12">
        <v>14600</v>
      </c>
      <c r="H1636" s="12">
        <v>7622.5258800000001</v>
      </c>
      <c r="I1636" s="12">
        <v>6977.4741199999999</v>
      </c>
    </row>
    <row r="1637" spans="2:9" ht="15" customHeight="1" x14ac:dyDescent="0.2">
      <c r="B1637"/>
      <c r="C1637" s="13">
        <f>SUBTOTAL(9,C1629:C1636)</f>
        <v>548</v>
      </c>
      <c r="D1637" s="14" t="s">
        <v>1302</v>
      </c>
      <c r="E1637" s="15">
        <f>SUBTOTAL(9,E1629:E1636)</f>
        <v>185212</v>
      </c>
      <c r="F1637" s="15">
        <f>SUBTOTAL(9,F1629:F1636)</f>
        <v>5876000</v>
      </c>
      <c r="G1637" s="15">
        <f>SUBTOTAL(9,G1629:G1636)</f>
        <v>6061212</v>
      </c>
      <c r="H1637" s="15">
        <f>SUBTOTAL(9,H1629:H1636)</f>
        <v>2405696.7246699999</v>
      </c>
      <c r="I1637" s="15">
        <f>SUBTOTAL(9,I1629:I1636)</f>
        <v>3655515.2753300001</v>
      </c>
    </row>
    <row r="1638" spans="2:9" ht="15" customHeight="1" x14ac:dyDescent="0.2">
      <c r="C1638" s="16">
        <f>SUBTOTAL(9,C1628:C1637)</f>
        <v>548</v>
      </c>
      <c r="D1638" s="14" t="s">
        <v>1303</v>
      </c>
      <c r="E1638" s="17">
        <f>SUBTOTAL(9,E1628:E1637)</f>
        <v>185212</v>
      </c>
      <c r="F1638" s="17">
        <f>SUBTOTAL(9,F1628:F1637)</f>
        <v>5876000</v>
      </c>
      <c r="G1638" s="17">
        <f>SUBTOTAL(9,G1628:G1637)</f>
        <v>6061212</v>
      </c>
      <c r="H1638" s="17">
        <f>SUBTOTAL(9,H1628:H1637)</f>
        <v>2405696.7246699999</v>
      </c>
      <c r="I1638" s="17">
        <f>SUBTOTAL(9,I1628:I1637)</f>
        <v>3655515.2753300001</v>
      </c>
    </row>
    <row r="1639" spans="2:9" ht="27" customHeight="1" x14ac:dyDescent="0.25">
      <c r="B1639" s="1"/>
      <c r="C1639" s="2"/>
      <c r="D1639" s="9" t="s">
        <v>1304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1352</v>
      </c>
      <c r="C1640" s="2"/>
      <c r="D1640" s="5" t="s">
        <v>1305</v>
      </c>
      <c r="E1640" s="11"/>
      <c r="F1640" s="1"/>
      <c r="H1640" s="1"/>
      <c r="I1640" s="1"/>
    </row>
    <row r="1641" spans="2:9" x14ac:dyDescent="0.2">
      <c r="B1641"/>
      <c r="C1641" s="2">
        <v>1</v>
      </c>
      <c r="D1641" s="5" t="s">
        <v>20</v>
      </c>
      <c r="E1641" s="12">
        <v>18051</v>
      </c>
      <c r="F1641" s="12">
        <v>355600</v>
      </c>
      <c r="G1641" s="12">
        <v>373651</v>
      </c>
      <c r="H1641" s="12">
        <v>202792.16430999999</v>
      </c>
      <c r="I1641" s="12">
        <v>170858.83569000001</v>
      </c>
    </row>
    <row r="1642" spans="2:9" x14ac:dyDescent="0.2">
      <c r="B1642"/>
      <c r="C1642" s="2">
        <v>21</v>
      </c>
      <c r="D1642" s="5" t="s">
        <v>1306</v>
      </c>
      <c r="E1642" s="12">
        <v>165328</v>
      </c>
      <c r="F1642" s="12">
        <v>188700</v>
      </c>
      <c r="G1642" s="12">
        <v>354028</v>
      </c>
      <c r="H1642" s="12">
        <v>48188.737869999997</v>
      </c>
      <c r="I1642" s="12">
        <v>305839.26212999999</v>
      </c>
    </row>
    <row r="1643" spans="2:9" x14ac:dyDescent="0.2">
      <c r="B1643"/>
      <c r="C1643" s="2">
        <v>70</v>
      </c>
      <c r="D1643" s="5" t="s">
        <v>1307</v>
      </c>
      <c r="E1643" s="12">
        <v>0</v>
      </c>
      <c r="F1643" s="12">
        <v>5344200</v>
      </c>
      <c r="G1643" s="12">
        <v>5344200</v>
      </c>
      <c r="H1643" s="12">
        <v>3145589.9279999998</v>
      </c>
      <c r="I1643" s="12">
        <v>2198610.0720000002</v>
      </c>
    </row>
    <row r="1644" spans="2:9" ht="25.5" x14ac:dyDescent="0.2">
      <c r="B1644"/>
      <c r="C1644" s="2">
        <v>71</v>
      </c>
      <c r="D1644" s="5" t="s">
        <v>1308</v>
      </c>
      <c r="E1644" s="12">
        <v>16618</v>
      </c>
      <c r="F1644" s="12">
        <v>8877500</v>
      </c>
      <c r="G1644" s="12">
        <v>8894118</v>
      </c>
      <c r="H1644" s="12">
        <v>6933292.5860000001</v>
      </c>
      <c r="I1644" s="12">
        <v>1960825.4140000001</v>
      </c>
    </row>
    <row r="1645" spans="2:9" ht="25.5" x14ac:dyDescent="0.2">
      <c r="B1645"/>
      <c r="C1645" s="2">
        <v>72</v>
      </c>
      <c r="D1645" s="5" t="s">
        <v>1309</v>
      </c>
      <c r="E1645" s="12">
        <v>0</v>
      </c>
      <c r="F1645" s="12">
        <v>1429900</v>
      </c>
      <c r="G1645" s="12">
        <v>1429900</v>
      </c>
      <c r="H1645" s="12">
        <v>382441.64799999999</v>
      </c>
      <c r="I1645" s="12">
        <v>1047458.352</v>
      </c>
    </row>
    <row r="1646" spans="2:9" ht="25.5" x14ac:dyDescent="0.2">
      <c r="B1646"/>
      <c r="C1646" s="2">
        <v>73</v>
      </c>
      <c r="D1646" s="5" t="s">
        <v>1310</v>
      </c>
      <c r="E1646" s="12">
        <v>0</v>
      </c>
      <c r="F1646" s="12">
        <v>12395700</v>
      </c>
      <c r="G1646" s="12">
        <v>12395700</v>
      </c>
      <c r="H1646" s="12">
        <v>6658921.2429999998</v>
      </c>
      <c r="I1646" s="12">
        <v>5736778.7570000002</v>
      </c>
    </row>
    <row r="1647" spans="2:9" x14ac:dyDescent="0.2">
      <c r="B1647"/>
      <c r="C1647" s="2">
        <v>75</v>
      </c>
      <c r="D1647" s="5" t="s">
        <v>1311</v>
      </c>
      <c r="E1647" s="12">
        <v>0</v>
      </c>
      <c r="F1647" s="12">
        <v>88000</v>
      </c>
      <c r="G1647" s="12">
        <v>88000</v>
      </c>
      <c r="H1647" s="12">
        <v>0</v>
      </c>
      <c r="I1647" s="12">
        <v>88000</v>
      </c>
    </row>
    <row r="1648" spans="2:9" ht="15" customHeight="1" x14ac:dyDescent="0.2">
      <c r="B1648"/>
      <c r="C1648" s="13">
        <f>SUBTOTAL(9,C1641:C1647)</f>
        <v>383</v>
      </c>
      <c r="D1648" s="14" t="s">
        <v>1312</v>
      </c>
      <c r="E1648" s="15">
        <f>SUBTOTAL(9,E1641:E1647)</f>
        <v>199997</v>
      </c>
      <c r="F1648" s="15">
        <f>SUBTOTAL(9,F1641:F1647)</f>
        <v>28679600</v>
      </c>
      <c r="G1648" s="15">
        <f>SUBTOTAL(9,G1641:G1647)</f>
        <v>28879597</v>
      </c>
      <c r="H1648" s="15">
        <f>SUBTOTAL(9,H1641:H1647)</f>
        <v>17371226.307179999</v>
      </c>
      <c r="I1648" s="15">
        <f>SUBTOTAL(9,I1641:I1647)</f>
        <v>11508370.692820001</v>
      </c>
    </row>
    <row r="1649" spans="2:9" ht="15" customHeight="1" x14ac:dyDescent="0.25">
      <c r="B1649" s="10">
        <v>1354</v>
      </c>
      <c r="C1649" s="2"/>
      <c r="D1649" s="5" t="s">
        <v>1313</v>
      </c>
      <c r="E1649" s="11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2">
        <v>3721</v>
      </c>
      <c r="F1650" s="12">
        <v>74800</v>
      </c>
      <c r="G1650" s="12">
        <v>78521</v>
      </c>
      <c r="H1650" s="12">
        <v>43469.989820000003</v>
      </c>
      <c r="I1650" s="12">
        <v>35051.010179999997</v>
      </c>
    </row>
    <row r="1651" spans="2:9" x14ac:dyDescent="0.2">
      <c r="B1651"/>
      <c r="C1651" s="2">
        <v>21</v>
      </c>
      <c r="D1651" s="5" t="s">
        <v>1314</v>
      </c>
      <c r="E1651" s="12">
        <v>1030</v>
      </c>
      <c r="F1651" s="12">
        <v>21100</v>
      </c>
      <c r="G1651" s="12">
        <v>22130</v>
      </c>
      <c r="H1651" s="12">
        <v>13159.59698</v>
      </c>
      <c r="I1651" s="12">
        <v>8970.4030199999997</v>
      </c>
    </row>
    <row r="1652" spans="2:9" ht="15" customHeight="1" x14ac:dyDescent="0.2">
      <c r="B1652"/>
      <c r="C1652" s="13">
        <f>SUBTOTAL(9,C1650:C1651)</f>
        <v>22</v>
      </c>
      <c r="D1652" s="14" t="s">
        <v>1315</v>
      </c>
      <c r="E1652" s="15">
        <f>SUBTOTAL(9,E1650:E1651)</f>
        <v>4751</v>
      </c>
      <c r="F1652" s="15">
        <f>SUBTOTAL(9,F1650:F1651)</f>
        <v>95900</v>
      </c>
      <c r="G1652" s="15">
        <f>SUBTOTAL(9,G1650:G1651)</f>
        <v>100651</v>
      </c>
      <c r="H1652" s="15">
        <f>SUBTOTAL(9,H1650:H1651)</f>
        <v>56629.586800000005</v>
      </c>
      <c r="I1652" s="15">
        <f>SUBTOTAL(9,I1650:I1651)</f>
        <v>44021.413199999995</v>
      </c>
    </row>
    <row r="1653" spans="2:9" ht="15" customHeight="1" x14ac:dyDescent="0.25">
      <c r="B1653" s="10">
        <v>1357</v>
      </c>
      <c r="C1653" s="2"/>
      <c r="D1653" s="5" t="s">
        <v>1316</v>
      </c>
      <c r="E1653" s="11"/>
      <c r="F1653" s="1"/>
      <c r="H1653" s="1"/>
      <c r="I1653" s="1"/>
    </row>
    <row r="1654" spans="2:9" x14ac:dyDescent="0.2">
      <c r="B1654"/>
      <c r="C1654" s="2">
        <v>72</v>
      </c>
      <c r="D1654" s="5" t="s">
        <v>1317</v>
      </c>
      <c r="E1654" s="12">
        <v>0</v>
      </c>
      <c r="F1654" s="12">
        <v>0</v>
      </c>
      <c r="G1654" s="12">
        <v>0</v>
      </c>
      <c r="H1654" s="12">
        <v>0</v>
      </c>
      <c r="I1654" s="12">
        <v>0</v>
      </c>
    </row>
    <row r="1655" spans="2:9" ht="15" customHeight="1" x14ac:dyDescent="0.2">
      <c r="B1655"/>
      <c r="C1655" s="13">
        <f>SUBTOTAL(9,C1654:C1654)</f>
        <v>72</v>
      </c>
      <c r="D1655" s="14" t="s">
        <v>1318</v>
      </c>
      <c r="E1655" s="15">
        <f>SUBTOTAL(9,E1654:E1654)</f>
        <v>0</v>
      </c>
      <c r="F1655" s="15">
        <f>SUBTOTAL(9,F1654:F1654)</f>
        <v>0</v>
      </c>
      <c r="G1655" s="15">
        <f>SUBTOTAL(9,G1654:G1654)</f>
        <v>0</v>
      </c>
      <c r="H1655" s="15">
        <f>SUBTOTAL(9,H1654:H1654)</f>
        <v>0</v>
      </c>
      <c r="I1655" s="15">
        <f>SUBTOTAL(9,I1654:I1654)</f>
        <v>0</v>
      </c>
    </row>
    <row r="1656" spans="2:9" ht="15" customHeight="1" x14ac:dyDescent="0.2">
      <c r="C1656" s="16">
        <f>SUBTOTAL(9,C1640:C1655)</f>
        <v>477</v>
      </c>
      <c r="D1656" s="14" t="s">
        <v>1319</v>
      </c>
      <c r="E1656" s="17">
        <f>SUBTOTAL(9,E1640:E1655)</f>
        <v>204748</v>
      </c>
      <c r="F1656" s="17">
        <f>SUBTOTAL(9,F1640:F1655)</f>
        <v>28775500</v>
      </c>
      <c r="G1656" s="17">
        <f>SUBTOTAL(9,G1640:G1655)</f>
        <v>28980248</v>
      </c>
      <c r="H1656" s="17">
        <f>SUBTOTAL(9,H1640:H1655)</f>
        <v>17427855.89398</v>
      </c>
      <c r="I1656" s="17">
        <f>SUBTOTAL(9,I1640:I1655)</f>
        <v>11552392.106020002</v>
      </c>
    </row>
    <row r="1657" spans="2:9" ht="27" customHeight="1" x14ac:dyDescent="0.25">
      <c r="B1657" s="1"/>
      <c r="C1657" s="2"/>
      <c r="D1657" s="9" t="s">
        <v>1320</v>
      </c>
      <c r="E1657" s="1"/>
      <c r="F1657" s="1"/>
      <c r="G1657" s="1"/>
      <c r="H1657" s="1"/>
      <c r="I1657" s="1"/>
    </row>
    <row r="1658" spans="2:9" ht="15" customHeight="1" x14ac:dyDescent="0.25">
      <c r="B1658" s="10">
        <v>1360</v>
      </c>
      <c r="C1658" s="2"/>
      <c r="D1658" s="5" t="s">
        <v>1321</v>
      </c>
      <c r="E1658" s="11"/>
      <c r="F1658" s="1"/>
      <c r="H1658" s="1"/>
      <c r="I1658" s="1"/>
    </row>
    <row r="1659" spans="2:9" x14ac:dyDescent="0.2">
      <c r="B1659"/>
      <c r="C1659" s="2">
        <v>1</v>
      </c>
      <c r="D1659" s="5" t="s">
        <v>1322</v>
      </c>
      <c r="E1659" s="12">
        <v>5404</v>
      </c>
      <c r="F1659" s="12">
        <v>1794000</v>
      </c>
      <c r="G1659" s="12">
        <v>1799404</v>
      </c>
      <c r="H1659" s="12">
        <v>1102576.3079899999</v>
      </c>
      <c r="I1659" s="12">
        <v>696827.69201</v>
      </c>
    </row>
    <row r="1660" spans="2:9" x14ac:dyDescent="0.2">
      <c r="B1660"/>
      <c r="C1660" s="2">
        <v>21</v>
      </c>
      <c r="D1660" s="5" t="s">
        <v>31</v>
      </c>
      <c r="E1660" s="12">
        <v>12155</v>
      </c>
      <c r="F1660" s="12">
        <v>18700</v>
      </c>
      <c r="G1660" s="12">
        <v>30855</v>
      </c>
      <c r="H1660" s="12">
        <v>4980.8628099999996</v>
      </c>
      <c r="I1660" s="12">
        <v>25874.137190000001</v>
      </c>
    </row>
    <row r="1661" spans="2:9" x14ac:dyDescent="0.2">
      <c r="B1661"/>
      <c r="C1661" s="2">
        <v>30</v>
      </c>
      <c r="D1661" s="5" t="s">
        <v>1323</v>
      </c>
      <c r="E1661" s="12">
        <v>234698</v>
      </c>
      <c r="F1661" s="12">
        <v>349300</v>
      </c>
      <c r="G1661" s="12">
        <v>583998</v>
      </c>
      <c r="H1661" s="12">
        <v>190230.54246999999</v>
      </c>
      <c r="I1661" s="12">
        <v>393767.45753000001</v>
      </c>
    </row>
    <row r="1662" spans="2:9" x14ac:dyDescent="0.2">
      <c r="B1662"/>
      <c r="C1662" s="2">
        <v>34</v>
      </c>
      <c r="D1662" s="5" t="s">
        <v>1275</v>
      </c>
      <c r="E1662" s="12">
        <v>0</v>
      </c>
      <c r="F1662" s="12">
        <v>5800</v>
      </c>
      <c r="G1662" s="12">
        <v>5800</v>
      </c>
      <c r="H1662" s="12">
        <v>1180.61771</v>
      </c>
      <c r="I1662" s="12">
        <v>4619.3822899999996</v>
      </c>
    </row>
    <row r="1663" spans="2:9" x14ac:dyDescent="0.2">
      <c r="B1663"/>
      <c r="C1663" s="2">
        <v>45</v>
      </c>
      <c r="D1663" s="5" t="s">
        <v>1324</v>
      </c>
      <c r="E1663" s="12">
        <v>176992</v>
      </c>
      <c r="F1663" s="12">
        <v>192500</v>
      </c>
      <c r="G1663" s="12">
        <v>369492</v>
      </c>
      <c r="H1663" s="12">
        <v>192928.30074999999</v>
      </c>
      <c r="I1663" s="12">
        <v>176563.69925000001</v>
      </c>
    </row>
    <row r="1664" spans="2:9" x14ac:dyDescent="0.2">
      <c r="B1664"/>
      <c r="C1664" s="2">
        <v>60</v>
      </c>
      <c r="D1664" s="5" t="s">
        <v>1325</v>
      </c>
      <c r="E1664" s="12">
        <v>52755</v>
      </c>
      <c r="F1664" s="12">
        <v>33300</v>
      </c>
      <c r="G1664" s="12">
        <v>86055</v>
      </c>
      <c r="H1664" s="12">
        <v>12612.291999999999</v>
      </c>
      <c r="I1664" s="12">
        <v>73442.707999999999</v>
      </c>
    </row>
    <row r="1665" spans="2:9" x14ac:dyDescent="0.2">
      <c r="B1665"/>
      <c r="C1665" s="2">
        <v>71</v>
      </c>
      <c r="D1665" s="5" t="s">
        <v>1326</v>
      </c>
      <c r="E1665" s="12">
        <v>0</v>
      </c>
      <c r="F1665" s="12">
        <v>10900</v>
      </c>
      <c r="G1665" s="12">
        <v>10900</v>
      </c>
      <c r="H1665" s="12">
        <v>0</v>
      </c>
      <c r="I1665" s="12">
        <v>10900</v>
      </c>
    </row>
    <row r="1666" spans="2:9" x14ac:dyDescent="0.2">
      <c r="B1666"/>
      <c r="C1666" s="2">
        <v>72</v>
      </c>
      <c r="D1666" s="5" t="s">
        <v>1327</v>
      </c>
      <c r="E1666" s="12">
        <v>18200</v>
      </c>
      <c r="F1666" s="12">
        <v>75000</v>
      </c>
      <c r="G1666" s="12">
        <v>93200</v>
      </c>
      <c r="H1666" s="12">
        <v>7320.857</v>
      </c>
      <c r="I1666" s="12">
        <v>85879.142999999996</v>
      </c>
    </row>
    <row r="1667" spans="2:9" x14ac:dyDescent="0.2">
      <c r="B1667"/>
      <c r="C1667" s="2">
        <v>73</v>
      </c>
      <c r="D1667" s="5" t="s">
        <v>1328</v>
      </c>
      <c r="E1667" s="12">
        <v>19226</v>
      </c>
      <c r="F1667" s="12">
        <v>51300</v>
      </c>
      <c r="G1667" s="12">
        <v>70526</v>
      </c>
      <c r="H1667" s="12">
        <v>10506.26</v>
      </c>
      <c r="I1667" s="12">
        <v>60019.74</v>
      </c>
    </row>
    <row r="1668" spans="2:9" x14ac:dyDescent="0.2">
      <c r="B1668"/>
      <c r="C1668" s="2">
        <v>74</v>
      </c>
      <c r="D1668" s="5" t="s">
        <v>1329</v>
      </c>
      <c r="E1668" s="12">
        <v>0</v>
      </c>
      <c r="F1668" s="12">
        <v>10500</v>
      </c>
      <c r="G1668" s="12">
        <v>10500</v>
      </c>
      <c r="H1668" s="12">
        <v>10200</v>
      </c>
      <c r="I1668" s="12">
        <v>300</v>
      </c>
    </row>
    <row r="1669" spans="2:9" ht="15" customHeight="1" x14ac:dyDescent="0.2">
      <c r="B1669"/>
      <c r="C1669" s="13">
        <f>SUBTOTAL(9,C1659:C1668)</f>
        <v>481</v>
      </c>
      <c r="D1669" s="14" t="s">
        <v>1330</v>
      </c>
      <c r="E1669" s="15">
        <f>SUBTOTAL(9,E1659:E1668)</f>
        <v>519430</v>
      </c>
      <c r="F1669" s="15">
        <f>SUBTOTAL(9,F1659:F1668)</f>
        <v>2541300</v>
      </c>
      <c r="G1669" s="15">
        <f>SUBTOTAL(9,G1659:G1668)</f>
        <v>3060730</v>
      </c>
      <c r="H1669" s="15">
        <f>SUBTOTAL(9,H1659:H1668)</f>
        <v>1532536.0407299998</v>
      </c>
      <c r="I1669" s="15">
        <f>SUBTOTAL(9,I1659:I1668)</f>
        <v>1528193.9592700002</v>
      </c>
    </row>
    <row r="1670" spans="2:9" ht="15" customHeight="1" x14ac:dyDescent="0.25">
      <c r="B1670" s="10">
        <v>1361</v>
      </c>
      <c r="C1670" s="2"/>
      <c r="D1670" s="5" t="s">
        <v>1331</v>
      </c>
      <c r="E1670" s="11"/>
      <c r="F1670" s="1"/>
      <c r="H1670" s="1"/>
      <c r="I1670" s="1"/>
    </row>
    <row r="1671" spans="2:9" x14ac:dyDescent="0.2">
      <c r="B1671"/>
      <c r="C1671" s="2">
        <v>1</v>
      </c>
      <c r="D1671" s="5" t="s">
        <v>20</v>
      </c>
      <c r="E1671" s="12">
        <v>2696</v>
      </c>
      <c r="F1671" s="12">
        <v>53500</v>
      </c>
      <c r="G1671" s="12">
        <v>56196</v>
      </c>
      <c r="H1671" s="12">
        <v>21824.740089999999</v>
      </c>
      <c r="I1671" s="12">
        <v>34371.259910000001</v>
      </c>
    </row>
    <row r="1672" spans="2:9" x14ac:dyDescent="0.2">
      <c r="B1672"/>
      <c r="C1672" s="2">
        <v>30</v>
      </c>
      <c r="D1672" s="5" t="s">
        <v>1332</v>
      </c>
      <c r="E1672" s="12">
        <v>0</v>
      </c>
      <c r="F1672" s="12">
        <v>2000</v>
      </c>
      <c r="G1672" s="12">
        <v>2000</v>
      </c>
      <c r="H1672" s="12">
        <v>0</v>
      </c>
      <c r="I1672" s="12">
        <v>2000</v>
      </c>
    </row>
    <row r="1673" spans="2:9" ht="15" customHeight="1" x14ac:dyDescent="0.2">
      <c r="B1673"/>
      <c r="C1673" s="13">
        <f>SUBTOTAL(9,C1671:C1672)</f>
        <v>31</v>
      </c>
      <c r="D1673" s="14" t="s">
        <v>1333</v>
      </c>
      <c r="E1673" s="15">
        <f>SUBTOTAL(9,E1671:E1672)</f>
        <v>2696</v>
      </c>
      <c r="F1673" s="15">
        <f>SUBTOTAL(9,F1671:F1672)</f>
        <v>55500</v>
      </c>
      <c r="G1673" s="15">
        <f>SUBTOTAL(9,G1671:G1672)</f>
        <v>58196</v>
      </c>
      <c r="H1673" s="15">
        <f>SUBTOTAL(9,H1671:H1672)</f>
        <v>21824.740089999999</v>
      </c>
      <c r="I1673" s="15">
        <f>SUBTOTAL(9,I1671:I1672)</f>
        <v>36371.259910000001</v>
      </c>
    </row>
    <row r="1674" spans="2:9" ht="15" customHeight="1" x14ac:dyDescent="0.25">
      <c r="B1674" s="10">
        <v>1362</v>
      </c>
      <c r="C1674" s="2"/>
      <c r="D1674" s="5" t="s">
        <v>1334</v>
      </c>
      <c r="E1674" s="11"/>
      <c r="F1674" s="1"/>
      <c r="H1674" s="1"/>
      <c r="I1674" s="1"/>
    </row>
    <row r="1675" spans="2:9" x14ac:dyDescent="0.2">
      <c r="B1675"/>
      <c r="C1675" s="2">
        <v>50</v>
      </c>
      <c r="D1675" s="5" t="s">
        <v>208</v>
      </c>
      <c r="E1675" s="12">
        <v>0</v>
      </c>
      <c r="F1675" s="12">
        <v>27246</v>
      </c>
      <c r="G1675" s="12">
        <v>27246</v>
      </c>
      <c r="H1675" s="12">
        <v>20475</v>
      </c>
      <c r="I1675" s="12">
        <v>6771</v>
      </c>
    </row>
    <row r="1676" spans="2:9" ht="15" customHeight="1" x14ac:dyDescent="0.2">
      <c r="B1676"/>
      <c r="C1676" s="13">
        <f>SUBTOTAL(9,C1675:C1675)</f>
        <v>50</v>
      </c>
      <c r="D1676" s="14" t="s">
        <v>1335</v>
      </c>
      <c r="E1676" s="15">
        <f>SUBTOTAL(9,E1675:E1675)</f>
        <v>0</v>
      </c>
      <c r="F1676" s="15">
        <f>SUBTOTAL(9,F1675:F1675)</f>
        <v>27246</v>
      </c>
      <c r="G1676" s="15">
        <f>SUBTOTAL(9,G1675:G1675)</f>
        <v>27246</v>
      </c>
      <c r="H1676" s="15">
        <f>SUBTOTAL(9,H1675:H1675)</f>
        <v>20475</v>
      </c>
      <c r="I1676" s="15">
        <f>SUBTOTAL(9,I1675:I1675)</f>
        <v>6771</v>
      </c>
    </row>
    <row r="1677" spans="2:9" ht="15" customHeight="1" x14ac:dyDescent="0.2">
      <c r="C1677" s="16">
        <f>SUBTOTAL(9,C1658:C1676)</f>
        <v>562</v>
      </c>
      <c r="D1677" s="14" t="s">
        <v>1336</v>
      </c>
      <c r="E1677" s="17">
        <f>SUBTOTAL(9,E1658:E1676)</f>
        <v>522126</v>
      </c>
      <c r="F1677" s="17">
        <f>SUBTOTAL(9,F1658:F1676)</f>
        <v>2624046</v>
      </c>
      <c r="G1677" s="17">
        <f>SUBTOTAL(9,G1658:G1676)</f>
        <v>3146172</v>
      </c>
      <c r="H1677" s="17">
        <f>SUBTOTAL(9,H1658:H1676)</f>
        <v>1574835.7808199998</v>
      </c>
      <c r="I1677" s="17">
        <f>SUBTOTAL(9,I1658:I1676)</f>
        <v>1571336.2191800002</v>
      </c>
    </row>
    <row r="1678" spans="2:9" ht="27" customHeight="1" x14ac:dyDescent="0.25">
      <c r="B1678" s="1"/>
      <c r="C1678" s="2"/>
      <c r="D1678" s="9" t="s">
        <v>1337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1370</v>
      </c>
      <c r="C1679" s="2"/>
      <c r="D1679" s="5" t="s">
        <v>1338</v>
      </c>
      <c r="E1679" s="11"/>
      <c r="F1679" s="1"/>
      <c r="H1679" s="1"/>
      <c r="I1679" s="1"/>
    </row>
    <row r="1680" spans="2:9" x14ac:dyDescent="0.2">
      <c r="B1680"/>
      <c r="C1680" s="2">
        <v>70</v>
      </c>
      <c r="D1680" s="5" t="s">
        <v>1339</v>
      </c>
      <c r="E1680" s="12">
        <v>0</v>
      </c>
      <c r="F1680" s="12">
        <v>587400</v>
      </c>
      <c r="G1680" s="12">
        <v>587400</v>
      </c>
      <c r="H1680" s="12">
        <v>314625</v>
      </c>
      <c r="I1680" s="12">
        <v>272775</v>
      </c>
    </row>
    <row r="1681" spans="2:9" ht="15" customHeight="1" x14ac:dyDescent="0.2">
      <c r="B1681"/>
      <c r="C1681" s="13">
        <f>SUBTOTAL(9,C1680:C1680)</f>
        <v>70</v>
      </c>
      <c r="D1681" s="14" t="s">
        <v>1340</v>
      </c>
      <c r="E1681" s="15">
        <f>SUBTOTAL(9,E1680:E1680)</f>
        <v>0</v>
      </c>
      <c r="F1681" s="15">
        <f>SUBTOTAL(9,F1680:F1680)</f>
        <v>587400</v>
      </c>
      <c r="G1681" s="15">
        <f>SUBTOTAL(9,G1680:G1680)</f>
        <v>587400</v>
      </c>
      <c r="H1681" s="15">
        <f>SUBTOTAL(9,H1680:H1680)</f>
        <v>314625</v>
      </c>
      <c r="I1681" s="15">
        <f>SUBTOTAL(9,I1680:I1680)</f>
        <v>272775</v>
      </c>
    </row>
    <row r="1682" spans="2:9" ht="15" customHeight="1" x14ac:dyDescent="0.2">
      <c r="C1682" s="16">
        <f>SUBTOTAL(9,C1679:C1681)</f>
        <v>70</v>
      </c>
      <c r="D1682" s="14" t="s">
        <v>1341</v>
      </c>
      <c r="E1682" s="17">
        <f>SUBTOTAL(9,E1679:E1681)</f>
        <v>0</v>
      </c>
      <c r="F1682" s="17">
        <f>SUBTOTAL(9,F1679:F1681)</f>
        <v>587400</v>
      </c>
      <c r="G1682" s="17">
        <f>SUBTOTAL(9,G1679:G1681)</f>
        <v>587400</v>
      </c>
      <c r="H1682" s="17">
        <f>SUBTOTAL(9,H1679:H1681)</f>
        <v>314625</v>
      </c>
      <c r="I1682" s="17">
        <f>SUBTOTAL(9,I1679:I1681)</f>
        <v>272775</v>
      </c>
    </row>
    <row r="1683" spans="2:9" ht="15" customHeight="1" x14ac:dyDescent="0.2">
      <c r="C1683" s="16">
        <f>SUBTOTAL(9,C1570:C1682)</f>
        <v>3077</v>
      </c>
      <c r="D1683" s="14" t="s">
        <v>1342</v>
      </c>
      <c r="E1683" s="17">
        <f>SUBTOTAL(9,E1570:E1682)</f>
        <v>2462148</v>
      </c>
      <c r="F1683" s="17">
        <f>SUBTOTAL(9,F1570:F1682)</f>
        <v>85109996</v>
      </c>
      <c r="G1683" s="17">
        <f>SUBTOTAL(9,G1570:G1682)</f>
        <v>87572144</v>
      </c>
      <c r="H1683" s="17">
        <f>SUBTOTAL(9,H1570:H1682)</f>
        <v>51128682.463180013</v>
      </c>
      <c r="I1683" s="17">
        <f>SUBTOTAL(9,I1570:I1682)</f>
        <v>36443461.536819994</v>
      </c>
    </row>
    <row r="1684" spans="2:9" x14ac:dyDescent="0.2">
      <c r="C1684" s="16"/>
      <c r="D1684" s="18"/>
      <c r="E1684" s="19"/>
      <c r="F1684" s="19"/>
      <c r="G1684" s="19"/>
      <c r="H1684" s="19"/>
      <c r="I1684" s="19"/>
    </row>
    <row r="1685" spans="2:9" ht="15" customHeight="1" x14ac:dyDescent="0.2">
      <c r="B1685" s="1"/>
      <c r="C1685" s="2"/>
      <c r="D1685" s="3" t="s">
        <v>1343</v>
      </c>
      <c r="E1685" s="1"/>
      <c r="F1685" s="1"/>
      <c r="G1685" s="1"/>
      <c r="H1685" s="1"/>
      <c r="I1685" s="1"/>
    </row>
    <row r="1686" spans="2:9" ht="27" customHeight="1" x14ac:dyDescent="0.25">
      <c r="B1686" s="1"/>
      <c r="C1686" s="2"/>
      <c r="D1686" s="9" t="s">
        <v>1344</v>
      </c>
      <c r="E1686" s="1"/>
      <c r="F1686" s="1"/>
      <c r="G1686" s="1"/>
      <c r="H1686" s="1"/>
      <c r="I1686" s="1"/>
    </row>
    <row r="1687" spans="2:9" ht="15" customHeight="1" x14ac:dyDescent="0.25">
      <c r="B1687" s="10">
        <v>1400</v>
      </c>
      <c r="C1687" s="2"/>
      <c r="D1687" s="5" t="s">
        <v>1345</v>
      </c>
      <c r="E1687" s="11"/>
      <c r="F1687" s="1"/>
      <c r="H1687" s="1"/>
      <c r="I1687" s="1"/>
    </row>
    <row r="1688" spans="2:9" x14ac:dyDescent="0.2">
      <c r="B1688"/>
      <c r="C1688" s="2">
        <v>1</v>
      </c>
      <c r="D1688" s="5" t="s">
        <v>20</v>
      </c>
      <c r="E1688" s="12">
        <v>13151</v>
      </c>
      <c r="F1688" s="12">
        <v>287356</v>
      </c>
      <c r="G1688" s="12">
        <v>300507</v>
      </c>
      <c r="H1688" s="12">
        <v>184792.07858</v>
      </c>
      <c r="I1688" s="12">
        <v>115714.92142</v>
      </c>
    </row>
    <row r="1689" spans="2:9" x14ac:dyDescent="0.2">
      <c r="B1689"/>
      <c r="C1689" s="2">
        <v>21</v>
      </c>
      <c r="D1689" s="5" t="s">
        <v>26</v>
      </c>
      <c r="E1689" s="12">
        <v>3820</v>
      </c>
      <c r="F1689" s="12">
        <v>85474</v>
      </c>
      <c r="G1689" s="12">
        <v>89294</v>
      </c>
      <c r="H1689" s="12">
        <v>29084.04378</v>
      </c>
      <c r="I1689" s="12">
        <v>60209.95622</v>
      </c>
    </row>
    <row r="1690" spans="2:9" x14ac:dyDescent="0.2">
      <c r="B1690"/>
      <c r="C1690" s="2">
        <v>50</v>
      </c>
      <c r="D1690" s="5" t="s">
        <v>1346</v>
      </c>
      <c r="E1690" s="12">
        <v>0</v>
      </c>
      <c r="F1690" s="12">
        <v>10514</v>
      </c>
      <c r="G1690" s="12">
        <v>10514</v>
      </c>
      <c r="H1690" s="12">
        <v>10514</v>
      </c>
      <c r="I1690" s="12">
        <v>0</v>
      </c>
    </row>
    <row r="1691" spans="2:9" x14ac:dyDescent="0.2">
      <c r="B1691"/>
      <c r="C1691" s="2">
        <v>51</v>
      </c>
      <c r="D1691" s="5" t="s">
        <v>1347</v>
      </c>
      <c r="E1691" s="12">
        <v>0</v>
      </c>
      <c r="F1691" s="12">
        <v>10169</v>
      </c>
      <c r="G1691" s="12">
        <v>10169</v>
      </c>
      <c r="H1691" s="12">
        <v>5400</v>
      </c>
      <c r="I1691" s="12">
        <v>4769</v>
      </c>
    </row>
    <row r="1692" spans="2:9" x14ac:dyDescent="0.2">
      <c r="B1692"/>
      <c r="C1692" s="2">
        <v>70</v>
      </c>
      <c r="D1692" s="5" t="s">
        <v>1348</v>
      </c>
      <c r="E1692" s="12">
        <v>0</v>
      </c>
      <c r="F1692" s="12">
        <v>52541</v>
      </c>
      <c r="G1692" s="12">
        <v>52541</v>
      </c>
      <c r="H1692" s="12">
        <v>33266.750999999997</v>
      </c>
      <c r="I1692" s="12">
        <v>19274.249</v>
      </c>
    </row>
    <row r="1693" spans="2:9" x14ac:dyDescent="0.2">
      <c r="B1693"/>
      <c r="C1693" s="2">
        <v>71</v>
      </c>
      <c r="D1693" s="5" t="s">
        <v>814</v>
      </c>
      <c r="E1693" s="12">
        <v>0</v>
      </c>
      <c r="F1693" s="12">
        <v>89371</v>
      </c>
      <c r="G1693" s="12">
        <v>89371</v>
      </c>
      <c r="H1693" s="12">
        <v>45827.708720000002</v>
      </c>
      <c r="I1693" s="12">
        <v>43543.291279999998</v>
      </c>
    </row>
    <row r="1694" spans="2:9" x14ac:dyDescent="0.2">
      <c r="B1694"/>
      <c r="C1694" s="2">
        <v>74</v>
      </c>
      <c r="D1694" s="5" t="s">
        <v>1349</v>
      </c>
      <c r="E1694" s="12">
        <v>0</v>
      </c>
      <c r="F1694" s="12">
        <v>5002</v>
      </c>
      <c r="G1694" s="12">
        <v>5002</v>
      </c>
      <c r="H1694" s="12">
        <v>3751.5</v>
      </c>
      <c r="I1694" s="12">
        <v>1250.5</v>
      </c>
    </row>
    <row r="1695" spans="2:9" x14ac:dyDescent="0.2">
      <c r="B1695"/>
      <c r="C1695" s="2">
        <v>76</v>
      </c>
      <c r="D1695" s="5" t="s">
        <v>1350</v>
      </c>
      <c r="E1695" s="12">
        <v>4650</v>
      </c>
      <c r="F1695" s="12">
        <v>134928</v>
      </c>
      <c r="G1695" s="12">
        <v>139578</v>
      </c>
      <c r="H1695" s="12">
        <v>47976.088000000003</v>
      </c>
      <c r="I1695" s="12">
        <v>91601.911999999997</v>
      </c>
    </row>
    <row r="1696" spans="2:9" ht="15" customHeight="1" x14ac:dyDescent="0.2">
      <c r="B1696"/>
      <c r="C1696" s="13">
        <f>SUBTOTAL(9,C1688:C1695)</f>
        <v>414</v>
      </c>
      <c r="D1696" s="14" t="s">
        <v>1351</v>
      </c>
      <c r="E1696" s="15">
        <f>SUBTOTAL(9,E1688:E1695)</f>
        <v>21621</v>
      </c>
      <c r="F1696" s="15">
        <f>SUBTOTAL(9,F1688:F1695)</f>
        <v>675355</v>
      </c>
      <c r="G1696" s="15">
        <f>SUBTOTAL(9,G1688:G1695)</f>
        <v>696976</v>
      </c>
      <c r="H1696" s="15">
        <f>SUBTOTAL(9,H1688:H1695)</f>
        <v>360612.17008000001</v>
      </c>
      <c r="I1696" s="15">
        <f>SUBTOTAL(9,I1688:I1695)</f>
        <v>336363.82991999999</v>
      </c>
    </row>
    <row r="1697" spans="2:9" ht="15" customHeight="1" x14ac:dyDescent="0.25">
      <c r="B1697" s="10">
        <v>1410</v>
      </c>
      <c r="C1697" s="2"/>
      <c r="D1697" s="5" t="s">
        <v>1352</v>
      </c>
      <c r="E1697" s="11"/>
      <c r="F1697" s="1"/>
      <c r="H1697" s="1"/>
      <c r="I1697" s="1"/>
    </row>
    <row r="1698" spans="2:9" x14ac:dyDescent="0.2">
      <c r="B1698"/>
      <c r="C1698" s="2">
        <v>21</v>
      </c>
      <c r="D1698" s="5" t="s">
        <v>1353</v>
      </c>
      <c r="E1698" s="12">
        <v>2834</v>
      </c>
      <c r="F1698" s="12">
        <v>268937</v>
      </c>
      <c r="G1698" s="12">
        <v>271771</v>
      </c>
      <c r="H1698" s="12">
        <v>99111.646330000003</v>
      </c>
      <c r="I1698" s="12">
        <v>172659.35367000001</v>
      </c>
    </row>
    <row r="1699" spans="2:9" x14ac:dyDescent="0.2">
      <c r="B1699"/>
      <c r="C1699" s="2">
        <v>22</v>
      </c>
      <c r="D1699" s="5" t="s">
        <v>1354</v>
      </c>
      <c r="E1699" s="12">
        <v>486</v>
      </c>
      <c r="F1699" s="12">
        <v>122208</v>
      </c>
      <c r="G1699" s="12">
        <v>122694</v>
      </c>
      <c r="H1699" s="12">
        <v>22688.832600000002</v>
      </c>
      <c r="I1699" s="12">
        <v>100005.16740000001</v>
      </c>
    </row>
    <row r="1700" spans="2:9" x14ac:dyDescent="0.2">
      <c r="B1700"/>
      <c r="C1700" s="2">
        <v>23</v>
      </c>
      <c r="D1700" s="5" t="s">
        <v>1355</v>
      </c>
      <c r="E1700" s="12">
        <v>32477</v>
      </c>
      <c r="F1700" s="12">
        <v>45577</v>
      </c>
      <c r="G1700" s="12">
        <v>78054</v>
      </c>
      <c r="H1700" s="12">
        <v>38683.843860000001</v>
      </c>
      <c r="I1700" s="12">
        <v>39370.156139999999</v>
      </c>
    </row>
    <row r="1701" spans="2:9" x14ac:dyDescent="0.2">
      <c r="B1701"/>
      <c r="C1701" s="2">
        <v>50</v>
      </c>
      <c r="D1701" s="5" t="s">
        <v>1356</v>
      </c>
      <c r="E1701" s="12">
        <v>0</v>
      </c>
      <c r="F1701" s="12">
        <v>230961</v>
      </c>
      <c r="G1701" s="12">
        <v>230961</v>
      </c>
      <c r="H1701" s="12">
        <v>130480.5</v>
      </c>
      <c r="I1701" s="12">
        <v>100480.5</v>
      </c>
    </row>
    <row r="1702" spans="2:9" x14ac:dyDescent="0.2">
      <c r="B1702"/>
      <c r="C1702" s="2">
        <v>51</v>
      </c>
      <c r="D1702" s="5" t="s">
        <v>1357</v>
      </c>
      <c r="E1702" s="12">
        <v>0</v>
      </c>
      <c r="F1702" s="12">
        <v>449753</v>
      </c>
      <c r="G1702" s="12">
        <v>449753</v>
      </c>
      <c r="H1702" s="12">
        <v>282376.5</v>
      </c>
      <c r="I1702" s="12">
        <v>167376.5</v>
      </c>
    </row>
    <row r="1703" spans="2:9" x14ac:dyDescent="0.2">
      <c r="B1703"/>
      <c r="C1703" s="2">
        <v>53</v>
      </c>
      <c r="D1703" s="5" t="s">
        <v>1358</v>
      </c>
      <c r="E1703" s="12">
        <v>0</v>
      </c>
      <c r="F1703" s="12">
        <v>7083</v>
      </c>
      <c r="G1703" s="12">
        <v>7083</v>
      </c>
      <c r="H1703" s="12">
        <v>3541.5</v>
      </c>
      <c r="I1703" s="12">
        <v>3541.5</v>
      </c>
    </row>
    <row r="1704" spans="2:9" x14ac:dyDescent="0.2">
      <c r="B1704"/>
      <c r="C1704" s="2">
        <v>70</v>
      </c>
      <c r="D1704" s="5" t="s">
        <v>1359</v>
      </c>
      <c r="E1704" s="12">
        <v>0</v>
      </c>
      <c r="F1704" s="12">
        <v>38507</v>
      </c>
      <c r="G1704" s="12">
        <v>38507</v>
      </c>
      <c r="H1704" s="12">
        <v>25859.830999999998</v>
      </c>
      <c r="I1704" s="12">
        <v>12647.169</v>
      </c>
    </row>
    <row r="1705" spans="2:9" x14ac:dyDescent="0.2">
      <c r="B1705"/>
      <c r="C1705" s="2">
        <v>72</v>
      </c>
      <c r="D1705" s="5" t="s">
        <v>1360</v>
      </c>
      <c r="E1705" s="12">
        <v>0</v>
      </c>
      <c r="F1705" s="12">
        <v>5145</v>
      </c>
      <c r="G1705" s="12">
        <v>5145</v>
      </c>
      <c r="H1705" s="12">
        <v>3858.75</v>
      </c>
      <c r="I1705" s="12">
        <v>1286.25</v>
      </c>
    </row>
    <row r="1706" spans="2:9" ht="15" customHeight="1" x14ac:dyDescent="0.2">
      <c r="B1706"/>
      <c r="C1706" s="13">
        <f>SUBTOTAL(9,C1698:C1705)</f>
        <v>362</v>
      </c>
      <c r="D1706" s="14" t="s">
        <v>1361</v>
      </c>
      <c r="E1706" s="15">
        <f>SUBTOTAL(9,E1698:E1705)</f>
        <v>35797</v>
      </c>
      <c r="F1706" s="15">
        <f>SUBTOTAL(9,F1698:F1705)</f>
        <v>1168171</v>
      </c>
      <c r="G1706" s="15">
        <f>SUBTOTAL(9,G1698:G1705)</f>
        <v>1203968</v>
      </c>
      <c r="H1706" s="15">
        <f>SUBTOTAL(9,H1698:H1705)</f>
        <v>606601.40379000001</v>
      </c>
      <c r="I1706" s="15">
        <f>SUBTOTAL(9,I1698:I1705)</f>
        <v>597366.59620999999</v>
      </c>
    </row>
    <row r="1707" spans="2:9" ht="15" customHeight="1" x14ac:dyDescent="0.25">
      <c r="B1707" s="10">
        <v>1411</v>
      </c>
      <c r="C1707" s="2"/>
      <c r="D1707" s="5" t="s">
        <v>1362</v>
      </c>
      <c r="E1707" s="11"/>
      <c r="F1707" s="1"/>
      <c r="H1707" s="1"/>
      <c r="I1707" s="1"/>
    </row>
    <row r="1708" spans="2:9" x14ac:dyDescent="0.2">
      <c r="B1708"/>
      <c r="C1708" s="2">
        <v>1</v>
      </c>
      <c r="D1708" s="5" t="s">
        <v>20</v>
      </c>
      <c r="E1708" s="12">
        <v>1619</v>
      </c>
      <c r="F1708" s="12">
        <v>32587</v>
      </c>
      <c r="G1708" s="12">
        <v>34206</v>
      </c>
      <c r="H1708" s="12">
        <v>16909.597129999998</v>
      </c>
      <c r="I1708" s="12">
        <v>17296.402870000002</v>
      </c>
    </row>
    <row r="1709" spans="2:9" x14ac:dyDescent="0.2">
      <c r="B1709"/>
      <c r="C1709" s="2">
        <v>21</v>
      </c>
      <c r="D1709" s="5" t="s">
        <v>291</v>
      </c>
      <c r="E1709" s="12">
        <v>3089</v>
      </c>
      <c r="F1709" s="12">
        <v>10122</v>
      </c>
      <c r="G1709" s="12">
        <v>13211</v>
      </c>
      <c r="H1709" s="12">
        <v>1562.05979</v>
      </c>
      <c r="I1709" s="12">
        <v>11648.940210000001</v>
      </c>
    </row>
    <row r="1710" spans="2:9" x14ac:dyDescent="0.2">
      <c r="B1710"/>
      <c r="C1710" s="2">
        <v>70</v>
      </c>
      <c r="D1710" s="5" t="s">
        <v>1363</v>
      </c>
      <c r="E1710" s="12">
        <v>133</v>
      </c>
      <c r="F1710" s="12">
        <v>26666</v>
      </c>
      <c r="G1710" s="12">
        <v>26799</v>
      </c>
      <c r="H1710" s="12">
        <v>15685.3208</v>
      </c>
      <c r="I1710" s="12">
        <v>11113.6792</v>
      </c>
    </row>
    <row r="1711" spans="2:9" ht="15" customHeight="1" x14ac:dyDescent="0.2">
      <c r="B1711"/>
      <c r="C1711" s="13">
        <f>SUBTOTAL(9,C1708:C1710)</f>
        <v>92</v>
      </c>
      <c r="D1711" s="14" t="s">
        <v>1364</v>
      </c>
      <c r="E1711" s="15">
        <f>SUBTOTAL(9,E1708:E1710)</f>
        <v>4841</v>
      </c>
      <c r="F1711" s="15">
        <f>SUBTOTAL(9,F1708:F1710)</f>
        <v>69375</v>
      </c>
      <c r="G1711" s="15">
        <f>SUBTOTAL(9,G1708:G1710)</f>
        <v>74216</v>
      </c>
      <c r="H1711" s="15">
        <f>SUBTOTAL(9,H1708:H1710)</f>
        <v>34156.977719999995</v>
      </c>
      <c r="I1711" s="15">
        <f>SUBTOTAL(9,I1708:I1710)</f>
        <v>40059.022280000005</v>
      </c>
    </row>
    <row r="1712" spans="2:9" ht="15" customHeight="1" x14ac:dyDescent="0.25">
      <c r="B1712" s="10">
        <v>1412</v>
      </c>
      <c r="C1712" s="2"/>
      <c r="D1712" s="5" t="s">
        <v>1365</v>
      </c>
      <c r="E1712" s="11"/>
      <c r="F1712" s="1"/>
      <c r="H1712" s="1"/>
      <c r="I1712" s="1"/>
    </row>
    <row r="1713" spans="2:9" x14ac:dyDescent="0.2">
      <c r="B1713"/>
      <c r="C1713" s="2">
        <v>50</v>
      </c>
      <c r="D1713" s="5" t="s">
        <v>1366</v>
      </c>
      <c r="E1713" s="12">
        <v>0</v>
      </c>
      <c r="F1713" s="12">
        <v>341654</v>
      </c>
      <c r="G1713" s="12">
        <v>341654</v>
      </c>
      <c r="H1713" s="12">
        <v>255735.75</v>
      </c>
      <c r="I1713" s="12">
        <v>85918.25</v>
      </c>
    </row>
    <row r="1714" spans="2:9" x14ac:dyDescent="0.2">
      <c r="B1714"/>
      <c r="C1714" s="2">
        <v>70</v>
      </c>
      <c r="D1714" s="5" t="s">
        <v>1367</v>
      </c>
      <c r="E1714" s="12">
        <v>0</v>
      </c>
      <c r="F1714" s="12">
        <v>139647</v>
      </c>
      <c r="G1714" s="12">
        <v>139647</v>
      </c>
      <c r="H1714" s="12">
        <v>121772.5</v>
      </c>
      <c r="I1714" s="12">
        <v>17874.5</v>
      </c>
    </row>
    <row r="1715" spans="2:9" ht="15" customHeight="1" x14ac:dyDescent="0.2">
      <c r="B1715"/>
      <c r="C1715" s="13">
        <f>SUBTOTAL(9,C1713:C1714)</f>
        <v>120</v>
      </c>
      <c r="D1715" s="14" t="s">
        <v>1368</v>
      </c>
      <c r="E1715" s="15">
        <f>SUBTOTAL(9,E1713:E1714)</f>
        <v>0</v>
      </c>
      <c r="F1715" s="15">
        <f>SUBTOTAL(9,F1713:F1714)</f>
        <v>481301</v>
      </c>
      <c r="G1715" s="15">
        <f>SUBTOTAL(9,G1713:G1714)</f>
        <v>481301</v>
      </c>
      <c r="H1715" s="15">
        <f>SUBTOTAL(9,H1713:H1714)</f>
        <v>377508.25</v>
      </c>
      <c r="I1715" s="15">
        <f>SUBTOTAL(9,I1713:I1714)</f>
        <v>103792.75</v>
      </c>
    </row>
    <row r="1716" spans="2:9" ht="15" customHeight="1" x14ac:dyDescent="0.2">
      <c r="C1716" s="16">
        <f>SUBTOTAL(9,C1687:C1715)</f>
        <v>988</v>
      </c>
      <c r="D1716" s="14" t="s">
        <v>1369</v>
      </c>
      <c r="E1716" s="17">
        <f>SUBTOTAL(9,E1687:E1715)</f>
        <v>62259</v>
      </c>
      <c r="F1716" s="17">
        <f>SUBTOTAL(9,F1687:F1715)</f>
        <v>2394202</v>
      </c>
      <c r="G1716" s="17">
        <f>SUBTOTAL(9,G1687:G1715)</f>
        <v>2456461</v>
      </c>
      <c r="H1716" s="17">
        <f>SUBTOTAL(9,H1687:H1715)</f>
        <v>1378878.80159</v>
      </c>
      <c r="I1716" s="17">
        <f>SUBTOTAL(9,I1687:I1715)</f>
        <v>1077582.1984100002</v>
      </c>
    </row>
    <row r="1717" spans="2:9" ht="27" customHeight="1" x14ac:dyDescent="0.25">
      <c r="B1717" s="1"/>
      <c r="C1717" s="2"/>
      <c r="D1717" s="9" t="s">
        <v>1370</v>
      </c>
      <c r="E1717" s="1"/>
      <c r="F1717" s="1"/>
      <c r="G1717" s="1"/>
      <c r="H1717" s="1"/>
      <c r="I1717" s="1"/>
    </row>
    <row r="1718" spans="2:9" ht="15" customHeight="1" x14ac:dyDescent="0.25">
      <c r="B1718" s="10">
        <v>1420</v>
      </c>
      <c r="C1718" s="2"/>
      <c r="D1718" s="5" t="s">
        <v>1371</v>
      </c>
      <c r="E1718" s="11"/>
      <c r="F1718" s="1"/>
      <c r="H1718" s="1"/>
      <c r="I1718" s="1"/>
    </row>
    <row r="1719" spans="2:9" x14ac:dyDescent="0.2">
      <c r="B1719"/>
      <c r="C1719" s="2">
        <v>1</v>
      </c>
      <c r="D1719" s="5" t="s">
        <v>20</v>
      </c>
      <c r="E1719" s="12">
        <v>14008</v>
      </c>
      <c r="F1719" s="12">
        <v>716078</v>
      </c>
      <c r="G1719" s="12">
        <v>730086</v>
      </c>
      <c r="H1719" s="12">
        <v>452399.29894000001</v>
      </c>
      <c r="I1719" s="12">
        <v>277686.70105999999</v>
      </c>
    </row>
    <row r="1720" spans="2:9" x14ac:dyDescent="0.2">
      <c r="B1720"/>
      <c r="C1720" s="2">
        <v>21</v>
      </c>
      <c r="D1720" s="5" t="s">
        <v>26</v>
      </c>
      <c r="E1720" s="12">
        <v>12450</v>
      </c>
      <c r="F1720" s="12">
        <v>307597</v>
      </c>
      <c r="G1720" s="12">
        <v>320047</v>
      </c>
      <c r="H1720" s="12">
        <v>70561.378209999995</v>
      </c>
      <c r="I1720" s="12">
        <v>249485.62179</v>
      </c>
    </row>
    <row r="1721" spans="2:9" x14ac:dyDescent="0.2">
      <c r="B1721"/>
      <c r="C1721" s="2">
        <v>22</v>
      </c>
      <c r="D1721" s="5" t="s">
        <v>1372</v>
      </c>
      <c r="E1721" s="12">
        <v>5168</v>
      </c>
      <c r="F1721" s="12">
        <v>262870</v>
      </c>
      <c r="G1721" s="12">
        <v>268038</v>
      </c>
      <c r="H1721" s="12">
        <v>109782.53236</v>
      </c>
      <c r="I1721" s="12">
        <v>158255.46763999999</v>
      </c>
    </row>
    <row r="1722" spans="2:9" x14ac:dyDescent="0.2">
      <c r="B1722"/>
      <c r="C1722" s="2">
        <v>23</v>
      </c>
      <c r="D1722" s="5" t="s">
        <v>1373</v>
      </c>
      <c r="E1722" s="12">
        <v>4119</v>
      </c>
      <c r="F1722" s="12">
        <v>149260</v>
      </c>
      <c r="G1722" s="12">
        <v>153379</v>
      </c>
      <c r="H1722" s="12">
        <v>65053.813909999997</v>
      </c>
      <c r="I1722" s="12">
        <v>88325.186090000003</v>
      </c>
    </row>
    <row r="1723" spans="2:9" x14ac:dyDescent="0.2">
      <c r="B1723"/>
      <c r="C1723" s="2">
        <v>30</v>
      </c>
      <c r="D1723" s="5" t="s">
        <v>1374</v>
      </c>
      <c r="E1723" s="12">
        <v>8072</v>
      </c>
      <c r="F1723" s="12">
        <v>30167</v>
      </c>
      <c r="G1723" s="12">
        <v>38239</v>
      </c>
      <c r="H1723" s="12">
        <v>1781.11394</v>
      </c>
      <c r="I1723" s="12">
        <v>36457.886059999997</v>
      </c>
    </row>
    <row r="1724" spans="2:9" x14ac:dyDescent="0.2">
      <c r="B1724"/>
      <c r="C1724" s="2">
        <v>31</v>
      </c>
      <c r="D1724" s="5" t="s">
        <v>1375</v>
      </c>
      <c r="E1724" s="12">
        <v>7162</v>
      </c>
      <c r="F1724" s="12">
        <v>89419</v>
      </c>
      <c r="G1724" s="12">
        <v>96581</v>
      </c>
      <c r="H1724" s="12">
        <v>14315.266100000001</v>
      </c>
      <c r="I1724" s="12">
        <v>82265.733900000007</v>
      </c>
    </row>
    <row r="1725" spans="2:9" x14ac:dyDescent="0.2">
      <c r="B1725"/>
      <c r="C1725" s="2">
        <v>32</v>
      </c>
      <c r="D1725" s="5" t="s">
        <v>1376</v>
      </c>
      <c r="E1725" s="12">
        <v>4456</v>
      </c>
      <c r="F1725" s="12">
        <v>0</v>
      </c>
      <c r="G1725" s="12">
        <v>4456</v>
      </c>
      <c r="H1725" s="12">
        <v>537.96722999999997</v>
      </c>
      <c r="I1725" s="12">
        <v>3918.0327699999998</v>
      </c>
    </row>
    <row r="1726" spans="2:9" x14ac:dyDescent="0.2">
      <c r="B1726"/>
      <c r="C1726" s="2">
        <v>34</v>
      </c>
      <c r="D1726" s="5" t="s">
        <v>1377</v>
      </c>
      <c r="E1726" s="12">
        <v>14613</v>
      </c>
      <c r="F1726" s="12">
        <v>2053</v>
      </c>
      <c r="G1726" s="12">
        <v>16666</v>
      </c>
      <c r="H1726" s="12">
        <v>9846.5184700000009</v>
      </c>
      <c r="I1726" s="12">
        <v>6819.48153</v>
      </c>
    </row>
    <row r="1727" spans="2:9" x14ac:dyDescent="0.2">
      <c r="B1727"/>
      <c r="C1727" s="2">
        <v>35</v>
      </c>
      <c r="D1727" s="5" t="s">
        <v>1378</v>
      </c>
      <c r="E1727" s="12">
        <v>1529</v>
      </c>
      <c r="F1727" s="12">
        <v>454612</v>
      </c>
      <c r="G1727" s="12">
        <v>456141</v>
      </c>
      <c r="H1727" s="12">
        <v>329710.95079999999</v>
      </c>
      <c r="I1727" s="12">
        <v>126430.04919999999</v>
      </c>
    </row>
    <row r="1728" spans="2:9" x14ac:dyDescent="0.2">
      <c r="B1728"/>
      <c r="C1728" s="2">
        <v>36</v>
      </c>
      <c r="D1728" s="5" t="s">
        <v>1379</v>
      </c>
      <c r="E1728" s="12">
        <v>5262</v>
      </c>
      <c r="F1728" s="12">
        <v>6200</v>
      </c>
      <c r="G1728" s="12">
        <v>11462</v>
      </c>
      <c r="H1728" s="12">
        <v>49.25</v>
      </c>
      <c r="I1728" s="12">
        <v>11412.75</v>
      </c>
    </row>
    <row r="1729" spans="2:9" x14ac:dyDescent="0.2">
      <c r="B1729"/>
      <c r="C1729" s="2">
        <v>37</v>
      </c>
      <c r="D1729" s="5" t="s">
        <v>1380</v>
      </c>
      <c r="E1729" s="12">
        <v>1814</v>
      </c>
      <c r="F1729" s="12">
        <v>0</v>
      </c>
      <c r="G1729" s="12">
        <v>1814</v>
      </c>
      <c r="H1729" s="12">
        <v>0</v>
      </c>
      <c r="I1729" s="12">
        <v>1814</v>
      </c>
    </row>
    <row r="1730" spans="2:9" x14ac:dyDescent="0.2">
      <c r="B1730"/>
      <c r="C1730" s="2">
        <v>38</v>
      </c>
      <c r="D1730" s="5" t="s">
        <v>1381</v>
      </c>
      <c r="E1730" s="12">
        <v>17862</v>
      </c>
      <c r="F1730" s="12">
        <v>16625</v>
      </c>
      <c r="G1730" s="12">
        <v>34487</v>
      </c>
      <c r="H1730" s="12">
        <v>2930.8833800000002</v>
      </c>
      <c r="I1730" s="12">
        <v>31556.116620000001</v>
      </c>
    </row>
    <row r="1731" spans="2:9" x14ac:dyDescent="0.2">
      <c r="B1731"/>
      <c r="C1731" s="2">
        <v>39</v>
      </c>
      <c r="D1731" s="5" t="s">
        <v>1382</v>
      </c>
      <c r="E1731" s="12">
        <v>0</v>
      </c>
      <c r="F1731" s="12">
        <v>12483</v>
      </c>
      <c r="G1731" s="12">
        <v>12483</v>
      </c>
      <c r="H1731" s="12">
        <v>5438.6495999999997</v>
      </c>
      <c r="I1731" s="12">
        <v>7044.3504000000003</v>
      </c>
    </row>
    <row r="1732" spans="2:9" x14ac:dyDescent="0.2">
      <c r="B1732"/>
      <c r="C1732" s="2">
        <v>61</v>
      </c>
      <c r="D1732" s="5" t="s">
        <v>1383</v>
      </c>
      <c r="E1732" s="12">
        <v>28305</v>
      </c>
      <c r="F1732" s="12">
        <v>257832</v>
      </c>
      <c r="G1732" s="12">
        <v>286137</v>
      </c>
      <c r="H1732" s="12">
        <v>24495.309000000001</v>
      </c>
      <c r="I1732" s="12">
        <v>261641.69099999999</v>
      </c>
    </row>
    <row r="1733" spans="2:9" x14ac:dyDescent="0.2">
      <c r="B1733"/>
      <c r="C1733" s="2">
        <v>63</v>
      </c>
      <c r="D1733" s="5" t="s">
        <v>1384</v>
      </c>
      <c r="E1733" s="12">
        <v>0</v>
      </c>
      <c r="F1733" s="12">
        <v>2000</v>
      </c>
      <c r="G1733" s="12">
        <v>2000</v>
      </c>
      <c r="H1733" s="12">
        <v>0</v>
      </c>
      <c r="I1733" s="12">
        <v>2000</v>
      </c>
    </row>
    <row r="1734" spans="2:9" x14ac:dyDescent="0.2">
      <c r="B1734"/>
      <c r="C1734" s="2">
        <v>64</v>
      </c>
      <c r="D1734" s="5" t="s">
        <v>1385</v>
      </c>
      <c r="E1734" s="12">
        <v>0</v>
      </c>
      <c r="F1734" s="12">
        <v>1200</v>
      </c>
      <c r="G1734" s="12">
        <v>1200</v>
      </c>
      <c r="H1734" s="12">
        <v>842.5</v>
      </c>
      <c r="I1734" s="12">
        <v>357.5</v>
      </c>
    </row>
    <row r="1735" spans="2:9" x14ac:dyDescent="0.2">
      <c r="B1735"/>
      <c r="C1735" s="2">
        <v>65</v>
      </c>
      <c r="D1735" s="5" t="s">
        <v>1386</v>
      </c>
      <c r="E1735" s="12">
        <v>0</v>
      </c>
      <c r="F1735" s="12">
        <v>20560</v>
      </c>
      <c r="G1735" s="12">
        <v>20560</v>
      </c>
      <c r="H1735" s="12">
        <v>0</v>
      </c>
      <c r="I1735" s="12">
        <v>20560</v>
      </c>
    </row>
    <row r="1736" spans="2:9" x14ac:dyDescent="0.2">
      <c r="B1736"/>
      <c r="C1736" s="2">
        <v>69</v>
      </c>
      <c r="D1736" s="5" t="s">
        <v>1387</v>
      </c>
      <c r="E1736" s="12">
        <v>50033</v>
      </c>
      <c r="F1736" s="12">
        <v>74962</v>
      </c>
      <c r="G1736" s="12">
        <v>124995</v>
      </c>
      <c r="H1736" s="12">
        <v>27961.322</v>
      </c>
      <c r="I1736" s="12">
        <v>97033.678</v>
      </c>
    </row>
    <row r="1737" spans="2:9" x14ac:dyDescent="0.2">
      <c r="B1737"/>
      <c r="C1737" s="2">
        <v>70</v>
      </c>
      <c r="D1737" s="5" t="s">
        <v>1388</v>
      </c>
      <c r="E1737" s="12">
        <v>7962</v>
      </c>
      <c r="F1737" s="12">
        <v>40292</v>
      </c>
      <c r="G1737" s="12">
        <v>48254</v>
      </c>
      <c r="H1737" s="12">
        <v>36599.006999999998</v>
      </c>
      <c r="I1737" s="12">
        <v>11654.993</v>
      </c>
    </row>
    <row r="1738" spans="2:9" x14ac:dyDescent="0.2">
      <c r="B1738"/>
      <c r="C1738" s="2">
        <v>71</v>
      </c>
      <c r="D1738" s="5" t="s">
        <v>1389</v>
      </c>
      <c r="E1738" s="12">
        <v>2660</v>
      </c>
      <c r="F1738" s="12">
        <v>70290</v>
      </c>
      <c r="G1738" s="12">
        <v>72950</v>
      </c>
      <c r="H1738" s="12">
        <v>39996.674400000004</v>
      </c>
      <c r="I1738" s="12">
        <v>32953.325599999996</v>
      </c>
    </row>
    <row r="1739" spans="2:9" x14ac:dyDescent="0.2">
      <c r="B1739"/>
      <c r="C1739" s="2">
        <v>72</v>
      </c>
      <c r="D1739" s="5" t="s">
        <v>1390</v>
      </c>
      <c r="E1739" s="12">
        <v>0</v>
      </c>
      <c r="F1739" s="12">
        <v>141361</v>
      </c>
      <c r="G1739" s="12">
        <v>141361</v>
      </c>
      <c r="H1739" s="12">
        <v>2797.1136000000001</v>
      </c>
      <c r="I1739" s="12">
        <v>138563.88639999999</v>
      </c>
    </row>
    <row r="1740" spans="2:9" x14ac:dyDescent="0.2">
      <c r="B1740"/>
      <c r="C1740" s="2">
        <v>73</v>
      </c>
      <c r="D1740" s="5" t="s">
        <v>1391</v>
      </c>
      <c r="E1740" s="12">
        <v>9663</v>
      </c>
      <c r="F1740" s="12">
        <v>80426</v>
      </c>
      <c r="G1740" s="12">
        <v>90089</v>
      </c>
      <c r="H1740" s="12">
        <v>27940.145619999999</v>
      </c>
      <c r="I1740" s="12">
        <v>62148.854379999997</v>
      </c>
    </row>
    <row r="1741" spans="2:9" x14ac:dyDescent="0.2">
      <c r="B1741"/>
      <c r="C1741" s="2">
        <v>74</v>
      </c>
      <c r="D1741" s="5" t="s">
        <v>1392</v>
      </c>
      <c r="E1741" s="12">
        <v>0</v>
      </c>
      <c r="F1741" s="12">
        <v>1472500</v>
      </c>
      <c r="G1741" s="12">
        <v>1472500</v>
      </c>
      <c r="H1741" s="12">
        <v>1427874.2139999999</v>
      </c>
      <c r="I1741" s="12">
        <v>44625.786</v>
      </c>
    </row>
    <row r="1742" spans="2:9" x14ac:dyDescent="0.2">
      <c r="B1742"/>
      <c r="C1742" s="2">
        <v>75</v>
      </c>
      <c r="D1742" s="5" t="s">
        <v>1393</v>
      </c>
      <c r="E1742" s="12">
        <v>0</v>
      </c>
      <c r="F1742" s="12">
        <v>475276</v>
      </c>
      <c r="G1742" s="12">
        <v>475276</v>
      </c>
      <c r="H1742" s="12">
        <v>278344.57900000003</v>
      </c>
      <c r="I1742" s="12">
        <v>196931.421</v>
      </c>
    </row>
    <row r="1743" spans="2:9" x14ac:dyDescent="0.2">
      <c r="B1743"/>
      <c r="C1743" s="2">
        <v>76</v>
      </c>
      <c r="D1743" s="5" t="s">
        <v>1394</v>
      </c>
      <c r="E1743" s="12">
        <v>0</v>
      </c>
      <c r="F1743" s="12">
        <v>170659</v>
      </c>
      <c r="G1743" s="12">
        <v>170659</v>
      </c>
      <c r="H1743" s="12">
        <v>93300.154989999995</v>
      </c>
      <c r="I1743" s="12">
        <v>77358.845010000005</v>
      </c>
    </row>
    <row r="1744" spans="2:9" x14ac:dyDescent="0.2">
      <c r="B1744"/>
      <c r="C1744" s="2">
        <v>77</v>
      </c>
      <c r="D1744" s="5" t="s">
        <v>1395</v>
      </c>
      <c r="E1744" s="12">
        <v>0</v>
      </c>
      <c r="F1744" s="12">
        <v>19716</v>
      </c>
      <c r="G1744" s="12">
        <v>19716</v>
      </c>
      <c r="H1744" s="12">
        <v>12729.25</v>
      </c>
      <c r="I1744" s="12">
        <v>6986.75</v>
      </c>
    </row>
    <row r="1745" spans="2:9" x14ac:dyDescent="0.2">
      <c r="B1745"/>
      <c r="C1745" s="2">
        <v>78</v>
      </c>
      <c r="D1745" s="5" t="s">
        <v>1396</v>
      </c>
      <c r="E1745" s="12">
        <v>19470</v>
      </c>
      <c r="F1745" s="12">
        <v>196691</v>
      </c>
      <c r="G1745" s="12">
        <v>216161</v>
      </c>
      <c r="H1745" s="12">
        <v>189586</v>
      </c>
      <c r="I1745" s="12">
        <v>26575</v>
      </c>
    </row>
    <row r="1746" spans="2:9" x14ac:dyDescent="0.2">
      <c r="B1746"/>
      <c r="C1746" s="2">
        <v>79</v>
      </c>
      <c r="D1746" s="5" t="s">
        <v>1397</v>
      </c>
      <c r="E1746" s="12">
        <v>440</v>
      </c>
      <c r="F1746" s="12">
        <v>450</v>
      </c>
      <c r="G1746" s="12">
        <v>890</v>
      </c>
      <c r="H1746" s="12">
        <v>755.9</v>
      </c>
      <c r="I1746" s="12">
        <v>134.1</v>
      </c>
    </row>
    <row r="1747" spans="2:9" x14ac:dyDescent="0.2">
      <c r="B1747"/>
      <c r="C1747" s="2">
        <v>81</v>
      </c>
      <c r="D1747" s="5" t="s">
        <v>1398</v>
      </c>
      <c r="E1747" s="12">
        <v>1332</v>
      </c>
      <c r="F1747" s="12">
        <v>66311</v>
      </c>
      <c r="G1747" s="12">
        <v>67643</v>
      </c>
      <c r="H1747" s="12">
        <v>35032.787300000004</v>
      </c>
      <c r="I1747" s="12">
        <v>32610.2127</v>
      </c>
    </row>
    <row r="1748" spans="2:9" x14ac:dyDescent="0.2">
      <c r="B1748"/>
      <c r="C1748" s="2">
        <v>82</v>
      </c>
      <c r="D1748" s="5" t="s">
        <v>1399</v>
      </c>
      <c r="E1748" s="12">
        <v>2140</v>
      </c>
      <c r="F1748" s="12">
        <v>45355</v>
      </c>
      <c r="G1748" s="12">
        <v>47495</v>
      </c>
      <c r="H1748" s="12">
        <v>11836.326499999999</v>
      </c>
      <c r="I1748" s="12">
        <v>35658.673499999997</v>
      </c>
    </row>
    <row r="1749" spans="2:9" x14ac:dyDescent="0.2">
      <c r="B1749"/>
      <c r="C1749" s="2">
        <v>83</v>
      </c>
      <c r="D1749" s="5" t="s">
        <v>1400</v>
      </c>
      <c r="E1749" s="12">
        <v>0</v>
      </c>
      <c r="F1749" s="12">
        <v>17300</v>
      </c>
      <c r="G1749" s="12">
        <v>17300</v>
      </c>
      <c r="H1749" s="12">
        <v>13240</v>
      </c>
      <c r="I1749" s="12">
        <v>4060</v>
      </c>
    </row>
    <row r="1750" spans="2:9" x14ac:dyDescent="0.2">
      <c r="B1750"/>
      <c r="C1750" s="2">
        <v>84</v>
      </c>
      <c r="D1750" s="5" t="s">
        <v>1401</v>
      </c>
      <c r="E1750" s="12">
        <v>0</v>
      </c>
      <c r="F1750" s="12">
        <v>5508</v>
      </c>
      <c r="G1750" s="12">
        <v>5508</v>
      </c>
      <c r="H1750" s="12">
        <v>4699.1316800000004</v>
      </c>
      <c r="I1750" s="12">
        <v>808.86832000000004</v>
      </c>
    </row>
    <row r="1751" spans="2:9" x14ac:dyDescent="0.2">
      <c r="B1751"/>
      <c r="C1751" s="2">
        <v>85</v>
      </c>
      <c r="D1751" s="5" t="s">
        <v>1402</v>
      </c>
      <c r="E1751" s="12">
        <v>1233</v>
      </c>
      <c r="F1751" s="12">
        <v>77413</v>
      </c>
      <c r="G1751" s="12">
        <v>78646</v>
      </c>
      <c r="H1751" s="12">
        <v>66949.152000000002</v>
      </c>
      <c r="I1751" s="12">
        <v>11696.848</v>
      </c>
    </row>
    <row r="1752" spans="2:9" ht="15" customHeight="1" x14ac:dyDescent="0.2">
      <c r="B1752"/>
      <c r="C1752" s="13">
        <f>SUBTOTAL(9,C1719:C1751)</f>
        <v>1861</v>
      </c>
      <c r="D1752" s="14" t="s">
        <v>1403</v>
      </c>
      <c r="E1752" s="15">
        <f>SUBTOTAL(9,E1719:E1751)</f>
        <v>219753</v>
      </c>
      <c r="F1752" s="15">
        <f>SUBTOTAL(9,F1719:F1751)</f>
        <v>5283466</v>
      </c>
      <c r="G1752" s="15">
        <f>SUBTOTAL(9,G1719:G1751)</f>
        <v>5503219</v>
      </c>
      <c r="H1752" s="15">
        <f>SUBTOTAL(9,H1719:H1751)</f>
        <v>3357387.1900299992</v>
      </c>
      <c r="I1752" s="15">
        <f>SUBTOTAL(9,I1719:I1751)</f>
        <v>2145831.8099700008</v>
      </c>
    </row>
    <row r="1753" spans="2:9" ht="15" customHeight="1" x14ac:dyDescent="0.25">
      <c r="B1753" s="10">
        <v>1422</v>
      </c>
      <c r="C1753" s="2"/>
      <c r="D1753" s="5" t="s">
        <v>1404</v>
      </c>
      <c r="E1753" s="11"/>
      <c r="F1753" s="1"/>
      <c r="H1753" s="1"/>
      <c r="I1753" s="1"/>
    </row>
    <row r="1754" spans="2:9" x14ac:dyDescent="0.2">
      <c r="B1754"/>
      <c r="C1754" s="2">
        <v>21</v>
      </c>
      <c r="D1754" s="5" t="s">
        <v>26</v>
      </c>
      <c r="E1754" s="12">
        <v>171</v>
      </c>
      <c r="F1754" s="12">
        <v>7706</v>
      </c>
      <c r="G1754" s="12">
        <v>7877</v>
      </c>
      <c r="H1754" s="12">
        <v>3778.6125900000002</v>
      </c>
      <c r="I1754" s="12">
        <v>4098.3874100000003</v>
      </c>
    </row>
    <row r="1755" spans="2:9" x14ac:dyDescent="0.2">
      <c r="B1755"/>
      <c r="C1755" s="2">
        <v>70</v>
      </c>
      <c r="D1755" s="5" t="s">
        <v>1405</v>
      </c>
      <c r="E1755" s="12">
        <v>0</v>
      </c>
      <c r="F1755" s="12">
        <v>51188</v>
      </c>
      <c r="G1755" s="12">
        <v>51188</v>
      </c>
      <c r="H1755" s="12">
        <v>26100</v>
      </c>
      <c r="I1755" s="12">
        <v>25088</v>
      </c>
    </row>
    <row r="1756" spans="2:9" ht="15" customHeight="1" x14ac:dyDescent="0.2">
      <c r="B1756"/>
      <c r="C1756" s="13">
        <f>SUBTOTAL(9,C1754:C1755)</f>
        <v>91</v>
      </c>
      <c r="D1756" s="14" t="s">
        <v>1406</v>
      </c>
      <c r="E1756" s="15">
        <f>SUBTOTAL(9,E1754:E1755)</f>
        <v>171</v>
      </c>
      <c r="F1756" s="15">
        <f>SUBTOTAL(9,F1754:F1755)</f>
        <v>58894</v>
      </c>
      <c r="G1756" s="15">
        <f>SUBTOTAL(9,G1754:G1755)</f>
        <v>59065</v>
      </c>
      <c r="H1756" s="15">
        <f>SUBTOTAL(9,H1754:H1755)</f>
        <v>29878.612590000001</v>
      </c>
      <c r="I1756" s="15">
        <f>SUBTOTAL(9,I1754:I1755)</f>
        <v>29186.387409999999</v>
      </c>
    </row>
    <row r="1757" spans="2:9" ht="15" customHeight="1" x14ac:dyDescent="0.25">
      <c r="B1757" s="10">
        <v>1423</v>
      </c>
      <c r="C1757" s="2"/>
      <c r="D1757" s="5" t="s">
        <v>1407</v>
      </c>
      <c r="E1757" s="11"/>
      <c r="F1757" s="1"/>
      <c r="H1757" s="1"/>
      <c r="I1757" s="1"/>
    </row>
    <row r="1758" spans="2:9" x14ac:dyDescent="0.2">
      <c r="B1758"/>
      <c r="C1758" s="2">
        <v>1</v>
      </c>
      <c r="D1758" s="5" t="s">
        <v>20</v>
      </c>
      <c r="E1758" s="12">
        <v>0</v>
      </c>
      <c r="F1758" s="12">
        <v>28518</v>
      </c>
      <c r="G1758" s="12">
        <v>28518</v>
      </c>
      <c r="H1758" s="12">
        <v>11886.648810000001</v>
      </c>
      <c r="I1758" s="12">
        <v>16631.351190000001</v>
      </c>
    </row>
    <row r="1759" spans="2:9" ht="15" customHeight="1" x14ac:dyDescent="0.2">
      <c r="B1759"/>
      <c r="C1759" s="13">
        <f>SUBTOTAL(9,C1758:C1758)</f>
        <v>1</v>
      </c>
      <c r="D1759" s="14" t="s">
        <v>1408</v>
      </c>
      <c r="E1759" s="15">
        <f>SUBTOTAL(9,E1758:E1758)</f>
        <v>0</v>
      </c>
      <c r="F1759" s="15">
        <f>SUBTOTAL(9,F1758:F1758)</f>
        <v>28518</v>
      </c>
      <c r="G1759" s="15">
        <f>SUBTOTAL(9,G1758:G1758)</f>
        <v>28518</v>
      </c>
      <c r="H1759" s="15">
        <f>SUBTOTAL(9,H1758:H1758)</f>
        <v>11886.648810000001</v>
      </c>
      <c r="I1759" s="15">
        <f>SUBTOTAL(9,I1758:I1758)</f>
        <v>16631.351190000001</v>
      </c>
    </row>
    <row r="1760" spans="2:9" ht="15" customHeight="1" x14ac:dyDescent="0.25">
      <c r="B1760" s="10">
        <v>1425</v>
      </c>
      <c r="C1760" s="2"/>
      <c r="D1760" s="5" t="s">
        <v>1409</v>
      </c>
      <c r="E1760" s="11"/>
      <c r="F1760" s="1"/>
      <c r="H1760" s="1"/>
      <c r="I1760" s="1"/>
    </row>
    <row r="1761" spans="2:9" x14ac:dyDescent="0.2">
      <c r="B1761"/>
      <c r="C1761" s="2">
        <v>21</v>
      </c>
      <c r="D1761" s="5" t="s">
        <v>26</v>
      </c>
      <c r="E1761" s="12">
        <v>4</v>
      </c>
      <c r="F1761" s="12">
        <v>99</v>
      </c>
      <c r="G1761" s="12">
        <v>103</v>
      </c>
      <c r="H1761" s="12">
        <v>44.451999999999998</v>
      </c>
      <c r="I1761" s="12">
        <v>58.548000000000002</v>
      </c>
    </row>
    <row r="1762" spans="2:9" x14ac:dyDescent="0.2">
      <c r="B1762"/>
      <c r="C1762" s="2">
        <v>70</v>
      </c>
      <c r="D1762" s="5" t="s">
        <v>1410</v>
      </c>
      <c r="E1762" s="12">
        <v>191</v>
      </c>
      <c r="F1762" s="12">
        <v>14974</v>
      </c>
      <c r="G1762" s="12">
        <v>15165</v>
      </c>
      <c r="H1762" s="12">
        <v>8198.3700000000008</v>
      </c>
      <c r="I1762" s="12">
        <v>6966.63</v>
      </c>
    </row>
    <row r="1763" spans="2:9" ht="15" customHeight="1" x14ac:dyDescent="0.2">
      <c r="B1763"/>
      <c r="C1763" s="13">
        <f>SUBTOTAL(9,C1761:C1762)</f>
        <v>91</v>
      </c>
      <c r="D1763" s="14" t="s">
        <v>1411</v>
      </c>
      <c r="E1763" s="15">
        <f>SUBTOTAL(9,E1761:E1762)</f>
        <v>195</v>
      </c>
      <c r="F1763" s="15">
        <f>SUBTOTAL(9,F1761:F1762)</f>
        <v>15073</v>
      </c>
      <c r="G1763" s="15">
        <f>SUBTOTAL(9,G1761:G1762)</f>
        <v>15268</v>
      </c>
      <c r="H1763" s="15">
        <f>SUBTOTAL(9,H1761:H1762)</f>
        <v>8242.8220000000001</v>
      </c>
      <c r="I1763" s="15">
        <f>SUBTOTAL(9,I1761:I1762)</f>
        <v>7025.1779999999999</v>
      </c>
    </row>
    <row r="1764" spans="2:9" ht="15" customHeight="1" x14ac:dyDescent="0.25">
      <c r="B1764" s="10">
        <v>1428</v>
      </c>
      <c r="C1764" s="2"/>
      <c r="D1764" s="5" t="s">
        <v>1412</v>
      </c>
      <c r="E1764" s="11"/>
      <c r="F1764" s="1"/>
      <c r="H1764" s="1"/>
      <c r="I1764" s="1"/>
    </row>
    <row r="1765" spans="2:9" x14ac:dyDescent="0.2">
      <c r="B1765"/>
      <c r="C1765" s="2">
        <v>50</v>
      </c>
      <c r="D1765" s="5" t="s">
        <v>1413</v>
      </c>
      <c r="E1765" s="12">
        <v>0</v>
      </c>
      <c r="F1765" s="12">
        <v>5184450</v>
      </c>
      <c r="G1765" s="12">
        <v>5184450</v>
      </c>
      <c r="H1765" s="12">
        <v>2908128.9191800002</v>
      </c>
      <c r="I1765" s="12">
        <v>2276321.0808199998</v>
      </c>
    </row>
    <row r="1766" spans="2:9" ht="15" customHeight="1" x14ac:dyDescent="0.2">
      <c r="B1766"/>
      <c r="C1766" s="13">
        <f>SUBTOTAL(9,C1765:C1765)</f>
        <v>50</v>
      </c>
      <c r="D1766" s="14" t="s">
        <v>1414</v>
      </c>
      <c r="E1766" s="15">
        <f>SUBTOTAL(9,E1765:E1765)</f>
        <v>0</v>
      </c>
      <c r="F1766" s="15">
        <f>SUBTOTAL(9,F1765:F1765)</f>
        <v>5184450</v>
      </c>
      <c r="G1766" s="15">
        <f>SUBTOTAL(9,G1765:G1765)</f>
        <v>5184450</v>
      </c>
      <c r="H1766" s="15">
        <f>SUBTOTAL(9,H1765:H1765)</f>
        <v>2908128.9191800002</v>
      </c>
      <c r="I1766" s="15">
        <f>SUBTOTAL(9,I1765:I1765)</f>
        <v>2276321.0808199998</v>
      </c>
    </row>
    <row r="1767" spans="2:9" ht="15" customHeight="1" x14ac:dyDescent="0.2">
      <c r="C1767" s="16">
        <f>SUBTOTAL(9,C1718:C1766)</f>
        <v>2094</v>
      </c>
      <c r="D1767" s="14" t="s">
        <v>1415</v>
      </c>
      <c r="E1767" s="17">
        <f>SUBTOTAL(9,E1718:E1766)</f>
        <v>220119</v>
      </c>
      <c r="F1767" s="17">
        <f>SUBTOTAL(9,F1718:F1766)</f>
        <v>10570401</v>
      </c>
      <c r="G1767" s="17">
        <f>SUBTOTAL(9,G1718:G1766)</f>
        <v>10790520</v>
      </c>
      <c r="H1767" s="17">
        <f>SUBTOTAL(9,H1718:H1766)</f>
        <v>6315524.1926099993</v>
      </c>
      <c r="I1767" s="17">
        <f>SUBTOTAL(9,I1718:I1766)</f>
        <v>4474995.8073900007</v>
      </c>
    </row>
    <row r="1768" spans="2:9" ht="27" customHeight="1" x14ac:dyDescent="0.25">
      <c r="B1768" s="1"/>
      <c r="C1768" s="2"/>
      <c r="D1768" s="9" t="s">
        <v>1416</v>
      </c>
      <c r="E1768" s="1"/>
      <c r="F1768" s="1"/>
      <c r="G1768" s="1"/>
      <c r="H1768" s="1"/>
      <c r="I1768" s="1"/>
    </row>
    <row r="1769" spans="2:9" ht="15" customHeight="1" x14ac:dyDescent="0.25">
      <c r="B1769" s="10">
        <v>1429</v>
      </c>
      <c r="C1769" s="2"/>
      <c r="D1769" s="5" t="s">
        <v>1417</v>
      </c>
      <c r="E1769" s="11"/>
      <c r="F1769" s="1"/>
      <c r="H1769" s="1"/>
      <c r="I1769" s="1"/>
    </row>
    <row r="1770" spans="2:9" x14ac:dyDescent="0.2">
      <c r="B1770"/>
      <c r="C1770" s="2">
        <v>1</v>
      </c>
      <c r="D1770" s="5" t="s">
        <v>20</v>
      </c>
      <c r="E1770" s="12">
        <v>7003</v>
      </c>
      <c r="F1770" s="12">
        <v>149424</v>
      </c>
      <c r="G1770" s="12">
        <v>156427</v>
      </c>
      <c r="H1770" s="12">
        <v>85148.696559999997</v>
      </c>
      <c r="I1770" s="12">
        <v>71278.303440000003</v>
      </c>
    </row>
    <row r="1771" spans="2:9" x14ac:dyDescent="0.2">
      <c r="B1771"/>
      <c r="C1771" s="2">
        <v>21</v>
      </c>
      <c r="D1771" s="5" t="s">
        <v>26</v>
      </c>
      <c r="E1771" s="12">
        <v>1889</v>
      </c>
      <c r="F1771" s="12">
        <v>31731</v>
      </c>
      <c r="G1771" s="12">
        <v>33620</v>
      </c>
      <c r="H1771" s="12">
        <v>15104.448329999999</v>
      </c>
      <c r="I1771" s="12">
        <v>18515.551670000001</v>
      </c>
    </row>
    <row r="1772" spans="2:9" x14ac:dyDescent="0.2">
      <c r="B1772"/>
      <c r="C1772" s="2">
        <v>22</v>
      </c>
      <c r="D1772" s="5" t="s">
        <v>1418</v>
      </c>
      <c r="E1772" s="12">
        <v>26124</v>
      </c>
      <c r="F1772" s="12">
        <v>30371</v>
      </c>
      <c r="G1772" s="12">
        <v>56495</v>
      </c>
      <c r="H1772" s="12">
        <v>13167.41699</v>
      </c>
      <c r="I1772" s="12">
        <v>43327.583010000002</v>
      </c>
    </row>
    <row r="1773" spans="2:9" x14ac:dyDescent="0.2">
      <c r="B1773"/>
      <c r="C1773" s="2">
        <v>60</v>
      </c>
      <c r="D1773" s="5" t="s">
        <v>1419</v>
      </c>
      <c r="E1773" s="12">
        <v>0</v>
      </c>
      <c r="F1773" s="12">
        <v>8600</v>
      </c>
      <c r="G1773" s="12">
        <v>8600</v>
      </c>
      <c r="H1773" s="12">
        <v>7000</v>
      </c>
      <c r="I1773" s="12">
        <v>1600</v>
      </c>
    </row>
    <row r="1774" spans="2:9" x14ac:dyDescent="0.2">
      <c r="B1774"/>
      <c r="C1774" s="2">
        <v>70</v>
      </c>
      <c r="D1774" s="5" t="s">
        <v>1420</v>
      </c>
      <c r="E1774" s="12">
        <v>22581</v>
      </c>
      <c r="F1774" s="12">
        <v>48764</v>
      </c>
      <c r="G1774" s="12">
        <v>71345</v>
      </c>
      <c r="H1774" s="12">
        <v>27004.921450000002</v>
      </c>
      <c r="I1774" s="12">
        <v>44340.078549999998</v>
      </c>
    </row>
    <row r="1775" spans="2:9" x14ac:dyDescent="0.2">
      <c r="B1775"/>
      <c r="C1775" s="2">
        <v>71</v>
      </c>
      <c r="D1775" s="5" t="s">
        <v>1421</v>
      </c>
      <c r="E1775" s="12">
        <v>4837</v>
      </c>
      <c r="F1775" s="12">
        <v>159015</v>
      </c>
      <c r="G1775" s="12">
        <v>163852</v>
      </c>
      <c r="H1775" s="12">
        <v>154727.67194999999</v>
      </c>
      <c r="I1775" s="12">
        <v>9124.3280500000001</v>
      </c>
    </row>
    <row r="1776" spans="2:9" x14ac:dyDescent="0.2">
      <c r="B1776"/>
      <c r="C1776" s="2">
        <v>72</v>
      </c>
      <c r="D1776" s="5" t="s">
        <v>1422</v>
      </c>
      <c r="E1776" s="12">
        <v>0</v>
      </c>
      <c r="F1776" s="12">
        <v>58045</v>
      </c>
      <c r="G1776" s="12">
        <v>58045</v>
      </c>
      <c r="H1776" s="12">
        <v>27848.862000000001</v>
      </c>
      <c r="I1776" s="12">
        <v>30196.137999999999</v>
      </c>
    </row>
    <row r="1777" spans="2:9" x14ac:dyDescent="0.2">
      <c r="B1777"/>
      <c r="C1777" s="2">
        <v>73</v>
      </c>
      <c r="D1777" s="5" t="s">
        <v>1423</v>
      </c>
      <c r="E1777" s="12">
        <v>33621</v>
      </c>
      <c r="F1777" s="12">
        <v>57575</v>
      </c>
      <c r="G1777" s="12">
        <v>91196</v>
      </c>
      <c r="H1777" s="12">
        <v>5900.7550000000001</v>
      </c>
      <c r="I1777" s="12">
        <v>85295.244999999995</v>
      </c>
    </row>
    <row r="1778" spans="2:9" x14ac:dyDescent="0.2">
      <c r="B1778"/>
      <c r="C1778" s="2">
        <v>74</v>
      </c>
      <c r="D1778" s="5" t="s">
        <v>1424</v>
      </c>
      <c r="E1778" s="12">
        <v>1534</v>
      </c>
      <c r="F1778" s="12">
        <v>65526</v>
      </c>
      <c r="G1778" s="12">
        <v>67060</v>
      </c>
      <c r="H1778" s="12">
        <v>23516.652999999998</v>
      </c>
      <c r="I1778" s="12">
        <v>43543.347000000002</v>
      </c>
    </row>
    <row r="1779" spans="2:9" x14ac:dyDescent="0.2">
      <c r="B1779"/>
      <c r="C1779" s="2">
        <v>75</v>
      </c>
      <c r="D1779" s="5" t="s">
        <v>1425</v>
      </c>
      <c r="E1779" s="12">
        <v>945</v>
      </c>
      <c r="F1779" s="12">
        <v>15949</v>
      </c>
      <c r="G1779" s="12">
        <v>16894</v>
      </c>
      <c r="H1779" s="12">
        <v>7117.2849999999999</v>
      </c>
      <c r="I1779" s="12">
        <v>9776.7150000000001</v>
      </c>
    </row>
    <row r="1780" spans="2:9" x14ac:dyDescent="0.2">
      <c r="B1780"/>
      <c r="C1780" s="2">
        <v>77</v>
      </c>
      <c r="D1780" s="5" t="s">
        <v>1426</v>
      </c>
      <c r="E1780" s="12">
        <v>2472</v>
      </c>
      <c r="F1780" s="12">
        <v>8232</v>
      </c>
      <c r="G1780" s="12">
        <v>10704</v>
      </c>
      <c r="H1780" s="12">
        <v>0</v>
      </c>
      <c r="I1780" s="12">
        <v>10704</v>
      </c>
    </row>
    <row r="1781" spans="2:9" x14ac:dyDescent="0.2">
      <c r="B1781"/>
      <c r="C1781" s="2">
        <v>79</v>
      </c>
      <c r="D1781" s="5" t="s">
        <v>1427</v>
      </c>
      <c r="E1781" s="12">
        <v>1</v>
      </c>
      <c r="F1781" s="12">
        <v>63690</v>
      </c>
      <c r="G1781" s="12">
        <v>63691</v>
      </c>
      <c r="H1781" s="12">
        <v>52337.175000000003</v>
      </c>
      <c r="I1781" s="12">
        <v>11353.825000000001</v>
      </c>
    </row>
    <row r="1782" spans="2:9" ht="15" customHeight="1" x14ac:dyDescent="0.2">
      <c r="B1782"/>
      <c r="C1782" s="13">
        <f>SUBTOTAL(9,C1770:C1781)</f>
        <v>695</v>
      </c>
      <c r="D1782" s="14" t="s">
        <v>1428</v>
      </c>
      <c r="E1782" s="15">
        <f>SUBTOTAL(9,E1770:E1781)</f>
        <v>101007</v>
      </c>
      <c r="F1782" s="15">
        <f>SUBTOTAL(9,F1770:F1781)</f>
        <v>696922</v>
      </c>
      <c r="G1782" s="15">
        <f>SUBTOTAL(9,G1770:G1781)</f>
        <v>797929</v>
      </c>
      <c r="H1782" s="15">
        <f>SUBTOTAL(9,H1770:H1781)</f>
        <v>418873.88527999993</v>
      </c>
      <c r="I1782" s="15">
        <f>SUBTOTAL(9,I1770:I1781)</f>
        <v>379055.11472000007</v>
      </c>
    </row>
    <row r="1783" spans="2:9" ht="15" customHeight="1" x14ac:dyDescent="0.25">
      <c r="B1783" s="10">
        <v>1432</v>
      </c>
      <c r="C1783" s="2"/>
      <c r="D1783" s="5" t="s">
        <v>1429</v>
      </c>
      <c r="E1783" s="11"/>
      <c r="F1783" s="1"/>
      <c r="H1783" s="1"/>
      <c r="I1783" s="1"/>
    </row>
    <row r="1784" spans="2:9" x14ac:dyDescent="0.2">
      <c r="B1784"/>
      <c r="C1784" s="2">
        <v>50</v>
      </c>
      <c r="D1784" s="5" t="s">
        <v>1430</v>
      </c>
      <c r="E1784" s="12">
        <v>0</v>
      </c>
      <c r="F1784" s="12">
        <v>126292</v>
      </c>
      <c r="G1784" s="12">
        <v>126292</v>
      </c>
      <c r="H1784" s="12">
        <v>126292</v>
      </c>
      <c r="I1784" s="12">
        <v>0</v>
      </c>
    </row>
    <row r="1785" spans="2:9" ht="15" customHeight="1" x14ac:dyDescent="0.2">
      <c r="B1785"/>
      <c r="C1785" s="13">
        <f>SUBTOTAL(9,C1784:C1784)</f>
        <v>50</v>
      </c>
      <c r="D1785" s="14" t="s">
        <v>1431</v>
      </c>
      <c r="E1785" s="15">
        <f>SUBTOTAL(9,E1784:E1784)</f>
        <v>0</v>
      </c>
      <c r="F1785" s="15">
        <f>SUBTOTAL(9,F1784:F1784)</f>
        <v>126292</v>
      </c>
      <c r="G1785" s="15">
        <f>SUBTOTAL(9,G1784:G1784)</f>
        <v>126292</v>
      </c>
      <c r="H1785" s="15">
        <f>SUBTOTAL(9,H1784:H1784)</f>
        <v>126292</v>
      </c>
      <c r="I1785" s="15">
        <f>SUBTOTAL(9,I1784:I1784)</f>
        <v>0</v>
      </c>
    </row>
    <row r="1786" spans="2:9" ht="15" customHeight="1" x14ac:dyDescent="0.2">
      <c r="C1786" s="16">
        <f>SUBTOTAL(9,C1769:C1785)</f>
        <v>745</v>
      </c>
      <c r="D1786" s="14" t="s">
        <v>1432</v>
      </c>
      <c r="E1786" s="17">
        <f>SUBTOTAL(9,E1769:E1785)</f>
        <v>101007</v>
      </c>
      <c r="F1786" s="17">
        <f>SUBTOTAL(9,F1769:F1785)</f>
        <v>823214</v>
      </c>
      <c r="G1786" s="17">
        <f>SUBTOTAL(9,G1769:G1785)</f>
        <v>924221</v>
      </c>
      <c r="H1786" s="17">
        <f>SUBTOTAL(9,H1769:H1785)</f>
        <v>545165.88527999993</v>
      </c>
      <c r="I1786" s="17">
        <f>SUBTOTAL(9,I1769:I1785)</f>
        <v>379055.11472000007</v>
      </c>
    </row>
    <row r="1787" spans="2:9" ht="27" customHeight="1" x14ac:dyDescent="0.25">
      <c r="B1787" s="1"/>
      <c r="C1787" s="2"/>
      <c r="D1787" s="9" t="s">
        <v>1433</v>
      </c>
      <c r="E1787" s="1"/>
      <c r="F1787" s="1"/>
      <c r="G1787" s="1"/>
      <c r="H1787" s="1"/>
      <c r="I1787" s="1"/>
    </row>
    <row r="1788" spans="2:9" ht="15" customHeight="1" x14ac:dyDescent="0.25">
      <c r="B1788" s="10">
        <v>1471</v>
      </c>
      <c r="C1788" s="2"/>
      <c r="D1788" s="5" t="s">
        <v>1434</v>
      </c>
      <c r="E1788" s="11"/>
      <c r="F1788" s="1"/>
      <c r="H1788" s="1"/>
      <c r="I1788" s="1"/>
    </row>
    <row r="1789" spans="2:9" x14ac:dyDescent="0.2">
      <c r="B1789"/>
      <c r="C1789" s="2">
        <v>1</v>
      </c>
      <c r="D1789" s="5" t="s">
        <v>20</v>
      </c>
      <c r="E1789" s="12">
        <v>8653</v>
      </c>
      <c r="F1789" s="12">
        <v>239359</v>
      </c>
      <c r="G1789" s="12">
        <v>248012</v>
      </c>
      <c r="H1789" s="12">
        <v>140698.50550999999</v>
      </c>
      <c r="I1789" s="12">
        <v>107313.49449</v>
      </c>
    </row>
    <row r="1790" spans="2:9" x14ac:dyDescent="0.2">
      <c r="B1790"/>
      <c r="C1790" s="2">
        <v>21</v>
      </c>
      <c r="D1790" s="5" t="s">
        <v>31</v>
      </c>
      <c r="E1790" s="12">
        <v>5662</v>
      </c>
      <c r="F1790" s="12">
        <v>107038</v>
      </c>
      <c r="G1790" s="12">
        <v>112700</v>
      </c>
      <c r="H1790" s="12">
        <v>43127.408069999998</v>
      </c>
      <c r="I1790" s="12">
        <v>69572.591929999995</v>
      </c>
    </row>
    <row r="1791" spans="2:9" x14ac:dyDescent="0.2">
      <c r="B1791"/>
      <c r="C1791" s="2">
        <v>50</v>
      </c>
      <c r="D1791" s="5" t="s">
        <v>1435</v>
      </c>
      <c r="E1791" s="12">
        <v>0</v>
      </c>
      <c r="F1791" s="12">
        <v>522</v>
      </c>
      <c r="G1791" s="12">
        <v>522</v>
      </c>
      <c r="H1791" s="12">
        <v>0</v>
      </c>
      <c r="I1791" s="12">
        <v>522</v>
      </c>
    </row>
    <row r="1792" spans="2:9" ht="15" customHeight="1" x14ac:dyDescent="0.2">
      <c r="B1792"/>
      <c r="C1792" s="13">
        <f>SUBTOTAL(9,C1789:C1791)</f>
        <v>72</v>
      </c>
      <c r="D1792" s="14" t="s">
        <v>1436</v>
      </c>
      <c r="E1792" s="15">
        <f>SUBTOTAL(9,E1789:E1791)</f>
        <v>14315</v>
      </c>
      <c r="F1792" s="15">
        <f>SUBTOTAL(9,F1789:F1791)</f>
        <v>346919</v>
      </c>
      <c r="G1792" s="15">
        <f>SUBTOTAL(9,G1789:G1791)</f>
        <v>361234</v>
      </c>
      <c r="H1792" s="15">
        <f>SUBTOTAL(9,H1789:H1791)</f>
        <v>183825.91357999999</v>
      </c>
      <c r="I1792" s="15">
        <f>SUBTOTAL(9,I1789:I1791)</f>
        <v>177408.08642000001</v>
      </c>
    </row>
    <row r="1793" spans="2:9" ht="15" customHeight="1" x14ac:dyDescent="0.25">
      <c r="B1793" s="10">
        <v>1472</v>
      </c>
      <c r="C1793" s="2"/>
      <c r="D1793" s="5" t="s">
        <v>1437</v>
      </c>
      <c r="E1793" s="11"/>
      <c r="F1793" s="1"/>
      <c r="H1793" s="1"/>
      <c r="I1793" s="1"/>
    </row>
    <row r="1794" spans="2:9" x14ac:dyDescent="0.2">
      <c r="B1794"/>
      <c r="C1794" s="2">
        <v>50</v>
      </c>
      <c r="D1794" s="5" t="s">
        <v>1438</v>
      </c>
      <c r="E1794" s="12">
        <v>0</v>
      </c>
      <c r="F1794" s="12">
        <v>20658</v>
      </c>
      <c r="G1794" s="12">
        <v>20658</v>
      </c>
      <c r="H1794" s="12">
        <v>3669.1173899999999</v>
      </c>
      <c r="I1794" s="12">
        <v>16988.882610000001</v>
      </c>
    </row>
    <row r="1795" spans="2:9" ht="15" customHeight="1" x14ac:dyDescent="0.2">
      <c r="B1795"/>
      <c r="C1795" s="13">
        <f>SUBTOTAL(9,C1794:C1794)</f>
        <v>50</v>
      </c>
      <c r="D1795" s="14" t="s">
        <v>1439</v>
      </c>
      <c r="E1795" s="15">
        <f>SUBTOTAL(9,E1794:E1794)</f>
        <v>0</v>
      </c>
      <c r="F1795" s="15">
        <f>SUBTOTAL(9,F1794:F1794)</f>
        <v>20658</v>
      </c>
      <c r="G1795" s="15">
        <f>SUBTOTAL(9,G1794:G1794)</f>
        <v>20658</v>
      </c>
      <c r="H1795" s="15">
        <f>SUBTOTAL(9,H1794:H1794)</f>
        <v>3669.1173899999999</v>
      </c>
      <c r="I1795" s="15">
        <f>SUBTOTAL(9,I1794:I1794)</f>
        <v>16988.882610000001</v>
      </c>
    </row>
    <row r="1796" spans="2:9" ht="15" customHeight="1" x14ac:dyDescent="0.25">
      <c r="B1796" s="10">
        <v>1473</v>
      </c>
      <c r="C1796" s="2"/>
      <c r="D1796" s="5" t="s">
        <v>1440</v>
      </c>
      <c r="E1796" s="11"/>
      <c r="F1796" s="1"/>
      <c r="H1796" s="1"/>
      <c r="I1796" s="1"/>
    </row>
    <row r="1797" spans="2:9" x14ac:dyDescent="0.2">
      <c r="B1797"/>
      <c r="C1797" s="2">
        <v>70</v>
      </c>
      <c r="D1797" s="5" t="s">
        <v>208</v>
      </c>
      <c r="E1797" s="12">
        <v>0</v>
      </c>
      <c r="F1797" s="12">
        <v>52893</v>
      </c>
      <c r="G1797" s="12">
        <v>52893</v>
      </c>
      <c r="H1797" s="12">
        <v>34893</v>
      </c>
      <c r="I1797" s="12">
        <v>18000</v>
      </c>
    </row>
    <row r="1798" spans="2:9" ht="15" customHeight="1" x14ac:dyDescent="0.2">
      <c r="B1798"/>
      <c r="C1798" s="13">
        <f>SUBTOTAL(9,C1797:C1797)</f>
        <v>70</v>
      </c>
      <c r="D1798" s="14" t="s">
        <v>1441</v>
      </c>
      <c r="E1798" s="15">
        <f>SUBTOTAL(9,E1797:E1797)</f>
        <v>0</v>
      </c>
      <c r="F1798" s="15">
        <f>SUBTOTAL(9,F1797:F1797)</f>
        <v>52893</v>
      </c>
      <c r="G1798" s="15">
        <f>SUBTOTAL(9,G1797:G1797)</f>
        <v>52893</v>
      </c>
      <c r="H1798" s="15">
        <f>SUBTOTAL(9,H1797:H1797)</f>
        <v>34893</v>
      </c>
      <c r="I1798" s="15">
        <f>SUBTOTAL(9,I1797:I1797)</f>
        <v>18000</v>
      </c>
    </row>
    <row r="1799" spans="2:9" ht="15" customHeight="1" x14ac:dyDescent="0.25">
      <c r="B1799" s="10">
        <v>1474</v>
      </c>
      <c r="C1799" s="2"/>
      <c r="D1799" s="5" t="s">
        <v>1442</v>
      </c>
      <c r="E1799" s="11"/>
      <c r="F1799" s="1"/>
      <c r="H1799" s="1"/>
      <c r="I1799" s="1"/>
    </row>
    <row r="1800" spans="2:9" x14ac:dyDescent="0.2">
      <c r="B1800"/>
      <c r="C1800" s="2">
        <v>50</v>
      </c>
      <c r="D1800" s="5" t="s">
        <v>1443</v>
      </c>
      <c r="E1800" s="12">
        <v>0</v>
      </c>
      <c r="F1800" s="12">
        <v>23891</v>
      </c>
      <c r="G1800" s="12">
        <v>23891</v>
      </c>
      <c r="H1800" s="12">
        <v>615.08524</v>
      </c>
      <c r="I1800" s="12">
        <v>23275.91476</v>
      </c>
    </row>
    <row r="1801" spans="2:9" x14ac:dyDescent="0.2">
      <c r="B1801"/>
      <c r="C1801" s="2">
        <v>70</v>
      </c>
      <c r="D1801" s="5" t="s">
        <v>1444</v>
      </c>
      <c r="E1801" s="12">
        <v>75</v>
      </c>
      <c r="F1801" s="12">
        <v>28812</v>
      </c>
      <c r="G1801" s="12">
        <v>28887</v>
      </c>
      <c r="H1801" s="12">
        <v>9413.2990000000009</v>
      </c>
      <c r="I1801" s="12">
        <v>19473.701000000001</v>
      </c>
    </row>
    <row r="1802" spans="2:9" ht="15" customHeight="1" x14ac:dyDescent="0.2">
      <c r="B1802"/>
      <c r="C1802" s="13">
        <f>SUBTOTAL(9,C1800:C1801)</f>
        <v>120</v>
      </c>
      <c r="D1802" s="14" t="s">
        <v>1445</v>
      </c>
      <c r="E1802" s="15">
        <f>SUBTOTAL(9,E1800:E1801)</f>
        <v>75</v>
      </c>
      <c r="F1802" s="15">
        <f>SUBTOTAL(9,F1800:F1801)</f>
        <v>52703</v>
      </c>
      <c r="G1802" s="15">
        <f>SUBTOTAL(9,G1800:G1801)</f>
        <v>52778</v>
      </c>
      <c r="H1802" s="15">
        <f>SUBTOTAL(9,H1800:H1801)</f>
        <v>10028.384240000001</v>
      </c>
      <c r="I1802" s="15">
        <f>SUBTOTAL(9,I1800:I1801)</f>
        <v>42749.615760000001</v>
      </c>
    </row>
    <row r="1803" spans="2:9" ht="15" customHeight="1" x14ac:dyDescent="0.2">
      <c r="C1803" s="16">
        <f>SUBTOTAL(9,C1788:C1802)</f>
        <v>312</v>
      </c>
      <c r="D1803" s="14" t="s">
        <v>1446</v>
      </c>
      <c r="E1803" s="17">
        <f>SUBTOTAL(9,E1788:E1802)</f>
        <v>14390</v>
      </c>
      <c r="F1803" s="17">
        <f>SUBTOTAL(9,F1788:F1802)</f>
        <v>473173</v>
      </c>
      <c r="G1803" s="17">
        <f>SUBTOTAL(9,G1788:G1802)</f>
        <v>487563</v>
      </c>
      <c r="H1803" s="17">
        <f>SUBTOTAL(9,H1788:H1802)</f>
        <v>232416.41520999998</v>
      </c>
      <c r="I1803" s="17">
        <f>SUBTOTAL(9,I1788:I1802)</f>
        <v>255146.58478999999</v>
      </c>
    </row>
    <row r="1804" spans="2:9" ht="27" customHeight="1" x14ac:dyDescent="0.25">
      <c r="B1804" s="1"/>
      <c r="C1804" s="2"/>
      <c r="D1804" s="9" t="s">
        <v>1447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1481</v>
      </c>
      <c r="C1805" s="2"/>
      <c r="D1805" s="5" t="s">
        <v>1448</v>
      </c>
      <c r="E1805" s="11"/>
      <c r="F1805" s="1"/>
      <c r="H1805" s="1"/>
      <c r="I1805" s="1"/>
    </row>
    <row r="1806" spans="2:9" x14ac:dyDescent="0.2">
      <c r="B1806"/>
      <c r="C1806" s="2">
        <v>1</v>
      </c>
      <c r="D1806" s="5" t="s">
        <v>986</v>
      </c>
      <c r="E1806" s="12">
        <v>4436</v>
      </c>
      <c r="F1806" s="12">
        <v>3002</v>
      </c>
      <c r="G1806" s="12">
        <v>7438</v>
      </c>
      <c r="H1806" s="12">
        <v>289.62308999999999</v>
      </c>
      <c r="I1806" s="12">
        <v>7148.37691</v>
      </c>
    </row>
    <row r="1807" spans="2:9" x14ac:dyDescent="0.2">
      <c r="B1807"/>
      <c r="C1807" s="2">
        <v>22</v>
      </c>
      <c r="D1807" s="5" t="s">
        <v>1449</v>
      </c>
      <c r="E1807" s="12">
        <v>79287</v>
      </c>
      <c r="F1807" s="12">
        <v>290000</v>
      </c>
      <c r="G1807" s="12">
        <v>369287</v>
      </c>
      <c r="H1807" s="12">
        <v>127829.8633</v>
      </c>
      <c r="I1807" s="12">
        <v>241457.1367</v>
      </c>
    </row>
    <row r="1808" spans="2:9" x14ac:dyDescent="0.2">
      <c r="B1808"/>
      <c r="C1808" s="2">
        <v>23</v>
      </c>
      <c r="D1808" s="5" t="s">
        <v>1450</v>
      </c>
      <c r="E1808" s="12">
        <v>0</v>
      </c>
      <c r="F1808" s="12">
        <v>310</v>
      </c>
      <c r="G1808" s="12">
        <v>310</v>
      </c>
      <c r="H1808" s="12">
        <v>0</v>
      </c>
      <c r="I1808" s="12">
        <v>310</v>
      </c>
    </row>
    <row r="1809" spans="2:9" ht="15" customHeight="1" x14ac:dyDescent="0.2">
      <c r="B1809"/>
      <c r="C1809" s="13">
        <f>SUBTOTAL(9,C1806:C1808)</f>
        <v>46</v>
      </c>
      <c r="D1809" s="14" t="s">
        <v>1451</v>
      </c>
      <c r="E1809" s="15">
        <f>SUBTOTAL(9,E1806:E1808)</f>
        <v>83723</v>
      </c>
      <c r="F1809" s="15">
        <f>SUBTOTAL(9,F1806:F1808)</f>
        <v>293312</v>
      </c>
      <c r="G1809" s="15">
        <f>SUBTOTAL(9,G1806:G1808)</f>
        <v>377035</v>
      </c>
      <c r="H1809" s="15">
        <f>SUBTOTAL(9,H1806:H1808)</f>
        <v>128119.48638999999</v>
      </c>
      <c r="I1809" s="15">
        <f>SUBTOTAL(9,I1806:I1808)</f>
        <v>248915.51360999999</v>
      </c>
    </row>
    <row r="1810" spans="2:9" ht="15" customHeight="1" x14ac:dyDescent="0.25">
      <c r="B1810" s="10">
        <v>1482</v>
      </c>
      <c r="C1810" s="2"/>
      <c r="D1810" s="5" t="s">
        <v>1452</v>
      </c>
      <c r="E1810" s="11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2">
        <v>4988</v>
      </c>
      <c r="F1811" s="12">
        <v>99573</v>
      </c>
      <c r="G1811" s="12">
        <v>104561</v>
      </c>
      <c r="H1811" s="12">
        <v>47054.766049999998</v>
      </c>
      <c r="I1811" s="12">
        <v>57506.233950000002</v>
      </c>
    </row>
    <row r="1812" spans="2:9" x14ac:dyDescent="0.2">
      <c r="B1812"/>
      <c r="C1812" s="2">
        <v>73</v>
      </c>
      <c r="D1812" s="5" t="s">
        <v>1453</v>
      </c>
      <c r="E1812" s="12">
        <v>14198</v>
      </c>
      <c r="F1812" s="12">
        <v>3081543</v>
      </c>
      <c r="G1812" s="12">
        <v>3095741</v>
      </c>
      <c r="H1812" s="12">
        <v>935048.26760999998</v>
      </c>
      <c r="I1812" s="12">
        <v>2160692.73239</v>
      </c>
    </row>
    <row r="1813" spans="2:9" ht="15" customHeight="1" x14ac:dyDescent="0.2">
      <c r="B1813"/>
      <c r="C1813" s="13">
        <f>SUBTOTAL(9,C1811:C1812)</f>
        <v>74</v>
      </c>
      <c r="D1813" s="14" t="s">
        <v>1454</v>
      </c>
      <c r="E1813" s="15">
        <f>SUBTOTAL(9,E1811:E1812)</f>
        <v>19186</v>
      </c>
      <c r="F1813" s="15">
        <f>SUBTOTAL(9,F1811:F1812)</f>
        <v>3181116</v>
      </c>
      <c r="G1813" s="15">
        <f>SUBTOTAL(9,G1811:G1812)</f>
        <v>3200302</v>
      </c>
      <c r="H1813" s="15">
        <f>SUBTOTAL(9,H1811:H1812)</f>
        <v>982103.03365999996</v>
      </c>
      <c r="I1813" s="15">
        <f>SUBTOTAL(9,I1811:I1812)</f>
        <v>2218198.9663399998</v>
      </c>
    </row>
    <row r="1814" spans="2:9" ht="15" customHeight="1" x14ac:dyDescent="0.2">
      <c r="C1814" s="16">
        <f>SUBTOTAL(9,C1805:C1813)</f>
        <v>120</v>
      </c>
      <c r="D1814" s="14" t="s">
        <v>1455</v>
      </c>
      <c r="E1814" s="17">
        <f>SUBTOTAL(9,E1805:E1813)</f>
        <v>102909</v>
      </c>
      <c r="F1814" s="17">
        <f>SUBTOTAL(9,F1805:F1813)</f>
        <v>3474428</v>
      </c>
      <c r="G1814" s="17">
        <f>SUBTOTAL(9,G1805:G1813)</f>
        <v>3577337</v>
      </c>
      <c r="H1814" s="17">
        <f>SUBTOTAL(9,H1805:H1813)</f>
        <v>1110222.5200499999</v>
      </c>
      <c r="I1814" s="17">
        <f>SUBTOTAL(9,I1805:I1813)</f>
        <v>2467114.4799500001</v>
      </c>
    </row>
    <row r="1815" spans="2:9" ht="15" customHeight="1" x14ac:dyDescent="0.2">
      <c r="C1815" s="16">
        <f>SUBTOTAL(9,C1686:C1814)</f>
        <v>4259</v>
      </c>
      <c r="D1815" s="14" t="s">
        <v>1456</v>
      </c>
      <c r="E1815" s="17">
        <f>SUBTOTAL(9,E1686:E1814)</f>
        <v>500684</v>
      </c>
      <c r="F1815" s="17">
        <f>SUBTOTAL(9,F1686:F1814)</f>
        <v>17735418</v>
      </c>
      <c r="G1815" s="17">
        <f>SUBTOTAL(9,G1686:G1814)</f>
        <v>18236102</v>
      </c>
      <c r="H1815" s="17">
        <f>SUBTOTAL(9,H1686:H1814)</f>
        <v>9582207.8147400003</v>
      </c>
      <c r="I1815" s="17">
        <f>SUBTOTAL(9,I1686:I1814)</f>
        <v>8653894.1852599997</v>
      </c>
    </row>
    <row r="1816" spans="2:9" x14ac:dyDescent="0.2">
      <c r="C1816" s="16"/>
      <c r="D1816" s="18"/>
      <c r="E1816" s="19"/>
      <c r="F1816" s="19"/>
      <c r="G1816" s="19"/>
      <c r="H1816" s="19"/>
      <c r="I1816" s="19"/>
    </row>
    <row r="1817" spans="2:9" ht="15" customHeight="1" x14ac:dyDescent="0.2">
      <c r="B1817" s="1"/>
      <c r="C1817" s="2"/>
      <c r="D1817" s="3" t="s">
        <v>1457</v>
      </c>
      <c r="E1817" s="1"/>
      <c r="F1817" s="1"/>
      <c r="G1817" s="1"/>
      <c r="H1817" s="1"/>
      <c r="I1817" s="1"/>
    </row>
    <row r="1818" spans="2:9" ht="27" customHeight="1" x14ac:dyDescent="0.25">
      <c r="B1818" s="1"/>
      <c r="C1818" s="2"/>
      <c r="D1818" s="9" t="s">
        <v>1458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1600</v>
      </c>
      <c r="C1819" s="2"/>
      <c r="D1819" s="5" t="s">
        <v>1459</v>
      </c>
      <c r="E1819" s="11"/>
      <c r="F1819" s="1"/>
      <c r="H1819" s="1"/>
      <c r="I1819" s="1"/>
    </row>
    <row r="1820" spans="2:9" x14ac:dyDescent="0.2">
      <c r="B1820"/>
      <c r="C1820" s="2">
        <v>1</v>
      </c>
      <c r="D1820" s="5" t="s">
        <v>20</v>
      </c>
      <c r="E1820" s="12">
        <v>17159</v>
      </c>
      <c r="F1820" s="12">
        <v>401600</v>
      </c>
      <c r="G1820" s="12">
        <v>418759</v>
      </c>
      <c r="H1820" s="12">
        <v>242888.53448999999</v>
      </c>
      <c r="I1820" s="12">
        <v>175870.46551000001</v>
      </c>
    </row>
    <row r="1821" spans="2:9" x14ac:dyDescent="0.2">
      <c r="B1821"/>
      <c r="C1821" s="2">
        <v>21</v>
      </c>
      <c r="D1821" s="5" t="s">
        <v>31</v>
      </c>
      <c r="E1821" s="12">
        <v>37965</v>
      </c>
      <c r="F1821" s="12">
        <v>79000</v>
      </c>
      <c r="G1821" s="12">
        <v>116965</v>
      </c>
      <c r="H1821" s="12">
        <v>33908.210950000001</v>
      </c>
      <c r="I1821" s="12">
        <v>83056.789050000007</v>
      </c>
    </row>
    <row r="1822" spans="2:9" x14ac:dyDescent="0.2">
      <c r="B1822"/>
      <c r="C1822" s="2">
        <v>70</v>
      </c>
      <c r="D1822" s="5" t="s">
        <v>1460</v>
      </c>
      <c r="E1822" s="12">
        <v>0</v>
      </c>
      <c r="F1822" s="12">
        <v>13100</v>
      </c>
      <c r="G1822" s="12">
        <v>13100</v>
      </c>
      <c r="H1822" s="12">
        <v>13100</v>
      </c>
      <c r="I1822" s="12">
        <v>0</v>
      </c>
    </row>
    <row r="1823" spans="2:9" x14ac:dyDescent="0.2">
      <c r="B1823"/>
      <c r="C1823" s="2">
        <v>95</v>
      </c>
      <c r="D1823" s="5" t="s">
        <v>1461</v>
      </c>
      <c r="E1823" s="12">
        <v>0</v>
      </c>
      <c r="F1823" s="12">
        <v>50000000</v>
      </c>
      <c r="G1823" s="12">
        <v>50000000</v>
      </c>
      <c r="H1823" s="12">
        <v>50000000</v>
      </c>
      <c r="I1823" s="12">
        <v>0</v>
      </c>
    </row>
    <row r="1824" spans="2:9" ht="15" customHeight="1" x14ac:dyDescent="0.2">
      <c r="B1824"/>
      <c r="C1824" s="13">
        <f>SUBTOTAL(9,C1820:C1823)</f>
        <v>187</v>
      </c>
      <c r="D1824" s="14" t="s">
        <v>1462</v>
      </c>
      <c r="E1824" s="15">
        <f>SUBTOTAL(9,E1820:E1823)</f>
        <v>55124</v>
      </c>
      <c r="F1824" s="15">
        <f>SUBTOTAL(9,F1820:F1823)</f>
        <v>50493700</v>
      </c>
      <c r="G1824" s="15">
        <f>SUBTOTAL(9,G1820:G1823)</f>
        <v>50548824</v>
      </c>
      <c r="H1824" s="15">
        <f>SUBTOTAL(9,H1820:H1823)</f>
        <v>50289896.745439999</v>
      </c>
      <c r="I1824" s="15">
        <f>SUBTOTAL(9,I1820:I1823)</f>
        <v>258927.25456000003</v>
      </c>
    </row>
    <row r="1825" spans="2:9" ht="15" customHeight="1" x14ac:dyDescent="0.25">
      <c r="B1825" s="10">
        <v>1602</v>
      </c>
      <c r="C1825" s="2"/>
      <c r="D1825" s="5" t="s">
        <v>1463</v>
      </c>
      <c r="E1825" s="11"/>
      <c r="F1825" s="1"/>
      <c r="H1825" s="1"/>
      <c r="I1825" s="1"/>
    </row>
    <row r="1826" spans="2:9" x14ac:dyDescent="0.2">
      <c r="B1826"/>
      <c r="C1826" s="2">
        <v>1</v>
      </c>
      <c r="D1826" s="5" t="s">
        <v>20</v>
      </c>
      <c r="E1826" s="12">
        <v>9477</v>
      </c>
      <c r="F1826" s="12">
        <v>424100</v>
      </c>
      <c r="G1826" s="12">
        <v>433577</v>
      </c>
      <c r="H1826" s="12">
        <v>246356.27715000001</v>
      </c>
      <c r="I1826" s="12">
        <v>187220.72284999999</v>
      </c>
    </row>
    <row r="1827" spans="2:9" x14ac:dyDescent="0.2">
      <c r="B1827"/>
      <c r="C1827" s="2">
        <v>45</v>
      </c>
      <c r="D1827" s="5" t="s">
        <v>32</v>
      </c>
      <c r="E1827" s="12">
        <v>7350</v>
      </c>
      <c r="F1827" s="12">
        <v>24100</v>
      </c>
      <c r="G1827" s="12">
        <v>31450</v>
      </c>
      <c r="H1827" s="12">
        <v>15192.82792</v>
      </c>
      <c r="I1827" s="12">
        <v>16257.17208</v>
      </c>
    </row>
    <row r="1828" spans="2:9" ht="15" customHeight="1" x14ac:dyDescent="0.2">
      <c r="B1828"/>
      <c r="C1828" s="13">
        <f>SUBTOTAL(9,C1826:C1827)</f>
        <v>46</v>
      </c>
      <c r="D1828" s="14" t="s">
        <v>1464</v>
      </c>
      <c r="E1828" s="15">
        <f>SUBTOTAL(9,E1826:E1827)</f>
        <v>16827</v>
      </c>
      <c r="F1828" s="15">
        <f>SUBTOTAL(9,F1826:F1827)</f>
        <v>448200</v>
      </c>
      <c r="G1828" s="15">
        <f>SUBTOTAL(9,G1826:G1827)</f>
        <v>465027</v>
      </c>
      <c r="H1828" s="15">
        <f>SUBTOTAL(9,H1826:H1827)</f>
        <v>261549.10507000002</v>
      </c>
      <c r="I1828" s="15">
        <f>SUBTOTAL(9,I1826:I1827)</f>
        <v>203477.89492999998</v>
      </c>
    </row>
    <row r="1829" spans="2:9" ht="15" customHeight="1" x14ac:dyDescent="0.25">
      <c r="B1829" s="10">
        <v>1605</v>
      </c>
      <c r="C1829" s="2"/>
      <c r="D1829" s="5" t="s">
        <v>1465</v>
      </c>
      <c r="E1829" s="11"/>
      <c r="F1829" s="1"/>
      <c r="H1829" s="1"/>
      <c r="I1829" s="1"/>
    </row>
    <row r="1830" spans="2:9" x14ac:dyDescent="0.2">
      <c r="B1830"/>
      <c r="C1830" s="2">
        <v>1</v>
      </c>
      <c r="D1830" s="5" t="s">
        <v>20</v>
      </c>
      <c r="E1830" s="12">
        <v>8307</v>
      </c>
      <c r="F1830" s="12">
        <v>751271</v>
      </c>
      <c r="G1830" s="12">
        <v>759578</v>
      </c>
      <c r="H1830" s="12">
        <v>394263.17430999997</v>
      </c>
      <c r="I1830" s="12">
        <v>365314.82569000003</v>
      </c>
    </row>
    <row r="1831" spans="2:9" x14ac:dyDescent="0.2">
      <c r="B1831"/>
      <c r="C1831" s="2">
        <v>22</v>
      </c>
      <c r="D1831" s="5" t="s">
        <v>1466</v>
      </c>
      <c r="E1831" s="12">
        <v>231</v>
      </c>
      <c r="F1831" s="12">
        <v>6300</v>
      </c>
      <c r="G1831" s="12">
        <v>6531</v>
      </c>
      <c r="H1831" s="12">
        <v>3809.7357699999998</v>
      </c>
      <c r="I1831" s="12">
        <v>2721.2642300000002</v>
      </c>
    </row>
    <row r="1832" spans="2:9" x14ac:dyDescent="0.2">
      <c r="B1832"/>
      <c r="C1832" s="2">
        <v>45</v>
      </c>
      <c r="D1832" s="5" t="s">
        <v>32</v>
      </c>
      <c r="E1832" s="12">
        <v>4553</v>
      </c>
      <c r="F1832" s="12">
        <v>16600</v>
      </c>
      <c r="G1832" s="12">
        <v>21153</v>
      </c>
      <c r="H1832" s="12">
        <v>11109.14291</v>
      </c>
      <c r="I1832" s="12">
        <v>10043.85709</v>
      </c>
    </row>
    <row r="1833" spans="2:9" ht="15" customHeight="1" x14ac:dyDescent="0.2">
      <c r="B1833"/>
      <c r="C1833" s="13">
        <f>SUBTOTAL(9,C1830:C1832)</f>
        <v>68</v>
      </c>
      <c r="D1833" s="14" t="s">
        <v>1467</v>
      </c>
      <c r="E1833" s="15">
        <f>SUBTOTAL(9,E1830:E1832)</f>
        <v>13091</v>
      </c>
      <c r="F1833" s="15">
        <f>SUBTOTAL(9,F1830:F1832)</f>
        <v>774171</v>
      </c>
      <c r="G1833" s="15">
        <f>SUBTOTAL(9,G1830:G1832)</f>
        <v>787262</v>
      </c>
      <c r="H1833" s="15">
        <f>SUBTOTAL(9,H1830:H1832)</f>
        <v>409182.05299</v>
      </c>
      <c r="I1833" s="15">
        <f>SUBTOTAL(9,I1830:I1832)</f>
        <v>378079.94701</v>
      </c>
    </row>
    <row r="1834" spans="2:9" ht="15" customHeight="1" x14ac:dyDescent="0.2">
      <c r="C1834" s="16">
        <f>SUBTOTAL(9,C1819:C1833)</f>
        <v>301</v>
      </c>
      <c r="D1834" s="14" t="s">
        <v>1468</v>
      </c>
      <c r="E1834" s="17">
        <f>SUBTOTAL(9,E1819:E1833)</f>
        <v>85042</v>
      </c>
      <c r="F1834" s="17">
        <f>SUBTOTAL(9,F1819:F1833)</f>
        <v>51716071</v>
      </c>
      <c r="G1834" s="17">
        <f>SUBTOTAL(9,G1819:G1833)</f>
        <v>51801113</v>
      </c>
      <c r="H1834" s="17">
        <f>SUBTOTAL(9,H1819:H1833)</f>
        <v>50960627.903499998</v>
      </c>
      <c r="I1834" s="17">
        <f>SUBTOTAL(9,I1819:I1833)</f>
        <v>840485.09649999999</v>
      </c>
    </row>
    <row r="1835" spans="2:9" ht="27" customHeight="1" x14ac:dyDescent="0.25">
      <c r="B1835" s="1"/>
      <c r="C1835" s="2"/>
      <c r="D1835" s="9" t="s">
        <v>1469</v>
      </c>
      <c r="E1835" s="1"/>
      <c r="F1835" s="1"/>
      <c r="G1835" s="1"/>
      <c r="H1835" s="1"/>
      <c r="I1835" s="1"/>
    </row>
    <row r="1836" spans="2:9" ht="15" customHeight="1" x14ac:dyDescent="0.25">
      <c r="B1836" s="10">
        <v>1610</v>
      </c>
      <c r="C1836" s="2"/>
      <c r="D1836" s="5" t="s">
        <v>1470</v>
      </c>
      <c r="E1836" s="11"/>
      <c r="F1836" s="1"/>
      <c r="H1836" s="1"/>
      <c r="I1836" s="1"/>
    </row>
    <row r="1837" spans="2:9" x14ac:dyDescent="0.2">
      <c r="B1837"/>
      <c r="C1837" s="2">
        <v>1</v>
      </c>
      <c r="D1837" s="5" t="s">
        <v>20</v>
      </c>
      <c r="E1837" s="12">
        <v>20243</v>
      </c>
      <c r="F1837" s="12">
        <v>1568100</v>
      </c>
      <c r="G1837" s="12">
        <v>1588343</v>
      </c>
      <c r="H1837" s="12">
        <v>950421.12312999996</v>
      </c>
      <c r="I1837" s="12">
        <v>637921.87687000004</v>
      </c>
    </row>
    <row r="1838" spans="2:9" x14ac:dyDescent="0.2">
      <c r="B1838"/>
      <c r="C1838" s="2">
        <v>45</v>
      </c>
      <c r="D1838" s="5" t="s">
        <v>32</v>
      </c>
      <c r="E1838" s="12">
        <v>79791</v>
      </c>
      <c r="F1838" s="12">
        <v>212800</v>
      </c>
      <c r="G1838" s="12">
        <v>292591</v>
      </c>
      <c r="H1838" s="12">
        <v>88624.39443</v>
      </c>
      <c r="I1838" s="12">
        <v>203966.60557000001</v>
      </c>
    </row>
    <row r="1839" spans="2:9" ht="15" customHeight="1" x14ac:dyDescent="0.2">
      <c r="B1839"/>
      <c r="C1839" s="13">
        <f>SUBTOTAL(9,C1837:C1838)</f>
        <v>46</v>
      </c>
      <c r="D1839" s="14" t="s">
        <v>1471</v>
      </c>
      <c r="E1839" s="15">
        <f>SUBTOTAL(9,E1837:E1838)</f>
        <v>100034</v>
      </c>
      <c r="F1839" s="15">
        <f>SUBTOTAL(9,F1837:F1838)</f>
        <v>1780900</v>
      </c>
      <c r="G1839" s="15">
        <f>SUBTOTAL(9,G1837:G1838)</f>
        <v>1880934</v>
      </c>
      <c r="H1839" s="15">
        <f>SUBTOTAL(9,H1837:H1838)</f>
        <v>1039045.5175599999</v>
      </c>
      <c r="I1839" s="15">
        <f>SUBTOTAL(9,I1837:I1838)</f>
        <v>841888.48244000005</v>
      </c>
    </row>
    <row r="1840" spans="2:9" ht="15" customHeight="1" x14ac:dyDescent="0.25">
      <c r="B1840" s="10">
        <v>1618</v>
      </c>
      <c r="C1840" s="2"/>
      <c r="D1840" s="5" t="s">
        <v>1472</v>
      </c>
      <c r="E1840" s="11"/>
      <c r="F1840" s="1"/>
      <c r="H1840" s="1"/>
      <c r="I1840" s="1"/>
    </row>
    <row r="1841" spans="2:9" x14ac:dyDescent="0.2">
      <c r="B1841"/>
      <c r="C1841" s="2">
        <v>1</v>
      </c>
      <c r="D1841" s="5" t="s">
        <v>20</v>
      </c>
      <c r="E1841" s="12">
        <v>118865</v>
      </c>
      <c r="F1841" s="12">
        <v>6453367</v>
      </c>
      <c r="G1841" s="12">
        <v>6572232</v>
      </c>
      <c r="H1841" s="12">
        <v>3721829.50342</v>
      </c>
      <c r="I1841" s="12">
        <v>2850402.49658</v>
      </c>
    </row>
    <row r="1842" spans="2:9" x14ac:dyDescent="0.2">
      <c r="B1842"/>
      <c r="C1842" s="2">
        <v>21</v>
      </c>
      <c r="D1842" s="5" t="s">
        <v>26</v>
      </c>
      <c r="E1842" s="12">
        <v>0</v>
      </c>
      <c r="F1842" s="12">
        <v>212500</v>
      </c>
      <c r="G1842" s="12">
        <v>212500</v>
      </c>
      <c r="H1842" s="12">
        <v>109880.42988</v>
      </c>
      <c r="I1842" s="12">
        <v>102619.57012</v>
      </c>
    </row>
    <row r="1843" spans="2:9" x14ac:dyDescent="0.2">
      <c r="B1843"/>
      <c r="C1843" s="2">
        <v>22</v>
      </c>
      <c r="D1843" s="5" t="s">
        <v>1473</v>
      </c>
      <c r="E1843" s="12">
        <v>152676</v>
      </c>
      <c r="F1843" s="12">
        <v>242100</v>
      </c>
      <c r="G1843" s="12">
        <v>394776</v>
      </c>
      <c r="H1843" s="12">
        <v>252037.28891999999</v>
      </c>
      <c r="I1843" s="12">
        <v>142738.71108000001</v>
      </c>
    </row>
    <row r="1844" spans="2:9" x14ac:dyDescent="0.2">
      <c r="B1844"/>
      <c r="C1844" s="2">
        <v>23</v>
      </c>
      <c r="D1844" s="5" t="s">
        <v>1474</v>
      </c>
      <c r="E1844" s="12">
        <v>4595</v>
      </c>
      <c r="F1844" s="12">
        <v>94300</v>
      </c>
      <c r="G1844" s="12">
        <v>98895</v>
      </c>
      <c r="H1844" s="12">
        <v>54985.298009999999</v>
      </c>
      <c r="I1844" s="12">
        <v>43909.701990000001</v>
      </c>
    </row>
    <row r="1845" spans="2:9" x14ac:dyDescent="0.2">
      <c r="B1845"/>
      <c r="C1845" s="2">
        <v>45</v>
      </c>
      <c r="D1845" s="5" t="s">
        <v>32</v>
      </c>
      <c r="E1845" s="12">
        <v>101845</v>
      </c>
      <c r="F1845" s="12">
        <v>94600</v>
      </c>
      <c r="G1845" s="12">
        <v>196445</v>
      </c>
      <c r="H1845" s="12">
        <v>63969.915379999999</v>
      </c>
      <c r="I1845" s="12">
        <v>132475.08462000001</v>
      </c>
    </row>
    <row r="1846" spans="2:9" x14ac:dyDescent="0.2">
      <c r="B1846"/>
      <c r="C1846" s="2">
        <v>70</v>
      </c>
      <c r="D1846" s="5" t="s">
        <v>208</v>
      </c>
      <c r="E1846" s="12">
        <v>0</v>
      </c>
      <c r="F1846" s="12">
        <v>6233</v>
      </c>
      <c r="G1846" s="12">
        <v>6233</v>
      </c>
      <c r="H1846" s="12">
        <v>1133</v>
      </c>
      <c r="I1846" s="12">
        <v>5100</v>
      </c>
    </row>
    <row r="1847" spans="2:9" ht="15" customHeight="1" x14ac:dyDescent="0.2">
      <c r="B1847"/>
      <c r="C1847" s="13">
        <f>SUBTOTAL(9,C1841:C1846)</f>
        <v>182</v>
      </c>
      <c r="D1847" s="14" t="s">
        <v>1475</v>
      </c>
      <c r="E1847" s="15">
        <f>SUBTOTAL(9,E1841:E1846)</f>
        <v>377981</v>
      </c>
      <c r="F1847" s="15">
        <f>SUBTOTAL(9,F1841:F1846)</f>
        <v>7103100</v>
      </c>
      <c r="G1847" s="15">
        <f>SUBTOTAL(9,G1841:G1846)</f>
        <v>7481081</v>
      </c>
      <c r="H1847" s="15">
        <f>SUBTOTAL(9,H1841:H1846)</f>
        <v>4203835.43561</v>
      </c>
      <c r="I1847" s="15">
        <f>SUBTOTAL(9,I1841:I1846)</f>
        <v>3277245.5643899995</v>
      </c>
    </row>
    <row r="1848" spans="2:9" ht="15" customHeight="1" x14ac:dyDescent="0.25">
      <c r="B1848" s="10">
        <v>1619</v>
      </c>
      <c r="C1848" s="2"/>
      <c r="D1848" s="5" t="s">
        <v>1476</v>
      </c>
      <c r="E1848" s="11"/>
      <c r="F1848" s="1"/>
      <c r="H1848" s="1"/>
      <c r="I1848" s="1"/>
    </row>
    <row r="1849" spans="2:9" x14ac:dyDescent="0.2">
      <c r="B1849"/>
      <c r="C1849" s="2">
        <v>1</v>
      </c>
      <c r="D1849" s="5" t="s">
        <v>20</v>
      </c>
      <c r="E1849" s="12">
        <v>0</v>
      </c>
      <c r="F1849" s="12">
        <v>71200</v>
      </c>
      <c r="G1849" s="12">
        <v>71200</v>
      </c>
      <c r="H1849" s="12">
        <v>36684.167829999999</v>
      </c>
      <c r="I1849" s="12">
        <v>34515.832170000001</v>
      </c>
    </row>
    <row r="1850" spans="2:9" ht="15" customHeight="1" x14ac:dyDescent="0.2">
      <c r="B1850"/>
      <c r="C1850" s="13">
        <f>SUBTOTAL(9,C1849:C1849)</f>
        <v>1</v>
      </c>
      <c r="D1850" s="14" t="s">
        <v>1477</v>
      </c>
      <c r="E1850" s="15">
        <f>SUBTOTAL(9,E1849:E1849)</f>
        <v>0</v>
      </c>
      <c r="F1850" s="15">
        <f>SUBTOTAL(9,F1849:F1849)</f>
        <v>71200</v>
      </c>
      <c r="G1850" s="15">
        <f>SUBTOTAL(9,G1849:G1849)</f>
        <v>71200</v>
      </c>
      <c r="H1850" s="15">
        <f>SUBTOTAL(9,H1849:H1849)</f>
        <v>36684.167829999999</v>
      </c>
      <c r="I1850" s="15">
        <f>SUBTOTAL(9,I1849:I1849)</f>
        <v>34515.832170000001</v>
      </c>
    </row>
    <row r="1851" spans="2:9" ht="15" customHeight="1" x14ac:dyDescent="0.2">
      <c r="C1851" s="16">
        <f>SUBTOTAL(9,C1836:C1850)</f>
        <v>229</v>
      </c>
      <c r="D1851" s="14" t="s">
        <v>1478</v>
      </c>
      <c r="E1851" s="17">
        <f>SUBTOTAL(9,E1836:E1850)</f>
        <v>478015</v>
      </c>
      <c r="F1851" s="17">
        <f>SUBTOTAL(9,F1836:F1850)</f>
        <v>8955200</v>
      </c>
      <c r="G1851" s="17">
        <f>SUBTOTAL(9,G1836:G1850)</f>
        <v>9433215</v>
      </c>
      <c r="H1851" s="17">
        <f>SUBTOTAL(9,H1836:H1850)</f>
        <v>5279565.1209999993</v>
      </c>
      <c r="I1851" s="17">
        <f>SUBTOTAL(9,I1836:I1850)</f>
        <v>4153649.8789999993</v>
      </c>
    </row>
    <row r="1852" spans="2:9" ht="27" customHeight="1" x14ac:dyDescent="0.25">
      <c r="B1852" s="1"/>
      <c r="C1852" s="2"/>
      <c r="D1852" s="9" t="s">
        <v>1479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1620</v>
      </c>
      <c r="C1853" s="2"/>
      <c r="D1853" s="5" t="s">
        <v>1480</v>
      </c>
      <c r="E1853" s="11"/>
      <c r="F1853" s="1"/>
      <c r="H1853" s="1"/>
      <c r="I1853" s="1"/>
    </row>
    <row r="1854" spans="2:9" x14ac:dyDescent="0.2">
      <c r="B1854"/>
      <c r="C1854" s="2">
        <v>1</v>
      </c>
      <c r="D1854" s="5" t="s">
        <v>20</v>
      </c>
      <c r="E1854" s="12">
        <v>29959</v>
      </c>
      <c r="F1854" s="12">
        <v>607900</v>
      </c>
      <c r="G1854" s="12">
        <v>637859</v>
      </c>
      <c r="H1854" s="12">
        <v>357496.78493000002</v>
      </c>
      <c r="I1854" s="12">
        <v>280362.21506999998</v>
      </c>
    </row>
    <row r="1855" spans="2:9" x14ac:dyDescent="0.2">
      <c r="B1855"/>
      <c r="C1855" s="2">
        <v>21</v>
      </c>
      <c r="D1855" s="5" t="s">
        <v>31</v>
      </c>
      <c r="E1855" s="12">
        <v>0</v>
      </c>
      <c r="F1855" s="12">
        <v>248100</v>
      </c>
      <c r="G1855" s="12">
        <v>248100</v>
      </c>
      <c r="H1855" s="12">
        <v>147234.92188000001</v>
      </c>
      <c r="I1855" s="12">
        <v>100865.07812000001</v>
      </c>
    </row>
    <row r="1856" spans="2:9" x14ac:dyDescent="0.2">
      <c r="B1856"/>
      <c r="C1856" s="2">
        <v>45</v>
      </c>
      <c r="D1856" s="5" t="s">
        <v>32</v>
      </c>
      <c r="E1856" s="12">
        <v>10194</v>
      </c>
      <c r="F1856" s="12">
        <v>25900</v>
      </c>
      <c r="G1856" s="12">
        <v>36094</v>
      </c>
      <c r="H1856" s="12">
        <v>21239.532910000002</v>
      </c>
      <c r="I1856" s="12">
        <v>14854.46709</v>
      </c>
    </row>
    <row r="1857" spans="2:9" ht="15" customHeight="1" x14ac:dyDescent="0.2">
      <c r="B1857"/>
      <c r="C1857" s="13">
        <f>SUBTOTAL(9,C1854:C1856)</f>
        <v>67</v>
      </c>
      <c r="D1857" s="14" t="s">
        <v>1481</v>
      </c>
      <c r="E1857" s="15">
        <f>SUBTOTAL(9,E1854:E1856)</f>
        <v>40153</v>
      </c>
      <c r="F1857" s="15">
        <f>SUBTOTAL(9,F1854:F1856)</f>
        <v>881900</v>
      </c>
      <c r="G1857" s="15">
        <f>SUBTOTAL(9,G1854:G1856)</f>
        <v>922053</v>
      </c>
      <c r="H1857" s="15">
        <f>SUBTOTAL(9,H1854:H1856)</f>
        <v>525971.23971999995</v>
      </c>
      <c r="I1857" s="15">
        <f>SUBTOTAL(9,I1854:I1856)</f>
        <v>396081.76027999999</v>
      </c>
    </row>
    <row r="1858" spans="2:9" ht="15" customHeight="1" x14ac:dyDescent="0.2">
      <c r="C1858" s="16">
        <f>SUBTOTAL(9,C1853:C1857)</f>
        <v>67</v>
      </c>
      <c r="D1858" s="14" t="s">
        <v>1482</v>
      </c>
      <c r="E1858" s="17">
        <f>SUBTOTAL(9,E1853:E1857)</f>
        <v>40153</v>
      </c>
      <c r="F1858" s="17">
        <f>SUBTOTAL(9,F1853:F1857)</f>
        <v>881900</v>
      </c>
      <c r="G1858" s="17">
        <f>SUBTOTAL(9,G1853:G1857)</f>
        <v>922053</v>
      </c>
      <c r="H1858" s="17">
        <f>SUBTOTAL(9,H1853:H1857)</f>
        <v>525971.23971999995</v>
      </c>
      <c r="I1858" s="17">
        <f>SUBTOTAL(9,I1853:I1857)</f>
        <v>396081.76027999999</v>
      </c>
    </row>
    <row r="1859" spans="2:9" ht="27" customHeight="1" x14ac:dyDescent="0.25">
      <c r="B1859" s="1"/>
      <c r="C1859" s="2"/>
      <c r="D1859" s="9" t="s">
        <v>1483</v>
      </c>
      <c r="E1859" s="1"/>
      <c r="F1859" s="1"/>
      <c r="G1859" s="1"/>
      <c r="H1859" s="1"/>
      <c r="I1859" s="1"/>
    </row>
    <row r="1860" spans="2:9" ht="15" customHeight="1" x14ac:dyDescent="0.25">
      <c r="B1860" s="10">
        <v>1632</v>
      </c>
      <c r="C1860" s="2"/>
      <c r="D1860" s="5" t="s">
        <v>1484</v>
      </c>
      <c r="E1860" s="11"/>
      <c r="F1860" s="1"/>
      <c r="H1860" s="1"/>
      <c r="I1860" s="1"/>
    </row>
    <row r="1861" spans="2:9" x14ac:dyDescent="0.2">
      <c r="B1861"/>
      <c r="C1861" s="2">
        <v>61</v>
      </c>
      <c r="D1861" s="5" t="s">
        <v>1485</v>
      </c>
      <c r="E1861" s="12">
        <v>0</v>
      </c>
      <c r="F1861" s="12">
        <v>27730000</v>
      </c>
      <c r="G1861" s="12">
        <v>27730000</v>
      </c>
      <c r="H1861" s="12">
        <v>14216876.717</v>
      </c>
      <c r="I1861" s="12">
        <v>13513123.283</v>
      </c>
    </row>
    <row r="1862" spans="2:9" x14ac:dyDescent="0.2">
      <c r="B1862"/>
      <c r="C1862" s="2">
        <v>72</v>
      </c>
      <c r="D1862" s="5" t="s">
        <v>1486</v>
      </c>
      <c r="E1862" s="12">
        <v>0</v>
      </c>
      <c r="F1862" s="12">
        <v>1500000</v>
      </c>
      <c r="G1862" s="12">
        <v>1500000</v>
      </c>
      <c r="H1862" s="12">
        <v>1338774.1299999999</v>
      </c>
      <c r="I1862" s="12">
        <v>161225.87</v>
      </c>
    </row>
    <row r="1863" spans="2:9" ht="15" customHeight="1" x14ac:dyDescent="0.2">
      <c r="B1863"/>
      <c r="C1863" s="13">
        <f>SUBTOTAL(9,C1861:C1862)</f>
        <v>133</v>
      </c>
      <c r="D1863" s="14" t="s">
        <v>1487</v>
      </c>
      <c r="E1863" s="15">
        <f>SUBTOTAL(9,E1861:E1862)</f>
        <v>0</v>
      </c>
      <c r="F1863" s="15">
        <f>SUBTOTAL(9,F1861:F1862)</f>
        <v>29230000</v>
      </c>
      <c r="G1863" s="15">
        <f>SUBTOTAL(9,G1861:G1862)</f>
        <v>29230000</v>
      </c>
      <c r="H1863" s="15">
        <f>SUBTOTAL(9,H1861:H1862)</f>
        <v>15555650.846999999</v>
      </c>
      <c r="I1863" s="15">
        <f>SUBTOTAL(9,I1861:I1862)</f>
        <v>13674349.152999999</v>
      </c>
    </row>
    <row r="1864" spans="2:9" ht="15" customHeight="1" x14ac:dyDescent="0.25">
      <c r="B1864" s="10">
        <v>1633</v>
      </c>
      <c r="C1864" s="2"/>
      <c r="D1864" s="5" t="s">
        <v>1488</v>
      </c>
      <c r="E1864" s="11"/>
      <c r="F1864" s="1"/>
      <c r="H1864" s="1"/>
      <c r="I1864" s="1"/>
    </row>
    <row r="1865" spans="2:9" x14ac:dyDescent="0.2">
      <c r="B1865"/>
      <c r="C1865" s="2">
        <v>1</v>
      </c>
      <c r="D1865" s="5" t="s">
        <v>732</v>
      </c>
      <c r="E1865" s="12">
        <v>0</v>
      </c>
      <c r="F1865" s="12">
        <v>7600000</v>
      </c>
      <c r="G1865" s="12">
        <v>7600000</v>
      </c>
      <c r="H1865" s="12">
        <v>4175196.2614099998</v>
      </c>
      <c r="I1865" s="12">
        <v>3424803.7385900002</v>
      </c>
    </row>
    <row r="1866" spans="2:9" ht="15" customHeight="1" x14ac:dyDescent="0.2">
      <c r="B1866"/>
      <c r="C1866" s="13">
        <f>SUBTOTAL(9,C1865:C1865)</f>
        <v>1</v>
      </c>
      <c r="D1866" s="14" t="s">
        <v>1489</v>
      </c>
      <c r="E1866" s="15">
        <f>SUBTOTAL(9,E1865:E1865)</f>
        <v>0</v>
      </c>
      <c r="F1866" s="15">
        <f>SUBTOTAL(9,F1865:F1865)</f>
        <v>7600000</v>
      </c>
      <c r="G1866" s="15">
        <f>SUBTOTAL(9,G1865:G1865)</f>
        <v>7600000</v>
      </c>
      <c r="H1866" s="15">
        <f>SUBTOTAL(9,H1865:H1865)</f>
        <v>4175196.2614099998</v>
      </c>
      <c r="I1866" s="15">
        <f>SUBTOTAL(9,I1865:I1865)</f>
        <v>3424803.7385900002</v>
      </c>
    </row>
    <row r="1867" spans="2:9" ht="15" customHeight="1" x14ac:dyDescent="0.25">
      <c r="B1867" s="10">
        <v>1634</v>
      </c>
      <c r="C1867" s="2"/>
      <c r="D1867" s="5" t="s">
        <v>1490</v>
      </c>
      <c r="E1867" s="11"/>
      <c r="F1867" s="1"/>
      <c r="H1867" s="1"/>
      <c r="I1867" s="1"/>
    </row>
    <row r="1868" spans="2:9" x14ac:dyDescent="0.2">
      <c r="B1868"/>
      <c r="C1868" s="2">
        <v>21</v>
      </c>
      <c r="D1868" s="5" t="s">
        <v>26</v>
      </c>
      <c r="E1868" s="12">
        <v>0</v>
      </c>
      <c r="F1868" s="12">
        <v>265000</v>
      </c>
      <c r="G1868" s="12">
        <v>265000</v>
      </c>
      <c r="H1868" s="12">
        <v>98019.607489999995</v>
      </c>
      <c r="I1868" s="12">
        <v>166980.39251000001</v>
      </c>
    </row>
    <row r="1869" spans="2:9" x14ac:dyDescent="0.2">
      <c r="B1869"/>
      <c r="C1869" s="2">
        <v>70</v>
      </c>
      <c r="D1869" s="5" t="s">
        <v>1491</v>
      </c>
      <c r="E1869" s="12">
        <v>0</v>
      </c>
      <c r="F1869" s="12">
        <v>30030000</v>
      </c>
      <c r="G1869" s="12">
        <v>30030000</v>
      </c>
      <c r="H1869" s="12">
        <v>4692266.4060000004</v>
      </c>
      <c r="I1869" s="12">
        <v>25337733.594000001</v>
      </c>
    </row>
    <row r="1870" spans="2:9" x14ac:dyDescent="0.2">
      <c r="B1870"/>
      <c r="C1870" s="2">
        <v>71</v>
      </c>
      <c r="D1870" s="5" t="s">
        <v>1492</v>
      </c>
      <c r="E1870" s="12">
        <v>0</v>
      </c>
      <c r="F1870" s="12">
        <v>167000</v>
      </c>
      <c r="G1870" s="12">
        <v>167000</v>
      </c>
      <c r="H1870" s="12">
        <v>0</v>
      </c>
      <c r="I1870" s="12">
        <v>167000</v>
      </c>
    </row>
    <row r="1871" spans="2:9" x14ac:dyDescent="0.2">
      <c r="B1871"/>
      <c r="C1871" s="2">
        <v>72</v>
      </c>
      <c r="D1871" s="5" t="s">
        <v>1493</v>
      </c>
      <c r="E1871" s="12">
        <v>0</v>
      </c>
      <c r="F1871" s="12">
        <v>4000000</v>
      </c>
      <c r="G1871" s="12">
        <v>4000000</v>
      </c>
      <c r="H1871" s="12">
        <v>0</v>
      </c>
      <c r="I1871" s="12">
        <v>4000000</v>
      </c>
    </row>
    <row r="1872" spans="2:9" ht="15" customHeight="1" x14ac:dyDescent="0.2">
      <c r="B1872"/>
      <c r="C1872" s="13">
        <f>SUBTOTAL(9,C1868:C1871)</f>
        <v>234</v>
      </c>
      <c r="D1872" s="14" t="s">
        <v>1494</v>
      </c>
      <c r="E1872" s="15">
        <f>SUBTOTAL(9,E1868:E1871)</f>
        <v>0</v>
      </c>
      <c r="F1872" s="15">
        <f>SUBTOTAL(9,F1868:F1871)</f>
        <v>34462000</v>
      </c>
      <c r="G1872" s="15">
        <f>SUBTOTAL(9,G1868:G1871)</f>
        <v>34462000</v>
      </c>
      <c r="H1872" s="15">
        <f>SUBTOTAL(9,H1868:H1871)</f>
        <v>4790286.0134900007</v>
      </c>
      <c r="I1872" s="15">
        <f>SUBTOTAL(9,I1868:I1871)</f>
        <v>29671713.986510001</v>
      </c>
    </row>
    <row r="1873" spans="2:9" ht="15" customHeight="1" x14ac:dyDescent="0.25">
      <c r="B1873" s="10">
        <v>1645</v>
      </c>
      <c r="C1873" s="2"/>
      <c r="D1873" s="5" t="s">
        <v>1495</v>
      </c>
      <c r="E1873" s="11"/>
      <c r="F1873" s="1"/>
      <c r="H1873" s="1"/>
      <c r="I1873" s="1"/>
    </row>
    <row r="1874" spans="2:9" x14ac:dyDescent="0.2">
      <c r="B1874"/>
      <c r="C1874" s="2">
        <v>23</v>
      </c>
      <c r="D1874" s="5" t="s">
        <v>1496</v>
      </c>
      <c r="E1874" s="12">
        <v>0</v>
      </c>
      <c r="F1874" s="12">
        <v>10000</v>
      </c>
      <c r="G1874" s="12">
        <v>10000</v>
      </c>
      <c r="H1874" s="12">
        <v>10000</v>
      </c>
      <c r="I1874" s="12">
        <v>0</v>
      </c>
    </row>
    <row r="1875" spans="2:9" x14ac:dyDescent="0.2">
      <c r="B1875"/>
      <c r="C1875" s="2">
        <v>50</v>
      </c>
      <c r="D1875" s="5" t="s">
        <v>1497</v>
      </c>
      <c r="E1875" s="12">
        <v>0</v>
      </c>
      <c r="F1875" s="12">
        <v>10000000</v>
      </c>
      <c r="G1875" s="12">
        <v>10000000</v>
      </c>
      <c r="H1875" s="12">
        <v>10000000</v>
      </c>
      <c r="I1875" s="12">
        <v>0</v>
      </c>
    </row>
    <row r="1876" spans="2:9" ht="15" customHeight="1" x14ac:dyDescent="0.2">
      <c r="B1876"/>
      <c r="C1876" s="13">
        <f>SUBTOTAL(9,C1874:C1875)</f>
        <v>73</v>
      </c>
      <c r="D1876" s="14" t="s">
        <v>1498</v>
      </c>
      <c r="E1876" s="15">
        <f>SUBTOTAL(9,E1874:E1875)</f>
        <v>0</v>
      </c>
      <c r="F1876" s="15">
        <f>SUBTOTAL(9,F1874:F1875)</f>
        <v>10010000</v>
      </c>
      <c r="G1876" s="15">
        <f>SUBTOTAL(9,G1874:G1875)</f>
        <v>10010000</v>
      </c>
      <c r="H1876" s="15">
        <f>SUBTOTAL(9,H1874:H1875)</f>
        <v>10010000</v>
      </c>
      <c r="I1876" s="15">
        <f>SUBTOTAL(9,I1874:I1875)</f>
        <v>0</v>
      </c>
    </row>
    <row r="1877" spans="2:9" ht="15" customHeight="1" x14ac:dyDescent="0.2">
      <c r="C1877" s="16">
        <f>SUBTOTAL(9,C1860:C1876)</f>
        <v>441</v>
      </c>
      <c r="D1877" s="14" t="s">
        <v>1499</v>
      </c>
      <c r="E1877" s="17">
        <f>SUBTOTAL(9,E1860:E1876)</f>
        <v>0</v>
      </c>
      <c r="F1877" s="17">
        <f>SUBTOTAL(9,F1860:F1876)</f>
        <v>81302000</v>
      </c>
      <c r="G1877" s="17">
        <f>SUBTOTAL(9,G1860:G1876)</f>
        <v>81302000</v>
      </c>
      <c r="H1877" s="17">
        <f>SUBTOTAL(9,H1860:H1876)</f>
        <v>34531133.1219</v>
      </c>
      <c r="I1877" s="17">
        <f>SUBTOTAL(9,I1860:I1876)</f>
        <v>46770866.8781</v>
      </c>
    </row>
    <row r="1878" spans="2:9" ht="27" customHeight="1" x14ac:dyDescent="0.25">
      <c r="B1878" s="1"/>
      <c r="C1878" s="2"/>
      <c r="D1878" s="9" t="s">
        <v>1500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1650</v>
      </c>
      <c r="C1879" s="2"/>
      <c r="D1879" s="5" t="s">
        <v>1501</v>
      </c>
      <c r="E1879" s="11"/>
      <c r="F1879" s="1"/>
      <c r="H1879" s="1"/>
      <c r="I1879" s="1"/>
    </row>
    <row r="1880" spans="2:9" x14ac:dyDescent="0.2">
      <c r="B1880"/>
      <c r="C1880" s="2">
        <v>1</v>
      </c>
      <c r="D1880" s="5" t="s">
        <v>986</v>
      </c>
      <c r="E1880" s="12">
        <v>2180</v>
      </c>
      <c r="F1880" s="12">
        <v>8000</v>
      </c>
      <c r="G1880" s="12">
        <v>10180</v>
      </c>
      <c r="H1880" s="12">
        <v>10184.620929999999</v>
      </c>
      <c r="I1880" s="12">
        <v>-4.6209300000000004</v>
      </c>
    </row>
    <row r="1881" spans="2:9" x14ac:dyDescent="0.2">
      <c r="B1881"/>
      <c r="C1881" s="2">
        <v>89</v>
      </c>
      <c r="D1881" s="5" t="s">
        <v>1502</v>
      </c>
      <c r="E1881" s="12">
        <v>0</v>
      </c>
      <c r="F1881" s="12">
        <v>10517700</v>
      </c>
      <c r="G1881" s="12">
        <v>10517700</v>
      </c>
      <c r="H1881" s="12">
        <v>7109767.75722</v>
      </c>
      <c r="I1881" s="12">
        <v>3407932.24278</v>
      </c>
    </row>
    <row r="1882" spans="2:9" ht="15" customHeight="1" x14ac:dyDescent="0.2">
      <c r="B1882"/>
      <c r="C1882" s="13">
        <f>SUBTOTAL(9,C1880:C1881)</f>
        <v>90</v>
      </c>
      <c r="D1882" s="14" t="s">
        <v>1503</v>
      </c>
      <c r="E1882" s="15">
        <f>SUBTOTAL(9,E1880:E1881)</f>
        <v>2180</v>
      </c>
      <c r="F1882" s="15">
        <f>SUBTOTAL(9,F1880:F1881)</f>
        <v>10525700</v>
      </c>
      <c r="G1882" s="15">
        <f>SUBTOTAL(9,G1880:G1881)</f>
        <v>10527880</v>
      </c>
      <c r="H1882" s="15">
        <f>SUBTOTAL(9,H1880:H1881)</f>
        <v>7119952.3781500002</v>
      </c>
      <c r="I1882" s="15">
        <f>SUBTOTAL(9,I1880:I1881)</f>
        <v>3407927.6218499998</v>
      </c>
    </row>
    <row r="1883" spans="2:9" ht="15" customHeight="1" x14ac:dyDescent="0.2">
      <c r="C1883" s="16">
        <f>SUBTOTAL(9,C1879:C1882)</f>
        <v>90</v>
      </c>
      <c r="D1883" s="14" t="s">
        <v>1504</v>
      </c>
      <c r="E1883" s="17">
        <f>SUBTOTAL(9,E1879:E1882)</f>
        <v>2180</v>
      </c>
      <c r="F1883" s="17">
        <f>SUBTOTAL(9,F1879:F1882)</f>
        <v>10525700</v>
      </c>
      <c r="G1883" s="17">
        <f>SUBTOTAL(9,G1879:G1882)</f>
        <v>10527880</v>
      </c>
      <c r="H1883" s="17">
        <f>SUBTOTAL(9,H1879:H1882)</f>
        <v>7119952.3781500002</v>
      </c>
      <c r="I1883" s="17">
        <f>SUBTOTAL(9,I1879:I1882)</f>
        <v>3407927.6218499998</v>
      </c>
    </row>
    <row r="1884" spans="2:9" ht="15" customHeight="1" x14ac:dyDescent="0.2">
      <c r="C1884" s="16">
        <f>SUBTOTAL(9,C1818:C1883)</f>
        <v>1128</v>
      </c>
      <c r="D1884" s="14" t="s">
        <v>1505</v>
      </c>
      <c r="E1884" s="17">
        <f>SUBTOTAL(9,E1818:E1883)</f>
        <v>605390</v>
      </c>
      <c r="F1884" s="17">
        <f>SUBTOTAL(9,F1818:F1883)</f>
        <v>153380871</v>
      </c>
      <c r="G1884" s="17">
        <f>SUBTOTAL(9,G1818:G1883)</f>
        <v>153986261</v>
      </c>
      <c r="H1884" s="17">
        <f>SUBTOTAL(9,H1818:H1883)</f>
        <v>98417249.764269993</v>
      </c>
      <c r="I1884" s="17">
        <f>SUBTOTAL(9,I1818:I1883)</f>
        <v>55569011.23573</v>
      </c>
    </row>
    <row r="1885" spans="2:9" x14ac:dyDescent="0.2">
      <c r="C1885" s="16"/>
      <c r="D1885" s="18"/>
      <c r="E1885" s="19"/>
      <c r="F1885" s="19"/>
      <c r="G1885" s="19"/>
      <c r="H1885" s="19"/>
      <c r="I1885" s="19"/>
    </row>
    <row r="1886" spans="2:9" ht="15" customHeight="1" x14ac:dyDescent="0.2">
      <c r="B1886" s="1"/>
      <c r="C1886" s="2"/>
      <c r="D1886" s="3" t="s">
        <v>1506</v>
      </c>
      <c r="E1886" s="1"/>
      <c r="F1886" s="1"/>
      <c r="G1886" s="1"/>
      <c r="H1886" s="1"/>
      <c r="I1886" s="1"/>
    </row>
    <row r="1887" spans="2:9" ht="27" customHeight="1" x14ac:dyDescent="0.25">
      <c r="B1887" s="1"/>
      <c r="C1887" s="2"/>
      <c r="D1887" s="9" t="s">
        <v>9</v>
      </c>
      <c r="E1887" s="1"/>
      <c r="F1887" s="1"/>
      <c r="G1887" s="1"/>
      <c r="H1887" s="1"/>
      <c r="I1887" s="1"/>
    </row>
    <row r="1888" spans="2:9" ht="15" customHeight="1" x14ac:dyDescent="0.25">
      <c r="B1888" s="10">
        <v>1700</v>
      </c>
      <c r="C1888" s="2"/>
      <c r="D1888" s="5" t="s">
        <v>1507</v>
      </c>
      <c r="E1888" s="11"/>
      <c r="F1888" s="1"/>
      <c r="H1888" s="1"/>
      <c r="I1888" s="1"/>
    </row>
    <row r="1889" spans="2:9" x14ac:dyDescent="0.2">
      <c r="B1889"/>
      <c r="C1889" s="2">
        <v>1</v>
      </c>
      <c r="D1889" s="5" t="s">
        <v>20</v>
      </c>
      <c r="E1889" s="12">
        <v>16655</v>
      </c>
      <c r="F1889" s="12">
        <v>911261</v>
      </c>
      <c r="G1889" s="12">
        <v>927916</v>
      </c>
      <c r="H1889" s="12">
        <v>491735.83418000001</v>
      </c>
      <c r="I1889" s="12">
        <v>436180.16581999999</v>
      </c>
    </row>
    <row r="1890" spans="2:9" x14ac:dyDescent="0.2">
      <c r="B1890"/>
      <c r="C1890" s="2">
        <v>21</v>
      </c>
      <c r="D1890" s="5" t="s">
        <v>1508</v>
      </c>
      <c r="E1890" s="12">
        <v>0</v>
      </c>
      <c r="F1890" s="12">
        <v>132900</v>
      </c>
      <c r="G1890" s="12">
        <v>132900</v>
      </c>
      <c r="H1890" s="12">
        <v>20430.067289999999</v>
      </c>
      <c r="I1890" s="12">
        <v>112469.93270999999</v>
      </c>
    </row>
    <row r="1891" spans="2:9" x14ac:dyDescent="0.2">
      <c r="B1891"/>
      <c r="C1891" s="2">
        <v>43</v>
      </c>
      <c r="D1891" s="5" t="s">
        <v>1509</v>
      </c>
      <c r="E1891" s="12">
        <v>1874</v>
      </c>
      <c r="F1891" s="12">
        <v>4967</v>
      </c>
      <c r="G1891" s="12">
        <v>6841</v>
      </c>
      <c r="H1891" s="12">
        <v>0</v>
      </c>
      <c r="I1891" s="12">
        <v>6841</v>
      </c>
    </row>
    <row r="1892" spans="2:9" x14ac:dyDescent="0.2">
      <c r="B1892"/>
      <c r="C1892" s="2">
        <v>71</v>
      </c>
      <c r="D1892" s="5" t="s">
        <v>1510</v>
      </c>
      <c r="E1892" s="12">
        <v>1328</v>
      </c>
      <c r="F1892" s="12">
        <v>91176</v>
      </c>
      <c r="G1892" s="12">
        <v>92504</v>
      </c>
      <c r="H1892" s="12">
        <v>59747.284590000003</v>
      </c>
      <c r="I1892" s="12">
        <v>32756.715410000001</v>
      </c>
    </row>
    <row r="1893" spans="2:9" x14ac:dyDescent="0.2">
      <c r="B1893"/>
      <c r="C1893" s="2">
        <v>73</v>
      </c>
      <c r="D1893" s="5" t="s">
        <v>1511</v>
      </c>
      <c r="E1893" s="12">
        <v>3226</v>
      </c>
      <c r="F1893" s="12">
        <v>105993</v>
      </c>
      <c r="G1893" s="12">
        <v>109219</v>
      </c>
      <c r="H1893" s="12">
        <v>19259.391230000001</v>
      </c>
      <c r="I1893" s="12">
        <v>89959.608770000006</v>
      </c>
    </row>
    <row r="1894" spans="2:9" x14ac:dyDescent="0.2">
      <c r="B1894"/>
      <c r="C1894" s="2">
        <v>74</v>
      </c>
      <c r="D1894" s="5" t="s">
        <v>1512</v>
      </c>
      <c r="E1894" s="12">
        <v>39000</v>
      </c>
      <c r="F1894" s="12">
        <v>0</v>
      </c>
      <c r="G1894" s="12">
        <v>39000</v>
      </c>
      <c r="H1894" s="12">
        <v>0</v>
      </c>
      <c r="I1894" s="12">
        <v>39000</v>
      </c>
    </row>
    <row r="1895" spans="2:9" x14ac:dyDescent="0.2">
      <c r="B1895"/>
      <c r="C1895" s="2">
        <v>78</v>
      </c>
      <c r="D1895" s="5" t="s">
        <v>1513</v>
      </c>
      <c r="E1895" s="12">
        <v>15349</v>
      </c>
      <c r="F1895" s="12">
        <v>349024</v>
      </c>
      <c r="G1895" s="12">
        <v>364373</v>
      </c>
      <c r="H1895" s="12">
        <v>112742.34785000001</v>
      </c>
      <c r="I1895" s="12">
        <v>251630.65215000001</v>
      </c>
    </row>
    <row r="1896" spans="2:9" ht="15" customHeight="1" x14ac:dyDescent="0.2">
      <c r="B1896"/>
      <c r="C1896" s="13">
        <f>SUBTOTAL(9,C1889:C1895)</f>
        <v>361</v>
      </c>
      <c r="D1896" s="14" t="s">
        <v>1514</v>
      </c>
      <c r="E1896" s="15">
        <f>SUBTOTAL(9,E1889:E1895)</f>
        <v>77432</v>
      </c>
      <c r="F1896" s="15">
        <f>SUBTOTAL(9,F1889:F1895)</f>
        <v>1595321</v>
      </c>
      <c r="G1896" s="15">
        <f>SUBTOTAL(9,G1889:G1895)</f>
        <v>1672753</v>
      </c>
      <c r="H1896" s="15">
        <f>SUBTOTAL(9,H1889:H1895)</f>
        <v>703914.92513999995</v>
      </c>
      <c r="I1896" s="15">
        <f>SUBTOTAL(9,I1889:I1895)</f>
        <v>968838.07485999994</v>
      </c>
    </row>
    <row r="1897" spans="2:9" ht="15" customHeight="1" x14ac:dyDescent="0.25">
      <c r="B1897" s="10">
        <v>1710</v>
      </c>
      <c r="C1897" s="2"/>
      <c r="D1897" s="5" t="s">
        <v>1515</v>
      </c>
      <c r="E1897" s="11"/>
      <c r="F1897" s="1"/>
      <c r="H1897" s="1"/>
      <c r="I1897" s="1"/>
    </row>
    <row r="1898" spans="2:9" x14ac:dyDescent="0.2">
      <c r="B1898"/>
      <c r="C1898" s="2">
        <v>1</v>
      </c>
      <c r="D1898" s="5" t="s">
        <v>986</v>
      </c>
      <c r="E1898" s="12">
        <v>154065</v>
      </c>
      <c r="F1898" s="12">
        <v>4350351</v>
      </c>
      <c r="G1898" s="12">
        <v>4504416</v>
      </c>
      <c r="H1898" s="12">
        <v>2483609.5317899999</v>
      </c>
      <c r="I1898" s="12">
        <v>2020806.4682100001</v>
      </c>
    </row>
    <row r="1899" spans="2:9" x14ac:dyDescent="0.2">
      <c r="B1899"/>
      <c r="C1899" s="2">
        <v>47</v>
      </c>
      <c r="D1899" s="5" t="s">
        <v>1516</v>
      </c>
      <c r="E1899" s="12">
        <v>376883</v>
      </c>
      <c r="F1899" s="12">
        <v>2655219</v>
      </c>
      <c r="G1899" s="12">
        <v>3032102</v>
      </c>
      <c r="H1899" s="12">
        <v>1615659.00098</v>
      </c>
      <c r="I1899" s="12">
        <v>1416442.99902</v>
      </c>
    </row>
    <row r="1900" spans="2:9" ht="15" customHeight="1" x14ac:dyDescent="0.2">
      <c r="B1900"/>
      <c r="C1900" s="13">
        <f>SUBTOTAL(9,C1898:C1899)</f>
        <v>48</v>
      </c>
      <c r="D1900" s="14" t="s">
        <v>1517</v>
      </c>
      <c r="E1900" s="15">
        <f>SUBTOTAL(9,E1898:E1899)</f>
        <v>530948</v>
      </c>
      <c r="F1900" s="15">
        <f>SUBTOTAL(9,F1898:F1899)</f>
        <v>7005570</v>
      </c>
      <c r="G1900" s="15">
        <f>SUBTOTAL(9,G1898:G1899)</f>
        <v>7536518</v>
      </c>
      <c r="H1900" s="15">
        <f>SUBTOTAL(9,H1898:H1899)</f>
        <v>4099268.5327699999</v>
      </c>
      <c r="I1900" s="15">
        <f>SUBTOTAL(9,I1898:I1899)</f>
        <v>3437249.4672300001</v>
      </c>
    </row>
    <row r="1901" spans="2:9" ht="15" customHeight="1" x14ac:dyDescent="0.25">
      <c r="B1901" s="10">
        <v>1716</v>
      </c>
      <c r="C1901" s="2"/>
      <c r="D1901" s="5" t="s">
        <v>1518</v>
      </c>
      <c r="E1901" s="11"/>
      <c r="F1901" s="1"/>
      <c r="H1901" s="1"/>
      <c r="I1901" s="1"/>
    </row>
    <row r="1902" spans="2:9" x14ac:dyDescent="0.2">
      <c r="B1902"/>
      <c r="C1902" s="2">
        <v>51</v>
      </c>
      <c r="D1902" s="5" t="s">
        <v>1519</v>
      </c>
      <c r="E1902" s="12">
        <v>0</v>
      </c>
      <c r="F1902" s="12">
        <v>195220</v>
      </c>
      <c r="G1902" s="12">
        <v>195220</v>
      </c>
      <c r="H1902" s="12">
        <v>99487.5</v>
      </c>
      <c r="I1902" s="12">
        <v>95732.5</v>
      </c>
    </row>
    <row r="1903" spans="2:9" ht="15" customHeight="1" x14ac:dyDescent="0.2">
      <c r="B1903"/>
      <c r="C1903" s="13">
        <f>SUBTOTAL(9,C1902:C1902)</f>
        <v>51</v>
      </c>
      <c r="D1903" s="14" t="s">
        <v>1520</v>
      </c>
      <c r="E1903" s="15">
        <f>SUBTOTAL(9,E1902:E1902)</f>
        <v>0</v>
      </c>
      <c r="F1903" s="15">
        <f>SUBTOTAL(9,F1902:F1902)</f>
        <v>195220</v>
      </c>
      <c r="G1903" s="15">
        <f>SUBTOTAL(9,G1902:G1902)</f>
        <v>195220</v>
      </c>
      <c r="H1903" s="15">
        <f>SUBTOTAL(9,H1902:H1902)</f>
        <v>99487.5</v>
      </c>
      <c r="I1903" s="15">
        <f>SUBTOTAL(9,I1902:I1902)</f>
        <v>95732.5</v>
      </c>
    </row>
    <row r="1904" spans="2:9" ht="15" customHeight="1" x14ac:dyDescent="0.25">
      <c r="B1904" s="10">
        <v>1720</v>
      </c>
      <c r="C1904" s="2"/>
      <c r="D1904" s="5" t="s">
        <v>1521</v>
      </c>
      <c r="E1904" s="11"/>
      <c r="F1904" s="1"/>
      <c r="H1904" s="1"/>
      <c r="I1904" s="1"/>
    </row>
    <row r="1905" spans="2:9" x14ac:dyDescent="0.2">
      <c r="B1905"/>
      <c r="C1905" s="2">
        <v>1</v>
      </c>
      <c r="D1905" s="5" t="s">
        <v>20</v>
      </c>
      <c r="E1905" s="12">
        <v>149697</v>
      </c>
      <c r="F1905" s="12">
        <v>9401663</v>
      </c>
      <c r="G1905" s="12">
        <v>9551360</v>
      </c>
      <c r="H1905" s="12">
        <v>5909217.2562999995</v>
      </c>
      <c r="I1905" s="12">
        <v>3642142.7437</v>
      </c>
    </row>
    <row r="1906" spans="2:9" x14ac:dyDescent="0.2">
      <c r="B1906"/>
      <c r="C1906" s="2">
        <v>71</v>
      </c>
      <c r="D1906" s="5" t="s">
        <v>1522</v>
      </c>
      <c r="E1906" s="12">
        <v>680</v>
      </c>
      <c r="F1906" s="12">
        <v>22739</v>
      </c>
      <c r="G1906" s="12">
        <v>23419</v>
      </c>
      <c r="H1906" s="12">
        <v>22331.893</v>
      </c>
      <c r="I1906" s="12">
        <v>1087.107</v>
      </c>
    </row>
    <row r="1907" spans="2:9" ht="15" customHeight="1" x14ac:dyDescent="0.2">
      <c r="B1907"/>
      <c r="C1907" s="13">
        <f>SUBTOTAL(9,C1905:C1906)</f>
        <v>72</v>
      </c>
      <c r="D1907" s="14" t="s">
        <v>1523</v>
      </c>
      <c r="E1907" s="15">
        <f>SUBTOTAL(9,E1905:E1906)</f>
        <v>150377</v>
      </c>
      <c r="F1907" s="15">
        <f>SUBTOTAL(9,F1905:F1906)</f>
        <v>9424402</v>
      </c>
      <c r="G1907" s="15">
        <f>SUBTOTAL(9,G1905:G1906)</f>
        <v>9574779</v>
      </c>
      <c r="H1907" s="15">
        <f>SUBTOTAL(9,H1905:H1906)</f>
        <v>5931549.1492999997</v>
      </c>
      <c r="I1907" s="15">
        <f>SUBTOTAL(9,I1905:I1906)</f>
        <v>3643229.8506999998</v>
      </c>
    </row>
    <row r="1908" spans="2:9" ht="15" customHeight="1" x14ac:dyDescent="0.25">
      <c r="B1908" s="10">
        <v>1731</v>
      </c>
      <c r="C1908" s="2"/>
      <c r="D1908" s="5" t="s">
        <v>1524</v>
      </c>
      <c r="E1908" s="11"/>
      <c r="F1908" s="1"/>
      <c r="H1908" s="1"/>
      <c r="I1908" s="1"/>
    </row>
    <row r="1909" spans="2:9" x14ac:dyDescent="0.2">
      <c r="B1909"/>
      <c r="C1909" s="2">
        <v>1</v>
      </c>
      <c r="D1909" s="5" t="s">
        <v>20</v>
      </c>
      <c r="E1909" s="12">
        <v>41703</v>
      </c>
      <c r="F1909" s="12">
        <v>6090502</v>
      </c>
      <c r="G1909" s="12">
        <v>6132205</v>
      </c>
      <c r="H1909" s="12">
        <v>3455050.7793000001</v>
      </c>
      <c r="I1909" s="12">
        <v>2677154.2206999999</v>
      </c>
    </row>
    <row r="1910" spans="2:9" ht="15" customHeight="1" x14ac:dyDescent="0.2">
      <c r="B1910"/>
      <c r="C1910" s="13">
        <f>SUBTOTAL(9,C1909:C1909)</f>
        <v>1</v>
      </c>
      <c r="D1910" s="14" t="s">
        <v>1525</v>
      </c>
      <c r="E1910" s="15">
        <f>SUBTOTAL(9,E1909:E1909)</f>
        <v>41703</v>
      </c>
      <c r="F1910" s="15">
        <f>SUBTOTAL(9,F1909:F1909)</f>
        <v>6090502</v>
      </c>
      <c r="G1910" s="15">
        <f>SUBTOTAL(9,G1909:G1909)</f>
        <v>6132205</v>
      </c>
      <c r="H1910" s="15">
        <f>SUBTOTAL(9,H1909:H1909)</f>
        <v>3455050.7793000001</v>
      </c>
      <c r="I1910" s="15">
        <f>SUBTOTAL(9,I1909:I1909)</f>
        <v>2677154.2206999999</v>
      </c>
    </row>
    <row r="1911" spans="2:9" ht="15" customHeight="1" x14ac:dyDescent="0.25">
      <c r="B1911" s="10">
        <v>1732</v>
      </c>
      <c r="C1911" s="2"/>
      <c r="D1911" s="5" t="s">
        <v>1526</v>
      </c>
      <c r="E1911" s="11"/>
      <c r="F1911" s="1"/>
      <c r="H1911" s="1"/>
      <c r="I1911" s="1"/>
    </row>
    <row r="1912" spans="2:9" x14ac:dyDescent="0.2">
      <c r="B1912"/>
      <c r="C1912" s="2">
        <v>1</v>
      </c>
      <c r="D1912" s="5" t="s">
        <v>20</v>
      </c>
      <c r="E1912" s="12">
        <v>15205</v>
      </c>
      <c r="F1912" s="12">
        <v>4573605</v>
      </c>
      <c r="G1912" s="12">
        <v>4588810</v>
      </c>
      <c r="H1912" s="12">
        <v>2505133.8001799998</v>
      </c>
      <c r="I1912" s="12">
        <v>2083676.19982</v>
      </c>
    </row>
    <row r="1913" spans="2:9" ht="15" customHeight="1" x14ac:dyDescent="0.2">
      <c r="B1913"/>
      <c r="C1913" s="13">
        <f>SUBTOTAL(9,C1912:C1912)</f>
        <v>1</v>
      </c>
      <c r="D1913" s="14" t="s">
        <v>1527</v>
      </c>
      <c r="E1913" s="15">
        <f>SUBTOTAL(9,E1912:E1912)</f>
        <v>15205</v>
      </c>
      <c r="F1913" s="15">
        <f>SUBTOTAL(9,F1912:F1912)</f>
        <v>4573605</v>
      </c>
      <c r="G1913" s="15">
        <f>SUBTOTAL(9,G1912:G1912)</f>
        <v>4588810</v>
      </c>
      <c r="H1913" s="15">
        <f>SUBTOTAL(9,H1912:H1912)</f>
        <v>2505133.8001799998</v>
      </c>
      <c r="I1913" s="15">
        <f>SUBTOTAL(9,I1912:I1912)</f>
        <v>2083676.19982</v>
      </c>
    </row>
    <row r="1914" spans="2:9" ht="15" customHeight="1" x14ac:dyDescent="0.25">
      <c r="B1914" s="10">
        <v>1733</v>
      </c>
      <c r="C1914" s="2"/>
      <c r="D1914" s="5" t="s">
        <v>1528</v>
      </c>
      <c r="E1914" s="11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2">
        <v>24572</v>
      </c>
      <c r="F1915" s="12">
        <v>6332807</v>
      </c>
      <c r="G1915" s="12">
        <v>6357379</v>
      </c>
      <c r="H1915" s="12">
        <v>3100612.2981699998</v>
      </c>
      <c r="I1915" s="12">
        <v>3256766.7018300002</v>
      </c>
    </row>
    <row r="1916" spans="2:9" ht="15" customHeight="1" x14ac:dyDescent="0.2">
      <c r="B1916"/>
      <c r="C1916" s="13">
        <f>SUBTOTAL(9,C1915:C1915)</f>
        <v>1</v>
      </c>
      <c r="D1916" s="14" t="s">
        <v>1529</v>
      </c>
      <c r="E1916" s="15">
        <f>SUBTOTAL(9,E1915:E1915)</f>
        <v>24572</v>
      </c>
      <c r="F1916" s="15">
        <f>SUBTOTAL(9,F1915:F1915)</f>
        <v>6332807</v>
      </c>
      <c r="G1916" s="15">
        <f>SUBTOTAL(9,G1915:G1915)</f>
        <v>6357379</v>
      </c>
      <c r="H1916" s="15">
        <f>SUBTOTAL(9,H1915:H1915)</f>
        <v>3100612.2981699998</v>
      </c>
      <c r="I1916" s="15">
        <f>SUBTOTAL(9,I1915:I1915)</f>
        <v>3256766.7018300002</v>
      </c>
    </row>
    <row r="1917" spans="2:9" ht="15" customHeight="1" x14ac:dyDescent="0.25">
      <c r="B1917" s="10">
        <v>1734</v>
      </c>
      <c r="C1917" s="2"/>
      <c r="D1917" s="5" t="s">
        <v>1530</v>
      </c>
      <c r="E1917" s="11"/>
      <c r="F1917" s="1"/>
      <c r="H1917" s="1"/>
      <c r="I1917" s="1"/>
    </row>
    <row r="1918" spans="2:9" x14ac:dyDescent="0.2">
      <c r="B1918"/>
      <c r="C1918" s="2">
        <v>1</v>
      </c>
      <c r="D1918" s="5" t="s">
        <v>20</v>
      </c>
      <c r="E1918" s="12">
        <v>803</v>
      </c>
      <c r="F1918" s="12">
        <v>1507508</v>
      </c>
      <c r="G1918" s="12">
        <v>1508311</v>
      </c>
      <c r="H1918" s="12">
        <v>764007.82155999995</v>
      </c>
      <c r="I1918" s="12">
        <v>744303.17844000005</v>
      </c>
    </row>
    <row r="1919" spans="2:9" ht="15" customHeight="1" x14ac:dyDescent="0.2">
      <c r="B1919"/>
      <c r="C1919" s="13">
        <f>SUBTOTAL(9,C1918:C1918)</f>
        <v>1</v>
      </c>
      <c r="D1919" s="14" t="s">
        <v>1531</v>
      </c>
      <c r="E1919" s="15">
        <f>SUBTOTAL(9,E1918:E1918)</f>
        <v>803</v>
      </c>
      <c r="F1919" s="15">
        <f>SUBTOTAL(9,F1918:F1918)</f>
        <v>1507508</v>
      </c>
      <c r="G1919" s="15">
        <f>SUBTOTAL(9,G1918:G1918)</f>
        <v>1508311</v>
      </c>
      <c r="H1919" s="15">
        <f>SUBTOTAL(9,H1918:H1918)</f>
        <v>764007.82155999995</v>
      </c>
      <c r="I1919" s="15">
        <f>SUBTOTAL(9,I1918:I1918)</f>
        <v>744303.17844000005</v>
      </c>
    </row>
    <row r="1920" spans="2:9" ht="15" customHeight="1" x14ac:dyDescent="0.25">
      <c r="B1920" s="10">
        <v>1735</v>
      </c>
      <c r="C1920" s="2"/>
      <c r="D1920" s="5" t="s">
        <v>1532</v>
      </c>
      <c r="E1920" s="11"/>
      <c r="F1920" s="1"/>
      <c r="H1920" s="1"/>
      <c r="I1920" s="1"/>
    </row>
    <row r="1921" spans="2:9" x14ac:dyDescent="0.2">
      <c r="B1921"/>
      <c r="C1921" s="2">
        <v>21</v>
      </c>
      <c r="D1921" s="5" t="s">
        <v>26</v>
      </c>
      <c r="E1921" s="12">
        <v>0</v>
      </c>
      <c r="F1921" s="12">
        <v>2212992</v>
      </c>
      <c r="G1921" s="12">
        <v>2212992</v>
      </c>
      <c r="H1921" s="12">
        <v>1222172.73312</v>
      </c>
      <c r="I1921" s="12">
        <v>990819.26688000001</v>
      </c>
    </row>
    <row r="1922" spans="2:9" ht="15" customHeight="1" x14ac:dyDescent="0.2">
      <c r="B1922"/>
      <c r="C1922" s="13">
        <f>SUBTOTAL(9,C1921:C1921)</f>
        <v>21</v>
      </c>
      <c r="D1922" s="14" t="s">
        <v>1533</v>
      </c>
      <c r="E1922" s="15">
        <f>SUBTOTAL(9,E1921:E1921)</f>
        <v>0</v>
      </c>
      <c r="F1922" s="15">
        <f>SUBTOTAL(9,F1921:F1921)</f>
        <v>2212992</v>
      </c>
      <c r="G1922" s="15">
        <f>SUBTOTAL(9,G1921:G1921)</f>
        <v>2212992</v>
      </c>
      <c r="H1922" s="15">
        <f>SUBTOTAL(9,H1921:H1921)</f>
        <v>1222172.73312</v>
      </c>
      <c r="I1922" s="15">
        <f>SUBTOTAL(9,I1921:I1921)</f>
        <v>990819.26688000001</v>
      </c>
    </row>
    <row r="1923" spans="2:9" ht="15" customHeight="1" x14ac:dyDescent="0.25">
      <c r="B1923" s="10">
        <v>1760</v>
      </c>
      <c r="C1923" s="2"/>
      <c r="D1923" s="5" t="s">
        <v>1534</v>
      </c>
      <c r="E1923" s="11"/>
      <c r="F1923" s="1"/>
      <c r="H1923" s="1"/>
      <c r="I1923" s="1"/>
    </row>
    <row r="1924" spans="2:9" x14ac:dyDescent="0.2">
      <c r="B1924"/>
      <c r="C1924" s="2">
        <v>1</v>
      </c>
      <c r="D1924" s="5" t="s">
        <v>1535</v>
      </c>
      <c r="E1924" s="12">
        <v>26806</v>
      </c>
      <c r="F1924" s="12">
        <v>1756652</v>
      </c>
      <c r="G1924" s="12">
        <v>1783458</v>
      </c>
      <c r="H1924" s="12">
        <v>981640.00089000002</v>
      </c>
      <c r="I1924" s="12">
        <v>801817.99910999998</v>
      </c>
    </row>
    <row r="1925" spans="2:9" x14ac:dyDescent="0.2">
      <c r="B1925"/>
      <c r="C1925" s="2">
        <v>44</v>
      </c>
      <c r="D1925" s="5" t="s">
        <v>1536</v>
      </c>
      <c r="E1925" s="12">
        <v>20951</v>
      </c>
      <c r="F1925" s="12">
        <v>90850</v>
      </c>
      <c r="G1925" s="12">
        <v>111801</v>
      </c>
      <c r="H1925" s="12">
        <v>44689.555059999999</v>
      </c>
      <c r="I1925" s="12">
        <v>67111.444940000001</v>
      </c>
    </row>
    <row r="1926" spans="2:9" x14ac:dyDescent="0.2">
      <c r="B1926"/>
      <c r="C1926" s="2">
        <v>45</v>
      </c>
      <c r="D1926" s="5" t="s">
        <v>1537</v>
      </c>
      <c r="E1926" s="12">
        <v>243172</v>
      </c>
      <c r="F1926" s="12">
        <v>10210159</v>
      </c>
      <c r="G1926" s="12">
        <v>10453331</v>
      </c>
      <c r="H1926" s="12">
        <v>4158084.0543800001</v>
      </c>
      <c r="I1926" s="12">
        <v>6295246.9456200004</v>
      </c>
    </row>
    <row r="1927" spans="2:9" x14ac:dyDescent="0.2">
      <c r="B1927"/>
      <c r="C1927" s="2">
        <v>48</v>
      </c>
      <c r="D1927" s="5" t="s">
        <v>1538</v>
      </c>
      <c r="E1927" s="12">
        <v>82</v>
      </c>
      <c r="F1927" s="12">
        <v>102300</v>
      </c>
      <c r="G1927" s="12">
        <v>102382</v>
      </c>
      <c r="H1927" s="12">
        <v>53761.550260000004</v>
      </c>
      <c r="I1927" s="12">
        <v>48620.449739999996</v>
      </c>
    </row>
    <row r="1928" spans="2:9" ht="25.5" x14ac:dyDescent="0.2">
      <c r="B1928"/>
      <c r="C1928" s="2">
        <v>75</v>
      </c>
      <c r="D1928" s="5" t="s">
        <v>1539</v>
      </c>
      <c r="E1928" s="12">
        <v>9386</v>
      </c>
      <c r="F1928" s="12">
        <v>98154</v>
      </c>
      <c r="G1928" s="12">
        <v>107540</v>
      </c>
      <c r="H1928" s="12">
        <v>48141.72666</v>
      </c>
      <c r="I1928" s="12">
        <v>59398.27334</v>
      </c>
    </row>
    <row r="1929" spans="2:9" ht="15" customHeight="1" x14ac:dyDescent="0.2">
      <c r="B1929"/>
      <c r="C1929" s="13">
        <f>SUBTOTAL(9,C1924:C1928)</f>
        <v>213</v>
      </c>
      <c r="D1929" s="14" t="s">
        <v>1540</v>
      </c>
      <c r="E1929" s="15">
        <f>SUBTOTAL(9,E1924:E1928)</f>
        <v>300397</v>
      </c>
      <c r="F1929" s="15">
        <f>SUBTOTAL(9,F1924:F1928)</f>
        <v>12258115</v>
      </c>
      <c r="G1929" s="15">
        <f>SUBTOTAL(9,G1924:G1928)</f>
        <v>12558512</v>
      </c>
      <c r="H1929" s="15">
        <f>SUBTOTAL(9,H1924:H1928)</f>
        <v>5286316.8872500006</v>
      </c>
      <c r="I1929" s="15">
        <f>SUBTOTAL(9,I1924:I1928)</f>
        <v>7272195.1127500003</v>
      </c>
    </row>
    <row r="1930" spans="2:9" ht="15" customHeight="1" x14ac:dyDescent="0.25">
      <c r="B1930" s="10">
        <v>1761</v>
      </c>
      <c r="C1930" s="2"/>
      <c r="D1930" s="5" t="s">
        <v>1541</v>
      </c>
      <c r="E1930" s="11"/>
      <c r="F1930" s="1"/>
      <c r="H1930" s="1"/>
      <c r="I1930" s="1"/>
    </row>
    <row r="1931" spans="2:9" x14ac:dyDescent="0.2">
      <c r="B1931"/>
      <c r="C1931" s="2">
        <v>1</v>
      </c>
      <c r="D1931" s="5" t="s">
        <v>1542</v>
      </c>
      <c r="E1931" s="12">
        <v>7392</v>
      </c>
      <c r="F1931" s="12">
        <v>173326</v>
      </c>
      <c r="G1931" s="12">
        <v>180718</v>
      </c>
      <c r="H1931" s="12">
        <v>82272.839810000005</v>
      </c>
      <c r="I1931" s="12">
        <v>98445.160189999995</v>
      </c>
    </row>
    <row r="1932" spans="2:9" x14ac:dyDescent="0.2">
      <c r="B1932"/>
      <c r="C1932" s="2">
        <v>45</v>
      </c>
      <c r="D1932" s="5" t="s">
        <v>1543</v>
      </c>
      <c r="E1932" s="12">
        <v>1379113</v>
      </c>
      <c r="F1932" s="12">
        <v>5908471</v>
      </c>
      <c r="G1932" s="12">
        <v>7287584</v>
      </c>
      <c r="H1932" s="12">
        <v>3693139.17068</v>
      </c>
      <c r="I1932" s="12">
        <v>3594444.82932</v>
      </c>
    </row>
    <row r="1933" spans="2:9" x14ac:dyDescent="0.2">
      <c r="B1933"/>
      <c r="C1933" s="2">
        <v>47</v>
      </c>
      <c r="D1933" s="5" t="s">
        <v>1544</v>
      </c>
      <c r="E1933" s="12">
        <v>193616</v>
      </c>
      <c r="F1933" s="12">
        <v>779532</v>
      </c>
      <c r="G1933" s="12">
        <v>973148</v>
      </c>
      <c r="H1933" s="12">
        <v>271688.58528</v>
      </c>
      <c r="I1933" s="12">
        <v>701459.41472</v>
      </c>
    </row>
    <row r="1934" spans="2:9" ht="15" customHeight="1" x14ac:dyDescent="0.2">
      <c r="B1934"/>
      <c r="C1934" s="13">
        <f>SUBTOTAL(9,C1931:C1933)</f>
        <v>93</v>
      </c>
      <c r="D1934" s="14" t="s">
        <v>1545</v>
      </c>
      <c r="E1934" s="15">
        <f>SUBTOTAL(9,E1931:E1933)</f>
        <v>1580121</v>
      </c>
      <c r="F1934" s="15">
        <f>SUBTOTAL(9,F1931:F1933)</f>
        <v>6861329</v>
      </c>
      <c r="G1934" s="15">
        <f>SUBTOTAL(9,G1931:G1933)</f>
        <v>8441450</v>
      </c>
      <c r="H1934" s="15">
        <f>SUBTOTAL(9,H1931:H1933)</f>
        <v>4047100.5957699995</v>
      </c>
      <c r="I1934" s="15">
        <f>SUBTOTAL(9,I1931:I1933)</f>
        <v>4394349.4042300005</v>
      </c>
    </row>
    <row r="1935" spans="2:9" ht="15" customHeight="1" x14ac:dyDescent="0.25">
      <c r="B1935" s="10">
        <v>1790</v>
      </c>
      <c r="C1935" s="2"/>
      <c r="D1935" s="5" t="s">
        <v>1546</v>
      </c>
      <c r="E1935" s="11"/>
      <c r="F1935" s="1"/>
      <c r="H1935" s="1"/>
      <c r="I1935" s="1"/>
    </row>
    <row r="1936" spans="2:9" x14ac:dyDescent="0.2">
      <c r="B1936"/>
      <c r="C1936" s="2">
        <v>1</v>
      </c>
      <c r="D1936" s="5" t="s">
        <v>20</v>
      </c>
      <c r="E1936" s="12">
        <v>42084</v>
      </c>
      <c r="F1936" s="12">
        <v>1222547</v>
      </c>
      <c r="G1936" s="12">
        <v>1264631</v>
      </c>
      <c r="H1936" s="12">
        <v>675135.72091000003</v>
      </c>
      <c r="I1936" s="12">
        <v>589495.27908999997</v>
      </c>
    </row>
    <row r="1937" spans="2:9" ht="15" customHeight="1" x14ac:dyDescent="0.2">
      <c r="B1937"/>
      <c r="C1937" s="13">
        <f>SUBTOTAL(9,C1936:C1936)</f>
        <v>1</v>
      </c>
      <c r="D1937" s="14" t="s">
        <v>1547</v>
      </c>
      <c r="E1937" s="15">
        <f>SUBTOTAL(9,E1936:E1936)</f>
        <v>42084</v>
      </c>
      <c r="F1937" s="15">
        <f>SUBTOTAL(9,F1936:F1936)</f>
        <v>1222547</v>
      </c>
      <c r="G1937" s="15">
        <f>SUBTOTAL(9,G1936:G1936)</f>
        <v>1264631</v>
      </c>
      <c r="H1937" s="15">
        <f>SUBTOTAL(9,H1936:H1936)</f>
        <v>675135.72091000003</v>
      </c>
      <c r="I1937" s="15">
        <f>SUBTOTAL(9,I1936:I1936)</f>
        <v>589495.27908999997</v>
      </c>
    </row>
    <row r="1938" spans="2:9" ht="15" customHeight="1" x14ac:dyDescent="0.25">
      <c r="B1938" s="10">
        <v>1791</v>
      </c>
      <c r="C1938" s="2"/>
      <c r="D1938" s="5" t="s">
        <v>490</v>
      </c>
      <c r="E1938" s="11"/>
      <c r="F1938" s="1"/>
      <c r="H1938" s="1"/>
      <c r="I1938" s="1"/>
    </row>
    <row r="1939" spans="2:9" x14ac:dyDescent="0.2">
      <c r="B1939"/>
      <c r="C1939" s="2">
        <v>1</v>
      </c>
      <c r="D1939" s="5" t="s">
        <v>20</v>
      </c>
      <c r="E1939" s="12">
        <v>2266</v>
      </c>
      <c r="F1939" s="12">
        <v>905669</v>
      </c>
      <c r="G1939" s="12">
        <v>907935</v>
      </c>
      <c r="H1939" s="12">
        <v>469947.17953000002</v>
      </c>
      <c r="I1939" s="12">
        <v>437987.82046999998</v>
      </c>
    </row>
    <row r="1940" spans="2:9" ht="15" customHeight="1" x14ac:dyDescent="0.2">
      <c r="B1940"/>
      <c r="C1940" s="13">
        <f>SUBTOTAL(9,C1939:C1939)</f>
        <v>1</v>
      </c>
      <c r="D1940" s="14" t="s">
        <v>1548</v>
      </c>
      <c r="E1940" s="15">
        <f>SUBTOTAL(9,E1939:E1939)</f>
        <v>2266</v>
      </c>
      <c r="F1940" s="15">
        <f>SUBTOTAL(9,F1939:F1939)</f>
        <v>905669</v>
      </c>
      <c r="G1940" s="15">
        <f>SUBTOTAL(9,G1939:G1939)</f>
        <v>907935</v>
      </c>
      <c r="H1940" s="15">
        <f>SUBTOTAL(9,H1939:H1939)</f>
        <v>469947.17953000002</v>
      </c>
      <c r="I1940" s="15">
        <f>SUBTOTAL(9,I1939:I1939)</f>
        <v>437987.82046999998</v>
      </c>
    </row>
    <row r="1941" spans="2:9" ht="15" customHeight="1" x14ac:dyDescent="0.25">
      <c r="B1941" s="10">
        <v>1792</v>
      </c>
      <c r="C1941" s="2"/>
      <c r="D1941" s="5" t="s">
        <v>1549</v>
      </c>
      <c r="E1941" s="11"/>
      <c r="F1941" s="1"/>
      <c r="H1941" s="1"/>
      <c r="I1941" s="1"/>
    </row>
    <row r="1942" spans="2:9" x14ac:dyDescent="0.2">
      <c r="B1942"/>
      <c r="C1942" s="2">
        <v>1</v>
      </c>
      <c r="D1942" s="5" t="s">
        <v>20</v>
      </c>
      <c r="E1942" s="12">
        <v>0</v>
      </c>
      <c r="F1942" s="12">
        <v>967706</v>
      </c>
      <c r="G1942" s="12">
        <v>967706</v>
      </c>
      <c r="H1942" s="12">
        <v>468970.26614999998</v>
      </c>
      <c r="I1942" s="12">
        <v>498735.73385000002</v>
      </c>
    </row>
    <row r="1943" spans="2:9" x14ac:dyDescent="0.2">
      <c r="B1943"/>
      <c r="C1943" s="2">
        <v>70</v>
      </c>
      <c r="D1943" s="5" t="s">
        <v>1550</v>
      </c>
      <c r="E1943" s="12">
        <v>0</v>
      </c>
      <c r="F1943" s="12">
        <v>60000</v>
      </c>
      <c r="G1943" s="12">
        <v>60000</v>
      </c>
      <c r="H1943" s="12">
        <v>0</v>
      </c>
      <c r="I1943" s="12">
        <v>60000</v>
      </c>
    </row>
    <row r="1944" spans="2:9" ht="15" customHeight="1" x14ac:dyDescent="0.2">
      <c r="B1944"/>
      <c r="C1944" s="13">
        <f>SUBTOTAL(9,C1942:C1943)</f>
        <v>71</v>
      </c>
      <c r="D1944" s="14" t="s">
        <v>1551</v>
      </c>
      <c r="E1944" s="15">
        <f>SUBTOTAL(9,E1942:E1943)</f>
        <v>0</v>
      </c>
      <c r="F1944" s="15">
        <f>SUBTOTAL(9,F1942:F1943)</f>
        <v>1027706</v>
      </c>
      <c r="G1944" s="15">
        <f>SUBTOTAL(9,G1942:G1943)</f>
        <v>1027706</v>
      </c>
      <c r="H1944" s="15">
        <f>SUBTOTAL(9,H1942:H1943)</f>
        <v>468970.26614999998</v>
      </c>
      <c r="I1944" s="15">
        <f>SUBTOTAL(9,I1942:I1943)</f>
        <v>558735.73384999996</v>
      </c>
    </row>
    <row r="1945" spans="2:9" ht="15" customHeight="1" x14ac:dyDescent="0.2">
      <c r="C1945" s="16">
        <f>SUBTOTAL(9,C1887:C1944)</f>
        <v>936</v>
      </c>
      <c r="D1945" s="14" t="s">
        <v>1552</v>
      </c>
      <c r="E1945" s="17">
        <f>SUBTOTAL(9,E1887:E1944)</f>
        <v>2765908</v>
      </c>
      <c r="F1945" s="17">
        <f>SUBTOTAL(9,F1887:F1944)</f>
        <v>61213293</v>
      </c>
      <c r="G1945" s="17">
        <f>SUBTOTAL(9,G1887:G1944)</f>
        <v>63979201</v>
      </c>
      <c r="H1945" s="17">
        <f>SUBTOTAL(9,H1887:H1944)</f>
        <v>32828668.189150002</v>
      </c>
      <c r="I1945" s="17">
        <f>SUBTOTAL(9,I1887:I1944)</f>
        <v>31150532.810849998</v>
      </c>
    </row>
    <row r="1946" spans="2:9" x14ac:dyDescent="0.2">
      <c r="C1946" s="16"/>
      <c r="D1946" s="18"/>
      <c r="E1946" s="19"/>
      <c r="F1946" s="19"/>
      <c r="G1946" s="19"/>
      <c r="H1946" s="19"/>
      <c r="I1946" s="19"/>
    </row>
    <row r="1947" spans="2:9" ht="15" customHeight="1" x14ac:dyDescent="0.2">
      <c r="B1947" s="1"/>
      <c r="C1947" s="2"/>
      <c r="D1947" s="3" t="s">
        <v>1553</v>
      </c>
      <c r="E1947" s="1"/>
      <c r="F1947" s="1"/>
      <c r="G1947" s="1"/>
      <c r="H1947" s="1"/>
      <c r="I1947" s="1"/>
    </row>
    <row r="1948" spans="2:9" ht="27" customHeight="1" x14ac:dyDescent="0.25">
      <c r="B1948" s="1"/>
      <c r="C1948" s="2"/>
      <c r="D1948" s="9" t="s">
        <v>172</v>
      </c>
      <c r="E1948" s="1"/>
      <c r="F1948" s="1"/>
      <c r="G1948" s="1"/>
      <c r="H1948" s="1"/>
      <c r="I1948" s="1"/>
    </row>
    <row r="1949" spans="2:9" ht="15" customHeight="1" x14ac:dyDescent="0.25">
      <c r="B1949" s="10">
        <v>1800</v>
      </c>
      <c r="C1949" s="2"/>
      <c r="D1949" s="5" t="s">
        <v>1554</v>
      </c>
      <c r="E1949" s="11"/>
      <c r="F1949" s="1"/>
      <c r="H1949" s="1"/>
      <c r="I1949" s="1"/>
    </row>
    <row r="1950" spans="2:9" x14ac:dyDescent="0.2">
      <c r="B1950"/>
      <c r="C1950" s="2">
        <v>1</v>
      </c>
      <c r="D1950" s="5" t="s">
        <v>20</v>
      </c>
      <c r="E1950" s="12">
        <v>5115</v>
      </c>
      <c r="F1950" s="12">
        <v>190278</v>
      </c>
      <c r="G1950" s="12">
        <v>195393</v>
      </c>
      <c r="H1950" s="12">
        <v>111310.75879000001</v>
      </c>
      <c r="I1950" s="12">
        <v>84082.241209999993</v>
      </c>
    </row>
    <row r="1951" spans="2:9" x14ac:dyDescent="0.2">
      <c r="B1951"/>
      <c r="C1951" s="2">
        <v>21</v>
      </c>
      <c r="D1951" s="5" t="s">
        <v>1555</v>
      </c>
      <c r="E1951" s="12">
        <v>18003</v>
      </c>
      <c r="F1951" s="12">
        <v>36500</v>
      </c>
      <c r="G1951" s="12">
        <v>54503</v>
      </c>
      <c r="H1951" s="12">
        <v>21711.085179999998</v>
      </c>
      <c r="I1951" s="12">
        <v>32791.914819999998</v>
      </c>
    </row>
    <row r="1952" spans="2:9" x14ac:dyDescent="0.2">
      <c r="B1952"/>
      <c r="C1952" s="2">
        <v>50</v>
      </c>
      <c r="D1952" s="5" t="s">
        <v>1556</v>
      </c>
      <c r="E1952" s="12">
        <v>0</v>
      </c>
      <c r="F1952" s="12">
        <v>500</v>
      </c>
      <c r="G1952" s="12">
        <v>500</v>
      </c>
      <c r="H1952" s="12">
        <v>0</v>
      </c>
      <c r="I1952" s="12">
        <v>500</v>
      </c>
    </row>
    <row r="1953" spans="2:9" x14ac:dyDescent="0.2">
      <c r="B1953"/>
      <c r="C1953" s="2">
        <v>70</v>
      </c>
      <c r="D1953" s="5" t="s">
        <v>1557</v>
      </c>
      <c r="E1953" s="12">
        <v>0</v>
      </c>
      <c r="F1953" s="12">
        <v>8500</v>
      </c>
      <c r="G1953" s="12">
        <v>8500</v>
      </c>
      <c r="H1953" s="12">
        <v>4364.5962</v>
      </c>
      <c r="I1953" s="12">
        <v>4135.4038</v>
      </c>
    </row>
    <row r="1954" spans="2:9" x14ac:dyDescent="0.2">
      <c r="B1954"/>
      <c r="C1954" s="2">
        <v>71</v>
      </c>
      <c r="D1954" s="5" t="s">
        <v>1558</v>
      </c>
      <c r="E1954" s="12">
        <v>0</v>
      </c>
      <c r="F1954" s="12">
        <v>14300</v>
      </c>
      <c r="G1954" s="12">
        <v>14300</v>
      </c>
      <c r="H1954" s="12">
        <v>14300</v>
      </c>
      <c r="I1954" s="12">
        <v>0</v>
      </c>
    </row>
    <row r="1955" spans="2:9" x14ac:dyDescent="0.2">
      <c r="B1955"/>
      <c r="C1955" s="2">
        <v>72</v>
      </c>
      <c r="D1955" s="5" t="s">
        <v>1559</v>
      </c>
      <c r="E1955" s="12">
        <v>0</v>
      </c>
      <c r="F1955" s="12">
        <v>14500</v>
      </c>
      <c r="G1955" s="12">
        <v>14500</v>
      </c>
      <c r="H1955" s="12">
        <v>6323.3329999999996</v>
      </c>
      <c r="I1955" s="12">
        <v>8176.6670000000004</v>
      </c>
    </row>
    <row r="1956" spans="2:9" ht="15" customHeight="1" x14ac:dyDescent="0.2">
      <c r="B1956"/>
      <c r="C1956" s="13">
        <f>SUBTOTAL(9,C1950:C1955)</f>
        <v>285</v>
      </c>
      <c r="D1956" s="14" t="s">
        <v>1560</v>
      </c>
      <c r="E1956" s="15">
        <f>SUBTOTAL(9,E1950:E1955)</f>
        <v>23118</v>
      </c>
      <c r="F1956" s="15">
        <f>SUBTOTAL(9,F1950:F1955)</f>
        <v>264578</v>
      </c>
      <c r="G1956" s="15">
        <f>SUBTOTAL(9,G1950:G1955)</f>
        <v>287696</v>
      </c>
      <c r="H1956" s="15">
        <f>SUBTOTAL(9,H1950:H1955)</f>
        <v>158009.77317000003</v>
      </c>
      <c r="I1956" s="15">
        <f>SUBTOTAL(9,I1950:I1955)</f>
        <v>129686.22682999999</v>
      </c>
    </row>
    <row r="1957" spans="2:9" ht="15" customHeight="1" x14ac:dyDescent="0.2">
      <c r="C1957" s="16">
        <f>SUBTOTAL(9,C1949:C1956)</f>
        <v>285</v>
      </c>
      <c r="D1957" s="14" t="s">
        <v>177</v>
      </c>
      <c r="E1957" s="17">
        <f>SUBTOTAL(9,E1949:E1956)</f>
        <v>23118</v>
      </c>
      <c r="F1957" s="17">
        <f>SUBTOTAL(9,F1949:F1956)</f>
        <v>264578</v>
      </c>
      <c r="G1957" s="17">
        <f>SUBTOTAL(9,G1949:G1956)</f>
        <v>287696</v>
      </c>
      <c r="H1957" s="17">
        <f>SUBTOTAL(9,H1949:H1956)</f>
        <v>158009.77317000003</v>
      </c>
      <c r="I1957" s="17">
        <f>SUBTOTAL(9,I1949:I1956)</f>
        <v>129686.22682999999</v>
      </c>
    </row>
    <row r="1958" spans="2:9" ht="27" customHeight="1" x14ac:dyDescent="0.25">
      <c r="B1958" s="1"/>
      <c r="C1958" s="2"/>
      <c r="D1958" s="9" t="s">
        <v>1561</v>
      </c>
      <c r="E1958" s="1"/>
      <c r="F1958" s="1"/>
      <c r="G1958" s="1"/>
      <c r="H1958" s="1"/>
      <c r="I1958" s="1"/>
    </row>
    <row r="1959" spans="2:9" ht="15" customHeight="1" x14ac:dyDescent="0.25">
      <c r="B1959" s="10">
        <v>1810</v>
      </c>
      <c r="C1959" s="2"/>
      <c r="D1959" s="5" t="s">
        <v>1562</v>
      </c>
      <c r="E1959" s="11"/>
      <c r="F1959" s="1"/>
      <c r="H1959" s="1"/>
      <c r="I1959" s="1"/>
    </row>
    <row r="1960" spans="2:9" x14ac:dyDescent="0.2">
      <c r="B1960"/>
      <c r="C1960" s="2">
        <v>1</v>
      </c>
      <c r="D1960" s="5" t="s">
        <v>20</v>
      </c>
      <c r="E1960" s="12">
        <v>5429</v>
      </c>
      <c r="F1960" s="12">
        <v>309500</v>
      </c>
      <c r="G1960" s="12">
        <v>314929</v>
      </c>
      <c r="H1960" s="12">
        <v>196842.36142</v>
      </c>
      <c r="I1960" s="12">
        <v>118086.63858</v>
      </c>
    </row>
    <row r="1961" spans="2:9" x14ac:dyDescent="0.2">
      <c r="B1961"/>
      <c r="C1961" s="2">
        <v>21</v>
      </c>
      <c r="D1961" s="5" t="s">
        <v>31</v>
      </c>
      <c r="E1961" s="12">
        <v>0</v>
      </c>
      <c r="F1961" s="12">
        <v>139000</v>
      </c>
      <c r="G1961" s="12">
        <v>139000</v>
      </c>
      <c r="H1961" s="12">
        <v>23328.17166</v>
      </c>
      <c r="I1961" s="12">
        <v>115671.82833999999</v>
      </c>
    </row>
    <row r="1962" spans="2:9" x14ac:dyDescent="0.2">
      <c r="B1962"/>
      <c r="C1962" s="2">
        <v>23</v>
      </c>
      <c r="D1962" s="5" t="s">
        <v>1563</v>
      </c>
      <c r="E1962" s="12">
        <v>1644</v>
      </c>
      <c r="F1962" s="12">
        <v>119000</v>
      </c>
      <c r="G1962" s="12">
        <v>120644</v>
      </c>
      <c r="H1962" s="12">
        <v>45434.464</v>
      </c>
      <c r="I1962" s="12">
        <v>75209.535999999993</v>
      </c>
    </row>
    <row r="1963" spans="2:9" ht="15" customHeight="1" x14ac:dyDescent="0.2">
      <c r="B1963"/>
      <c r="C1963" s="13">
        <f>SUBTOTAL(9,C1960:C1962)</f>
        <v>45</v>
      </c>
      <c r="D1963" s="14" t="s">
        <v>1564</v>
      </c>
      <c r="E1963" s="15">
        <f>SUBTOTAL(9,E1960:E1962)</f>
        <v>7073</v>
      </c>
      <c r="F1963" s="15">
        <f>SUBTOTAL(9,F1960:F1962)</f>
        <v>567500</v>
      </c>
      <c r="G1963" s="15">
        <f>SUBTOTAL(9,G1960:G1962)</f>
        <v>574573</v>
      </c>
      <c r="H1963" s="15">
        <f>SUBTOTAL(9,H1960:H1962)</f>
        <v>265604.99708</v>
      </c>
      <c r="I1963" s="15">
        <f>SUBTOTAL(9,I1960:I1962)</f>
        <v>308968.00292</v>
      </c>
    </row>
    <row r="1964" spans="2:9" ht="15" customHeight="1" x14ac:dyDescent="0.25">
      <c r="B1964" s="10">
        <v>1815</v>
      </c>
      <c r="C1964" s="2"/>
      <c r="D1964" s="5" t="s">
        <v>1565</v>
      </c>
      <c r="E1964" s="11"/>
      <c r="F1964" s="1"/>
      <c r="H1964" s="1"/>
      <c r="I1964" s="1"/>
    </row>
    <row r="1965" spans="2:9" x14ac:dyDescent="0.2">
      <c r="B1965"/>
      <c r="C1965" s="2">
        <v>70</v>
      </c>
      <c r="D1965" s="5" t="s">
        <v>172</v>
      </c>
      <c r="E1965" s="12">
        <v>0</v>
      </c>
      <c r="F1965" s="12">
        <v>360000</v>
      </c>
      <c r="G1965" s="12">
        <v>360000</v>
      </c>
      <c r="H1965" s="12">
        <v>270000</v>
      </c>
      <c r="I1965" s="12">
        <v>90000</v>
      </c>
    </row>
    <row r="1966" spans="2:9" ht="15" customHeight="1" x14ac:dyDescent="0.2">
      <c r="B1966"/>
      <c r="C1966" s="13">
        <f>SUBTOTAL(9,C1965:C1965)</f>
        <v>70</v>
      </c>
      <c r="D1966" s="14" t="s">
        <v>1566</v>
      </c>
      <c r="E1966" s="15">
        <f>SUBTOTAL(9,E1965:E1965)</f>
        <v>0</v>
      </c>
      <c r="F1966" s="15">
        <f>SUBTOTAL(9,F1965:F1965)</f>
        <v>360000</v>
      </c>
      <c r="G1966" s="15">
        <f>SUBTOTAL(9,G1965:G1965)</f>
        <v>360000</v>
      </c>
      <c r="H1966" s="15">
        <f>SUBTOTAL(9,H1965:H1965)</f>
        <v>270000</v>
      </c>
      <c r="I1966" s="15">
        <f>SUBTOTAL(9,I1965:I1965)</f>
        <v>90000</v>
      </c>
    </row>
    <row r="1967" spans="2:9" ht="15" customHeight="1" x14ac:dyDescent="0.2">
      <c r="C1967" s="16">
        <f>SUBTOTAL(9,C1959:C1966)</f>
        <v>115</v>
      </c>
      <c r="D1967" s="14" t="s">
        <v>1567</v>
      </c>
      <c r="E1967" s="17">
        <f>SUBTOTAL(9,E1959:E1966)</f>
        <v>7073</v>
      </c>
      <c r="F1967" s="17">
        <f>SUBTOTAL(9,F1959:F1966)</f>
        <v>927500</v>
      </c>
      <c r="G1967" s="17">
        <f>SUBTOTAL(9,G1959:G1966)</f>
        <v>934573</v>
      </c>
      <c r="H1967" s="17">
        <f>SUBTOTAL(9,H1959:H1966)</f>
        <v>535604.99708</v>
      </c>
      <c r="I1967" s="17">
        <f>SUBTOTAL(9,I1959:I1966)</f>
        <v>398968.00292</v>
      </c>
    </row>
    <row r="1968" spans="2:9" ht="27" customHeight="1" x14ac:dyDescent="0.25">
      <c r="B1968" s="1"/>
      <c r="C1968" s="2"/>
      <c r="D1968" s="9" t="s">
        <v>1568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1820</v>
      </c>
      <c r="C1969" s="2"/>
      <c r="D1969" s="5" t="s">
        <v>1569</v>
      </c>
      <c r="E1969" s="11"/>
      <c r="F1969" s="1"/>
      <c r="H1969" s="1"/>
      <c r="I1969" s="1"/>
    </row>
    <row r="1970" spans="2:9" x14ac:dyDescent="0.2">
      <c r="B1970"/>
      <c r="C1970" s="2">
        <v>1</v>
      </c>
      <c r="D1970" s="5" t="s">
        <v>20</v>
      </c>
      <c r="E1970" s="12">
        <v>17287</v>
      </c>
      <c r="F1970" s="12">
        <v>597000</v>
      </c>
      <c r="G1970" s="12">
        <v>614287</v>
      </c>
      <c r="H1970" s="12">
        <v>353801.40596</v>
      </c>
      <c r="I1970" s="12">
        <v>260485.59404</v>
      </c>
    </row>
    <row r="1971" spans="2:9" x14ac:dyDescent="0.2">
      <c r="B1971"/>
      <c r="C1971" s="2">
        <v>21</v>
      </c>
      <c r="D1971" s="5" t="s">
        <v>31</v>
      </c>
      <c r="E1971" s="12">
        <v>3815</v>
      </c>
      <c r="F1971" s="12">
        <v>32000</v>
      </c>
      <c r="G1971" s="12">
        <v>35815</v>
      </c>
      <c r="H1971" s="12">
        <v>19794.668559999998</v>
      </c>
      <c r="I1971" s="12">
        <v>16020.33144</v>
      </c>
    </row>
    <row r="1972" spans="2:9" x14ac:dyDescent="0.2">
      <c r="B1972"/>
      <c r="C1972" s="2">
        <v>22</v>
      </c>
      <c r="D1972" s="5" t="s">
        <v>1570</v>
      </c>
      <c r="E1972" s="12">
        <v>0</v>
      </c>
      <c r="F1972" s="12">
        <v>320000</v>
      </c>
      <c r="G1972" s="12">
        <v>320000</v>
      </c>
      <c r="H1972" s="12">
        <v>106416.90134</v>
      </c>
      <c r="I1972" s="12">
        <v>213583.09865999999</v>
      </c>
    </row>
    <row r="1973" spans="2:9" x14ac:dyDescent="0.2">
      <c r="B1973"/>
      <c r="C1973" s="2">
        <v>23</v>
      </c>
      <c r="D1973" s="5" t="s">
        <v>1563</v>
      </c>
      <c r="E1973" s="12">
        <v>10739</v>
      </c>
      <c r="F1973" s="12">
        <v>87000</v>
      </c>
      <c r="G1973" s="12">
        <v>97739</v>
      </c>
      <c r="H1973" s="12">
        <v>38713.390820000001</v>
      </c>
      <c r="I1973" s="12">
        <v>59025.609179999999</v>
      </c>
    </row>
    <row r="1974" spans="2:9" x14ac:dyDescent="0.2">
      <c r="B1974"/>
      <c r="C1974" s="2">
        <v>25</v>
      </c>
      <c r="D1974" s="5" t="s">
        <v>1571</v>
      </c>
      <c r="E1974" s="12">
        <v>0</v>
      </c>
      <c r="F1974" s="12">
        <v>45000</v>
      </c>
      <c r="G1974" s="12">
        <v>45000</v>
      </c>
      <c r="H1974" s="12">
        <v>18468.57648</v>
      </c>
      <c r="I1974" s="12">
        <v>26531.42352</v>
      </c>
    </row>
    <row r="1975" spans="2:9" x14ac:dyDescent="0.2">
      <c r="B1975"/>
      <c r="C1975" s="2">
        <v>26</v>
      </c>
      <c r="D1975" s="5" t="s">
        <v>1572</v>
      </c>
      <c r="E1975" s="12">
        <v>2321</v>
      </c>
      <c r="F1975" s="12">
        <v>57500</v>
      </c>
      <c r="G1975" s="12">
        <v>59821</v>
      </c>
      <c r="H1975" s="12">
        <v>30983.201980000002</v>
      </c>
      <c r="I1975" s="12">
        <v>28837.798019999998</v>
      </c>
    </row>
    <row r="1976" spans="2:9" x14ac:dyDescent="0.2">
      <c r="B1976"/>
      <c r="C1976" s="2">
        <v>45</v>
      </c>
      <c r="D1976" s="5" t="s">
        <v>1573</v>
      </c>
      <c r="E1976" s="12">
        <v>8231</v>
      </c>
      <c r="F1976" s="12">
        <v>20000</v>
      </c>
      <c r="G1976" s="12">
        <v>28231</v>
      </c>
      <c r="H1976" s="12">
        <v>4793.0469800000001</v>
      </c>
      <c r="I1976" s="12">
        <v>23437.953020000001</v>
      </c>
    </row>
    <row r="1977" spans="2:9" x14ac:dyDescent="0.2">
      <c r="B1977"/>
      <c r="C1977" s="2">
        <v>60</v>
      </c>
      <c r="D1977" s="5" t="s">
        <v>1574</v>
      </c>
      <c r="E1977" s="12">
        <v>2440</v>
      </c>
      <c r="F1977" s="12">
        <v>131000</v>
      </c>
      <c r="G1977" s="12">
        <v>133440</v>
      </c>
      <c r="H1977" s="12">
        <v>19804.25373</v>
      </c>
      <c r="I1977" s="12">
        <v>113635.74627</v>
      </c>
    </row>
    <row r="1978" spans="2:9" x14ac:dyDescent="0.2">
      <c r="B1978"/>
      <c r="C1978" s="2">
        <v>72</v>
      </c>
      <c r="D1978" s="5" t="s">
        <v>1575</v>
      </c>
      <c r="E1978" s="12">
        <v>3143</v>
      </c>
      <c r="F1978" s="12">
        <v>6000</v>
      </c>
      <c r="G1978" s="12">
        <v>9143</v>
      </c>
      <c r="H1978" s="12">
        <v>3514.1509999999998</v>
      </c>
      <c r="I1978" s="12">
        <v>5628.8490000000002</v>
      </c>
    </row>
    <row r="1979" spans="2:9" x14ac:dyDescent="0.2">
      <c r="B1979"/>
      <c r="C1979" s="2">
        <v>74</v>
      </c>
      <c r="D1979" s="5" t="s">
        <v>1576</v>
      </c>
      <c r="E1979" s="12">
        <v>0</v>
      </c>
      <c r="F1979" s="12">
        <v>7200</v>
      </c>
      <c r="G1979" s="12">
        <v>7200</v>
      </c>
      <c r="H1979" s="12">
        <v>7200</v>
      </c>
      <c r="I1979" s="12">
        <v>0</v>
      </c>
    </row>
    <row r="1980" spans="2:9" ht="15" customHeight="1" x14ac:dyDescent="0.2">
      <c r="B1980"/>
      <c r="C1980" s="13">
        <f>SUBTOTAL(9,C1970:C1979)</f>
        <v>369</v>
      </c>
      <c r="D1980" s="14" t="s">
        <v>1577</v>
      </c>
      <c r="E1980" s="15">
        <f>SUBTOTAL(9,E1970:E1979)</f>
        <v>47976</v>
      </c>
      <c r="F1980" s="15">
        <f>SUBTOTAL(9,F1970:F1979)</f>
        <v>1302700</v>
      </c>
      <c r="G1980" s="15">
        <f>SUBTOTAL(9,G1970:G1979)</f>
        <v>1350676</v>
      </c>
      <c r="H1980" s="15">
        <f>SUBTOTAL(9,H1970:H1979)</f>
        <v>603489.59684999997</v>
      </c>
      <c r="I1980" s="15">
        <f>SUBTOTAL(9,I1970:I1979)</f>
        <v>747186.40315000003</v>
      </c>
    </row>
    <row r="1981" spans="2:9" ht="15" customHeight="1" x14ac:dyDescent="0.2">
      <c r="C1981" s="16">
        <f>SUBTOTAL(9,C1969:C1980)</f>
        <v>369</v>
      </c>
      <c r="D1981" s="14" t="s">
        <v>1578</v>
      </c>
      <c r="E1981" s="17">
        <f>SUBTOTAL(9,E1969:E1980)</f>
        <v>47976</v>
      </c>
      <c r="F1981" s="17">
        <f>SUBTOTAL(9,F1969:F1980)</f>
        <v>1302700</v>
      </c>
      <c r="G1981" s="17">
        <f>SUBTOTAL(9,G1969:G1980)</f>
        <v>1350676</v>
      </c>
      <c r="H1981" s="17">
        <f>SUBTOTAL(9,H1969:H1980)</f>
        <v>603489.59684999997</v>
      </c>
      <c r="I1981" s="17">
        <f>SUBTOTAL(9,I1969:I1980)</f>
        <v>747186.40315000003</v>
      </c>
    </row>
    <row r="1982" spans="2:9" ht="27" customHeight="1" x14ac:dyDescent="0.25">
      <c r="B1982" s="1"/>
      <c r="C1982" s="2"/>
      <c r="D1982" s="9" t="s">
        <v>1579</v>
      </c>
      <c r="E1982" s="1"/>
      <c r="F1982" s="1"/>
      <c r="G1982" s="1"/>
      <c r="H1982" s="1"/>
      <c r="I1982" s="1"/>
    </row>
    <row r="1983" spans="2:9" ht="15" customHeight="1" x14ac:dyDescent="0.25">
      <c r="B1983" s="10">
        <v>1830</v>
      </c>
      <c r="C1983" s="2"/>
      <c r="D1983" s="5" t="s">
        <v>1580</v>
      </c>
      <c r="E1983" s="11"/>
      <c r="F1983" s="1"/>
      <c r="H1983" s="1"/>
      <c r="I1983" s="1"/>
    </row>
    <row r="1984" spans="2:9" x14ac:dyDescent="0.2">
      <c r="B1984"/>
      <c r="C1984" s="2">
        <v>50</v>
      </c>
      <c r="D1984" s="5" t="s">
        <v>1581</v>
      </c>
      <c r="E1984" s="12">
        <v>0</v>
      </c>
      <c r="F1984" s="12">
        <v>1025000</v>
      </c>
      <c r="G1984" s="12">
        <v>1025000</v>
      </c>
      <c r="H1984" s="12">
        <v>1025000</v>
      </c>
      <c r="I1984" s="12">
        <v>0</v>
      </c>
    </row>
    <row r="1985" spans="2:9" x14ac:dyDescent="0.2">
      <c r="B1985"/>
      <c r="C1985" s="2">
        <v>70</v>
      </c>
      <c r="D1985" s="5" t="s">
        <v>1582</v>
      </c>
      <c r="E1985" s="12">
        <v>0</v>
      </c>
      <c r="F1985" s="12">
        <v>10000</v>
      </c>
      <c r="G1985" s="12">
        <v>10000</v>
      </c>
      <c r="H1985" s="12">
        <v>9786.3649999999998</v>
      </c>
      <c r="I1985" s="12">
        <v>213.63499999999999</v>
      </c>
    </row>
    <row r="1986" spans="2:9" x14ac:dyDescent="0.2">
      <c r="B1986"/>
      <c r="C1986" s="2">
        <v>72</v>
      </c>
      <c r="D1986" s="5" t="s">
        <v>1583</v>
      </c>
      <c r="E1986" s="12">
        <v>0</v>
      </c>
      <c r="F1986" s="12">
        <v>54000</v>
      </c>
      <c r="G1986" s="12">
        <v>54000</v>
      </c>
      <c r="H1986" s="12">
        <v>17000</v>
      </c>
      <c r="I1986" s="12">
        <v>37000</v>
      </c>
    </row>
    <row r="1987" spans="2:9" ht="15" customHeight="1" x14ac:dyDescent="0.2">
      <c r="B1987"/>
      <c r="C1987" s="13">
        <f>SUBTOTAL(9,C1984:C1986)</f>
        <v>192</v>
      </c>
      <c r="D1987" s="14" t="s">
        <v>1584</v>
      </c>
      <c r="E1987" s="15">
        <f>SUBTOTAL(9,E1984:E1986)</f>
        <v>0</v>
      </c>
      <c r="F1987" s="15">
        <f>SUBTOTAL(9,F1984:F1986)</f>
        <v>1089000</v>
      </c>
      <c r="G1987" s="15">
        <f>SUBTOTAL(9,G1984:G1986)</f>
        <v>1089000</v>
      </c>
      <c r="H1987" s="15">
        <f>SUBTOTAL(9,H1984:H1986)</f>
        <v>1051786.365</v>
      </c>
      <c r="I1987" s="15">
        <f>SUBTOTAL(9,I1984:I1986)</f>
        <v>37213.635000000002</v>
      </c>
    </row>
    <row r="1988" spans="2:9" ht="15" customHeight="1" x14ac:dyDescent="0.2">
      <c r="C1988" s="16">
        <f>SUBTOTAL(9,C1983:C1987)</f>
        <v>192</v>
      </c>
      <c r="D1988" s="14" t="s">
        <v>1585</v>
      </c>
      <c r="E1988" s="17">
        <f>SUBTOTAL(9,E1983:E1987)</f>
        <v>0</v>
      </c>
      <c r="F1988" s="17">
        <f>SUBTOTAL(9,F1983:F1987)</f>
        <v>1089000</v>
      </c>
      <c r="G1988" s="17">
        <f>SUBTOTAL(9,G1983:G1987)</f>
        <v>1089000</v>
      </c>
      <c r="H1988" s="17">
        <f>SUBTOTAL(9,H1983:H1987)</f>
        <v>1051786.365</v>
      </c>
      <c r="I1988" s="17">
        <f>SUBTOTAL(9,I1983:I1987)</f>
        <v>37213.635000000002</v>
      </c>
    </row>
    <row r="1989" spans="2:9" ht="27" customHeight="1" x14ac:dyDescent="0.25">
      <c r="B1989" s="1"/>
      <c r="C1989" s="2"/>
      <c r="D1989" s="9" t="s">
        <v>1586</v>
      </c>
      <c r="E1989" s="1"/>
      <c r="F1989" s="1"/>
      <c r="G1989" s="1"/>
      <c r="H1989" s="1"/>
      <c r="I1989" s="1"/>
    </row>
    <row r="1990" spans="2:9" ht="15" customHeight="1" x14ac:dyDescent="0.25">
      <c r="B1990" s="10">
        <v>1840</v>
      </c>
      <c r="C1990" s="2"/>
      <c r="D1990" s="5" t="s">
        <v>1587</v>
      </c>
      <c r="E1990" s="11"/>
      <c r="F1990" s="1"/>
      <c r="H1990" s="1"/>
      <c r="I1990" s="1"/>
    </row>
    <row r="1991" spans="2:9" x14ac:dyDescent="0.2">
      <c r="B1991"/>
      <c r="C1991" s="2">
        <v>50</v>
      </c>
      <c r="D1991" s="5" t="s">
        <v>1588</v>
      </c>
      <c r="E1991" s="12">
        <v>0</v>
      </c>
      <c r="F1991" s="12">
        <v>160000</v>
      </c>
      <c r="G1991" s="12">
        <v>160000</v>
      </c>
      <c r="H1991" s="12">
        <v>160000</v>
      </c>
      <c r="I1991" s="12">
        <v>0</v>
      </c>
    </row>
    <row r="1992" spans="2:9" x14ac:dyDescent="0.2">
      <c r="B1992"/>
      <c r="C1992" s="2">
        <v>70</v>
      </c>
      <c r="D1992" s="5" t="s">
        <v>1589</v>
      </c>
      <c r="E1992" s="12">
        <v>8750</v>
      </c>
      <c r="F1992" s="12">
        <v>105000</v>
      </c>
      <c r="G1992" s="12">
        <v>113750</v>
      </c>
      <c r="H1992" s="12">
        <v>56874.999150000003</v>
      </c>
      <c r="I1992" s="12">
        <v>56875.000849999997</v>
      </c>
    </row>
    <row r="1993" spans="2:9" x14ac:dyDescent="0.2">
      <c r="B1993"/>
      <c r="C1993" s="2">
        <v>71</v>
      </c>
      <c r="D1993" s="5" t="s">
        <v>1590</v>
      </c>
      <c r="E1993" s="12">
        <v>0</v>
      </c>
      <c r="F1993" s="12">
        <v>193000</v>
      </c>
      <c r="G1993" s="12">
        <v>193000</v>
      </c>
      <c r="H1993" s="12">
        <v>118857.28541</v>
      </c>
      <c r="I1993" s="12">
        <v>74142.714590000003</v>
      </c>
    </row>
    <row r="1994" spans="2:9" x14ac:dyDescent="0.2">
      <c r="B1994"/>
      <c r="C1994" s="2">
        <v>72</v>
      </c>
      <c r="D1994" s="5" t="s">
        <v>1591</v>
      </c>
      <c r="E1994" s="12">
        <v>30000</v>
      </c>
      <c r="F1994" s="12">
        <v>215000</v>
      </c>
      <c r="G1994" s="12">
        <v>245000</v>
      </c>
      <c r="H1994" s="12">
        <v>220000</v>
      </c>
      <c r="I1994" s="12">
        <v>25000</v>
      </c>
    </row>
    <row r="1995" spans="2:9" ht="15" customHeight="1" x14ac:dyDescent="0.2">
      <c r="B1995"/>
      <c r="C1995" s="13">
        <f>SUBTOTAL(9,C1991:C1994)</f>
        <v>263</v>
      </c>
      <c r="D1995" s="14" t="s">
        <v>1592</v>
      </c>
      <c r="E1995" s="15">
        <f>SUBTOTAL(9,E1991:E1994)</f>
        <v>38750</v>
      </c>
      <c r="F1995" s="15">
        <f>SUBTOTAL(9,F1991:F1994)</f>
        <v>673000</v>
      </c>
      <c r="G1995" s="15">
        <f>SUBTOTAL(9,G1991:G1994)</f>
        <v>711750</v>
      </c>
      <c r="H1995" s="15">
        <f>SUBTOTAL(9,H1991:H1994)</f>
        <v>555732.28456000006</v>
      </c>
      <c r="I1995" s="15">
        <f>SUBTOTAL(9,I1991:I1994)</f>
        <v>156017.71544</v>
      </c>
    </row>
    <row r="1996" spans="2:9" ht="15" customHeight="1" x14ac:dyDescent="0.2">
      <c r="C1996" s="16">
        <f>SUBTOTAL(9,C1990:C1995)</f>
        <v>263</v>
      </c>
      <c r="D1996" s="14" t="s">
        <v>1593</v>
      </c>
      <c r="E1996" s="17">
        <f>SUBTOTAL(9,E1990:E1995)</f>
        <v>38750</v>
      </c>
      <c r="F1996" s="17">
        <f>SUBTOTAL(9,F1990:F1995)</f>
        <v>673000</v>
      </c>
      <c r="G1996" s="17">
        <f>SUBTOTAL(9,G1990:G1995)</f>
        <v>711750</v>
      </c>
      <c r="H1996" s="17">
        <f>SUBTOTAL(9,H1990:H1995)</f>
        <v>555732.28456000006</v>
      </c>
      <c r="I1996" s="17">
        <f>SUBTOTAL(9,I1990:I1995)</f>
        <v>156017.71544</v>
      </c>
    </row>
    <row r="1997" spans="2:9" ht="15" customHeight="1" x14ac:dyDescent="0.2">
      <c r="C1997" s="16">
        <f>SUBTOTAL(9,C1948:C1996)</f>
        <v>1224</v>
      </c>
      <c r="D1997" s="14" t="s">
        <v>1594</v>
      </c>
      <c r="E1997" s="17">
        <f>SUBTOTAL(9,E1948:E1996)</f>
        <v>116917</v>
      </c>
      <c r="F1997" s="17">
        <f>SUBTOTAL(9,F1948:F1996)</f>
        <v>4256778</v>
      </c>
      <c r="G1997" s="17">
        <f>SUBTOTAL(9,G1948:G1996)</f>
        <v>4373695</v>
      </c>
      <c r="H1997" s="17">
        <f>SUBTOTAL(9,H1948:H1996)</f>
        <v>2904623.0166600007</v>
      </c>
      <c r="I1997" s="17">
        <f>SUBTOTAL(9,I1948:I1996)</f>
        <v>1469071.9833399998</v>
      </c>
    </row>
    <row r="1998" spans="2:9" x14ac:dyDescent="0.2">
      <c r="C1998" s="16"/>
      <c r="D1998" s="18"/>
      <c r="E1998" s="19"/>
      <c r="F1998" s="19"/>
      <c r="G1998" s="19"/>
      <c r="H1998" s="19"/>
      <c r="I1998" s="19"/>
    </row>
    <row r="1999" spans="2:9" ht="15" customHeight="1" x14ac:dyDescent="0.2">
      <c r="B1999" s="1"/>
      <c r="C1999" s="2"/>
      <c r="D1999" s="3" t="s">
        <v>1595</v>
      </c>
      <c r="E1999" s="1"/>
      <c r="F1999" s="1"/>
      <c r="G1999" s="1"/>
      <c r="H1999" s="1"/>
      <c r="I1999" s="1"/>
    </row>
    <row r="2000" spans="2:9" ht="27" customHeight="1" x14ac:dyDescent="0.25">
      <c r="B2000" s="1"/>
      <c r="C2000" s="2"/>
      <c r="D2000" s="9" t="s">
        <v>9</v>
      </c>
      <c r="E2000" s="1"/>
      <c r="F2000" s="1"/>
      <c r="G2000" s="1"/>
      <c r="H2000" s="1"/>
      <c r="I2000" s="1"/>
    </row>
    <row r="2001" spans="2:9" ht="15" customHeight="1" x14ac:dyDescent="0.25">
      <c r="B2001" s="10">
        <v>2309</v>
      </c>
      <c r="C2001" s="2"/>
      <c r="D2001" s="5" t="s">
        <v>1596</v>
      </c>
      <c r="E2001" s="11"/>
      <c r="F2001" s="1"/>
      <c r="H2001" s="1"/>
      <c r="I2001" s="1"/>
    </row>
    <row r="2002" spans="2:9" x14ac:dyDescent="0.2">
      <c r="B2002"/>
      <c r="C2002" s="2">
        <v>1</v>
      </c>
      <c r="D2002" s="5" t="s">
        <v>20</v>
      </c>
      <c r="E2002" s="12">
        <v>0</v>
      </c>
      <c r="F2002" s="12">
        <v>3155000</v>
      </c>
      <c r="G2002" s="12">
        <v>3155000</v>
      </c>
      <c r="H2002" s="12">
        <v>146.65100000000001</v>
      </c>
      <c r="I2002" s="12">
        <v>3154853.3489999999</v>
      </c>
    </row>
    <row r="2003" spans="2:9" ht="15" customHeight="1" x14ac:dyDescent="0.2">
      <c r="B2003"/>
      <c r="C2003" s="13">
        <f>SUBTOTAL(9,C2002:C2002)</f>
        <v>1</v>
      </c>
      <c r="D2003" s="14" t="s">
        <v>1597</v>
      </c>
      <c r="E2003" s="15">
        <f>SUBTOTAL(9,E2002:E2002)</f>
        <v>0</v>
      </c>
      <c r="F2003" s="15">
        <f>SUBTOTAL(9,F2002:F2002)</f>
        <v>3155000</v>
      </c>
      <c r="G2003" s="15">
        <f>SUBTOTAL(9,G2002:G2002)</f>
        <v>3155000</v>
      </c>
      <c r="H2003" s="15">
        <f>SUBTOTAL(9,H2002:H2002)</f>
        <v>146.65100000000001</v>
      </c>
      <c r="I2003" s="15">
        <f>SUBTOTAL(9,I2002:I2002)</f>
        <v>3154853.3489999999</v>
      </c>
    </row>
    <row r="2004" spans="2:9" ht="15" customHeight="1" x14ac:dyDescent="0.2">
      <c r="C2004" s="16">
        <f>SUBTOTAL(9,C2000:C2003)</f>
        <v>1</v>
      </c>
      <c r="D2004" s="14" t="s">
        <v>1598</v>
      </c>
      <c r="E2004" s="17">
        <f>SUBTOTAL(9,E2000:E2003)</f>
        <v>0</v>
      </c>
      <c r="F2004" s="17">
        <f>SUBTOTAL(9,F2000:F2003)</f>
        <v>3155000</v>
      </c>
      <c r="G2004" s="17">
        <f>SUBTOTAL(9,G2000:G2003)</f>
        <v>3155000</v>
      </c>
      <c r="H2004" s="17">
        <f>SUBTOTAL(9,H2000:H2003)</f>
        <v>146.65100000000001</v>
      </c>
      <c r="I2004" s="17">
        <f>SUBTOTAL(9,I2000:I2003)</f>
        <v>3154853.3489999999</v>
      </c>
    </row>
    <row r="2005" spans="2:9" x14ac:dyDescent="0.2">
      <c r="C2005" s="16"/>
      <c r="D2005" s="18"/>
      <c r="E2005" s="19"/>
      <c r="F2005" s="19"/>
      <c r="G2005" s="19"/>
      <c r="H2005" s="19"/>
      <c r="I2005" s="19"/>
    </row>
    <row r="2006" spans="2:9" ht="15" customHeight="1" x14ac:dyDescent="0.2">
      <c r="B2006" s="1"/>
      <c r="C2006" s="2"/>
      <c r="D2006" s="3" t="s">
        <v>1599</v>
      </c>
      <c r="E2006" s="1"/>
      <c r="F2006" s="1"/>
      <c r="G2006" s="1"/>
      <c r="H2006" s="1"/>
      <c r="I2006" s="1"/>
    </row>
    <row r="2007" spans="2:9" ht="27" customHeight="1" x14ac:dyDescent="0.25">
      <c r="B2007" s="1"/>
      <c r="C2007" s="2"/>
      <c r="D2007" s="9" t="s">
        <v>9</v>
      </c>
      <c r="E2007" s="1"/>
      <c r="F2007" s="1"/>
      <c r="G2007" s="1"/>
      <c r="H2007" s="1"/>
      <c r="I2007" s="1"/>
    </row>
    <row r="2008" spans="2:9" ht="15" customHeight="1" x14ac:dyDescent="0.25">
      <c r="B2008" s="10">
        <v>2410</v>
      </c>
      <c r="C2008" s="2"/>
      <c r="D2008" s="5" t="s">
        <v>1600</v>
      </c>
      <c r="E2008" s="11"/>
      <c r="F2008" s="1"/>
      <c r="H2008" s="1"/>
      <c r="I2008" s="1"/>
    </row>
    <row r="2009" spans="2:9" x14ac:dyDescent="0.2">
      <c r="B2009"/>
      <c r="C2009" s="2">
        <v>1</v>
      </c>
      <c r="D2009" s="5" t="s">
        <v>20</v>
      </c>
      <c r="E2009" s="12">
        <v>19016</v>
      </c>
      <c r="F2009" s="12">
        <v>423977</v>
      </c>
      <c r="G2009" s="12">
        <v>442993</v>
      </c>
      <c r="H2009" s="12">
        <v>261545.41703000001</v>
      </c>
      <c r="I2009" s="12">
        <v>181447.58296999999</v>
      </c>
    </row>
    <row r="2010" spans="2:9" x14ac:dyDescent="0.2">
      <c r="B2010"/>
      <c r="C2010" s="2">
        <v>50</v>
      </c>
      <c r="D2010" s="5" t="s">
        <v>1601</v>
      </c>
      <c r="E2010" s="12">
        <v>0</v>
      </c>
      <c r="F2010" s="12">
        <v>8572747</v>
      </c>
      <c r="G2010" s="12">
        <v>8572747</v>
      </c>
      <c r="H2010" s="12">
        <v>3671655</v>
      </c>
      <c r="I2010" s="12">
        <v>4901092</v>
      </c>
    </row>
    <row r="2011" spans="2:9" x14ac:dyDescent="0.2">
      <c r="B2011"/>
      <c r="C2011" s="2">
        <v>70</v>
      </c>
      <c r="D2011" s="5" t="s">
        <v>1602</v>
      </c>
      <c r="E2011" s="12">
        <v>0</v>
      </c>
      <c r="F2011" s="12">
        <v>3629515</v>
      </c>
      <c r="G2011" s="12">
        <v>3629515</v>
      </c>
      <c r="H2011" s="12">
        <v>1745478.4682700001</v>
      </c>
      <c r="I2011" s="12">
        <v>1884036.5317299999</v>
      </c>
    </row>
    <row r="2012" spans="2:9" x14ac:dyDescent="0.2">
      <c r="B2012"/>
      <c r="C2012" s="2">
        <v>71</v>
      </c>
      <c r="D2012" s="5" t="s">
        <v>1603</v>
      </c>
      <c r="E2012" s="12">
        <v>0</v>
      </c>
      <c r="F2012" s="12">
        <v>695412</v>
      </c>
      <c r="G2012" s="12">
        <v>695412</v>
      </c>
      <c r="H2012" s="12">
        <v>115824.93358</v>
      </c>
      <c r="I2012" s="12">
        <v>579587.06642000005</v>
      </c>
    </row>
    <row r="2013" spans="2:9" x14ac:dyDescent="0.2">
      <c r="B2013"/>
      <c r="C2013" s="2">
        <v>72</v>
      </c>
      <c r="D2013" s="5" t="s">
        <v>1604</v>
      </c>
      <c r="E2013" s="12">
        <v>0</v>
      </c>
      <c r="F2013" s="12">
        <v>1140105</v>
      </c>
      <c r="G2013" s="12">
        <v>1140105</v>
      </c>
      <c r="H2013" s="12">
        <v>901847.65044999996</v>
      </c>
      <c r="I2013" s="12">
        <v>238257.34955000001</v>
      </c>
    </row>
    <row r="2014" spans="2:9" x14ac:dyDescent="0.2">
      <c r="B2014"/>
      <c r="C2014" s="2">
        <v>73</v>
      </c>
      <c r="D2014" s="5" t="s">
        <v>1605</v>
      </c>
      <c r="E2014" s="12">
        <v>0</v>
      </c>
      <c r="F2014" s="12">
        <v>936469</v>
      </c>
      <c r="G2014" s="12">
        <v>936469</v>
      </c>
      <c r="H2014" s="12">
        <v>444843.19770000002</v>
      </c>
      <c r="I2014" s="12">
        <v>491625.80229999998</v>
      </c>
    </row>
    <row r="2015" spans="2:9" x14ac:dyDescent="0.2">
      <c r="B2015"/>
      <c r="C2015" s="2">
        <v>74</v>
      </c>
      <c r="D2015" s="5" t="s">
        <v>1606</v>
      </c>
      <c r="E2015" s="12">
        <v>0</v>
      </c>
      <c r="F2015" s="12">
        <v>535500</v>
      </c>
      <c r="G2015" s="12">
        <v>535500</v>
      </c>
      <c r="H2015" s="12">
        <v>284710.64568999998</v>
      </c>
      <c r="I2015" s="12">
        <v>250789.35431</v>
      </c>
    </row>
    <row r="2016" spans="2:9" x14ac:dyDescent="0.2">
      <c r="B2016"/>
      <c r="C2016" s="2">
        <v>90</v>
      </c>
      <c r="D2016" s="5" t="s">
        <v>1607</v>
      </c>
      <c r="E2016" s="12">
        <v>0</v>
      </c>
      <c r="F2016" s="12">
        <v>34176819</v>
      </c>
      <c r="G2016" s="12">
        <v>34176819</v>
      </c>
      <c r="H2016" s="12">
        <v>16532330.078500001</v>
      </c>
      <c r="I2016" s="12">
        <v>17644488.921500001</v>
      </c>
    </row>
    <row r="2017" spans="2:9" ht="15" customHeight="1" x14ac:dyDescent="0.2">
      <c r="B2017"/>
      <c r="C2017" s="13">
        <f>SUBTOTAL(9,C2009:C2016)</f>
        <v>501</v>
      </c>
      <c r="D2017" s="14" t="s">
        <v>1608</v>
      </c>
      <c r="E2017" s="15">
        <f>SUBTOTAL(9,E2009:E2016)</f>
        <v>19016</v>
      </c>
      <c r="F2017" s="15">
        <f>SUBTOTAL(9,F2009:F2016)</f>
        <v>50110544</v>
      </c>
      <c r="G2017" s="15">
        <f>SUBTOTAL(9,G2009:G2016)</f>
        <v>50129560</v>
      </c>
      <c r="H2017" s="15">
        <f>SUBTOTAL(9,H2009:H2016)</f>
        <v>23958235.39122</v>
      </c>
      <c r="I2017" s="15">
        <f>SUBTOTAL(9,I2009:I2016)</f>
        <v>26171324.60878</v>
      </c>
    </row>
    <row r="2018" spans="2:9" ht="15" customHeight="1" x14ac:dyDescent="0.25">
      <c r="B2018" s="10">
        <v>2412</v>
      </c>
      <c r="C2018" s="2"/>
      <c r="D2018" s="5" t="s">
        <v>1609</v>
      </c>
      <c r="E2018" s="11"/>
      <c r="F2018" s="1"/>
      <c r="H2018" s="1"/>
      <c r="I2018" s="1"/>
    </row>
    <row r="2019" spans="2:9" x14ac:dyDescent="0.2">
      <c r="B2019"/>
      <c r="C2019" s="2">
        <v>1</v>
      </c>
      <c r="D2019" s="5" t="s">
        <v>20</v>
      </c>
      <c r="E2019" s="12">
        <v>12643</v>
      </c>
      <c r="F2019" s="12">
        <v>365288</v>
      </c>
      <c r="G2019" s="12">
        <v>377931</v>
      </c>
      <c r="H2019" s="12">
        <v>218932.35151000001</v>
      </c>
      <c r="I2019" s="12">
        <v>158998.64848999999</v>
      </c>
    </row>
    <row r="2020" spans="2:9" x14ac:dyDescent="0.2">
      <c r="B2020"/>
      <c r="C2020" s="2">
        <v>21</v>
      </c>
      <c r="D2020" s="5" t="s">
        <v>31</v>
      </c>
      <c r="E2020" s="12">
        <v>7619</v>
      </c>
      <c r="F2020" s="12">
        <v>11841</v>
      </c>
      <c r="G2020" s="12">
        <v>19460</v>
      </c>
      <c r="H2020" s="12">
        <v>5154.3718799999997</v>
      </c>
      <c r="I2020" s="12">
        <v>14305.628119999999</v>
      </c>
    </row>
    <row r="2021" spans="2:9" x14ac:dyDescent="0.2">
      <c r="B2021"/>
      <c r="C2021" s="2">
        <v>45</v>
      </c>
      <c r="D2021" s="5" t="s">
        <v>32</v>
      </c>
      <c r="E2021" s="12">
        <v>12375</v>
      </c>
      <c r="F2021" s="12">
        <v>70565</v>
      </c>
      <c r="G2021" s="12">
        <v>82940</v>
      </c>
      <c r="H2021" s="12">
        <v>40897.914949999998</v>
      </c>
      <c r="I2021" s="12">
        <v>42042.085050000002</v>
      </c>
    </row>
    <row r="2022" spans="2:9" x14ac:dyDescent="0.2">
      <c r="B2022"/>
      <c r="C2022" s="2">
        <v>71</v>
      </c>
      <c r="D2022" s="5" t="s">
        <v>1610</v>
      </c>
      <c r="E2022" s="12">
        <v>0</v>
      </c>
      <c r="F2022" s="12">
        <v>12000</v>
      </c>
      <c r="G2022" s="12">
        <v>12000</v>
      </c>
      <c r="H2022" s="12">
        <v>4100.7830700000004</v>
      </c>
      <c r="I2022" s="12">
        <v>7899.2169299999996</v>
      </c>
    </row>
    <row r="2023" spans="2:9" x14ac:dyDescent="0.2">
      <c r="B2023"/>
      <c r="C2023" s="2">
        <v>72</v>
      </c>
      <c r="D2023" s="5" t="s">
        <v>1611</v>
      </c>
      <c r="E2023" s="12">
        <v>0</v>
      </c>
      <c r="F2023" s="12">
        <v>3000</v>
      </c>
      <c r="G2023" s="12">
        <v>3000</v>
      </c>
      <c r="H2023" s="12">
        <v>1760.7940799999999</v>
      </c>
      <c r="I2023" s="12">
        <v>1239.2059200000001</v>
      </c>
    </row>
    <row r="2024" spans="2:9" x14ac:dyDescent="0.2">
      <c r="B2024"/>
      <c r="C2024" s="2">
        <v>90</v>
      </c>
      <c r="D2024" s="5" t="s">
        <v>1612</v>
      </c>
      <c r="E2024" s="12">
        <v>0</v>
      </c>
      <c r="F2024" s="12">
        <v>18596000</v>
      </c>
      <c r="G2024" s="12">
        <v>18596000</v>
      </c>
      <c r="H2024" s="12">
        <v>14269242.625460001</v>
      </c>
      <c r="I2024" s="12">
        <v>4326757.3745400002</v>
      </c>
    </row>
    <row r="2025" spans="2:9" ht="15" customHeight="1" x14ac:dyDescent="0.2">
      <c r="B2025"/>
      <c r="C2025" s="13">
        <f>SUBTOTAL(9,C2019:C2024)</f>
        <v>300</v>
      </c>
      <c r="D2025" s="14" t="s">
        <v>1613</v>
      </c>
      <c r="E2025" s="15">
        <f>SUBTOTAL(9,E2019:E2024)</f>
        <v>32637</v>
      </c>
      <c r="F2025" s="15">
        <f>SUBTOTAL(9,F2019:F2024)</f>
        <v>19058694</v>
      </c>
      <c r="G2025" s="15">
        <f>SUBTOTAL(9,G2019:G2024)</f>
        <v>19091331</v>
      </c>
      <c r="H2025" s="15">
        <f>SUBTOTAL(9,H2019:H2024)</f>
        <v>14540088.840950001</v>
      </c>
      <c r="I2025" s="15">
        <f>SUBTOTAL(9,I2019:I2024)</f>
        <v>4551242.1590499999</v>
      </c>
    </row>
    <row r="2026" spans="2:9" ht="15" customHeight="1" x14ac:dyDescent="0.25">
      <c r="B2026" s="10">
        <v>2421</v>
      </c>
      <c r="C2026" s="2"/>
      <c r="D2026" s="5" t="s">
        <v>1614</v>
      </c>
      <c r="E2026" s="11"/>
      <c r="F2026" s="1"/>
      <c r="H2026" s="1"/>
      <c r="I2026" s="1"/>
    </row>
    <row r="2027" spans="2:9" x14ac:dyDescent="0.2">
      <c r="B2027"/>
      <c r="C2027" s="2">
        <v>50</v>
      </c>
      <c r="D2027" s="5" t="s">
        <v>1615</v>
      </c>
      <c r="E2027" s="12">
        <v>0</v>
      </c>
      <c r="F2027" s="12">
        <v>4465000</v>
      </c>
      <c r="G2027" s="12">
        <v>4465000</v>
      </c>
      <c r="H2027" s="12">
        <v>495000</v>
      </c>
      <c r="I2027" s="12">
        <v>3970000</v>
      </c>
    </row>
    <row r="2028" spans="2:9" x14ac:dyDescent="0.2">
      <c r="B2028"/>
      <c r="C2028" s="2">
        <v>52</v>
      </c>
      <c r="D2028" s="5" t="s">
        <v>1616</v>
      </c>
      <c r="E2028" s="12">
        <v>0</v>
      </c>
      <c r="F2028" s="12">
        <v>750000</v>
      </c>
      <c r="G2028" s="12">
        <v>750000</v>
      </c>
      <c r="H2028" s="12">
        <v>0</v>
      </c>
      <c r="I2028" s="12">
        <v>750000</v>
      </c>
    </row>
    <row r="2029" spans="2:9" x14ac:dyDescent="0.2">
      <c r="B2029"/>
      <c r="C2029" s="2">
        <v>54</v>
      </c>
      <c r="D2029" s="5" t="s">
        <v>1617</v>
      </c>
      <c r="E2029" s="12">
        <v>0</v>
      </c>
      <c r="F2029" s="12">
        <v>300000</v>
      </c>
      <c r="G2029" s="12">
        <v>300000</v>
      </c>
      <c r="H2029" s="12">
        <v>0</v>
      </c>
      <c r="I2029" s="12">
        <v>300000</v>
      </c>
    </row>
    <row r="2030" spans="2:9" x14ac:dyDescent="0.2">
      <c r="B2030"/>
      <c r="C2030" s="2">
        <v>70</v>
      </c>
      <c r="D2030" s="5" t="s">
        <v>1618</v>
      </c>
      <c r="E2030" s="12">
        <v>0</v>
      </c>
      <c r="F2030" s="12">
        <v>173450</v>
      </c>
      <c r="G2030" s="12">
        <v>173450</v>
      </c>
      <c r="H2030" s="12">
        <v>98845.833350000001</v>
      </c>
      <c r="I2030" s="12">
        <v>74604.166649999999</v>
      </c>
    </row>
    <row r="2031" spans="2:9" x14ac:dyDescent="0.2">
      <c r="B2031"/>
      <c r="C2031" s="2">
        <v>71</v>
      </c>
      <c r="D2031" s="5" t="s">
        <v>1619</v>
      </c>
      <c r="E2031" s="12">
        <v>149431</v>
      </c>
      <c r="F2031" s="12">
        <v>97450</v>
      </c>
      <c r="G2031" s="12">
        <v>246881</v>
      </c>
      <c r="H2031" s="12">
        <v>73054.235149999993</v>
      </c>
      <c r="I2031" s="12">
        <v>173826.76485000001</v>
      </c>
    </row>
    <row r="2032" spans="2:9" x14ac:dyDescent="0.2">
      <c r="B2032"/>
      <c r="C2032" s="2">
        <v>72</v>
      </c>
      <c r="D2032" s="5" t="s">
        <v>1620</v>
      </c>
      <c r="E2032" s="12">
        <v>80299</v>
      </c>
      <c r="F2032" s="12">
        <v>328750</v>
      </c>
      <c r="G2032" s="12">
        <v>409049</v>
      </c>
      <c r="H2032" s="12">
        <v>226255.18457000001</v>
      </c>
      <c r="I2032" s="12">
        <v>182793.81542999999</v>
      </c>
    </row>
    <row r="2033" spans="2:9" x14ac:dyDescent="0.2">
      <c r="B2033"/>
      <c r="C2033" s="2">
        <v>73</v>
      </c>
      <c r="D2033" s="5" t="s">
        <v>1621</v>
      </c>
      <c r="E2033" s="12">
        <v>0</v>
      </c>
      <c r="F2033" s="12">
        <v>500000</v>
      </c>
      <c r="G2033" s="12">
        <v>500000</v>
      </c>
      <c r="H2033" s="12">
        <v>57488.546999999999</v>
      </c>
      <c r="I2033" s="12">
        <v>442511.45299999998</v>
      </c>
    </row>
    <row r="2034" spans="2:9" x14ac:dyDescent="0.2">
      <c r="B2034"/>
      <c r="C2034" s="2">
        <v>74</v>
      </c>
      <c r="D2034" s="5" t="s">
        <v>1622</v>
      </c>
      <c r="E2034" s="12">
        <v>70376</v>
      </c>
      <c r="F2034" s="12">
        <v>478000</v>
      </c>
      <c r="G2034" s="12">
        <v>548376</v>
      </c>
      <c r="H2034" s="12">
        <v>280388.79835</v>
      </c>
      <c r="I2034" s="12">
        <v>267987.20165</v>
      </c>
    </row>
    <row r="2035" spans="2:9" x14ac:dyDescent="0.2">
      <c r="B2035"/>
      <c r="C2035" s="2">
        <v>75</v>
      </c>
      <c r="D2035" s="5" t="s">
        <v>1623</v>
      </c>
      <c r="E2035" s="12">
        <v>0</v>
      </c>
      <c r="F2035" s="12">
        <v>102500</v>
      </c>
      <c r="G2035" s="12">
        <v>102500</v>
      </c>
      <c r="H2035" s="12">
        <v>0</v>
      </c>
      <c r="I2035" s="12">
        <v>102500</v>
      </c>
    </row>
    <row r="2036" spans="2:9" x14ac:dyDescent="0.2">
      <c r="B2036"/>
      <c r="C2036" s="2">
        <v>76</v>
      </c>
      <c r="D2036" s="5" t="s">
        <v>1624</v>
      </c>
      <c r="E2036" s="12">
        <v>272991</v>
      </c>
      <c r="F2036" s="12">
        <v>750000</v>
      </c>
      <c r="G2036" s="12">
        <v>1022991</v>
      </c>
      <c r="H2036" s="12">
        <v>291801.98398999998</v>
      </c>
      <c r="I2036" s="12">
        <v>731189.01601000002</v>
      </c>
    </row>
    <row r="2037" spans="2:9" x14ac:dyDescent="0.2">
      <c r="B2037"/>
      <c r="C2037" s="2">
        <v>78</v>
      </c>
      <c r="D2037" s="5" t="s">
        <v>1625</v>
      </c>
      <c r="E2037" s="12">
        <v>0</v>
      </c>
      <c r="F2037" s="12">
        <v>3400</v>
      </c>
      <c r="G2037" s="12">
        <v>3400</v>
      </c>
      <c r="H2037" s="12">
        <v>0</v>
      </c>
      <c r="I2037" s="12">
        <v>3400</v>
      </c>
    </row>
    <row r="2038" spans="2:9" x14ac:dyDescent="0.2">
      <c r="B2038"/>
      <c r="C2038" s="2">
        <v>79</v>
      </c>
      <c r="D2038" s="5" t="s">
        <v>1626</v>
      </c>
      <c r="E2038" s="12">
        <v>0</v>
      </c>
      <c r="F2038" s="12">
        <v>75000</v>
      </c>
      <c r="G2038" s="12">
        <v>75000</v>
      </c>
      <c r="H2038" s="12">
        <v>0</v>
      </c>
      <c r="I2038" s="12">
        <v>75000</v>
      </c>
    </row>
    <row r="2039" spans="2:9" x14ac:dyDescent="0.2">
      <c r="B2039"/>
      <c r="C2039" s="2">
        <v>80</v>
      </c>
      <c r="D2039" s="5" t="s">
        <v>1627</v>
      </c>
      <c r="E2039" s="12">
        <v>920</v>
      </c>
      <c r="F2039" s="12">
        <v>2000</v>
      </c>
      <c r="G2039" s="12">
        <v>2920</v>
      </c>
      <c r="H2039" s="12">
        <v>179.28524999999999</v>
      </c>
      <c r="I2039" s="12">
        <v>2740.7147500000001</v>
      </c>
    </row>
    <row r="2040" spans="2:9" x14ac:dyDescent="0.2">
      <c r="B2040"/>
      <c r="C2040" s="2">
        <v>90</v>
      </c>
      <c r="D2040" s="5" t="s">
        <v>1628</v>
      </c>
      <c r="E2040" s="12">
        <v>0</v>
      </c>
      <c r="F2040" s="12">
        <v>58900000</v>
      </c>
      <c r="G2040" s="12">
        <v>58900000</v>
      </c>
      <c r="H2040" s="12">
        <v>32105000</v>
      </c>
      <c r="I2040" s="12">
        <v>26795000</v>
      </c>
    </row>
    <row r="2041" spans="2:9" x14ac:dyDescent="0.2">
      <c r="B2041"/>
      <c r="C2041" s="2">
        <v>91</v>
      </c>
      <c r="D2041" s="5" t="s">
        <v>1629</v>
      </c>
      <c r="E2041" s="12">
        <v>0</v>
      </c>
      <c r="F2041" s="12">
        <v>1500000</v>
      </c>
      <c r="G2041" s="12">
        <v>1500000</v>
      </c>
      <c r="H2041" s="12">
        <v>123805.773</v>
      </c>
      <c r="I2041" s="12">
        <v>1376194.227</v>
      </c>
    </row>
    <row r="2042" spans="2:9" ht="15" customHeight="1" x14ac:dyDescent="0.2">
      <c r="B2042"/>
      <c r="C2042" s="13">
        <f>SUBTOTAL(9,C2027:C2041)</f>
        <v>1085</v>
      </c>
      <c r="D2042" s="14" t="s">
        <v>1630</v>
      </c>
      <c r="E2042" s="15">
        <f>SUBTOTAL(9,E2027:E2041)</f>
        <v>574017</v>
      </c>
      <c r="F2042" s="15">
        <f>SUBTOTAL(9,F2027:F2041)</f>
        <v>68425550</v>
      </c>
      <c r="G2042" s="15">
        <f>SUBTOTAL(9,G2027:G2041)</f>
        <v>68999567</v>
      </c>
      <c r="H2042" s="15">
        <f>SUBTOTAL(9,H2027:H2041)</f>
        <v>33751819.640660003</v>
      </c>
      <c r="I2042" s="15">
        <f>SUBTOTAL(9,I2027:I2041)</f>
        <v>35247747.359339997</v>
      </c>
    </row>
    <row r="2043" spans="2:9" ht="15" customHeight="1" x14ac:dyDescent="0.25">
      <c r="B2043" s="10">
        <v>2426</v>
      </c>
      <c r="C2043" s="2"/>
      <c r="D2043" s="5" t="s">
        <v>1631</v>
      </c>
      <c r="E2043" s="11"/>
      <c r="F2043" s="1"/>
      <c r="H2043" s="1"/>
      <c r="I2043" s="1"/>
    </row>
    <row r="2044" spans="2:9" x14ac:dyDescent="0.2">
      <c r="B2044"/>
      <c r="C2044" s="2">
        <v>70</v>
      </c>
      <c r="D2044" s="5" t="s">
        <v>208</v>
      </c>
      <c r="E2044" s="12">
        <v>0</v>
      </c>
      <c r="F2044" s="12">
        <v>77200</v>
      </c>
      <c r="G2044" s="12">
        <v>77200</v>
      </c>
      <c r="H2044" s="12">
        <v>77200</v>
      </c>
      <c r="I2044" s="12">
        <v>0</v>
      </c>
    </row>
    <row r="2045" spans="2:9" x14ac:dyDescent="0.2">
      <c r="B2045"/>
      <c r="C2045" s="2">
        <v>71</v>
      </c>
      <c r="D2045" s="5" t="s">
        <v>1632</v>
      </c>
      <c r="E2045" s="12">
        <v>0</v>
      </c>
      <c r="F2045" s="12">
        <v>138500</v>
      </c>
      <c r="G2045" s="12">
        <v>138500</v>
      </c>
      <c r="H2045" s="12">
        <v>100000</v>
      </c>
      <c r="I2045" s="12">
        <v>38500</v>
      </c>
    </row>
    <row r="2046" spans="2:9" ht="15" customHeight="1" x14ac:dyDescent="0.2">
      <c r="B2046"/>
      <c r="C2046" s="13">
        <f>SUBTOTAL(9,C2044:C2045)</f>
        <v>141</v>
      </c>
      <c r="D2046" s="14" t="s">
        <v>1633</v>
      </c>
      <c r="E2046" s="15">
        <f>SUBTOTAL(9,E2044:E2045)</f>
        <v>0</v>
      </c>
      <c r="F2046" s="15">
        <f>SUBTOTAL(9,F2044:F2045)</f>
        <v>215700</v>
      </c>
      <c r="G2046" s="15">
        <f>SUBTOTAL(9,G2044:G2045)</f>
        <v>215700</v>
      </c>
      <c r="H2046" s="15">
        <f>SUBTOTAL(9,H2044:H2045)</f>
        <v>177200</v>
      </c>
      <c r="I2046" s="15">
        <f>SUBTOTAL(9,I2044:I2045)</f>
        <v>38500</v>
      </c>
    </row>
    <row r="2047" spans="2:9" ht="15" customHeight="1" x14ac:dyDescent="0.25">
      <c r="B2047" s="10">
        <v>2427</v>
      </c>
      <c r="C2047" s="2"/>
      <c r="D2047" s="5" t="s">
        <v>1634</v>
      </c>
      <c r="E2047" s="11"/>
      <c r="F2047" s="1"/>
      <c r="H2047" s="1"/>
      <c r="I2047" s="1"/>
    </row>
    <row r="2048" spans="2:9" x14ac:dyDescent="0.2">
      <c r="B2048"/>
      <c r="C2048" s="2">
        <v>90</v>
      </c>
      <c r="D2048" s="5" t="s">
        <v>1635</v>
      </c>
      <c r="E2048" s="12">
        <v>0</v>
      </c>
      <c r="F2048" s="12">
        <v>750000</v>
      </c>
      <c r="G2048" s="12">
        <v>750000</v>
      </c>
      <c r="H2048" s="12">
        <v>750000</v>
      </c>
      <c r="I2048" s="12">
        <v>0</v>
      </c>
    </row>
    <row r="2049" spans="2:9" ht="15" customHeight="1" x14ac:dyDescent="0.2">
      <c r="B2049"/>
      <c r="C2049" s="13">
        <f>SUBTOTAL(9,C2048:C2048)</f>
        <v>90</v>
      </c>
      <c r="D2049" s="14" t="s">
        <v>1636</v>
      </c>
      <c r="E2049" s="15">
        <f>SUBTOTAL(9,E2048:E2048)</f>
        <v>0</v>
      </c>
      <c r="F2049" s="15">
        <f>SUBTOTAL(9,F2048:F2048)</f>
        <v>750000</v>
      </c>
      <c r="G2049" s="15">
        <f>SUBTOTAL(9,G2048:G2048)</f>
        <v>750000</v>
      </c>
      <c r="H2049" s="15">
        <f>SUBTOTAL(9,H2048:H2048)</f>
        <v>750000</v>
      </c>
      <c r="I2049" s="15">
        <f>SUBTOTAL(9,I2048:I2048)</f>
        <v>0</v>
      </c>
    </row>
    <row r="2050" spans="2:9" ht="15" customHeight="1" x14ac:dyDescent="0.25">
      <c r="B2050" s="10">
        <v>2429</v>
      </c>
      <c r="C2050" s="2"/>
      <c r="D2050" s="5" t="s">
        <v>1637</v>
      </c>
      <c r="E2050" s="11"/>
      <c r="F2050" s="1"/>
      <c r="H2050" s="1"/>
      <c r="I2050" s="1"/>
    </row>
    <row r="2051" spans="2:9" x14ac:dyDescent="0.2">
      <c r="B2051"/>
      <c r="C2051" s="2">
        <v>70</v>
      </c>
      <c r="D2051" s="5" t="s">
        <v>1638</v>
      </c>
      <c r="E2051" s="12">
        <v>0</v>
      </c>
      <c r="F2051" s="12">
        <v>118200</v>
      </c>
      <c r="G2051" s="12">
        <v>118200</v>
      </c>
      <c r="H2051" s="12">
        <v>88650</v>
      </c>
      <c r="I2051" s="12">
        <v>29550</v>
      </c>
    </row>
    <row r="2052" spans="2:9" x14ac:dyDescent="0.2">
      <c r="B2052"/>
      <c r="C2052" s="2">
        <v>71</v>
      </c>
      <c r="D2052" s="5" t="s">
        <v>1639</v>
      </c>
      <c r="E2052" s="12">
        <v>0</v>
      </c>
      <c r="F2052" s="12">
        <v>200</v>
      </c>
      <c r="G2052" s="12">
        <v>200</v>
      </c>
      <c r="H2052" s="12">
        <v>0</v>
      </c>
      <c r="I2052" s="12">
        <v>200</v>
      </c>
    </row>
    <row r="2053" spans="2:9" x14ac:dyDescent="0.2">
      <c r="B2053"/>
      <c r="C2053" s="2">
        <v>90</v>
      </c>
      <c r="D2053" s="5" t="s">
        <v>1640</v>
      </c>
      <c r="E2053" s="12">
        <v>0</v>
      </c>
      <c r="F2053" s="12">
        <v>5000000</v>
      </c>
      <c r="G2053" s="12">
        <v>5000000</v>
      </c>
      <c r="H2053" s="12">
        <v>4755926.1910300003</v>
      </c>
      <c r="I2053" s="12">
        <v>244073.80897000001</v>
      </c>
    </row>
    <row r="2054" spans="2:9" ht="15" customHeight="1" x14ac:dyDescent="0.2">
      <c r="B2054"/>
      <c r="C2054" s="13">
        <f>SUBTOTAL(9,C2051:C2053)</f>
        <v>231</v>
      </c>
      <c r="D2054" s="14" t="s">
        <v>1641</v>
      </c>
      <c r="E2054" s="15">
        <f>SUBTOTAL(9,E2051:E2053)</f>
        <v>0</v>
      </c>
      <c r="F2054" s="15">
        <f>SUBTOTAL(9,F2051:F2053)</f>
        <v>5118400</v>
      </c>
      <c r="G2054" s="15">
        <f>SUBTOTAL(9,G2051:G2053)</f>
        <v>5118400</v>
      </c>
      <c r="H2054" s="15">
        <f>SUBTOTAL(9,H2051:H2053)</f>
        <v>4844576.1910300003</v>
      </c>
      <c r="I2054" s="15">
        <f>SUBTOTAL(9,I2051:I2053)</f>
        <v>273823.80897000001</v>
      </c>
    </row>
    <row r="2055" spans="2:9" ht="15" customHeight="1" x14ac:dyDescent="0.2">
      <c r="C2055" s="16">
        <f>SUBTOTAL(9,C2007:C2054)</f>
        <v>2348</v>
      </c>
      <c r="D2055" s="14" t="s">
        <v>1642</v>
      </c>
      <c r="E2055" s="17">
        <f>SUBTOTAL(9,E2007:E2054)</f>
        <v>625670</v>
      </c>
      <c r="F2055" s="17">
        <f>SUBTOTAL(9,F2007:F2054)</f>
        <v>143678888</v>
      </c>
      <c r="G2055" s="17">
        <f>SUBTOTAL(9,G2007:G2054)</f>
        <v>144304558</v>
      </c>
      <c r="H2055" s="17">
        <f>SUBTOTAL(9,H2007:H2054)</f>
        <v>78021920.063859999</v>
      </c>
      <c r="I2055" s="17">
        <f>SUBTOTAL(9,I2007:I2054)</f>
        <v>66282637.936139993</v>
      </c>
    </row>
    <row r="2056" spans="2:9" x14ac:dyDescent="0.2">
      <c r="C2056" s="16"/>
      <c r="D2056" s="18"/>
      <c r="E2056" s="19"/>
      <c r="F2056" s="19"/>
      <c r="G2056" s="19"/>
      <c r="H2056" s="19"/>
      <c r="I2056" s="19"/>
    </row>
    <row r="2057" spans="2:9" ht="15" customHeight="1" x14ac:dyDescent="0.2">
      <c r="B2057" s="1"/>
      <c r="C2057" s="2"/>
      <c r="D2057" s="3" t="s">
        <v>1643</v>
      </c>
      <c r="E2057" s="1"/>
      <c r="F2057" s="1"/>
      <c r="G2057" s="1"/>
      <c r="H2057" s="1"/>
      <c r="I2057" s="1"/>
    </row>
    <row r="2058" spans="2:9" ht="27" customHeight="1" x14ac:dyDescent="0.25">
      <c r="B2058" s="1"/>
      <c r="C2058" s="2"/>
      <c r="D2058" s="9" t="s">
        <v>9</v>
      </c>
      <c r="E2058" s="1"/>
      <c r="F2058" s="1"/>
      <c r="G2058" s="1"/>
      <c r="H2058" s="1"/>
      <c r="I2058" s="1"/>
    </row>
    <row r="2059" spans="2:9" ht="15" customHeight="1" x14ac:dyDescent="0.25">
      <c r="B2059" s="10">
        <v>2440</v>
      </c>
      <c r="C2059" s="2"/>
      <c r="D2059" s="5" t="s">
        <v>1644</v>
      </c>
      <c r="E2059" s="11"/>
      <c r="F2059" s="1"/>
      <c r="H2059" s="1"/>
      <c r="I2059" s="1"/>
    </row>
    <row r="2060" spans="2:9" x14ac:dyDescent="0.2">
      <c r="B2060"/>
      <c r="C2060" s="2">
        <v>30</v>
      </c>
      <c r="D2060" s="5" t="s">
        <v>1645</v>
      </c>
      <c r="E2060" s="12">
        <v>0</v>
      </c>
      <c r="F2060" s="12">
        <v>28000000</v>
      </c>
      <c r="G2060" s="12">
        <v>28000000</v>
      </c>
      <c r="H2060" s="12">
        <v>16649205.15642</v>
      </c>
      <c r="I2060" s="12">
        <v>11350794.84358</v>
      </c>
    </row>
    <row r="2061" spans="2:9" ht="15" customHeight="1" x14ac:dyDescent="0.2">
      <c r="B2061"/>
      <c r="C2061" s="13">
        <f>SUBTOTAL(9,C2060:C2060)</f>
        <v>30</v>
      </c>
      <c r="D2061" s="14" t="s">
        <v>1646</v>
      </c>
      <c r="E2061" s="15">
        <f>SUBTOTAL(9,E2060:E2060)</f>
        <v>0</v>
      </c>
      <c r="F2061" s="15">
        <f>SUBTOTAL(9,F2060:F2060)</f>
        <v>28000000</v>
      </c>
      <c r="G2061" s="15">
        <f>SUBTOTAL(9,G2060:G2060)</f>
        <v>28000000</v>
      </c>
      <c r="H2061" s="15">
        <f>SUBTOTAL(9,H2060:H2060)</f>
        <v>16649205.15642</v>
      </c>
      <c r="I2061" s="15">
        <f>SUBTOTAL(9,I2060:I2060)</f>
        <v>11350794.84358</v>
      </c>
    </row>
    <row r="2062" spans="2:9" ht="15" customHeight="1" x14ac:dyDescent="0.2">
      <c r="C2062" s="16">
        <f>SUBTOTAL(9,C2058:C2061)</f>
        <v>30</v>
      </c>
      <c r="D2062" s="14" t="s">
        <v>1647</v>
      </c>
      <c r="E2062" s="17">
        <f>SUBTOTAL(9,E2058:E2061)</f>
        <v>0</v>
      </c>
      <c r="F2062" s="17">
        <f>SUBTOTAL(9,F2058:F2061)</f>
        <v>28000000</v>
      </c>
      <c r="G2062" s="17">
        <f>SUBTOTAL(9,G2058:G2061)</f>
        <v>28000000</v>
      </c>
      <c r="H2062" s="17">
        <f>SUBTOTAL(9,H2058:H2061)</f>
        <v>16649205.15642</v>
      </c>
      <c r="I2062" s="17">
        <f>SUBTOTAL(9,I2058:I2061)</f>
        <v>11350794.84358</v>
      </c>
    </row>
    <row r="2063" spans="2:9" x14ac:dyDescent="0.2">
      <c r="C2063" s="16"/>
      <c r="D2063" s="18"/>
      <c r="E2063" s="19"/>
      <c r="F2063" s="19"/>
      <c r="G2063" s="19"/>
      <c r="H2063" s="19"/>
      <c r="I2063" s="19"/>
    </row>
    <row r="2064" spans="2:9" ht="15" customHeight="1" x14ac:dyDescent="0.2">
      <c r="B2064" s="1"/>
      <c r="C2064" s="2"/>
      <c r="D2064" s="3" t="s">
        <v>1648</v>
      </c>
      <c r="E2064" s="1"/>
      <c r="F2064" s="1"/>
      <c r="G2064" s="1"/>
      <c r="H2064" s="1"/>
      <c r="I2064" s="1"/>
    </row>
    <row r="2065" spans="2:9" ht="27" customHeight="1" x14ac:dyDescent="0.25">
      <c r="B2065" s="1"/>
      <c r="C2065" s="2"/>
      <c r="D2065" s="9" t="s">
        <v>9</v>
      </c>
      <c r="E2065" s="1"/>
      <c r="F2065" s="1"/>
      <c r="G2065" s="1"/>
      <c r="H2065" s="1"/>
      <c r="I2065" s="1"/>
    </row>
    <row r="2066" spans="2:9" ht="15" customHeight="1" x14ac:dyDescent="0.25">
      <c r="B2066" s="10">
        <v>2445</v>
      </c>
      <c r="C2066" s="2"/>
      <c r="D2066" s="5" t="s">
        <v>1649</v>
      </c>
      <c r="E2066" s="11"/>
      <c r="F2066" s="1"/>
      <c r="H2066" s="1"/>
      <c r="I2066" s="1"/>
    </row>
    <row r="2067" spans="2:9" x14ac:dyDescent="0.2">
      <c r="B2067"/>
      <c r="C2067" s="2">
        <v>24</v>
      </c>
      <c r="D2067" s="5" t="s">
        <v>1650</v>
      </c>
      <c r="E2067" s="12">
        <f>SUBTOTAL(9,E2068:E2072)</f>
        <v>0</v>
      </c>
      <c r="F2067" s="12">
        <f t="shared" ref="F2067:I2067" si="0">SUBTOTAL(9,F2068:F2072)</f>
        <v>-457341</v>
      </c>
      <c r="G2067" s="12">
        <f t="shared" si="0"/>
        <v>-457341</v>
      </c>
      <c r="H2067" s="12">
        <f t="shared" si="0"/>
        <v>-2434752.9055399997</v>
      </c>
      <c r="I2067" s="12">
        <f t="shared" si="0"/>
        <v>1977411.9055400002</v>
      </c>
    </row>
    <row r="2068" spans="2:9" x14ac:dyDescent="0.2">
      <c r="B2068"/>
      <c r="C2068" s="2"/>
      <c r="D2068" s="5" t="s">
        <v>1651</v>
      </c>
      <c r="E2068" s="12">
        <v>0</v>
      </c>
      <c r="F2068" s="12">
        <v>-5322749</v>
      </c>
      <c r="G2068" s="12">
        <v>-5322749</v>
      </c>
      <c r="H2068" s="12">
        <v>-4565863.5429199999</v>
      </c>
      <c r="I2068" s="12">
        <v>-756885.45707999996</v>
      </c>
    </row>
    <row r="2069" spans="2:9" x14ac:dyDescent="0.2">
      <c r="B2069"/>
      <c r="C2069" s="2"/>
      <c r="D2069" s="5" t="s">
        <v>1652</v>
      </c>
      <c r="E2069" s="12">
        <v>0</v>
      </c>
      <c r="F2069" s="12">
        <v>2168028</v>
      </c>
      <c r="G2069" s="12">
        <v>2168028</v>
      </c>
      <c r="H2069" s="12">
        <v>1241198.8813799999</v>
      </c>
      <c r="I2069" s="12">
        <v>926829.11861999996</v>
      </c>
    </row>
    <row r="2070" spans="2:9" x14ac:dyDescent="0.2">
      <c r="B2070"/>
      <c r="C2070" s="2"/>
      <c r="D2070" s="5" t="s">
        <v>1653</v>
      </c>
      <c r="E2070" s="12">
        <v>0</v>
      </c>
      <c r="F2070" s="12">
        <v>1464300</v>
      </c>
      <c r="G2070" s="12">
        <v>1464300</v>
      </c>
      <c r="H2070" s="12">
        <v>892908.85589999997</v>
      </c>
      <c r="I2070" s="12">
        <v>571391.14410000003</v>
      </c>
    </row>
    <row r="2071" spans="2:9" x14ac:dyDescent="0.2">
      <c r="B2071"/>
      <c r="C2071" s="2"/>
      <c r="D2071" s="5" t="s">
        <v>1654</v>
      </c>
      <c r="E2071" s="12">
        <v>0</v>
      </c>
      <c r="F2071" s="12">
        <v>100808</v>
      </c>
      <c r="G2071" s="12">
        <v>100808</v>
      </c>
      <c r="H2071" s="12">
        <v>-2997.0999000000002</v>
      </c>
      <c r="I2071" s="12">
        <v>103805.0999</v>
      </c>
    </row>
    <row r="2072" spans="2:9" x14ac:dyDescent="0.2">
      <c r="B2072"/>
      <c r="C2072" s="2"/>
      <c r="D2072" s="5" t="s">
        <v>1655</v>
      </c>
      <c r="E2072" s="12">
        <v>0</v>
      </c>
      <c r="F2072" s="12">
        <v>1132272</v>
      </c>
      <c r="G2072" s="12">
        <v>1132272</v>
      </c>
      <c r="H2072" s="12">
        <v>0</v>
      </c>
      <c r="I2072" s="12">
        <v>1132272</v>
      </c>
    </row>
    <row r="2073" spans="2:9" x14ac:dyDescent="0.2">
      <c r="B2073"/>
      <c r="C2073" s="2">
        <v>30</v>
      </c>
      <c r="D2073" s="5" t="s">
        <v>576</v>
      </c>
      <c r="E2073" s="12">
        <v>258442</v>
      </c>
      <c r="F2073" s="12">
        <v>521000</v>
      </c>
      <c r="G2073" s="12">
        <v>779442</v>
      </c>
      <c r="H2073" s="12">
        <v>382974.79446</v>
      </c>
      <c r="I2073" s="12">
        <v>396467.20554</v>
      </c>
    </row>
    <row r="2074" spans="2:9" x14ac:dyDescent="0.2">
      <c r="B2074"/>
      <c r="C2074" s="2">
        <v>31</v>
      </c>
      <c r="D2074" s="5" t="s">
        <v>1656</v>
      </c>
      <c r="E2074" s="12">
        <v>42840</v>
      </c>
      <c r="F2074" s="12">
        <v>197000</v>
      </c>
      <c r="G2074" s="12">
        <v>239840</v>
      </c>
      <c r="H2074" s="12">
        <v>25665.376380000002</v>
      </c>
      <c r="I2074" s="12">
        <v>214174.62362</v>
      </c>
    </row>
    <row r="2075" spans="2:9" x14ac:dyDescent="0.2">
      <c r="B2075"/>
      <c r="C2075" s="2">
        <v>32</v>
      </c>
      <c r="D2075" s="5" t="s">
        <v>1657</v>
      </c>
      <c r="E2075" s="12">
        <v>10499</v>
      </c>
      <c r="F2075" s="12">
        <v>327000</v>
      </c>
      <c r="G2075" s="12">
        <v>337499</v>
      </c>
      <c r="H2075" s="12">
        <v>80934.497099999993</v>
      </c>
      <c r="I2075" s="12">
        <v>256564.50289999999</v>
      </c>
    </row>
    <row r="2076" spans="2:9" x14ac:dyDescent="0.2">
      <c r="B2076"/>
      <c r="C2076" s="2">
        <v>33</v>
      </c>
      <c r="D2076" s="5" t="s">
        <v>1658</v>
      </c>
      <c r="E2076" s="12">
        <v>247768</v>
      </c>
      <c r="F2076" s="12">
        <v>959745</v>
      </c>
      <c r="G2076" s="12">
        <v>1207513</v>
      </c>
      <c r="H2076" s="12">
        <v>821326.35621999996</v>
      </c>
      <c r="I2076" s="12">
        <v>386186.64377999998</v>
      </c>
    </row>
    <row r="2077" spans="2:9" x14ac:dyDescent="0.2">
      <c r="B2077"/>
      <c r="C2077" s="2">
        <v>34</v>
      </c>
      <c r="D2077" s="5" t="s">
        <v>1659</v>
      </c>
      <c r="E2077" s="12">
        <v>0</v>
      </c>
      <c r="F2077" s="12">
        <v>800000</v>
      </c>
      <c r="G2077" s="12">
        <v>800000</v>
      </c>
      <c r="H2077" s="12">
        <v>536034.19848999998</v>
      </c>
      <c r="I2077" s="12">
        <v>263965.80151000002</v>
      </c>
    </row>
    <row r="2078" spans="2:9" x14ac:dyDescent="0.2">
      <c r="B2078"/>
      <c r="C2078" s="2">
        <v>45</v>
      </c>
      <c r="D2078" s="5" t="s">
        <v>32</v>
      </c>
      <c r="E2078" s="12">
        <v>91508</v>
      </c>
      <c r="F2078" s="12">
        <v>343864</v>
      </c>
      <c r="G2078" s="12">
        <v>435372</v>
      </c>
      <c r="H2078" s="12">
        <v>118126.21072</v>
      </c>
      <c r="I2078" s="12">
        <v>317245.78928000003</v>
      </c>
    </row>
    <row r="2079" spans="2:9" x14ac:dyDescent="0.2">
      <c r="B2079"/>
      <c r="C2079" s="2">
        <v>49</v>
      </c>
      <c r="D2079" s="5" t="s">
        <v>1660</v>
      </c>
      <c r="E2079" s="12">
        <v>48312</v>
      </c>
      <c r="F2079" s="12">
        <v>103763</v>
      </c>
      <c r="G2079" s="12">
        <v>152075</v>
      </c>
      <c r="H2079" s="12">
        <v>138647.35750000001</v>
      </c>
      <c r="I2079" s="12">
        <v>13427.6425</v>
      </c>
    </row>
    <row r="2080" spans="2:9" ht="15" customHeight="1" x14ac:dyDescent="0.2">
      <c r="B2080"/>
      <c r="C2080" s="13">
        <f>SUBTOTAL(9,C2067:C2079)</f>
        <v>278</v>
      </c>
      <c r="D2080" s="14" t="s">
        <v>1661</v>
      </c>
      <c r="E2080" s="15">
        <f>SUBTOTAL(9,E2067:E2079)</f>
        <v>699369</v>
      </c>
      <c r="F2080" s="15">
        <f>SUBTOTAL(9,F2067:F2079)</f>
        <v>2795031</v>
      </c>
      <c r="G2080" s="15">
        <f>SUBTOTAL(9,G2067:G2079)</f>
        <v>3494400</v>
      </c>
      <c r="H2080" s="15">
        <f>SUBTOTAL(9,H2067:H2079)</f>
        <v>-331044.11466999969</v>
      </c>
      <c r="I2080" s="15">
        <f>SUBTOTAL(9,I2067:I2079)</f>
        <v>3825444.114670001</v>
      </c>
    </row>
    <row r="2081" spans="2:9" ht="15" customHeight="1" x14ac:dyDescent="0.25">
      <c r="B2081" s="10">
        <v>2460</v>
      </c>
      <c r="C2081" s="2"/>
      <c r="D2081" s="5" t="s">
        <v>1662</v>
      </c>
      <c r="E2081" s="11"/>
      <c r="F2081" s="1"/>
      <c r="H2081" s="1"/>
      <c r="I2081" s="1"/>
    </row>
    <row r="2082" spans="2:9" x14ac:dyDescent="0.2">
      <c r="B2082"/>
      <c r="C2082" s="2">
        <v>24</v>
      </c>
      <c r="D2082" s="5" t="s">
        <v>1650</v>
      </c>
      <c r="E2082" s="12">
        <f>SUBTOTAL(9,E2083:E2084)</f>
        <v>0</v>
      </c>
      <c r="F2082" s="12">
        <f t="shared" ref="F2082:I2082" si="1">SUBTOTAL(9,F2083:F2084)</f>
        <v>0</v>
      </c>
      <c r="G2082" s="12">
        <f t="shared" si="1"/>
        <v>0</v>
      </c>
      <c r="H2082" s="12">
        <f t="shared" si="1"/>
        <v>0</v>
      </c>
      <c r="I2082" s="12">
        <f t="shared" si="1"/>
        <v>0</v>
      </c>
    </row>
    <row r="2083" spans="2:9" x14ac:dyDescent="0.2">
      <c r="B2083"/>
      <c r="C2083" s="2"/>
      <c r="D2083" s="5" t="s">
        <v>1651</v>
      </c>
      <c r="E2083" s="12">
        <v>0</v>
      </c>
      <c r="F2083" s="12">
        <v>-203000</v>
      </c>
      <c r="G2083" s="12">
        <v>-203000</v>
      </c>
      <c r="H2083" s="12">
        <v>-102030.82872</v>
      </c>
      <c r="I2083" s="12">
        <v>-100969.17128</v>
      </c>
    </row>
    <row r="2084" spans="2:9" x14ac:dyDescent="0.2">
      <c r="B2084"/>
      <c r="C2084" s="2"/>
      <c r="D2084" s="5" t="s">
        <v>1652</v>
      </c>
      <c r="E2084" s="12">
        <v>0</v>
      </c>
      <c r="F2084" s="12">
        <v>203000</v>
      </c>
      <c r="G2084" s="12">
        <v>203000</v>
      </c>
      <c r="H2084" s="12">
        <v>102030.82872</v>
      </c>
      <c r="I2084" s="12">
        <v>100969.17128</v>
      </c>
    </row>
    <row r="2085" spans="2:9" x14ac:dyDescent="0.2">
      <c r="B2085"/>
      <c r="C2085" s="2">
        <v>50</v>
      </c>
      <c r="D2085" s="5" t="s">
        <v>1663</v>
      </c>
      <c r="E2085" s="12">
        <v>0</v>
      </c>
      <c r="F2085" s="12">
        <v>10000000</v>
      </c>
      <c r="G2085" s="12">
        <v>10000000</v>
      </c>
      <c r="H2085" s="12">
        <v>0</v>
      </c>
      <c r="I2085" s="12">
        <v>10000000</v>
      </c>
    </row>
    <row r="2086" spans="2:9" x14ac:dyDescent="0.2">
      <c r="B2086"/>
      <c r="C2086" s="2">
        <v>51</v>
      </c>
      <c r="D2086" s="5" t="s">
        <v>1664</v>
      </c>
      <c r="E2086" s="12">
        <v>0</v>
      </c>
      <c r="F2086" s="12">
        <v>6000</v>
      </c>
      <c r="G2086" s="12">
        <v>6000</v>
      </c>
      <c r="H2086" s="12">
        <v>6000</v>
      </c>
      <c r="I2086" s="12">
        <v>0</v>
      </c>
    </row>
    <row r="2087" spans="2:9" x14ac:dyDescent="0.2">
      <c r="B2087"/>
      <c r="C2087" s="2">
        <v>52</v>
      </c>
      <c r="D2087" s="5" t="s">
        <v>1665</v>
      </c>
      <c r="E2087" s="12">
        <v>0</v>
      </c>
      <c r="F2087" s="12">
        <v>1620000</v>
      </c>
      <c r="G2087" s="12">
        <v>1620000</v>
      </c>
      <c r="H2087" s="12">
        <v>1620000</v>
      </c>
      <c r="I2087" s="12">
        <v>0</v>
      </c>
    </row>
    <row r="2088" spans="2:9" x14ac:dyDescent="0.2">
      <c r="B2088"/>
      <c r="C2088" s="2">
        <v>90</v>
      </c>
      <c r="D2088" s="5" t="s">
        <v>1666</v>
      </c>
      <c r="E2088" s="12">
        <v>0</v>
      </c>
      <c r="F2088" s="12">
        <v>4500000</v>
      </c>
      <c r="G2088" s="12">
        <v>4500000</v>
      </c>
      <c r="H2088" s="12">
        <v>3800000</v>
      </c>
      <c r="I2088" s="12">
        <v>700000</v>
      </c>
    </row>
    <row r="2089" spans="2:9" ht="15" customHeight="1" x14ac:dyDescent="0.2">
      <c r="B2089"/>
      <c r="C2089" s="13">
        <f>SUBTOTAL(9,C2082:C2088)</f>
        <v>267</v>
      </c>
      <c r="D2089" s="14" t="s">
        <v>1667</v>
      </c>
      <c r="E2089" s="15">
        <f>SUBTOTAL(9,E2082:E2088)</f>
        <v>0</v>
      </c>
      <c r="F2089" s="15">
        <f>SUBTOTAL(9,F2082:F2088)</f>
        <v>16126000</v>
      </c>
      <c r="G2089" s="15">
        <f>SUBTOTAL(9,G2082:G2088)</f>
        <v>16126000</v>
      </c>
      <c r="H2089" s="15">
        <f>SUBTOTAL(9,H2082:H2088)</f>
        <v>5426000</v>
      </c>
      <c r="I2089" s="15">
        <f>SUBTOTAL(9,I2082:I2088)</f>
        <v>10700000</v>
      </c>
    </row>
    <row r="2090" spans="2:9" ht="15" customHeight="1" x14ac:dyDescent="0.25">
      <c r="B2090" s="10">
        <v>2470</v>
      </c>
      <c r="C2090" s="2"/>
      <c r="D2090" s="5" t="s">
        <v>1668</v>
      </c>
      <c r="E2090" s="11"/>
      <c r="F2090" s="1"/>
      <c r="H2090" s="1"/>
      <c r="I2090" s="1"/>
    </row>
    <row r="2091" spans="2:9" x14ac:dyDescent="0.2">
      <c r="B2091"/>
      <c r="C2091" s="2">
        <v>24</v>
      </c>
      <c r="D2091" s="5" t="s">
        <v>1650</v>
      </c>
      <c r="E2091" s="12">
        <f>SUBTOTAL(9,E2092:E2097)</f>
        <v>0</v>
      </c>
      <c r="F2091" s="12">
        <f t="shared" ref="F2091:I2091" si="2">SUBTOTAL(9,F2092:F2097)</f>
        <v>-15798</v>
      </c>
      <c r="G2091" s="12">
        <f t="shared" si="2"/>
        <v>-15798</v>
      </c>
      <c r="H2091" s="12">
        <f t="shared" si="2"/>
        <v>35674.585169999991</v>
      </c>
      <c r="I2091" s="12">
        <f t="shared" si="2"/>
        <v>-51472.585170000013</v>
      </c>
    </row>
    <row r="2092" spans="2:9" x14ac:dyDescent="0.2">
      <c r="B2092"/>
      <c r="C2092" s="2"/>
      <c r="D2092" s="5" t="s">
        <v>1651</v>
      </c>
      <c r="E2092" s="12">
        <v>0</v>
      </c>
      <c r="F2092" s="12">
        <v>-637825</v>
      </c>
      <c r="G2092" s="12">
        <v>-637825</v>
      </c>
      <c r="H2092" s="12">
        <v>-366991.00748999999</v>
      </c>
      <c r="I2092" s="12">
        <v>-270833.99251000001</v>
      </c>
    </row>
    <row r="2093" spans="2:9" x14ac:dyDescent="0.2">
      <c r="B2093"/>
      <c r="C2093" s="2"/>
      <c r="D2093" s="5" t="s">
        <v>1652</v>
      </c>
      <c r="E2093" s="12">
        <v>0</v>
      </c>
      <c r="F2093" s="12">
        <v>470649</v>
      </c>
      <c r="G2093" s="12">
        <v>470649</v>
      </c>
      <c r="H2093" s="12">
        <v>290950.43436999997</v>
      </c>
      <c r="I2093" s="12">
        <v>179698.56563</v>
      </c>
    </row>
    <row r="2094" spans="2:9" x14ac:dyDescent="0.2">
      <c r="B2094"/>
      <c r="C2094" s="2"/>
      <c r="D2094" s="5" t="s">
        <v>1653</v>
      </c>
      <c r="E2094" s="12">
        <v>0</v>
      </c>
      <c r="F2094" s="12">
        <v>126378</v>
      </c>
      <c r="G2094" s="12">
        <v>126378</v>
      </c>
      <c r="H2094" s="12">
        <v>73720.458280000006</v>
      </c>
      <c r="I2094" s="12">
        <v>52657.541720000001</v>
      </c>
    </row>
    <row r="2095" spans="2:9" x14ac:dyDescent="0.2">
      <c r="B2095"/>
      <c r="C2095" s="2"/>
      <c r="D2095" s="5" t="s">
        <v>1654</v>
      </c>
      <c r="E2095" s="12">
        <v>0</v>
      </c>
      <c r="F2095" s="12">
        <v>0</v>
      </c>
      <c r="G2095" s="12">
        <v>0</v>
      </c>
      <c r="H2095" s="12">
        <v>-1088.63499</v>
      </c>
      <c r="I2095" s="12">
        <v>1088.63499</v>
      </c>
    </row>
    <row r="2096" spans="2:9" x14ac:dyDescent="0.2">
      <c r="B2096"/>
      <c r="C2096" s="2"/>
      <c r="D2096" s="5" t="s">
        <v>1655</v>
      </c>
      <c r="E2096" s="12">
        <v>0</v>
      </c>
      <c r="F2096" s="12">
        <v>67000</v>
      </c>
      <c r="G2096" s="12">
        <v>67000</v>
      </c>
      <c r="H2096" s="12">
        <v>39083.334999999999</v>
      </c>
      <c r="I2096" s="12">
        <v>27916.665000000001</v>
      </c>
    </row>
    <row r="2097" spans="2:9" x14ac:dyDescent="0.2">
      <c r="B2097"/>
      <c r="C2097" s="2"/>
      <c r="D2097" s="5" t="s">
        <v>1669</v>
      </c>
      <c r="E2097" s="12">
        <v>0</v>
      </c>
      <c r="F2097" s="12">
        <v>-42000</v>
      </c>
      <c r="G2097" s="12">
        <v>-42000</v>
      </c>
      <c r="H2097" s="12">
        <v>0</v>
      </c>
      <c r="I2097" s="12">
        <v>-42000</v>
      </c>
    </row>
    <row r="2098" spans="2:9" x14ac:dyDescent="0.2">
      <c r="B2098"/>
      <c r="C2098" s="2">
        <v>45</v>
      </c>
      <c r="D2098" s="5" t="s">
        <v>32</v>
      </c>
      <c r="E2098" s="12">
        <v>26172</v>
      </c>
      <c r="F2098" s="12">
        <v>137062</v>
      </c>
      <c r="G2098" s="12">
        <v>163234</v>
      </c>
      <c r="H2098" s="12">
        <v>91142.863089999999</v>
      </c>
      <c r="I2098" s="12">
        <v>72091.136910000001</v>
      </c>
    </row>
    <row r="2099" spans="2:9" ht="15" customHeight="1" x14ac:dyDescent="0.2">
      <c r="B2099"/>
      <c r="C2099" s="13">
        <f>SUBTOTAL(9,C2091:C2098)</f>
        <v>69</v>
      </c>
      <c r="D2099" s="14" t="s">
        <v>1670</v>
      </c>
      <c r="E2099" s="15">
        <f>SUBTOTAL(9,E2091:E2098)</f>
        <v>26172</v>
      </c>
      <c r="F2099" s="15">
        <f>SUBTOTAL(9,F2091:F2098)</f>
        <v>121264</v>
      </c>
      <c r="G2099" s="15">
        <f>SUBTOTAL(9,G2091:G2098)</f>
        <v>147436</v>
      </c>
      <c r="H2099" s="15">
        <f>SUBTOTAL(9,H2091:H2098)</f>
        <v>126817.44825999999</v>
      </c>
      <c r="I2099" s="15">
        <f>SUBTOTAL(9,I2091:I2098)</f>
        <v>20618.551739999988</v>
      </c>
    </row>
    <row r="2100" spans="2:9" ht="15" customHeight="1" x14ac:dyDescent="0.25">
      <c r="B2100" s="10">
        <v>2490</v>
      </c>
      <c r="C2100" s="2"/>
      <c r="D2100" s="5" t="s">
        <v>1671</v>
      </c>
      <c r="E2100" s="11"/>
      <c r="F2100" s="1"/>
      <c r="H2100" s="1"/>
      <c r="I2100" s="1"/>
    </row>
    <row r="2101" spans="2:9" x14ac:dyDescent="0.2">
      <c r="B2101"/>
      <c r="C2101" s="2">
        <v>24</v>
      </c>
      <c r="D2101" s="5" t="s">
        <v>1650</v>
      </c>
      <c r="E2101" s="12">
        <f>SUBTOTAL(9,E2102)</f>
        <v>0</v>
      </c>
      <c r="F2101" s="12">
        <f t="shared" ref="F2101:I2101" si="3">SUBTOTAL(9,F2102)</f>
        <v>-10000</v>
      </c>
      <c r="G2101" s="12">
        <f t="shared" si="3"/>
        <v>-10000</v>
      </c>
      <c r="H2101" s="12">
        <f t="shared" si="3"/>
        <v>-9832.4314699999995</v>
      </c>
      <c r="I2101" s="12">
        <f t="shared" si="3"/>
        <v>-167.56853000000001</v>
      </c>
    </row>
    <row r="2102" spans="2:9" x14ac:dyDescent="0.2">
      <c r="B2102"/>
      <c r="C2102" s="2"/>
      <c r="D2102" s="5" t="s">
        <v>1672</v>
      </c>
      <c r="E2102" s="12">
        <v>0</v>
      </c>
      <c r="F2102" s="12">
        <v>-10000</v>
      </c>
      <c r="G2102" s="12">
        <v>-10000</v>
      </c>
      <c r="H2102" s="12">
        <v>-9832.4314699999995</v>
      </c>
      <c r="I2102" s="12">
        <v>-167.56853000000001</v>
      </c>
    </row>
    <row r="2103" spans="2:9" ht="15" customHeight="1" x14ac:dyDescent="0.2">
      <c r="B2103"/>
      <c r="C2103" s="13">
        <f>SUBTOTAL(9,C2101:C2102)</f>
        <v>24</v>
      </c>
      <c r="D2103" s="14" t="s">
        <v>1673</v>
      </c>
      <c r="E2103" s="15">
        <f>SUBTOTAL(9,E2101:E2102)</f>
        <v>0</v>
      </c>
      <c r="F2103" s="15">
        <f>SUBTOTAL(9,F2101:F2102)</f>
        <v>-10000</v>
      </c>
      <c r="G2103" s="15">
        <f>SUBTOTAL(9,G2101:G2102)</f>
        <v>-10000</v>
      </c>
      <c r="H2103" s="15">
        <f>SUBTOTAL(9,H2101:H2102)</f>
        <v>-9832.4314699999995</v>
      </c>
      <c r="I2103" s="15">
        <f>SUBTOTAL(9,I2101:I2102)</f>
        <v>-167.56853000000001</v>
      </c>
    </row>
    <row r="2104" spans="2:9" ht="15" customHeight="1" x14ac:dyDescent="0.2">
      <c r="C2104" s="16">
        <f>SUBTOTAL(9,C2065:C2103)</f>
        <v>638</v>
      </c>
      <c r="D2104" s="14" t="s">
        <v>1674</v>
      </c>
      <c r="E2104" s="17">
        <f>SUBTOTAL(9,E2065:E2103)</f>
        <v>725541</v>
      </c>
      <c r="F2104" s="17">
        <f>SUBTOTAL(9,F2065:F2103)</f>
        <v>19032295</v>
      </c>
      <c r="G2104" s="17">
        <f>SUBTOTAL(9,G2065:G2103)</f>
        <v>19757836</v>
      </c>
      <c r="H2104" s="17">
        <f>SUBTOTAL(9,H2065:H2103)</f>
        <v>5211940.9021200007</v>
      </c>
      <c r="I2104" s="17">
        <f>SUBTOTAL(9,I2065:I2103)</f>
        <v>14545895.097879998</v>
      </c>
    </row>
    <row r="2105" spans="2:9" x14ac:dyDescent="0.2">
      <c r="C2105" s="16"/>
      <c r="D2105" s="18"/>
      <c r="E2105" s="19"/>
      <c r="F2105" s="19"/>
      <c r="G2105" s="19"/>
      <c r="H2105" s="19"/>
      <c r="I2105" s="19"/>
    </row>
    <row r="2106" spans="2:9" ht="15" customHeight="1" x14ac:dyDescent="0.2">
      <c r="B2106" s="1"/>
      <c r="C2106" s="2"/>
      <c r="D2106" s="3" t="s">
        <v>1675</v>
      </c>
      <c r="E2106" s="1"/>
      <c r="F2106" s="1"/>
      <c r="G2106" s="1"/>
      <c r="H2106" s="1"/>
      <c r="I2106" s="1"/>
    </row>
    <row r="2107" spans="2:9" ht="27" customHeight="1" x14ac:dyDescent="0.25">
      <c r="B2107" s="1"/>
      <c r="C2107" s="2"/>
      <c r="D2107" s="9" t="s">
        <v>1676</v>
      </c>
      <c r="E2107" s="1"/>
      <c r="F2107" s="1"/>
      <c r="G2107" s="1"/>
      <c r="H2107" s="1"/>
      <c r="I2107" s="1"/>
    </row>
    <row r="2108" spans="2:9" ht="15" customHeight="1" x14ac:dyDescent="0.25">
      <c r="B2108" s="10">
        <v>2530</v>
      </c>
      <c r="C2108" s="2"/>
      <c r="D2108" s="5" t="s">
        <v>1677</v>
      </c>
      <c r="E2108" s="11"/>
      <c r="F2108" s="1"/>
      <c r="H2108" s="1"/>
      <c r="I2108" s="1"/>
    </row>
    <row r="2109" spans="2:9" x14ac:dyDescent="0.2">
      <c r="B2109"/>
      <c r="C2109" s="2">
        <v>70</v>
      </c>
      <c r="D2109" s="5" t="s">
        <v>1678</v>
      </c>
      <c r="E2109" s="12">
        <v>0</v>
      </c>
      <c r="F2109" s="12">
        <v>19620000</v>
      </c>
      <c r="G2109" s="12">
        <v>19620000</v>
      </c>
      <c r="H2109" s="12">
        <v>11046652.055</v>
      </c>
      <c r="I2109" s="12">
        <v>8573347.9450000003</v>
      </c>
    </row>
    <row r="2110" spans="2:9" x14ac:dyDescent="0.2">
      <c r="B2110"/>
      <c r="C2110" s="2">
        <v>71</v>
      </c>
      <c r="D2110" s="5" t="s">
        <v>1679</v>
      </c>
      <c r="E2110" s="12">
        <v>0</v>
      </c>
      <c r="F2110" s="12">
        <v>840000</v>
      </c>
      <c r="G2110" s="12">
        <v>840000</v>
      </c>
      <c r="H2110" s="12">
        <v>459992.84</v>
      </c>
      <c r="I2110" s="12">
        <v>380007.16</v>
      </c>
    </row>
    <row r="2111" spans="2:9" x14ac:dyDescent="0.2">
      <c r="B2111"/>
      <c r="C2111" s="2">
        <v>72</v>
      </c>
      <c r="D2111" s="5" t="s">
        <v>1680</v>
      </c>
      <c r="E2111" s="12">
        <v>0</v>
      </c>
      <c r="F2111" s="12">
        <v>495000</v>
      </c>
      <c r="G2111" s="12">
        <v>495000</v>
      </c>
      <c r="H2111" s="12">
        <v>518106.864</v>
      </c>
      <c r="I2111" s="12">
        <v>-23106.864000000001</v>
      </c>
    </row>
    <row r="2112" spans="2:9" x14ac:dyDescent="0.2">
      <c r="B2112"/>
      <c r="C2112" s="2">
        <v>73</v>
      </c>
      <c r="D2112" s="5" t="s">
        <v>1681</v>
      </c>
      <c r="E2112" s="12">
        <v>0</v>
      </c>
      <c r="F2112" s="12">
        <v>51000</v>
      </c>
      <c r="G2112" s="12">
        <v>51000</v>
      </c>
      <c r="H2112" s="12">
        <v>28269.72</v>
      </c>
      <c r="I2112" s="12">
        <v>22730.28</v>
      </c>
    </row>
    <row r="2113" spans="2:9" ht="15" customHeight="1" x14ac:dyDescent="0.2">
      <c r="B2113"/>
      <c r="C2113" s="13">
        <f>SUBTOTAL(9,C2109:C2112)</f>
        <v>286</v>
      </c>
      <c r="D2113" s="14" t="s">
        <v>1682</v>
      </c>
      <c r="E2113" s="15">
        <f>SUBTOTAL(9,E2109:E2112)</f>
        <v>0</v>
      </c>
      <c r="F2113" s="15">
        <f>SUBTOTAL(9,F2109:F2112)</f>
        <v>21006000</v>
      </c>
      <c r="G2113" s="15">
        <f>SUBTOTAL(9,G2109:G2112)</f>
        <v>21006000</v>
      </c>
      <c r="H2113" s="15">
        <f>SUBTOTAL(9,H2109:H2112)</f>
        <v>12053021.479</v>
      </c>
      <c r="I2113" s="15">
        <f>SUBTOTAL(9,I2109:I2112)</f>
        <v>8952978.5209999997</v>
      </c>
    </row>
    <row r="2114" spans="2:9" ht="15" customHeight="1" x14ac:dyDescent="0.2">
      <c r="C2114" s="16">
        <f>SUBTOTAL(9,C2108:C2113)</f>
        <v>286</v>
      </c>
      <c r="D2114" s="14" t="s">
        <v>1683</v>
      </c>
      <c r="E2114" s="17">
        <f>SUBTOTAL(9,E2108:E2113)</f>
        <v>0</v>
      </c>
      <c r="F2114" s="17">
        <f>SUBTOTAL(9,F2108:F2113)</f>
        <v>21006000</v>
      </c>
      <c r="G2114" s="17">
        <f>SUBTOTAL(9,G2108:G2113)</f>
        <v>21006000</v>
      </c>
      <c r="H2114" s="17">
        <f>SUBTOTAL(9,H2108:H2113)</f>
        <v>12053021.479</v>
      </c>
      <c r="I2114" s="17">
        <f>SUBTOTAL(9,I2108:I2113)</f>
        <v>8952978.5209999997</v>
      </c>
    </row>
    <row r="2115" spans="2:9" ht="27" customHeight="1" x14ac:dyDescent="0.25">
      <c r="B2115" s="1"/>
      <c r="C2115" s="2"/>
      <c r="D2115" s="9" t="s">
        <v>1684</v>
      </c>
      <c r="E2115" s="1"/>
      <c r="F2115" s="1"/>
      <c r="G2115" s="1"/>
      <c r="H2115" s="1"/>
      <c r="I2115" s="1"/>
    </row>
    <row r="2116" spans="2:9" ht="15" customHeight="1" x14ac:dyDescent="0.25">
      <c r="B2116" s="10">
        <v>2540</v>
      </c>
      <c r="C2116" s="2"/>
      <c r="D2116" s="5" t="s">
        <v>1685</v>
      </c>
      <c r="E2116" s="11"/>
      <c r="F2116" s="1"/>
      <c r="H2116" s="1"/>
      <c r="I2116" s="1"/>
    </row>
    <row r="2117" spans="2:9" x14ac:dyDescent="0.2">
      <c r="B2117"/>
      <c r="C2117" s="2">
        <v>70</v>
      </c>
      <c r="D2117" s="5" t="s">
        <v>796</v>
      </c>
      <c r="E2117" s="12">
        <v>0</v>
      </c>
      <c r="F2117" s="12">
        <v>80000</v>
      </c>
      <c r="G2117" s="12">
        <v>80000</v>
      </c>
      <c r="H2117" s="12">
        <v>60000</v>
      </c>
      <c r="I2117" s="12">
        <v>20000</v>
      </c>
    </row>
    <row r="2118" spans="2:9" ht="15" customHeight="1" x14ac:dyDescent="0.2">
      <c r="B2118"/>
      <c r="C2118" s="13">
        <f>SUBTOTAL(9,C2117:C2117)</f>
        <v>70</v>
      </c>
      <c r="D2118" s="14" t="s">
        <v>1686</v>
      </c>
      <c r="E2118" s="15">
        <f>SUBTOTAL(9,E2117:E2117)</f>
        <v>0</v>
      </c>
      <c r="F2118" s="15">
        <f>SUBTOTAL(9,F2117:F2117)</f>
        <v>80000</v>
      </c>
      <c r="G2118" s="15">
        <f>SUBTOTAL(9,G2117:G2117)</f>
        <v>80000</v>
      </c>
      <c r="H2118" s="15">
        <f>SUBTOTAL(9,H2117:H2117)</f>
        <v>60000</v>
      </c>
      <c r="I2118" s="15">
        <f>SUBTOTAL(9,I2117:I2117)</f>
        <v>20000</v>
      </c>
    </row>
    <row r="2119" spans="2:9" ht="15" customHeight="1" x14ac:dyDescent="0.25">
      <c r="B2119" s="10">
        <v>2541</v>
      </c>
      <c r="C2119" s="2"/>
      <c r="D2119" s="5" t="s">
        <v>1687</v>
      </c>
      <c r="E2119" s="11"/>
      <c r="F2119" s="1"/>
      <c r="H2119" s="1"/>
      <c r="I2119" s="1"/>
    </row>
    <row r="2120" spans="2:9" x14ac:dyDescent="0.2">
      <c r="B2120"/>
      <c r="C2120" s="2">
        <v>70</v>
      </c>
      <c r="D2120" s="5" t="s">
        <v>1688</v>
      </c>
      <c r="E2120" s="12">
        <v>0</v>
      </c>
      <c r="F2120" s="12">
        <v>53579000</v>
      </c>
      <c r="G2120" s="12">
        <v>53579000</v>
      </c>
      <c r="H2120" s="12">
        <v>22109975.3873</v>
      </c>
      <c r="I2120" s="12">
        <v>31469024.6127</v>
      </c>
    </row>
    <row r="2121" spans="2:9" ht="15" customHeight="1" x14ac:dyDescent="0.2">
      <c r="B2121"/>
      <c r="C2121" s="13">
        <f>SUBTOTAL(9,C2120:C2120)</f>
        <v>70</v>
      </c>
      <c r="D2121" s="14" t="s">
        <v>1689</v>
      </c>
      <c r="E2121" s="15">
        <f>SUBTOTAL(9,E2120:E2120)</f>
        <v>0</v>
      </c>
      <c r="F2121" s="15">
        <f>SUBTOTAL(9,F2120:F2120)</f>
        <v>53579000</v>
      </c>
      <c r="G2121" s="15">
        <f>SUBTOTAL(9,G2120:G2120)</f>
        <v>53579000</v>
      </c>
      <c r="H2121" s="15">
        <f>SUBTOTAL(9,H2120:H2120)</f>
        <v>22109975.3873</v>
      </c>
      <c r="I2121" s="15">
        <f>SUBTOTAL(9,I2120:I2120)</f>
        <v>31469024.6127</v>
      </c>
    </row>
    <row r="2122" spans="2:9" ht="15" customHeight="1" x14ac:dyDescent="0.25">
      <c r="B2122" s="10">
        <v>2542</v>
      </c>
      <c r="C2122" s="2"/>
      <c r="D2122" s="5" t="s">
        <v>1690</v>
      </c>
      <c r="E2122" s="11"/>
      <c r="F2122" s="1"/>
      <c r="H2122" s="1"/>
      <c r="I2122" s="1"/>
    </row>
    <row r="2123" spans="2:9" x14ac:dyDescent="0.2">
      <c r="B2123"/>
      <c r="C2123" s="2">
        <v>70</v>
      </c>
      <c r="D2123" s="5" t="s">
        <v>1691</v>
      </c>
      <c r="E2123" s="12">
        <v>0</v>
      </c>
      <c r="F2123" s="12">
        <v>965000</v>
      </c>
      <c r="G2123" s="12">
        <v>965000</v>
      </c>
      <c r="H2123" s="12">
        <v>685333.56596000004</v>
      </c>
      <c r="I2123" s="12">
        <v>279666.43404000002</v>
      </c>
    </row>
    <row r="2124" spans="2:9" ht="15" customHeight="1" x14ac:dyDescent="0.2">
      <c r="B2124"/>
      <c r="C2124" s="13">
        <f>SUBTOTAL(9,C2123:C2123)</f>
        <v>70</v>
      </c>
      <c r="D2124" s="14" t="s">
        <v>1692</v>
      </c>
      <c r="E2124" s="15">
        <f>SUBTOTAL(9,E2123:E2123)</f>
        <v>0</v>
      </c>
      <c r="F2124" s="15">
        <f>SUBTOTAL(9,F2123:F2123)</f>
        <v>965000</v>
      </c>
      <c r="G2124" s="15">
        <f>SUBTOTAL(9,G2123:G2123)</f>
        <v>965000</v>
      </c>
      <c r="H2124" s="15">
        <f>SUBTOTAL(9,H2123:H2123)</f>
        <v>685333.56596000004</v>
      </c>
      <c r="I2124" s="15">
        <f>SUBTOTAL(9,I2123:I2123)</f>
        <v>279666.43404000002</v>
      </c>
    </row>
    <row r="2125" spans="2:9" ht="15" customHeight="1" x14ac:dyDescent="0.25">
      <c r="B2125" s="10">
        <v>2543</v>
      </c>
      <c r="C2125" s="2"/>
      <c r="D2125" s="5" t="s">
        <v>1693</v>
      </c>
      <c r="E2125" s="11"/>
      <c r="F2125" s="1"/>
      <c r="H2125" s="1"/>
      <c r="I2125" s="1"/>
    </row>
    <row r="2126" spans="2:9" x14ac:dyDescent="0.2">
      <c r="B2126"/>
      <c r="C2126" s="2">
        <v>70</v>
      </c>
      <c r="D2126" s="5" t="s">
        <v>1694</v>
      </c>
      <c r="E2126" s="12">
        <v>0</v>
      </c>
      <c r="F2126" s="12">
        <v>3600000</v>
      </c>
      <c r="G2126" s="12">
        <v>3600000</v>
      </c>
      <c r="H2126" s="12">
        <v>772457.71699999995</v>
      </c>
      <c r="I2126" s="12">
        <v>2827542.2829999998</v>
      </c>
    </row>
    <row r="2127" spans="2:9" x14ac:dyDescent="0.2">
      <c r="B2127"/>
      <c r="C2127" s="2">
        <v>71</v>
      </c>
      <c r="D2127" s="5" t="s">
        <v>1695</v>
      </c>
      <c r="E2127" s="12">
        <v>0</v>
      </c>
      <c r="F2127" s="12">
        <v>250000</v>
      </c>
      <c r="G2127" s="12">
        <v>250000</v>
      </c>
      <c r="H2127" s="12">
        <v>54408.999000000003</v>
      </c>
      <c r="I2127" s="12">
        <v>195591.00099999999</v>
      </c>
    </row>
    <row r="2128" spans="2:9" ht="15" customHeight="1" x14ac:dyDescent="0.2">
      <c r="B2128"/>
      <c r="C2128" s="13">
        <f>SUBTOTAL(9,C2126:C2127)</f>
        <v>141</v>
      </c>
      <c r="D2128" s="14" t="s">
        <v>1696</v>
      </c>
      <c r="E2128" s="15">
        <f>SUBTOTAL(9,E2126:E2127)</f>
        <v>0</v>
      </c>
      <c r="F2128" s="15">
        <f>SUBTOTAL(9,F2126:F2127)</f>
        <v>3850000</v>
      </c>
      <c r="G2128" s="15">
        <f>SUBTOTAL(9,G2126:G2127)</f>
        <v>3850000</v>
      </c>
      <c r="H2128" s="15">
        <f>SUBTOTAL(9,H2126:H2127)</f>
        <v>826866.7159999999</v>
      </c>
      <c r="I2128" s="15">
        <f>SUBTOTAL(9,I2126:I2127)</f>
        <v>3023133.284</v>
      </c>
    </row>
    <row r="2129" spans="2:9" ht="15" customHeight="1" x14ac:dyDescent="0.2">
      <c r="C2129" s="16">
        <f>SUBTOTAL(9,C2116:C2128)</f>
        <v>351</v>
      </c>
      <c r="D2129" s="14" t="s">
        <v>1697</v>
      </c>
      <c r="E2129" s="17">
        <f>SUBTOTAL(9,E2116:E2128)</f>
        <v>0</v>
      </c>
      <c r="F2129" s="17">
        <f>SUBTOTAL(9,F2116:F2128)</f>
        <v>58474000</v>
      </c>
      <c r="G2129" s="17">
        <f>SUBTOTAL(9,G2116:G2128)</f>
        <v>58474000</v>
      </c>
      <c r="H2129" s="17">
        <f>SUBTOTAL(9,H2116:H2128)</f>
        <v>23682175.669260003</v>
      </c>
      <c r="I2129" s="17">
        <f>SUBTOTAL(9,I2116:I2128)</f>
        <v>34791824.330740005</v>
      </c>
    </row>
    <row r="2130" spans="2:9" ht="27" customHeight="1" x14ac:dyDescent="0.25">
      <c r="B2130" s="1"/>
      <c r="C2130" s="2"/>
      <c r="D2130" s="9" t="s">
        <v>1698</v>
      </c>
      <c r="E2130" s="1"/>
      <c r="F2130" s="1"/>
      <c r="G2130" s="1"/>
      <c r="H2130" s="1"/>
      <c r="I2130" s="1"/>
    </row>
    <row r="2131" spans="2:9" ht="15" customHeight="1" x14ac:dyDescent="0.25">
      <c r="B2131" s="10">
        <v>2620</v>
      </c>
      <c r="C2131" s="2"/>
      <c r="D2131" s="5" t="s">
        <v>1699</v>
      </c>
      <c r="E2131" s="11"/>
      <c r="F2131" s="1"/>
      <c r="H2131" s="1"/>
      <c r="I2131" s="1"/>
    </row>
    <row r="2132" spans="2:9" x14ac:dyDescent="0.2">
      <c r="B2132"/>
      <c r="C2132" s="2">
        <v>70</v>
      </c>
      <c r="D2132" s="5" t="s">
        <v>1700</v>
      </c>
      <c r="E2132" s="12">
        <v>0</v>
      </c>
      <c r="F2132" s="12">
        <v>1740000</v>
      </c>
      <c r="G2132" s="12">
        <v>1740000</v>
      </c>
      <c r="H2132" s="12">
        <v>955429.15899999999</v>
      </c>
      <c r="I2132" s="12">
        <v>784570.84100000001</v>
      </c>
    </row>
    <row r="2133" spans="2:9" x14ac:dyDescent="0.2">
      <c r="B2133"/>
      <c r="C2133" s="2">
        <v>72</v>
      </c>
      <c r="D2133" s="5" t="s">
        <v>1701</v>
      </c>
      <c r="E2133" s="12">
        <v>0</v>
      </c>
      <c r="F2133" s="12">
        <v>124000</v>
      </c>
      <c r="G2133" s="12">
        <v>124000</v>
      </c>
      <c r="H2133" s="12">
        <v>68001.95</v>
      </c>
      <c r="I2133" s="12">
        <v>55998.05</v>
      </c>
    </row>
    <row r="2134" spans="2:9" x14ac:dyDescent="0.2">
      <c r="B2134"/>
      <c r="C2134" s="2">
        <v>73</v>
      </c>
      <c r="D2134" s="5" t="s">
        <v>1702</v>
      </c>
      <c r="E2134" s="12">
        <v>0</v>
      </c>
      <c r="F2134" s="12">
        <v>53000</v>
      </c>
      <c r="G2134" s="12">
        <v>53000</v>
      </c>
      <c r="H2134" s="12">
        <v>24855.058000000001</v>
      </c>
      <c r="I2134" s="12">
        <v>28144.941999999999</v>
      </c>
    </row>
    <row r="2135" spans="2:9" x14ac:dyDescent="0.2">
      <c r="B2135"/>
      <c r="C2135" s="2">
        <v>76</v>
      </c>
      <c r="D2135" s="5" t="s">
        <v>1703</v>
      </c>
      <c r="E2135" s="12">
        <v>0</v>
      </c>
      <c r="F2135" s="12">
        <v>705000</v>
      </c>
      <c r="G2135" s="12">
        <v>705000</v>
      </c>
      <c r="H2135" s="12">
        <v>405118.96016000002</v>
      </c>
      <c r="I2135" s="12">
        <v>299881.03983999998</v>
      </c>
    </row>
    <row r="2136" spans="2:9" ht="15" customHeight="1" x14ac:dyDescent="0.2">
      <c r="B2136"/>
      <c r="C2136" s="13">
        <f>SUBTOTAL(9,C2132:C2135)</f>
        <v>291</v>
      </c>
      <c r="D2136" s="14" t="s">
        <v>1704</v>
      </c>
      <c r="E2136" s="15">
        <f>SUBTOTAL(9,E2132:E2135)</f>
        <v>0</v>
      </c>
      <c r="F2136" s="15">
        <f>SUBTOTAL(9,F2132:F2135)</f>
        <v>2622000</v>
      </c>
      <c r="G2136" s="15">
        <f>SUBTOTAL(9,G2132:G2135)</f>
        <v>2622000</v>
      </c>
      <c r="H2136" s="15">
        <f>SUBTOTAL(9,H2132:H2135)</f>
        <v>1453405.1271599999</v>
      </c>
      <c r="I2136" s="15">
        <f>SUBTOTAL(9,I2132:I2135)</f>
        <v>1168594.8728400001</v>
      </c>
    </row>
    <row r="2137" spans="2:9" ht="15" customHeight="1" x14ac:dyDescent="0.25">
      <c r="B2137" s="10">
        <v>2650</v>
      </c>
      <c r="C2137" s="2"/>
      <c r="D2137" s="5" t="s">
        <v>1705</v>
      </c>
      <c r="E2137" s="11"/>
      <c r="F2137" s="1"/>
      <c r="H2137" s="1"/>
      <c r="I2137" s="1"/>
    </row>
    <row r="2138" spans="2:9" x14ac:dyDescent="0.2">
      <c r="B2138"/>
      <c r="C2138" s="2">
        <v>70</v>
      </c>
      <c r="D2138" s="5" t="s">
        <v>1706</v>
      </c>
      <c r="E2138" s="12">
        <v>0</v>
      </c>
      <c r="F2138" s="12">
        <v>45020000</v>
      </c>
      <c r="G2138" s="12">
        <v>45020000</v>
      </c>
      <c r="H2138" s="12">
        <v>24354853.258000001</v>
      </c>
      <c r="I2138" s="12">
        <v>20665146.741999999</v>
      </c>
    </row>
    <row r="2139" spans="2:9" x14ac:dyDescent="0.2">
      <c r="B2139"/>
      <c r="C2139" s="2">
        <v>71</v>
      </c>
      <c r="D2139" s="5" t="s">
        <v>1707</v>
      </c>
      <c r="E2139" s="12">
        <v>0</v>
      </c>
      <c r="F2139" s="12">
        <v>1960000</v>
      </c>
      <c r="G2139" s="12">
        <v>1960000</v>
      </c>
      <c r="H2139" s="12">
        <v>1032976.086</v>
      </c>
      <c r="I2139" s="12">
        <v>927023.91399999999</v>
      </c>
    </row>
    <row r="2140" spans="2:9" x14ac:dyDescent="0.2">
      <c r="B2140"/>
      <c r="C2140" s="2">
        <v>72</v>
      </c>
      <c r="D2140" s="5" t="s">
        <v>1708</v>
      </c>
      <c r="E2140" s="12">
        <v>0</v>
      </c>
      <c r="F2140" s="12">
        <v>11840000</v>
      </c>
      <c r="G2140" s="12">
        <v>11840000</v>
      </c>
      <c r="H2140" s="12">
        <v>1384945.828</v>
      </c>
      <c r="I2140" s="12">
        <v>10455054.172</v>
      </c>
    </row>
    <row r="2141" spans="2:9" x14ac:dyDescent="0.2">
      <c r="B2141"/>
      <c r="C2141" s="2">
        <v>73</v>
      </c>
      <c r="D2141" s="5" t="s">
        <v>1709</v>
      </c>
      <c r="E2141" s="12">
        <v>1975</v>
      </c>
      <c r="F2141" s="12">
        <v>0</v>
      </c>
      <c r="G2141" s="12">
        <v>1975</v>
      </c>
      <c r="H2141" s="12">
        <v>71.984999999999999</v>
      </c>
      <c r="I2141" s="12">
        <v>1903.0150000000001</v>
      </c>
    </row>
    <row r="2142" spans="2:9" x14ac:dyDescent="0.2">
      <c r="B2142"/>
      <c r="C2142" s="2">
        <v>75</v>
      </c>
      <c r="D2142" s="5" t="s">
        <v>1710</v>
      </c>
      <c r="E2142" s="12">
        <v>0</v>
      </c>
      <c r="F2142" s="12">
        <v>2230000</v>
      </c>
      <c r="G2142" s="12">
        <v>2230000</v>
      </c>
      <c r="H2142" s="12">
        <v>2181676.375</v>
      </c>
      <c r="I2142" s="12">
        <v>48323.625</v>
      </c>
    </row>
    <row r="2143" spans="2:9" x14ac:dyDescent="0.2">
      <c r="B2143"/>
      <c r="C2143" s="2">
        <v>76</v>
      </c>
      <c r="D2143" s="5" t="s">
        <v>1711</v>
      </c>
      <c r="E2143" s="12">
        <v>48493</v>
      </c>
      <c r="F2143" s="12">
        <v>102000</v>
      </c>
      <c r="G2143" s="12">
        <v>150493</v>
      </c>
      <c r="H2143" s="12">
        <v>1332.38525</v>
      </c>
      <c r="I2143" s="12">
        <v>149160.61475000001</v>
      </c>
    </row>
    <row r="2144" spans="2:9" ht="15" customHeight="1" x14ac:dyDescent="0.2">
      <c r="B2144"/>
      <c r="C2144" s="13">
        <f>SUBTOTAL(9,C2138:C2143)</f>
        <v>437</v>
      </c>
      <c r="D2144" s="14" t="s">
        <v>1712</v>
      </c>
      <c r="E2144" s="15">
        <f>SUBTOTAL(9,E2138:E2143)</f>
        <v>50468</v>
      </c>
      <c r="F2144" s="15">
        <f>SUBTOTAL(9,F2138:F2143)</f>
        <v>61152000</v>
      </c>
      <c r="G2144" s="15">
        <f>SUBTOTAL(9,G2138:G2143)</f>
        <v>61202468</v>
      </c>
      <c r="H2144" s="15">
        <f>SUBTOTAL(9,H2138:H2143)</f>
        <v>28955855.91725</v>
      </c>
      <c r="I2144" s="15">
        <f>SUBTOTAL(9,I2138:I2143)</f>
        <v>32246612.082750004</v>
      </c>
    </row>
    <row r="2145" spans="2:9" ht="15" customHeight="1" x14ac:dyDescent="0.25">
      <c r="B2145" s="10">
        <v>2651</v>
      </c>
      <c r="C2145" s="2"/>
      <c r="D2145" s="5" t="s">
        <v>1713</v>
      </c>
      <c r="E2145" s="11"/>
      <c r="F2145" s="1"/>
      <c r="H2145" s="1"/>
      <c r="I2145" s="1"/>
    </row>
    <row r="2146" spans="2:9" x14ac:dyDescent="0.2">
      <c r="B2146"/>
      <c r="C2146" s="2">
        <v>70</v>
      </c>
      <c r="D2146" s="5" t="s">
        <v>1714</v>
      </c>
      <c r="E2146" s="12">
        <v>0</v>
      </c>
      <c r="F2146" s="12">
        <v>31315000</v>
      </c>
      <c r="G2146" s="12">
        <v>31315000</v>
      </c>
      <c r="H2146" s="12">
        <v>17136772.44145</v>
      </c>
      <c r="I2146" s="12">
        <v>14178227.55855</v>
      </c>
    </row>
    <row r="2147" spans="2:9" x14ac:dyDescent="0.2">
      <c r="B2147"/>
      <c r="C2147" s="2">
        <v>71</v>
      </c>
      <c r="D2147" s="5" t="s">
        <v>1715</v>
      </c>
      <c r="E2147" s="12">
        <v>0</v>
      </c>
      <c r="F2147" s="12">
        <v>148000</v>
      </c>
      <c r="G2147" s="12">
        <v>148000</v>
      </c>
      <c r="H2147" s="12">
        <v>66998.077050000007</v>
      </c>
      <c r="I2147" s="12">
        <v>81001.922949999993</v>
      </c>
    </row>
    <row r="2148" spans="2:9" x14ac:dyDescent="0.2">
      <c r="B2148"/>
      <c r="C2148" s="2">
        <v>72</v>
      </c>
      <c r="D2148" s="5" t="s">
        <v>1716</v>
      </c>
      <c r="E2148" s="12">
        <v>0</v>
      </c>
      <c r="F2148" s="12">
        <v>370000</v>
      </c>
      <c r="G2148" s="12">
        <v>370000</v>
      </c>
      <c r="H2148" s="12">
        <v>211982.00245</v>
      </c>
      <c r="I2148" s="12">
        <v>158017.99755</v>
      </c>
    </row>
    <row r="2149" spans="2:9" ht="15" customHeight="1" x14ac:dyDescent="0.2">
      <c r="B2149"/>
      <c r="C2149" s="13">
        <f>SUBTOTAL(9,C2146:C2148)</f>
        <v>213</v>
      </c>
      <c r="D2149" s="14" t="s">
        <v>1717</v>
      </c>
      <c r="E2149" s="15">
        <f>SUBTOTAL(9,E2146:E2148)</f>
        <v>0</v>
      </c>
      <c r="F2149" s="15">
        <f>SUBTOTAL(9,F2146:F2148)</f>
        <v>31833000</v>
      </c>
      <c r="G2149" s="15">
        <f>SUBTOTAL(9,G2146:G2148)</f>
        <v>31833000</v>
      </c>
      <c r="H2149" s="15">
        <f>SUBTOTAL(9,H2146:H2148)</f>
        <v>17415752.520950001</v>
      </c>
      <c r="I2149" s="15">
        <f>SUBTOTAL(9,I2146:I2148)</f>
        <v>14417247.479049999</v>
      </c>
    </row>
    <row r="2150" spans="2:9" ht="15" customHeight="1" x14ac:dyDescent="0.25">
      <c r="B2150" s="10">
        <v>2655</v>
      </c>
      <c r="C2150" s="2"/>
      <c r="D2150" s="5" t="s">
        <v>1718</v>
      </c>
      <c r="E2150" s="11"/>
      <c r="F2150" s="1"/>
      <c r="H2150" s="1"/>
      <c r="I2150" s="1"/>
    </row>
    <row r="2151" spans="2:9" x14ac:dyDescent="0.2">
      <c r="B2151"/>
      <c r="C2151" s="2">
        <v>70</v>
      </c>
      <c r="D2151" s="5" t="s">
        <v>1719</v>
      </c>
      <c r="E2151" s="12">
        <v>0</v>
      </c>
      <c r="F2151" s="12">
        <v>99130000</v>
      </c>
      <c r="G2151" s="12">
        <v>99130000</v>
      </c>
      <c r="H2151" s="12">
        <v>57316375.18</v>
      </c>
      <c r="I2151" s="12">
        <v>41813624.82</v>
      </c>
    </row>
    <row r="2152" spans="2:9" x14ac:dyDescent="0.2">
      <c r="B2152"/>
      <c r="C2152" s="2">
        <v>75</v>
      </c>
      <c r="D2152" s="5" t="s">
        <v>1720</v>
      </c>
      <c r="E2152" s="12">
        <v>0</v>
      </c>
      <c r="F2152" s="12">
        <v>66000</v>
      </c>
      <c r="G2152" s="12">
        <v>66000</v>
      </c>
      <c r="H2152" s="12">
        <v>41122.021999999997</v>
      </c>
      <c r="I2152" s="12">
        <v>24877.977999999999</v>
      </c>
    </row>
    <row r="2153" spans="2:9" x14ac:dyDescent="0.2">
      <c r="B2153"/>
      <c r="C2153" s="2">
        <v>76</v>
      </c>
      <c r="D2153" s="5" t="s">
        <v>1721</v>
      </c>
      <c r="E2153" s="12">
        <v>0</v>
      </c>
      <c r="F2153" s="12">
        <v>40000</v>
      </c>
      <c r="G2153" s="12">
        <v>40000</v>
      </c>
      <c r="H2153" s="12">
        <v>22246.975999999999</v>
      </c>
      <c r="I2153" s="12">
        <v>17753.024000000001</v>
      </c>
    </row>
    <row r="2154" spans="2:9" ht="15" customHeight="1" x14ac:dyDescent="0.2">
      <c r="B2154"/>
      <c r="C2154" s="13">
        <f>SUBTOTAL(9,C2151:C2153)</f>
        <v>221</v>
      </c>
      <c r="D2154" s="14" t="s">
        <v>1722</v>
      </c>
      <c r="E2154" s="15">
        <f>SUBTOTAL(9,E2151:E2153)</f>
        <v>0</v>
      </c>
      <c r="F2154" s="15">
        <f>SUBTOTAL(9,F2151:F2153)</f>
        <v>99236000</v>
      </c>
      <c r="G2154" s="15">
        <f>SUBTOTAL(9,G2151:G2153)</f>
        <v>99236000</v>
      </c>
      <c r="H2154" s="15">
        <f>SUBTOTAL(9,H2151:H2153)</f>
        <v>57379744.178000003</v>
      </c>
      <c r="I2154" s="15">
        <f>SUBTOTAL(9,I2151:I2153)</f>
        <v>41856255.821999997</v>
      </c>
    </row>
    <row r="2155" spans="2:9" ht="15" customHeight="1" x14ac:dyDescent="0.25">
      <c r="B2155" s="10">
        <v>2661</v>
      </c>
      <c r="C2155" s="2"/>
      <c r="D2155" s="5" t="s">
        <v>1723</v>
      </c>
      <c r="E2155" s="11"/>
      <c r="F2155" s="1"/>
      <c r="H2155" s="1"/>
      <c r="I2155" s="1"/>
    </row>
    <row r="2156" spans="2:9" x14ac:dyDescent="0.2">
      <c r="B2156"/>
      <c r="C2156" s="2">
        <v>70</v>
      </c>
      <c r="D2156" s="5" t="s">
        <v>1724</v>
      </c>
      <c r="E2156" s="12">
        <v>0</v>
      </c>
      <c r="F2156" s="12">
        <v>1610000</v>
      </c>
      <c r="G2156" s="12">
        <v>1610000</v>
      </c>
      <c r="H2156" s="12">
        <v>947431.28</v>
      </c>
      <c r="I2156" s="12">
        <v>662568.72</v>
      </c>
    </row>
    <row r="2157" spans="2:9" x14ac:dyDescent="0.2">
      <c r="B2157"/>
      <c r="C2157" s="2">
        <v>71</v>
      </c>
      <c r="D2157" s="5" t="s">
        <v>1725</v>
      </c>
      <c r="E2157" s="12">
        <v>0</v>
      </c>
      <c r="F2157" s="12">
        <v>1600000</v>
      </c>
      <c r="G2157" s="12">
        <v>1600000</v>
      </c>
      <c r="H2157" s="12">
        <v>933268.63</v>
      </c>
      <c r="I2157" s="12">
        <v>666731.37</v>
      </c>
    </row>
    <row r="2158" spans="2:9" x14ac:dyDescent="0.2">
      <c r="B2158"/>
      <c r="C2158" s="2">
        <v>72</v>
      </c>
      <c r="D2158" s="5" t="s">
        <v>1726</v>
      </c>
      <c r="E2158" s="12">
        <v>0</v>
      </c>
      <c r="F2158" s="12">
        <v>5310</v>
      </c>
      <c r="G2158" s="12">
        <v>5310</v>
      </c>
      <c r="H2158" s="12">
        <v>1008.6659</v>
      </c>
      <c r="I2158" s="12">
        <v>4301.3341</v>
      </c>
    </row>
    <row r="2159" spans="2:9" x14ac:dyDescent="0.2">
      <c r="B2159"/>
      <c r="C2159" s="2">
        <v>73</v>
      </c>
      <c r="D2159" s="5" t="s">
        <v>1727</v>
      </c>
      <c r="E2159" s="12">
        <v>0</v>
      </c>
      <c r="F2159" s="12">
        <v>120000</v>
      </c>
      <c r="G2159" s="12">
        <v>120000</v>
      </c>
      <c r="H2159" s="12">
        <v>74830.917029999997</v>
      </c>
      <c r="I2159" s="12">
        <v>45169.082970000003</v>
      </c>
    </row>
    <row r="2160" spans="2:9" x14ac:dyDescent="0.2">
      <c r="B2160"/>
      <c r="C2160" s="2">
        <v>74</v>
      </c>
      <c r="D2160" s="5" t="s">
        <v>1728</v>
      </c>
      <c r="E2160" s="12">
        <v>0</v>
      </c>
      <c r="F2160" s="12">
        <v>745000</v>
      </c>
      <c r="G2160" s="12">
        <v>745000</v>
      </c>
      <c r="H2160" s="12">
        <v>414739.32558</v>
      </c>
      <c r="I2160" s="12">
        <v>330260.67442</v>
      </c>
    </row>
    <row r="2161" spans="2:9" x14ac:dyDescent="0.2">
      <c r="B2161"/>
      <c r="C2161" s="2">
        <v>75</v>
      </c>
      <c r="D2161" s="5" t="s">
        <v>1729</v>
      </c>
      <c r="E2161" s="12">
        <v>0</v>
      </c>
      <c r="F2161" s="12">
        <v>3460000</v>
      </c>
      <c r="G2161" s="12">
        <v>3460000</v>
      </c>
      <c r="H2161" s="12">
        <v>2015281.3931400001</v>
      </c>
      <c r="I2161" s="12">
        <v>1444718.6068599999</v>
      </c>
    </row>
    <row r="2162" spans="2:9" x14ac:dyDescent="0.2">
      <c r="B2162"/>
      <c r="C2162" s="2">
        <v>76</v>
      </c>
      <c r="D2162" s="5" t="s">
        <v>1730</v>
      </c>
      <c r="E2162" s="12">
        <v>0</v>
      </c>
      <c r="F2162" s="12">
        <v>325000</v>
      </c>
      <c r="G2162" s="12">
        <v>325000</v>
      </c>
      <c r="H2162" s="12">
        <v>151662.00047999999</v>
      </c>
      <c r="I2162" s="12">
        <v>173337.99952000001</v>
      </c>
    </row>
    <row r="2163" spans="2:9" x14ac:dyDescent="0.2">
      <c r="B2163"/>
      <c r="C2163" s="2">
        <v>77</v>
      </c>
      <c r="D2163" s="5" t="s">
        <v>1731</v>
      </c>
      <c r="E2163" s="12">
        <v>0</v>
      </c>
      <c r="F2163" s="12">
        <v>1680000</v>
      </c>
      <c r="G2163" s="12">
        <v>1680000</v>
      </c>
      <c r="H2163" s="12">
        <v>917592.23123000003</v>
      </c>
      <c r="I2163" s="12">
        <v>762407.76876999997</v>
      </c>
    </row>
    <row r="2164" spans="2:9" x14ac:dyDescent="0.2">
      <c r="B2164"/>
      <c r="C2164" s="2">
        <v>78</v>
      </c>
      <c r="D2164" s="5" t="s">
        <v>1732</v>
      </c>
      <c r="E2164" s="12">
        <v>0</v>
      </c>
      <c r="F2164" s="12">
        <v>775000</v>
      </c>
      <c r="G2164" s="12">
        <v>775000</v>
      </c>
      <c r="H2164" s="12">
        <v>443089.92651000002</v>
      </c>
      <c r="I2164" s="12">
        <v>331910.07348999998</v>
      </c>
    </row>
    <row r="2165" spans="2:9" x14ac:dyDescent="0.2">
      <c r="B2165"/>
      <c r="C2165" s="2">
        <v>79</v>
      </c>
      <c r="D2165" s="5" t="s">
        <v>1733</v>
      </c>
      <c r="E2165" s="12">
        <v>0</v>
      </c>
      <c r="F2165" s="12">
        <v>100064</v>
      </c>
      <c r="G2165" s="12">
        <v>100064</v>
      </c>
      <c r="H2165" s="12">
        <v>48371.831570000002</v>
      </c>
      <c r="I2165" s="12">
        <v>51692.168429999998</v>
      </c>
    </row>
    <row r="2166" spans="2:9" ht="15" customHeight="1" x14ac:dyDescent="0.2">
      <c r="B2166"/>
      <c r="C2166" s="13">
        <f>SUBTOTAL(9,C2156:C2165)</f>
        <v>745</v>
      </c>
      <c r="D2166" s="14" t="s">
        <v>1734</v>
      </c>
      <c r="E2166" s="15">
        <f>SUBTOTAL(9,E2156:E2165)</f>
        <v>0</v>
      </c>
      <c r="F2166" s="15">
        <f>SUBTOTAL(9,F2156:F2165)</f>
        <v>10420374</v>
      </c>
      <c r="G2166" s="15">
        <f>SUBTOTAL(9,G2156:G2165)</f>
        <v>10420374</v>
      </c>
      <c r="H2166" s="15">
        <f>SUBTOTAL(9,H2156:H2165)</f>
        <v>5947276.20144</v>
      </c>
      <c r="I2166" s="15">
        <f>SUBTOTAL(9,I2156:I2165)</f>
        <v>4473097.79856</v>
      </c>
    </row>
    <row r="2167" spans="2:9" ht="15" customHeight="1" x14ac:dyDescent="0.25">
      <c r="B2167" s="10">
        <v>2670</v>
      </c>
      <c r="C2167" s="2"/>
      <c r="D2167" s="5" t="s">
        <v>1735</v>
      </c>
      <c r="E2167" s="11"/>
      <c r="F2167" s="1"/>
      <c r="H2167" s="1"/>
      <c r="I2167" s="1"/>
    </row>
    <row r="2168" spans="2:9" x14ac:dyDescent="0.2">
      <c r="B2168"/>
      <c r="C2168" s="2">
        <v>70</v>
      </c>
      <c r="D2168" s="5" t="s">
        <v>1736</v>
      </c>
      <c r="E2168" s="12">
        <v>0</v>
      </c>
      <c r="F2168" s="12">
        <v>77430000</v>
      </c>
      <c r="G2168" s="12">
        <v>77430000</v>
      </c>
      <c r="H2168" s="12">
        <v>44936033.751999997</v>
      </c>
      <c r="I2168" s="12">
        <v>32493966.248</v>
      </c>
    </row>
    <row r="2169" spans="2:9" x14ac:dyDescent="0.2">
      <c r="B2169"/>
      <c r="C2169" s="2">
        <v>71</v>
      </c>
      <c r="D2169" s="5" t="s">
        <v>1737</v>
      </c>
      <c r="E2169" s="12">
        <v>0</v>
      </c>
      <c r="F2169" s="12">
        <v>152520000</v>
      </c>
      <c r="G2169" s="12">
        <v>152520000</v>
      </c>
      <c r="H2169" s="12">
        <v>88444558.572999999</v>
      </c>
      <c r="I2169" s="12">
        <v>64075441.427000001</v>
      </c>
    </row>
    <row r="2170" spans="2:9" x14ac:dyDescent="0.2">
      <c r="B2170"/>
      <c r="C2170" s="2">
        <v>72</v>
      </c>
      <c r="D2170" s="5" t="s">
        <v>1738</v>
      </c>
      <c r="E2170" s="12">
        <v>0</v>
      </c>
      <c r="F2170" s="12">
        <v>4120000</v>
      </c>
      <c r="G2170" s="12">
        <v>4120000</v>
      </c>
      <c r="H2170" s="12">
        <v>2243079.602</v>
      </c>
      <c r="I2170" s="12">
        <v>1876920.398</v>
      </c>
    </row>
    <row r="2171" spans="2:9" x14ac:dyDescent="0.2">
      <c r="B2171"/>
      <c r="C2171" s="2">
        <v>73</v>
      </c>
      <c r="D2171" s="5" t="s">
        <v>1739</v>
      </c>
      <c r="E2171" s="12">
        <v>0</v>
      </c>
      <c r="F2171" s="12">
        <v>6290000</v>
      </c>
      <c r="G2171" s="12">
        <v>6290000</v>
      </c>
      <c r="H2171" s="12">
        <v>3667151.0789999999</v>
      </c>
      <c r="I2171" s="12">
        <v>2622848.9210000001</v>
      </c>
    </row>
    <row r="2172" spans="2:9" ht="15" customHeight="1" x14ac:dyDescent="0.2">
      <c r="B2172"/>
      <c r="C2172" s="13">
        <f>SUBTOTAL(9,C2168:C2171)</f>
        <v>286</v>
      </c>
      <c r="D2172" s="14" t="s">
        <v>1740</v>
      </c>
      <c r="E2172" s="15">
        <f>SUBTOTAL(9,E2168:E2171)</f>
        <v>0</v>
      </c>
      <c r="F2172" s="15">
        <f>SUBTOTAL(9,F2168:F2171)</f>
        <v>240360000</v>
      </c>
      <c r="G2172" s="15">
        <f>SUBTOTAL(9,G2168:G2171)</f>
        <v>240360000</v>
      </c>
      <c r="H2172" s="15">
        <f>SUBTOTAL(9,H2168:H2171)</f>
        <v>139290823.00599998</v>
      </c>
      <c r="I2172" s="15">
        <f>SUBTOTAL(9,I2168:I2171)</f>
        <v>101069176.994</v>
      </c>
    </row>
    <row r="2173" spans="2:9" ht="15" customHeight="1" x14ac:dyDescent="0.25">
      <c r="B2173" s="10">
        <v>2680</v>
      </c>
      <c r="C2173" s="2"/>
      <c r="D2173" s="5" t="s">
        <v>1741</v>
      </c>
      <c r="E2173" s="11"/>
      <c r="F2173" s="1"/>
      <c r="H2173" s="1"/>
      <c r="I2173" s="1"/>
    </row>
    <row r="2174" spans="2:9" x14ac:dyDescent="0.2">
      <c r="B2174"/>
      <c r="C2174" s="2">
        <v>70</v>
      </c>
      <c r="D2174" s="5" t="s">
        <v>1736</v>
      </c>
      <c r="E2174" s="12">
        <v>0</v>
      </c>
      <c r="F2174" s="12">
        <v>1105000</v>
      </c>
      <c r="G2174" s="12">
        <v>1105000</v>
      </c>
      <c r="H2174" s="12">
        <v>635800.48199999996</v>
      </c>
      <c r="I2174" s="12">
        <v>469199.51799999998</v>
      </c>
    </row>
    <row r="2175" spans="2:9" x14ac:dyDescent="0.2">
      <c r="B2175"/>
      <c r="C2175" s="2">
        <v>71</v>
      </c>
      <c r="D2175" s="5" t="s">
        <v>1737</v>
      </c>
      <c r="E2175" s="12">
        <v>0</v>
      </c>
      <c r="F2175" s="12">
        <v>810000</v>
      </c>
      <c r="G2175" s="12">
        <v>810000</v>
      </c>
      <c r="H2175" s="12">
        <v>469911.48499999999</v>
      </c>
      <c r="I2175" s="12">
        <v>340088.51500000001</v>
      </c>
    </row>
    <row r="2176" spans="2:9" x14ac:dyDescent="0.2">
      <c r="B2176"/>
      <c r="C2176" s="2">
        <v>72</v>
      </c>
      <c r="D2176" s="5" t="s">
        <v>1742</v>
      </c>
      <c r="E2176" s="12">
        <v>0</v>
      </c>
      <c r="F2176" s="12">
        <v>82000</v>
      </c>
      <c r="G2176" s="12">
        <v>82000</v>
      </c>
      <c r="H2176" s="12">
        <v>48880.26</v>
      </c>
      <c r="I2176" s="12">
        <v>33119.74</v>
      </c>
    </row>
    <row r="2177" spans="2:9" x14ac:dyDescent="0.2">
      <c r="B2177"/>
      <c r="C2177" s="2">
        <v>74</v>
      </c>
      <c r="D2177" s="5" t="s">
        <v>1702</v>
      </c>
      <c r="E2177" s="12">
        <v>0</v>
      </c>
      <c r="F2177" s="12">
        <v>1200</v>
      </c>
      <c r="G2177" s="12">
        <v>1200</v>
      </c>
      <c r="H2177" s="12">
        <v>115.483</v>
      </c>
      <c r="I2177" s="12">
        <v>1084.5170000000001</v>
      </c>
    </row>
    <row r="2178" spans="2:9" x14ac:dyDescent="0.2">
      <c r="B2178"/>
      <c r="C2178" s="2">
        <v>75</v>
      </c>
      <c r="D2178" s="5" t="s">
        <v>1743</v>
      </c>
      <c r="E2178" s="12">
        <v>0</v>
      </c>
      <c r="F2178" s="12">
        <v>3000</v>
      </c>
      <c r="G2178" s="12">
        <v>3000</v>
      </c>
      <c r="H2178" s="12">
        <v>2497.498</v>
      </c>
      <c r="I2178" s="12">
        <v>502.50200000000001</v>
      </c>
    </row>
    <row r="2179" spans="2:9" ht="15" customHeight="1" x14ac:dyDescent="0.2">
      <c r="B2179"/>
      <c r="C2179" s="13">
        <f>SUBTOTAL(9,C2174:C2178)</f>
        <v>362</v>
      </c>
      <c r="D2179" s="14" t="s">
        <v>1744</v>
      </c>
      <c r="E2179" s="15">
        <f>SUBTOTAL(9,E2174:E2178)</f>
        <v>0</v>
      </c>
      <c r="F2179" s="15">
        <f>SUBTOTAL(9,F2174:F2178)</f>
        <v>2001200</v>
      </c>
      <c r="G2179" s="15">
        <f>SUBTOTAL(9,G2174:G2178)</f>
        <v>2001200</v>
      </c>
      <c r="H2179" s="15">
        <f>SUBTOTAL(9,H2174:H2178)</f>
        <v>1157205.2079999999</v>
      </c>
      <c r="I2179" s="15">
        <f>SUBTOTAL(9,I2174:I2178)</f>
        <v>843994.79200000002</v>
      </c>
    </row>
    <row r="2180" spans="2:9" ht="15" customHeight="1" x14ac:dyDescent="0.25">
      <c r="B2180" s="10">
        <v>2686</v>
      </c>
      <c r="C2180" s="2"/>
      <c r="D2180" s="5" t="s">
        <v>1745</v>
      </c>
      <c r="E2180" s="11"/>
      <c r="F2180" s="1"/>
      <c r="H2180" s="1"/>
      <c r="I2180" s="1"/>
    </row>
    <row r="2181" spans="2:9" x14ac:dyDescent="0.2">
      <c r="B2181"/>
      <c r="C2181" s="2">
        <v>70</v>
      </c>
      <c r="D2181" s="5" t="s">
        <v>1746</v>
      </c>
      <c r="E2181" s="12">
        <v>0</v>
      </c>
      <c r="F2181" s="12">
        <v>230000</v>
      </c>
      <c r="G2181" s="12">
        <v>230000</v>
      </c>
      <c r="H2181" s="12">
        <v>137851.78700000001</v>
      </c>
      <c r="I2181" s="12">
        <v>92148.213000000003</v>
      </c>
    </row>
    <row r="2182" spans="2:9" ht="15" customHeight="1" x14ac:dyDescent="0.2">
      <c r="B2182"/>
      <c r="C2182" s="13">
        <f>SUBTOTAL(9,C2181:C2181)</f>
        <v>70</v>
      </c>
      <c r="D2182" s="14" t="s">
        <v>1747</v>
      </c>
      <c r="E2182" s="15">
        <f>SUBTOTAL(9,E2181:E2181)</f>
        <v>0</v>
      </c>
      <c r="F2182" s="15">
        <f>SUBTOTAL(9,F2181:F2181)</f>
        <v>230000</v>
      </c>
      <c r="G2182" s="15">
        <f>SUBTOTAL(9,G2181:G2181)</f>
        <v>230000</v>
      </c>
      <c r="H2182" s="15">
        <f>SUBTOTAL(9,H2181:H2181)</f>
        <v>137851.78700000001</v>
      </c>
      <c r="I2182" s="15">
        <f>SUBTOTAL(9,I2181:I2181)</f>
        <v>92148.213000000003</v>
      </c>
    </row>
    <row r="2183" spans="2:9" ht="15" customHeight="1" x14ac:dyDescent="0.2">
      <c r="C2183" s="16">
        <f>SUBTOTAL(9,C2131:C2182)</f>
        <v>2625</v>
      </c>
      <c r="D2183" s="14" t="s">
        <v>1748</v>
      </c>
      <c r="E2183" s="17">
        <f>SUBTOTAL(9,E2131:E2182)</f>
        <v>50468</v>
      </c>
      <c r="F2183" s="17">
        <f>SUBTOTAL(9,F2131:F2182)</f>
        <v>447854574</v>
      </c>
      <c r="G2183" s="17">
        <f>SUBTOTAL(9,G2131:G2182)</f>
        <v>447905042</v>
      </c>
      <c r="H2183" s="17">
        <f>SUBTOTAL(9,H2131:H2182)</f>
        <v>251737913.94580001</v>
      </c>
      <c r="I2183" s="17">
        <f>SUBTOTAL(9,I2131:I2182)</f>
        <v>196167128.05419999</v>
      </c>
    </row>
    <row r="2184" spans="2:9" ht="27" customHeight="1" x14ac:dyDescent="0.25">
      <c r="B2184" s="1"/>
      <c r="C2184" s="2"/>
      <c r="D2184" s="9" t="s">
        <v>1749</v>
      </c>
      <c r="E2184" s="1"/>
      <c r="F2184" s="1"/>
      <c r="G2184" s="1"/>
      <c r="H2184" s="1"/>
      <c r="I2184" s="1"/>
    </row>
    <row r="2185" spans="2:9" ht="15" customHeight="1" x14ac:dyDescent="0.25">
      <c r="B2185" s="10">
        <v>2711</v>
      </c>
      <c r="C2185" s="2"/>
      <c r="D2185" s="5" t="s">
        <v>1750</v>
      </c>
      <c r="E2185" s="11"/>
      <c r="F2185" s="1"/>
      <c r="H2185" s="1"/>
      <c r="I2185" s="1"/>
    </row>
    <row r="2186" spans="2:9" x14ac:dyDescent="0.2">
      <c r="B2186"/>
      <c r="C2186" s="2">
        <v>70</v>
      </c>
      <c r="D2186" s="5" t="s">
        <v>1751</v>
      </c>
      <c r="E2186" s="12">
        <v>0</v>
      </c>
      <c r="F2186" s="12">
        <v>2245025</v>
      </c>
      <c r="G2186" s="12">
        <v>2245025</v>
      </c>
      <c r="H2186" s="12">
        <v>1189176.5219000001</v>
      </c>
      <c r="I2186" s="12">
        <v>1055848.4780999999</v>
      </c>
    </row>
    <row r="2187" spans="2:9" x14ac:dyDescent="0.2">
      <c r="B2187"/>
      <c r="C2187" s="2">
        <v>71</v>
      </c>
      <c r="D2187" s="5" t="s">
        <v>1752</v>
      </c>
      <c r="E2187" s="12">
        <v>0</v>
      </c>
      <c r="F2187" s="12">
        <v>340000</v>
      </c>
      <c r="G2187" s="12">
        <v>340000</v>
      </c>
      <c r="H2187" s="12">
        <v>194582.04300000001</v>
      </c>
      <c r="I2187" s="12">
        <v>145417.95699999999</v>
      </c>
    </row>
    <row r="2188" spans="2:9" x14ac:dyDescent="0.2">
      <c r="B2188"/>
      <c r="C2188" s="2">
        <v>72</v>
      </c>
      <c r="D2188" s="5" t="s">
        <v>1753</v>
      </c>
      <c r="E2188" s="12">
        <v>0</v>
      </c>
      <c r="F2188" s="12">
        <v>2225000</v>
      </c>
      <c r="G2188" s="12">
        <v>2225000</v>
      </c>
      <c r="H2188" s="12">
        <v>1050279.0646599999</v>
      </c>
      <c r="I2188" s="12">
        <v>1174720.9353400001</v>
      </c>
    </row>
    <row r="2189" spans="2:9" x14ac:dyDescent="0.2">
      <c r="B2189"/>
      <c r="C2189" s="2">
        <v>76</v>
      </c>
      <c r="D2189" s="5" t="s">
        <v>1754</v>
      </c>
      <c r="E2189" s="12">
        <v>0</v>
      </c>
      <c r="F2189" s="12">
        <v>1170000</v>
      </c>
      <c r="G2189" s="12">
        <v>1170000</v>
      </c>
      <c r="H2189" s="12">
        <v>608473.34998000006</v>
      </c>
      <c r="I2189" s="12">
        <v>561526.65001999994</v>
      </c>
    </row>
    <row r="2190" spans="2:9" ht="15" customHeight="1" x14ac:dyDescent="0.2">
      <c r="B2190"/>
      <c r="C2190" s="13">
        <f>SUBTOTAL(9,C2186:C2189)</f>
        <v>289</v>
      </c>
      <c r="D2190" s="14" t="s">
        <v>1755</v>
      </c>
      <c r="E2190" s="15">
        <f>SUBTOTAL(9,E2186:E2189)</f>
        <v>0</v>
      </c>
      <c r="F2190" s="15">
        <f>SUBTOTAL(9,F2186:F2189)</f>
        <v>5980025</v>
      </c>
      <c r="G2190" s="15">
        <f>SUBTOTAL(9,G2186:G2189)</f>
        <v>5980025</v>
      </c>
      <c r="H2190" s="15">
        <f>SUBTOTAL(9,H2186:H2189)</f>
        <v>3042510.9795400002</v>
      </c>
      <c r="I2190" s="15">
        <f>SUBTOTAL(9,I2186:I2189)</f>
        <v>2937514.0204599998</v>
      </c>
    </row>
    <row r="2191" spans="2:9" ht="15" customHeight="1" x14ac:dyDescent="0.25">
      <c r="B2191" s="10">
        <v>2751</v>
      </c>
      <c r="C2191" s="2"/>
      <c r="D2191" s="5" t="s">
        <v>1756</v>
      </c>
      <c r="E2191" s="11"/>
      <c r="F2191" s="1"/>
      <c r="H2191" s="1"/>
      <c r="I2191" s="1"/>
    </row>
    <row r="2192" spans="2:9" x14ac:dyDescent="0.2">
      <c r="B2192"/>
      <c r="C2192" s="2">
        <v>70</v>
      </c>
      <c r="D2192" s="5" t="s">
        <v>1757</v>
      </c>
      <c r="E2192" s="12">
        <v>0</v>
      </c>
      <c r="F2192" s="12">
        <v>10371000</v>
      </c>
      <c r="G2192" s="12">
        <v>10371000</v>
      </c>
      <c r="H2192" s="12">
        <v>5934296.6889800001</v>
      </c>
      <c r="I2192" s="12">
        <v>4436703.3110199999</v>
      </c>
    </row>
    <row r="2193" spans="2:9" x14ac:dyDescent="0.2">
      <c r="B2193"/>
      <c r="C2193" s="2">
        <v>71</v>
      </c>
      <c r="D2193" s="5" t="s">
        <v>1716</v>
      </c>
      <c r="E2193" s="12">
        <v>0</v>
      </c>
      <c r="F2193" s="12">
        <v>8000</v>
      </c>
      <c r="G2193" s="12">
        <v>8000</v>
      </c>
      <c r="H2193" s="12">
        <v>5281.8440000000001</v>
      </c>
      <c r="I2193" s="12">
        <v>2718.1559999999999</v>
      </c>
    </row>
    <row r="2194" spans="2:9" x14ac:dyDescent="0.2">
      <c r="B2194"/>
      <c r="C2194" s="2">
        <v>72</v>
      </c>
      <c r="D2194" s="5" t="s">
        <v>1758</v>
      </c>
      <c r="E2194" s="12">
        <v>0</v>
      </c>
      <c r="F2194" s="12">
        <v>2040000</v>
      </c>
      <c r="G2194" s="12">
        <v>2040000</v>
      </c>
      <c r="H2194" s="12">
        <v>1143142.4916399999</v>
      </c>
      <c r="I2194" s="12">
        <v>896857.50835999998</v>
      </c>
    </row>
    <row r="2195" spans="2:9" ht="15" customHeight="1" x14ac:dyDescent="0.2">
      <c r="B2195"/>
      <c r="C2195" s="13">
        <f>SUBTOTAL(9,C2192:C2194)</f>
        <v>213</v>
      </c>
      <c r="D2195" s="14" t="s">
        <v>1759</v>
      </c>
      <c r="E2195" s="15">
        <f>SUBTOTAL(9,E2192:E2194)</f>
        <v>0</v>
      </c>
      <c r="F2195" s="15">
        <f>SUBTOTAL(9,F2192:F2194)</f>
        <v>12419000</v>
      </c>
      <c r="G2195" s="15">
        <f>SUBTOTAL(9,G2192:G2194)</f>
        <v>12419000</v>
      </c>
      <c r="H2195" s="15">
        <f>SUBTOTAL(9,H2192:H2194)</f>
        <v>7082721.0246199993</v>
      </c>
      <c r="I2195" s="15">
        <f>SUBTOTAL(9,I2192:I2194)</f>
        <v>5336278.9753800007</v>
      </c>
    </row>
    <row r="2196" spans="2:9" ht="15" customHeight="1" x14ac:dyDescent="0.25">
      <c r="B2196" s="10">
        <v>2752</v>
      </c>
      <c r="C2196" s="2"/>
      <c r="D2196" s="5" t="s">
        <v>1760</v>
      </c>
      <c r="E2196" s="11"/>
      <c r="F2196" s="1"/>
      <c r="H2196" s="1"/>
      <c r="I2196" s="1"/>
    </row>
    <row r="2197" spans="2:9" x14ac:dyDescent="0.2">
      <c r="B2197"/>
      <c r="C2197" s="2">
        <v>70</v>
      </c>
      <c r="D2197" s="5" t="s">
        <v>1761</v>
      </c>
      <c r="E2197" s="12">
        <v>0</v>
      </c>
      <c r="F2197" s="12">
        <v>5540167</v>
      </c>
      <c r="G2197" s="12">
        <v>5540167</v>
      </c>
      <c r="H2197" s="12">
        <v>1889657.54125</v>
      </c>
      <c r="I2197" s="12">
        <v>3650509.4587500002</v>
      </c>
    </row>
    <row r="2198" spans="2:9" x14ac:dyDescent="0.2">
      <c r="B2198"/>
      <c r="C2198" s="2">
        <v>71</v>
      </c>
      <c r="D2198" s="5" t="s">
        <v>1762</v>
      </c>
      <c r="E2198" s="12">
        <v>0</v>
      </c>
      <c r="F2198" s="12">
        <v>1020000</v>
      </c>
      <c r="G2198" s="12">
        <v>1020000</v>
      </c>
      <c r="H2198" s="12">
        <v>278397.46143000002</v>
      </c>
      <c r="I2198" s="12">
        <v>741602.53856999998</v>
      </c>
    </row>
    <row r="2199" spans="2:9" ht="15" customHeight="1" x14ac:dyDescent="0.2">
      <c r="B2199"/>
      <c r="C2199" s="13">
        <f>SUBTOTAL(9,C2197:C2198)</f>
        <v>141</v>
      </c>
      <c r="D2199" s="14" t="s">
        <v>1763</v>
      </c>
      <c r="E2199" s="15">
        <f>SUBTOTAL(9,E2197:E2198)</f>
        <v>0</v>
      </c>
      <c r="F2199" s="15">
        <f>SUBTOTAL(9,F2197:F2198)</f>
        <v>6560167</v>
      </c>
      <c r="G2199" s="15">
        <f>SUBTOTAL(9,G2197:G2198)</f>
        <v>6560167</v>
      </c>
      <c r="H2199" s="15">
        <f>SUBTOTAL(9,H2197:H2198)</f>
        <v>2168055.0026799999</v>
      </c>
      <c r="I2199" s="15">
        <f>SUBTOTAL(9,I2197:I2198)</f>
        <v>4392111.9973200001</v>
      </c>
    </row>
    <row r="2200" spans="2:9" ht="15" customHeight="1" x14ac:dyDescent="0.25">
      <c r="B2200" s="10">
        <v>2755</v>
      </c>
      <c r="C2200" s="2"/>
      <c r="D2200" s="5" t="s">
        <v>1764</v>
      </c>
      <c r="E2200" s="11"/>
      <c r="F2200" s="1"/>
      <c r="H2200" s="1"/>
      <c r="I2200" s="1"/>
    </row>
    <row r="2201" spans="2:9" x14ac:dyDescent="0.2">
      <c r="B2201"/>
      <c r="C2201" s="2">
        <v>62</v>
      </c>
      <c r="D2201" s="5" t="s">
        <v>1765</v>
      </c>
      <c r="E2201" s="12">
        <v>0</v>
      </c>
      <c r="F2201" s="12">
        <v>458000</v>
      </c>
      <c r="G2201" s="12">
        <v>458000</v>
      </c>
      <c r="H2201" s="12">
        <v>265508.84087999997</v>
      </c>
      <c r="I2201" s="12">
        <v>192491.15912</v>
      </c>
    </row>
    <row r="2202" spans="2:9" x14ac:dyDescent="0.2">
      <c r="B2202"/>
      <c r="C2202" s="2">
        <v>70</v>
      </c>
      <c r="D2202" s="5" t="s">
        <v>1766</v>
      </c>
      <c r="E2202" s="12">
        <v>0</v>
      </c>
      <c r="F2202" s="12">
        <v>5390113</v>
      </c>
      <c r="G2202" s="12">
        <v>5390113</v>
      </c>
      <c r="H2202" s="12">
        <v>3316597.8050199999</v>
      </c>
      <c r="I2202" s="12">
        <v>2073515.1949799999</v>
      </c>
    </row>
    <row r="2203" spans="2:9" x14ac:dyDescent="0.2">
      <c r="B2203"/>
      <c r="C2203" s="2">
        <v>71</v>
      </c>
      <c r="D2203" s="5" t="s">
        <v>1767</v>
      </c>
      <c r="E2203" s="12">
        <v>0</v>
      </c>
      <c r="F2203" s="12">
        <v>1190000</v>
      </c>
      <c r="G2203" s="12">
        <v>1190000</v>
      </c>
      <c r="H2203" s="12">
        <v>593584.16874999995</v>
      </c>
      <c r="I2203" s="12">
        <v>596415.83125000005</v>
      </c>
    </row>
    <row r="2204" spans="2:9" x14ac:dyDescent="0.2">
      <c r="B2204"/>
      <c r="C2204" s="2">
        <v>72</v>
      </c>
      <c r="D2204" s="5" t="s">
        <v>1768</v>
      </c>
      <c r="E2204" s="12">
        <v>0</v>
      </c>
      <c r="F2204" s="12">
        <v>68000</v>
      </c>
      <c r="G2204" s="12">
        <v>68000</v>
      </c>
      <c r="H2204" s="12">
        <v>39562.271000000001</v>
      </c>
      <c r="I2204" s="12">
        <v>28437.728999999999</v>
      </c>
    </row>
    <row r="2205" spans="2:9" x14ac:dyDescent="0.2">
      <c r="B2205"/>
      <c r="C2205" s="2">
        <v>73</v>
      </c>
      <c r="D2205" s="5" t="s">
        <v>1769</v>
      </c>
      <c r="E2205" s="12">
        <v>0</v>
      </c>
      <c r="F2205" s="12">
        <v>192000</v>
      </c>
      <c r="G2205" s="12">
        <v>192000</v>
      </c>
      <c r="H2205" s="12">
        <v>92028.984249999994</v>
      </c>
      <c r="I2205" s="12">
        <v>99971.015750000006</v>
      </c>
    </row>
    <row r="2206" spans="2:9" x14ac:dyDescent="0.2">
      <c r="B2206"/>
      <c r="C2206" s="2">
        <v>75</v>
      </c>
      <c r="D2206" s="5" t="s">
        <v>1770</v>
      </c>
      <c r="E2206" s="12">
        <v>0</v>
      </c>
      <c r="F2206" s="12">
        <v>190000</v>
      </c>
      <c r="G2206" s="12">
        <v>190000</v>
      </c>
      <c r="H2206" s="12">
        <v>97569.755179999993</v>
      </c>
      <c r="I2206" s="12">
        <v>92430.244820000007</v>
      </c>
    </row>
    <row r="2207" spans="2:9" ht="15" customHeight="1" x14ac:dyDescent="0.2">
      <c r="B2207"/>
      <c r="C2207" s="13">
        <f>SUBTOTAL(9,C2201:C2206)</f>
        <v>423</v>
      </c>
      <c r="D2207" s="14" t="s">
        <v>1771</v>
      </c>
      <c r="E2207" s="15">
        <f>SUBTOTAL(9,E2201:E2206)</f>
        <v>0</v>
      </c>
      <c r="F2207" s="15">
        <f>SUBTOTAL(9,F2201:F2206)</f>
        <v>7488113</v>
      </c>
      <c r="G2207" s="15">
        <f>SUBTOTAL(9,G2201:G2206)</f>
        <v>7488113</v>
      </c>
      <c r="H2207" s="15">
        <f>SUBTOTAL(9,H2201:H2206)</f>
        <v>4404851.8250799999</v>
      </c>
      <c r="I2207" s="15">
        <f>SUBTOTAL(9,I2201:I2206)</f>
        <v>3083261.1749199997</v>
      </c>
    </row>
    <row r="2208" spans="2:9" ht="15" customHeight="1" x14ac:dyDescent="0.25">
      <c r="B2208" s="10">
        <v>2756</v>
      </c>
      <c r="C2208" s="2"/>
      <c r="D2208" s="5" t="s">
        <v>1772</v>
      </c>
      <c r="E2208" s="11"/>
      <c r="F2208" s="1"/>
      <c r="H2208" s="1"/>
      <c r="I2208" s="1"/>
    </row>
    <row r="2209" spans="2:9" x14ac:dyDescent="0.2">
      <c r="B2209"/>
      <c r="C2209" s="2">
        <v>70</v>
      </c>
      <c r="D2209" s="5" t="s">
        <v>873</v>
      </c>
      <c r="E2209" s="12">
        <v>0</v>
      </c>
      <c r="F2209" s="12">
        <v>18000</v>
      </c>
      <c r="G2209" s="12">
        <v>18000</v>
      </c>
      <c r="H2209" s="12">
        <v>7368.5190000000002</v>
      </c>
      <c r="I2209" s="12">
        <v>10631.481</v>
      </c>
    </row>
    <row r="2210" spans="2:9" x14ac:dyDescent="0.2">
      <c r="B2210"/>
      <c r="C2210" s="2">
        <v>71</v>
      </c>
      <c r="D2210" s="5" t="s">
        <v>1773</v>
      </c>
      <c r="E2210" s="12">
        <v>0</v>
      </c>
      <c r="F2210" s="12">
        <v>410000</v>
      </c>
      <c r="G2210" s="12">
        <v>410000</v>
      </c>
      <c r="H2210" s="12">
        <v>116012.05443</v>
      </c>
      <c r="I2210" s="12">
        <v>293987.94556999998</v>
      </c>
    </row>
    <row r="2211" spans="2:9" x14ac:dyDescent="0.2">
      <c r="B2211"/>
      <c r="C2211" s="2">
        <v>72</v>
      </c>
      <c r="D2211" s="5" t="s">
        <v>1774</v>
      </c>
      <c r="E2211" s="12">
        <v>0</v>
      </c>
      <c r="F2211" s="12">
        <v>260000</v>
      </c>
      <c r="G2211" s="12">
        <v>260000</v>
      </c>
      <c r="H2211" s="12">
        <v>133352.84658000001</v>
      </c>
      <c r="I2211" s="12">
        <v>126647.15342</v>
      </c>
    </row>
    <row r="2212" spans="2:9" ht="15" customHeight="1" x14ac:dyDescent="0.2">
      <c r="B2212"/>
      <c r="C2212" s="13">
        <f>SUBTOTAL(9,C2209:C2211)</f>
        <v>213</v>
      </c>
      <c r="D2212" s="14" t="s">
        <v>1775</v>
      </c>
      <c r="E2212" s="15">
        <f>SUBTOTAL(9,E2209:E2211)</f>
        <v>0</v>
      </c>
      <c r="F2212" s="15">
        <f>SUBTOTAL(9,F2209:F2211)</f>
        <v>688000</v>
      </c>
      <c r="G2212" s="15">
        <f>SUBTOTAL(9,G2209:G2211)</f>
        <v>688000</v>
      </c>
      <c r="H2212" s="15">
        <f>SUBTOTAL(9,H2209:H2211)</f>
        <v>256733.42001</v>
      </c>
      <c r="I2212" s="15">
        <f>SUBTOTAL(9,I2209:I2211)</f>
        <v>431266.57999</v>
      </c>
    </row>
    <row r="2213" spans="2:9" ht="15" customHeight="1" x14ac:dyDescent="0.25">
      <c r="B2213" s="10">
        <v>2790</v>
      </c>
      <c r="C2213" s="2"/>
      <c r="D2213" s="5" t="s">
        <v>1776</v>
      </c>
      <c r="E2213" s="11"/>
      <c r="F2213" s="1"/>
      <c r="H2213" s="1"/>
      <c r="I2213" s="1"/>
    </row>
    <row r="2214" spans="2:9" x14ac:dyDescent="0.2">
      <c r="B2214"/>
      <c r="C2214" s="2">
        <v>70</v>
      </c>
      <c r="D2214" s="5" t="s">
        <v>1777</v>
      </c>
      <c r="E2214" s="12">
        <v>0</v>
      </c>
      <c r="F2214" s="12">
        <v>230000</v>
      </c>
      <c r="G2214" s="12">
        <v>230000</v>
      </c>
      <c r="H2214" s="12">
        <v>112019.59715</v>
      </c>
      <c r="I2214" s="12">
        <v>117980.40285</v>
      </c>
    </row>
    <row r="2215" spans="2:9" ht="15" customHeight="1" x14ac:dyDescent="0.2">
      <c r="B2215"/>
      <c r="C2215" s="13">
        <f>SUBTOTAL(9,C2214:C2214)</f>
        <v>70</v>
      </c>
      <c r="D2215" s="14" t="s">
        <v>1778</v>
      </c>
      <c r="E2215" s="15">
        <f>SUBTOTAL(9,E2214:E2214)</f>
        <v>0</v>
      </c>
      <c r="F2215" s="15">
        <f>SUBTOTAL(9,F2214:F2214)</f>
        <v>230000</v>
      </c>
      <c r="G2215" s="15">
        <f>SUBTOTAL(9,G2214:G2214)</f>
        <v>230000</v>
      </c>
      <c r="H2215" s="15">
        <f>SUBTOTAL(9,H2214:H2214)</f>
        <v>112019.59715</v>
      </c>
      <c r="I2215" s="15">
        <f>SUBTOTAL(9,I2214:I2214)</f>
        <v>117980.40285</v>
      </c>
    </row>
    <row r="2216" spans="2:9" ht="15" customHeight="1" x14ac:dyDescent="0.2">
      <c r="C2216" s="16">
        <f>SUBTOTAL(9,C2185:C2215)</f>
        <v>1349</v>
      </c>
      <c r="D2216" s="14" t="s">
        <v>1779</v>
      </c>
      <c r="E2216" s="17">
        <f>SUBTOTAL(9,E2185:E2215)</f>
        <v>0</v>
      </c>
      <c r="F2216" s="17">
        <f>SUBTOTAL(9,F2185:F2215)</f>
        <v>33365305</v>
      </c>
      <c r="G2216" s="17">
        <f>SUBTOTAL(9,G2185:G2215)</f>
        <v>33365305</v>
      </c>
      <c r="H2216" s="17">
        <f>SUBTOTAL(9,H2185:H2215)</f>
        <v>17066891.849079996</v>
      </c>
      <c r="I2216" s="17">
        <f>SUBTOTAL(9,I2185:I2215)</f>
        <v>16298413.150920002</v>
      </c>
    </row>
    <row r="2217" spans="2:9" ht="15" customHeight="1" x14ac:dyDescent="0.2">
      <c r="C2217" s="16">
        <f>SUBTOTAL(9,C2107:C2216)</f>
        <v>4611</v>
      </c>
      <c r="D2217" s="14" t="s">
        <v>1780</v>
      </c>
      <c r="E2217" s="17">
        <f>SUBTOTAL(9,E2107:E2216)</f>
        <v>50468</v>
      </c>
      <c r="F2217" s="17">
        <f>SUBTOTAL(9,F2107:F2216)</f>
        <v>560699879</v>
      </c>
      <c r="G2217" s="17">
        <f>SUBTOTAL(9,G2107:G2216)</f>
        <v>560750347</v>
      </c>
      <c r="H2217" s="17">
        <f>SUBTOTAL(9,H2107:H2216)</f>
        <v>304540002.94313997</v>
      </c>
      <c r="I2217" s="17">
        <f>SUBTOTAL(9,I2107:I2216)</f>
        <v>256210344.05685994</v>
      </c>
    </row>
    <row r="2218" spans="2:9" x14ac:dyDescent="0.2">
      <c r="C2218" s="16"/>
      <c r="D2218" s="18"/>
      <c r="E2218" s="19"/>
      <c r="F2218" s="19"/>
      <c r="G2218" s="19"/>
      <c r="H2218" s="19"/>
      <c r="I2218" s="19"/>
    </row>
    <row r="2219" spans="2:9" ht="15" customHeight="1" x14ac:dyDescent="0.2">
      <c r="B2219" s="1"/>
      <c r="C2219" s="2"/>
      <c r="D2219" s="3" t="s">
        <v>1781</v>
      </c>
      <c r="E2219" s="1"/>
      <c r="F2219" s="1"/>
      <c r="G2219" s="1"/>
      <c r="H2219" s="1"/>
      <c r="I2219" s="1"/>
    </row>
    <row r="2220" spans="2:9" ht="27" customHeight="1" x14ac:dyDescent="0.25">
      <c r="B2220" s="1"/>
      <c r="C2220" s="2"/>
      <c r="D2220" s="9" t="s">
        <v>9</v>
      </c>
      <c r="E2220" s="1"/>
      <c r="F2220" s="1"/>
      <c r="G2220" s="1"/>
      <c r="H2220" s="1"/>
      <c r="I2220" s="1"/>
    </row>
    <row r="2221" spans="2:9" ht="15" customHeight="1" x14ac:dyDescent="0.25">
      <c r="B2221" s="10">
        <v>2800</v>
      </c>
      <c r="C2221" s="2"/>
      <c r="D2221" s="5" t="s">
        <v>1782</v>
      </c>
      <c r="E2221" s="11"/>
      <c r="F2221" s="1"/>
      <c r="H2221" s="1"/>
      <c r="I2221" s="1"/>
    </row>
    <row r="2222" spans="2:9" x14ac:dyDescent="0.2">
      <c r="B2222"/>
      <c r="C2222" s="2">
        <v>50</v>
      </c>
      <c r="D2222" s="5" t="s">
        <v>1783</v>
      </c>
      <c r="E2222" s="12">
        <v>0</v>
      </c>
      <c r="F2222" s="12">
        <v>244951000</v>
      </c>
      <c r="G2222" s="12">
        <v>244951000</v>
      </c>
      <c r="H2222" s="12">
        <v>-208928459.60530001</v>
      </c>
      <c r="I2222" s="12">
        <v>453879459.60530001</v>
      </c>
    </row>
    <row r="2223" spans="2:9" ht="15" customHeight="1" x14ac:dyDescent="0.2">
      <c r="B2223"/>
      <c r="C2223" s="13">
        <f>SUBTOTAL(9,C2222:C2222)</f>
        <v>50</v>
      </c>
      <c r="D2223" s="14" t="s">
        <v>1784</v>
      </c>
      <c r="E2223" s="15">
        <f>SUBTOTAL(9,E2222:E2222)</f>
        <v>0</v>
      </c>
      <c r="F2223" s="15">
        <f>SUBTOTAL(9,F2222:F2222)</f>
        <v>244951000</v>
      </c>
      <c r="G2223" s="15">
        <f>SUBTOTAL(9,G2222:G2222)</f>
        <v>244951000</v>
      </c>
      <c r="H2223" s="15">
        <f>SUBTOTAL(9,H2222:H2222)</f>
        <v>-208928459.60530001</v>
      </c>
      <c r="I2223" s="15">
        <f>SUBTOTAL(9,I2222:I2222)</f>
        <v>453879459.60530001</v>
      </c>
    </row>
    <row r="2224" spans="2:9" ht="15" customHeight="1" x14ac:dyDescent="0.2">
      <c r="C2224" s="16">
        <f>SUBTOTAL(9,C2220:C2223)</f>
        <v>50</v>
      </c>
      <c r="D2224" s="14" t="s">
        <v>1785</v>
      </c>
      <c r="E2224" s="17">
        <f>SUBTOTAL(9,E2220:E2223)</f>
        <v>0</v>
      </c>
      <c r="F2224" s="17">
        <f>SUBTOTAL(9,F2220:F2223)</f>
        <v>244951000</v>
      </c>
      <c r="G2224" s="17">
        <f>SUBTOTAL(9,G2220:G2223)</f>
        <v>244951000</v>
      </c>
      <c r="H2224" s="17">
        <f>SUBTOTAL(9,H2220:H2223)</f>
        <v>-208928459.60530001</v>
      </c>
      <c r="I2224" s="17">
        <f>SUBTOTAL(9,I2220:I2223)</f>
        <v>453879459.60530001</v>
      </c>
    </row>
    <row r="2225" spans="3:9" x14ac:dyDescent="0.2">
      <c r="C2225" s="16"/>
      <c r="D2225" s="18"/>
      <c r="E2225" s="19"/>
      <c r="F2225" s="19"/>
      <c r="G2225" s="19"/>
      <c r="H2225" s="19"/>
      <c r="I2225" s="19"/>
    </row>
    <row r="2226" spans="3:9" ht="15" customHeight="1" x14ac:dyDescent="0.2">
      <c r="C2226" s="16">
        <f>SUBTOTAL(9,C6:C2225)</f>
        <v>58447</v>
      </c>
      <c r="D2226" s="20" t="s">
        <v>1786</v>
      </c>
      <c r="E2226" s="21">
        <f>SUBTOTAL(9,E6:E2225)</f>
        <v>16289479</v>
      </c>
      <c r="F2226" s="21">
        <f>SUBTOTAL(9,F6:F2225)</f>
        <v>2057503366</v>
      </c>
      <c r="G2226" s="21">
        <f>SUBTOTAL(9,G6:G2225)</f>
        <v>2073792845</v>
      </c>
      <c r="H2226" s="21">
        <f>SUBTOTAL(9,H6:H2225)</f>
        <v>870767109.53431964</v>
      </c>
      <c r="I2226" s="21">
        <f>SUBTOTAL(9,I6:I2225)</f>
        <v>1203025735.4656796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2020-08-25T08:37:03Z</dcterms:created>
  <dcterms:modified xsi:type="dcterms:W3CDTF">2020-08-26T20:34:10Z</dcterms:modified>
</cp:coreProperties>
</file>