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7 Juli\"/>
    </mc:Choice>
  </mc:AlternateContent>
  <xr:revisionPtr revIDLastSave="0" documentId="13_ncr:1_{DE7A80EA-0676-4A5D-805B-456B9CA7BCC2}" xr6:coauthVersionLast="45" xr6:coauthVersionMax="45" xr10:uidLastSave="{00000000-0000-0000-0000-000000000000}"/>
  <bookViews>
    <workbookView xWindow="28680" yWindow="-120" windowWidth="29040" windowHeight="15840" xr2:uid="{970B8FB1-AD08-47EE-9B6B-B78CF50D7754}"/>
  </bookViews>
  <sheets>
    <sheet name="inntekter - 202007" sheetId="1" r:id="rId1"/>
  </sheets>
  <definedNames>
    <definedName name="Print_Area" localSheetId="0">'inntekter - 202007'!#REF!</definedName>
    <definedName name="Print_Titles" localSheetId="0">'inntekter - 202007'!#REF!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95" i="1" l="1"/>
  <c r="G695" i="1"/>
  <c r="E695" i="1"/>
  <c r="G987" i="1" l="1"/>
  <c r="F987" i="1"/>
  <c r="E987" i="1"/>
  <c r="C987" i="1"/>
  <c r="G980" i="1"/>
  <c r="F980" i="1"/>
  <c r="E980" i="1"/>
  <c r="C980" i="1"/>
  <c r="G976" i="1"/>
  <c r="F976" i="1"/>
  <c r="E976" i="1"/>
  <c r="C976" i="1"/>
  <c r="G973" i="1"/>
  <c r="F973" i="1"/>
  <c r="E973" i="1"/>
  <c r="C973" i="1"/>
  <c r="G965" i="1"/>
  <c r="F965" i="1"/>
  <c r="E965" i="1"/>
  <c r="C965" i="1"/>
  <c r="G957" i="1"/>
  <c r="F957" i="1"/>
  <c r="E957" i="1"/>
  <c r="C957" i="1"/>
  <c r="G954" i="1"/>
  <c r="F954" i="1"/>
  <c r="E954" i="1"/>
  <c r="C954" i="1"/>
  <c r="G951" i="1"/>
  <c r="F951" i="1"/>
  <c r="E951" i="1"/>
  <c r="C951" i="1"/>
  <c r="G948" i="1"/>
  <c r="F948" i="1"/>
  <c r="E948" i="1"/>
  <c r="C948" i="1"/>
  <c r="G945" i="1"/>
  <c r="F945" i="1"/>
  <c r="E945" i="1"/>
  <c r="C945" i="1"/>
  <c r="G942" i="1"/>
  <c r="F942" i="1"/>
  <c r="E942" i="1"/>
  <c r="C942" i="1"/>
  <c r="G939" i="1"/>
  <c r="F939" i="1"/>
  <c r="E939" i="1"/>
  <c r="C939" i="1"/>
  <c r="G935" i="1"/>
  <c r="F935" i="1"/>
  <c r="E935" i="1"/>
  <c r="C935" i="1"/>
  <c r="G932" i="1"/>
  <c r="F932" i="1"/>
  <c r="E932" i="1"/>
  <c r="C932" i="1"/>
  <c r="G927" i="1"/>
  <c r="F927" i="1"/>
  <c r="E927" i="1"/>
  <c r="C927" i="1"/>
  <c r="G924" i="1"/>
  <c r="F924" i="1"/>
  <c r="E924" i="1"/>
  <c r="C924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88" i="1"/>
  <c r="F888" i="1"/>
  <c r="E888" i="1"/>
  <c r="C888" i="1"/>
  <c r="G880" i="1"/>
  <c r="F880" i="1"/>
  <c r="E880" i="1"/>
  <c r="C880" i="1"/>
  <c r="G877" i="1"/>
  <c r="F877" i="1"/>
  <c r="E877" i="1"/>
  <c r="C877" i="1"/>
  <c r="G873" i="1"/>
  <c r="F873" i="1"/>
  <c r="E873" i="1"/>
  <c r="C873" i="1"/>
  <c r="G870" i="1"/>
  <c r="F870" i="1"/>
  <c r="E870" i="1"/>
  <c r="C870" i="1"/>
  <c r="G865" i="1"/>
  <c r="F865" i="1"/>
  <c r="E865" i="1"/>
  <c r="C865" i="1"/>
  <c r="G862" i="1"/>
  <c r="F862" i="1"/>
  <c r="E862" i="1"/>
  <c r="C862" i="1"/>
  <c r="G858" i="1"/>
  <c r="F858" i="1"/>
  <c r="E858" i="1"/>
  <c r="C858" i="1"/>
  <c r="G851" i="1"/>
  <c r="F851" i="1"/>
  <c r="E851" i="1"/>
  <c r="C851" i="1"/>
  <c r="G844" i="1"/>
  <c r="F844" i="1"/>
  <c r="E844" i="1"/>
  <c r="C844" i="1"/>
  <c r="G841" i="1"/>
  <c r="F841" i="1"/>
  <c r="E841" i="1"/>
  <c r="C841" i="1"/>
  <c r="G838" i="1"/>
  <c r="F838" i="1"/>
  <c r="E838" i="1"/>
  <c r="C838" i="1"/>
  <c r="G832" i="1"/>
  <c r="F832" i="1"/>
  <c r="E832" i="1"/>
  <c r="C832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3" i="1"/>
  <c r="F803" i="1"/>
  <c r="E803" i="1"/>
  <c r="C803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0" i="1"/>
  <c r="F790" i="1"/>
  <c r="E790" i="1"/>
  <c r="C790" i="1"/>
  <c r="G786" i="1"/>
  <c r="F786" i="1"/>
  <c r="E786" i="1"/>
  <c r="C786" i="1"/>
  <c r="G782" i="1"/>
  <c r="F782" i="1"/>
  <c r="E782" i="1"/>
  <c r="C782" i="1"/>
  <c r="G779" i="1"/>
  <c r="F779" i="1"/>
  <c r="E779" i="1"/>
  <c r="C779" i="1"/>
  <c r="G774" i="1"/>
  <c r="F774" i="1"/>
  <c r="E774" i="1"/>
  <c r="C774" i="1"/>
  <c r="G768" i="1"/>
  <c r="F768" i="1"/>
  <c r="E768" i="1"/>
  <c r="C768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4" i="1"/>
  <c r="F744" i="1"/>
  <c r="E744" i="1"/>
  <c r="C744" i="1"/>
  <c r="G741" i="1"/>
  <c r="F741" i="1"/>
  <c r="E741" i="1"/>
  <c r="C741" i="1"/>
  <c r="G737" i="1"/>
  <c r="F737" i="1"/>
  <c r="E737" i="1"/>
  <c r="C737" i="1"/>
  <c r="G728" i="1"/>
  <c r="F728" i="1"/>
  <c r="E728" i="1"/>
  <c r="C728" i="1"/>
  <c r="G725" i="1"/>
  <c r="F725" i="1"/>
  <c r="E725" i="1"/>
  <c r="C725" i="1"/>
  <c r="G722" i="1"/>
  <c r="F722" i="1"/>
  <c r="E722" i="1"/>
  <c r="C722" i="1"/>
  <c r="G719" i="1"/>
  <c r="F719" i="1"/>
  <c r="E719" i="1"/>
  <c r="C719" i="1"/>
  <c r="G714" i="1"/>
  <c r="F714" i="1"/>
  <c r="E714" i="1"/>
  <c r="C714" i="1"/>
  <c r="G711" i="1"/>
  <c r="F711" i="1"/>
  <c r="E711" i="1"/>
  <c r="C711" i="1"/>
  <c r="G704" i="1"/>
  <c r="F704" i="1"/>
  <c r="E704" i="1"/>
  <c r="C704" i="1"/>
  <c r="G688" i="1"/>
  <c r="F688" i="1"/>
  <c r="E688" i="1"/>
  <c r="C688" i="1"/>
  <c r="G685" i="1"/>
  <c r="F685" i="1"/>
  <c r="E685" i="1"/>
  <c r="C685" i="1"/>
  <c r="G682" i="1"/>
  <c r="F682" i="1"/>
  <c r="E682" i="1"/>
  <c r="C682" i="1"/>
  <c r="G678" i="1"/>
  <c r="F678" i="1"/>
  <c r="E678" i="1"/>
  <c r="C678" i="1"/>
  <c r="G675" i="1"/>
  <c r="F675" i="1"/>
  <c r="E675" i="1"/>
  <c r="C675" i="1"/>
  <c r="G668" i="1"/>
  <c r="F668" i="1"/>
  <c r="E668" i="1"/>
  <c r="C668" i="1"/>
  <c r="G663" i="1"/>
  <c r="F663" i="1"/>
  <c r="E663" i="1"/>
  <c r="C663" i="1"/>
  <c r="G655" i="1"/>
  <c r="G689" i="1" s="1"/>
  <c r="F655" i="1"/>
  <c r="F689" i="1" s="1"/>
  <c r="E655" i="1"/>
  <c r="E689" i="1" s="1"/>
  <c r="C655" i="1"/>
  <c r="C689" i="1" s="1"/>
  <c r="G650" i="1"/>
  <c r="F650" i="1"/>
  <c r="E650" i="1"/>
  <c r="C650" i="1"/>
  <c r="G643" i="1"/>
  <c r="F643" i="1"/>
  <c r="E643" i="1"/>
  <c r="C643" i="1"/>
  <c r="G640" i="1"/>
  <c r="F640" i="1"/>
  <c r="E640" i="1"/>
  <c r="C640" i="1"/>
  <c r="G637" i="1"/>
  <c r="F637" i="1"/>
  <c r="E637" i="1"/>
  <c r="C637" i="1"/>
  <c r="G632" i="1"/>
  <c r="G651" i="1" s="1"/>
  <c r="F632" i="1"/>
  <c r="F651" i="1" s="1"/>
  <c r="E632" i="1"/>
  <c r="E651" i="1" s="1"/>
  <c r="C632" i="1"/>
  <c r="C651" i="1" s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09" i="1"/>
  <c r="F609" i="1"/>
  <c r="E609" i="1"/>
  <c r="C609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5" i="1"/>
  <c r="G626" i="1" s="1"/>
  <c r="F585" i="1"/>
  <c r="F626" i="1" s="1"/>
  <c r="E585" i="1"/>
  <c r="E626" i="1" s="1"/>
  <c r="C585" i="1"/>
  <c r="G580" i="1"/>
  <c r="F580" i="1"/>
  <c r="E580" i="1"/>
  <c r="C580" i="1"/>
  <c r="G577" i="1"/>
  <c r="F577" i="1"/>
  <c r="E577" i="1"/>
  <c r="C577" i="1"/>
  <c r="G573" i="1"/>
  <c r="F573" i="1"/>
  <c r="E573" i="1"/>
  <c r="C573" i="1"/>
  <c r="G560" i="1"/>
  <c r="F560" i="1"/>
  <c r="E560" i="1"/>
  <c r="C560" i="1"/>
  <c r="G553" i="1"/>
  <c r="F553" i="1"/>
  <c r="E553" i="1"/>
  <c r="C553" i="1"/>
  <c r="G549" i="1"/>
  <c r="F549" i="1"/>
  <c r="E549" i="1"/>
  <c r="C549" i="1"/>
  <c r="G545" i="1"/>
  <c r="G581" i="1" s="1"/>
  <c r="F545" i="1"/>
  <c r="F581" i="1" s="1"/>
  <c r="E545" i="1"/>
  <c r="E581" i="1" s="1"/>
  <c r="C545" i="1"/>
  <c r="C581" i="1" s="1"/>
  <c r="G540" i="1"/>
  <c r="F540" i="1"/>
  <c r="E540" i="1"/>
  <c r="C540" i="1"/>
  <c r="G537" i="1"/>
  <c r="F537" i="1"/>
  <c r="E537" i="1"/>
  <c r="C537" i="1"/>
  <c r="G532" i="1"/>
  <c r="F532" i="1"/>
  <c r="E532" i="1"/>
  <c r="C532" i="1"/>
  <c r="G528" i="1"/>
  <c r="F528" i="1"/>
  <c r="E528" i="1"/>
  <c r="C528" i="1"/>
  <c r="G525" i="1"/>
  <c r="F525" i="1"/>
  <c r="E525" i="1"/>
  <c r="C525" i="1"/>
  <c r="G517" i="1"/>
  <c r="F517" i="1"/>
  <c r="E517" i="1"/>
  <c r="C517" i="1"/>
  <c r="G514" i="1"/>
  <c r="G541" i="1" s="1"/>
  <c r="F514" i="1"/>
  <c r="F541" i="1" s="1"/>
  <c r="E514" i="1"/>
  <c r="E541" i="1" s="1"/>
  <c r="C514" i="1"/>
  <c r="C541" i="1" s="1"/>
  <c r="G508" i="1"/>
  <c r="F508" i="1"/>
  <c r="E508" i="1"/>
  <c r="C508" i="1"/>
  <c r="G505" i="1"/>
  <c r="F505" i="1"/>
  <c r="E505" i="1"/>
  <c r="C505" i="1"/>
  <c r="G502" i="1"/>
  <c r="F502" i="1"/>
  <c r="E502" i="1"/>
  <c r="C502" i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7" i="1"/>
  <c r="F487" i="1"/>
  <c r="E487" i="1"/>
  <c r="C487" i="1"/>
  <c r="G482" i="1"/>
  <c r="F482" i="1"/>
  <c r="E482" i="1"/>
  <c r="C482" i="1"/>
  <c r="G478" i="1"/>
  <c r="F478" i="1"/>
  <c r="E478" i="1"/>
  <c r="C478" i="1"/>
  <c r="G475" i="1"/>
  <c r="G509" i="1" s="1"/>
  <c r="F475" i="1"/>
  <c r="F509" i="1" s="1"/>
  <c r="E475" i="1"/>
  <c r="E509" i="1" s="1"/>
  <c r="C475" i="1"/>
  <c r="C509" i="1" s="1"/>
  <c r="G470" i="1"/>
  <c r="F470" i="1"/>
  <c r="E470" i="1"/>
  <c r="C470" i="1"/>
  <c r="G467" i="1"/>
  <c r="F467" i="1"/>
  <c r="E467" i="1"/>
  <c r="C467" i="1"/>
  <c r="G464" i="1"/>
  <c r="F464" i="1"/>
  <c r="E464" i="1"/>
  <c r="C464" i="1"/>
  <c r="G461" i="1"/>
  <c r="F461" i="1"/>
  <c r="E461" i="1"/>
  <c r="C461" i="1"/>
  <c r="G458" i="1"/>
  <c r="F458" i="1"/>
  <c r="E458" i="1"/>
  <c r="C458" i="1"/>
  <c r="G454" i="1"/>
  <c r="G471" i="1" s="1"/>
  <c r="F454" i="1"/>
  <c r="F471" i="1" s="1"/>
  <c r="E454" i="1"/>
  <c r="E471" i="1" s="1"/>
  <c r="C454" i="1"/>
  <c r="C471" i="1" s="1"/>
  <c r="G448" i="1"/>
  <c r="F448" i="1"/>
  <c r="E448" i="1"/>
  <c r="C448" i="1"/>
  <c r="G442" i="1"/>
  <c r="F442" i="1"/>
  <c r="E442" i="1"/>
  <c r="C442" i="1"/>
  <c r="G439" i="1"/>
  <c r="F439" i="1"/>
  <c r="E439" i="1"/>
  <c r="C439" i="1"/>
  <c r="G433" i="1"/>
  <c r="F433" i="1"/>
  <c r="E433" i="1"/>
  <c r="C433" i="1"/>
  <c r="G430" i="1"/>
  <c r="F430" i="1"/>
  <c r="E430" i="1"/>
  <c r="C430" i="1"/>
  <c r="G427" i="1"/>
  <c r="F427" i="1"/>
  <c r="E427" i="1"/>
  <c r="C427" i="1"/>
  <c r="G420" i="1"/>
  <c r="F420" i="1"/>
  <c r="E420" i="1"/>
  <c r="C420" i="1"/>
  <c r="G415" i="1"/>
  <c r="F415" i="1"/>
  <c r="E415" i="1"/>
  <c r="C415" i="1"/>
  <c r="G411" i="1"/>
  <c r="F411" i="1"/>
  <c r="E411" i="1"/>
  <c r="C411" i="1"/>
  <c r="G404" i="1"/>
  <c r="F404" i="1"/>
  <c r="E404" i="1"/>
  <c r="C404" i="1"/>
  <c r="G401" i="1"/>
  <c r="F401" i="1"/>
  <c r="E401" i="1"/>
  <c r="C401" i="1"/>
  <c r="G398" i="1"/>
  <c r="F398" i="1"/>
  <c r="E398" i="1"/>
  <c r="C398" i="1"/>
  <c r="G393" i="1"/>
  <c r="F393" i="1"/>
  <c r="E393" i="1"/>
  <c r="C393" i="1"/>
  <c r="G390" i="1"/>
  <c r="F390" i="1"/>
  <c r="E390" i="1"/>
  <c r="C390" i="1"/>
  <c r="G386" i="1"/>
  <c r="F386" i="1"/>
  <c r="E386" i="1"/>
  <c r="C386" i="1"/>
  <c r="G383" i="1"/>
  <c r="F383" i="1"/>
  <c r="E383" i="1"/>
  <c r="C383" i="1"/>
  <c r="G377" i="1"/>
  <c r="G449" i="1" s="1"/>
  <c r="F377" i="1"/>
  <c r="F449" i="1" s="1"/>
  <c r="E377" i="1"/>
  <c r="C377" i="1"/>
  <c r="C449" i="1" s="1"/>
  <c r="G370" i="1"/>
  <c r="F370" i="1"/>
  <c r="E370" i="1"/>
  <c r="C370" i="1"/>
  <c r="G367" i="1"/>
  <c r="F367" i="1"/>
  <c r="E367" i="1"/>
  <c r="C367" i="1"/>
  <c r="G363" i="1"/>
  <c r="F363" i="1"/>
  <c r="E363" i="1"/>
  <c r="C363" i="1"/>
  <c r="G358" i="1"/>
  <c r="F358" i="1"/>
  <c r="E358" i="1"/>
  <c r="C358" i="1"/>
  <c r="G355" i="1"/>
  <c r="F355" i="1"/>
  <c r="E355" i="1"/>
  <c r="C355" i="1"/>
  <c r="G352" i="1"/>
  <c r="G371" i="1" s="1"/>
  <c r="F352" i="1"/>
  <c r="F371" i="1" s="1"/>
  <c r="E352" i="1"/>
  <c r="E371" i="1" s="1"/>
  <c r="C352" i="1"/>
  <c r="C371" i="1" s="1"/>
  <c r="G347" i="1"/>
  <c r="F347" i="1"/>
  <c r="E347" i="1"/>
  <c r="C347" i="1"/>
  <c r="G344" i="1"/>
  <c r="F344" i="1"/>
  <c r="E344" i="1"/>
  <c r="C344" i="1"/>
  <c r="G340" i="1"/>
  <c r="F340" i="1"/>
  <c r="E340" i="1"/>
  <c r="C340" i="1"/>
  <c r="G336" i="1"/>
  <c r="F336" i="1"/>
  <c r="E336" i="1"/>
  <c r="C336" i="1"/>
  <c r="G333" i="1"/>
  <c r="F333" i="1"/>
  <c r="E333" i="1"/>
  <c r="C333" i="1"/>
  <c r="G330" i="1"/>
  <c r="F330" i="1"/>
  <c r="E330" i="1"/>
  <c r="C330" i="1"/>
  <c r="G326" i="1"/>
  <c r="F326" i="1"/>
  <c r="E326" i="1"/>
  <c r="C326" i="1"/>
  <c r="G319" i="1"/>
  <c r="F319" i="1"/>
  <c r="E319" i="1"/>
  <c r="C319" i="1"/>
  <c r="G314" i="1"/>
  <c r="F314" i="1"/>
  <c r="E314" i="1"/>
  <c r="C314" i="1"/>
  <c r="G311" i="1"/>
  <c r="F311" i="1"/>
  <c r="E311" i="1"/>
  <c r="C311" i="1"/>
  <c r="G308" i="1"/>
  <c r="F308" i="1"/>
  <c r="E308" i="1"/>
  <c r="C308" i="1"/>
  <c r="G305" i="1"/>
  <c r="F305" i="1"/>
  <c r="E305" i="1"/>
  <c r="C305" i="1"/>
  <c r="G302" i="1"/>
  <c r="G348" i="1" s="1"/>
  <c r="F302" i="1"/>
  <c r="F348" i="1" s="1"/>
  <c r="E302" i="1"/>
  <c r="E348" i="1" s="1"/>
  <c r="C302" i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4" i="1"/>
  <c r="F274" i="1"/>
  <c r="E274" i="1"/>
  <c r="C274" i="1"/>
  <c r="G271" i="1"/>
  <c r="F271" i="1"/>
  <c r="E271" i="1"/>
  <c r="C271" i="1"/>
  <c r="G267" i="1"/>
  <c r="G298" i="1" s="1"/>
  <c r="F267" i="1"/>
  <c r="F298" i="1" s="1"/>
  <c r="E267" i="1"/>
  <c r="E298" i="1" s="1"/>
  <c r="C267" i="1"/>
  <c r="C298" i="1" s="1"/>
  <c r="G259" i="1"/>
  <c r="F259" i="1"/>
  <c r="E259" i="1"/>
  <c r="C259" i="1"/>
  <c r="G254" i="1"/>
  <c r="F254" i="1"/>
  <c r="E254" i="1"/>
  <c r="C254" i="1"/>
  <c r="G250" i="1"/>
  <c r="F250" i="1"/>
  <c r="E250" i="1"/>
  <c r="C250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34" i="1"/>
  <c r="F234" i="1"/>
  <c r="E234" i="1"/>
  <c r="C234" i="1"/>
  <c r="G231" i="1"/>
  <c r="F231" i="1"/>
  <c r="E231" i="1"/>
  <c r="C231" i="1"/>
  <c r="G224" i="1"/>
  <c r="F224" i="1"/>
  <c r="E224" i="1"/>
  <c r="C224" i="1"/>
  <c r="G221" i="1"/>
  <c r="F221" i="1"/>
  <c r="E221" i="1"/>
  <c r="C221" i="1"/>
  <c r="G217" i="1"/>
  <c r="G260" i="1" s="1"/>
  <c r="F217" i="1"/>
  <c r="F260" i="1" s="1"/>
  <c r="E217" i="1"/>
  <c r="E260" i="1" s="1"/>
  <c r="C217" i="1"/>
  <c r="C260" i="1" s="1"/>
  <c r="G211" i="1"/>
  <c r="F211" i="1"/>
  <c r="E211" i="1"/>
  <c r="C211" i="1"/>
  <c r="G202" i="1"/>
  <c r="F202" i="1"/>
  <c r="E202" i="1"/>
  <c r="C202" i="1"/>
  <c r="G199" i="1"/>
  <c r="F199" i="1"/>
  <c r="E199" i="1"/>
  <c r="C199" i="1"/>
  <c r="G196" i="1"/>
  <c r="F196" i="1"/>
  <c r="E196" i="1"/>
  <c r="C196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1" i="1"/>
  <c r="F171" i="1"/>
  <c r="E171" i="1"/>
  <c r="C171" i="1"/>
  <c r="G168" i="1"/>
  <c r="F168" i="1"/>
  <c r="E168" i="1"/>
  <c r="C168" i="1"/>
  <c r="G165" i="1"/>
  <c r="F165" i="1"/>
  <c r="E165" i="1"/>
  <c r="C165" i="1"/>
  <c r="G161" i="1"/>
  <c r="F161" i="1"/>
  <c r="E161" i="1"/>
  <c r="C161" i="1"/>
  <c r="G152" i="1"/>
  <c r="F152" i="1"/>
  <c r="E152" i="1"/>
  <c r="C152" i="1"/>
  <c r="G149" i="1"/>
  <c r="F149" i="1"/>
  <c r="E149" i="1"/>
  <c r="C149" i="1"/>
  <c r="G144" i="1"/>
  <c r="F144" i="1"/>
  <c r="E144" i="1"/>
  <c r="C144" i="1"/>
  <c r="G138" i="1"/>
  <c r="G212" i="1" s="1"/>
  <c r="F138" i="1"/>
  <c r="F212" i="1" s="1"/>
  <c r="E138" i="1"/>
  <c r="E212" i="1" s="1"/>
  <c r="C138" i="1"/>
  <c r="C212" i="1" s="1"/>
  <c r="G132" i="1"/>
  <c r="F132" i="1"/>
  <c r="E132" i="1"/>
  <c r="C132" i="1"/>
  <c r="G127" i="1"/>
  <c r="F127" i="1"/>
  <c r="E127" i="1"/>
  <c r="C127" i="1"/>
  <c r="G123" i="1"/>
  <c r="F123" i="1"/>
  <c r="E123" i="1"/>
  <c r="C123" i="1"/>
  <c r="G119" i="1"/>
  <c r="F119" i="1"/>
  <c r="E119" i="1"/>
  <c r="C119" i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4" i="1"/>
  <c r="F104" i="1"/>
  <c r="E104" i="1"/>
  <c r="C104" i="1"/>
  <c r="G100" i="1"/>
  <c r="F100" i="1"/>
  <c r="E100" i="1"/>
  <c r="C100" i="1"/>
  <c r="G96" i="1"/>
  <c r="F96" i="1"/>
  <c r="E96" i="1"/>
  <c r="C96" i="1"/>
  <c r="G92" i="1"/>
  <c r="G133" i="1" s="1"/>
  <c r="F92" i="1"/>
  <c r="F133" i="1" s="1"/>
  <c r="E92" i="1"/>
  <c r="E133" i="1" s="1"/>
  <c r="C92" i="1"/>
  <c r="G87" i="1"/>
  <c r="F87" i="1"/>
  <c r="E87" i="1"/>
  <c r="C87" i="1"/>
  <c r="G84" i="1"/>
  <c r="F84" i="1"/>
  <c r="E84" i="1"/>
  <c r="C84" i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3" i="1"/>
  <c r="F53" i="1"/>
  <c r="E53" i="1"/>
  <c r="C53" i="1"/>
  <c r="G50" i="1"/>
  <c r="F50" i="1"/>
  <c r="E50" i="1"/>
  <c r="C50" i="1"/>
  <c r="G46" i="1"/>
  <c r="G88" i="1" s="1"/>
  <c r="F46" i="1"/>
  <c r="F88" i="1" s="1"/>
  <c r="E46" i="1"/>
  <c r="E88" i="1" s="1"/>
  <c r="C46" i="1"/>
  <c r="C88" i="1" s="1"/>
  <c r="G41" i="1"/>
  <c r="F41" i="1"/>
  <c r="E41" i="1"/>
  <c r="C41" i="1"/>
  <c r="G38" i="1"/>
  <c r="G42" i="1" s="1"/>
  <c r="F38" i="1"/>
  <c r="F42" i="1" s="1"/>
  <c r="E38" i="1"/>
  <c r="E42" i="1" s="1"/>
  <c r="C38" i="1"/>
  <c r="C42" i="1" s="1"/>
  <c r="G29" i="1"/>
  <c r="G30" i="1" s="1"/>
  <c r="F29" i="1"/>
  <c r="F30" i="1" s="1"/>
  <c r="E29" i="1"/>
  <c r="E30" i="1" s="1"/>
  <c r="C29" i="1"/>
  <c r="C30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E449" i="1" l="1"/>
  <c r="C348" i="1"/>
  <c r="C626" i="1"/>
  <c r="C133" i="1"/>
  <c r="C15" i="1"/>
  <c r="C705" i="1"/>
  <c r="C729" i="1"/>
  <c r="C881" i="1"/>
  <c r="C958" i="1"/>
  <c r="C981" i="1"/>
  <c r="C988" i="1"/>
  <c r="E705" i="1"/>
  <c r="E729" i="1"/>
  <c r="E881" i="1"/>
  <c r="E958" i="1"/>
  <c r="E981" i="1"/>
  <c r="E988" i="1"/>
  <c r="F15" i="1"/>
  <c r="F690" i="1" s="1"/>
  <c r="F705" i="1"/>
  <c r="F729" i="1"/>
  <c r="F881" i="1"/>
  <c r="E15" i="1"/>
  <c r="F958" i="1"/>
  <c r="F981" i="1"/>
  <c r="F988" i="1"/>
  <c r="G15" i="1"/>
  <c r="G690" i="1" s="1"/>
  <c r="G705" i="1"/>
  <c r="G729" i="1"/>
  <c r="G881" i="1"/>
  <c r="G958" i="1"/>
  <c r="G981" i="1"/>
  <c r="G988" i="1"/>
  <c r="C690" i="1" l="1"/>
  <c r="E690" i="1"/>
  <c r="E990" i="1" s="1"/>
  <c r="C990" i="1"/>
  <c r="G990" i="1"/>
  <c r="F990" i="1"/>
</calcChain>
</file>

<file path=xl/sharedStrings.xml><?xml version="1.0" encoding="utf-8"?>
<sst xmlns="http://schemas.openxmlformats.org/spreadsheetml/2006/main" count="983" uniqueCount="824">
  <si>
    <t>Inntekter juli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</si>
  <si>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</si>
  <si>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</si>
  <si>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</si>
  <si>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</si>
  <si>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</si>
  <si>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</si>
  <si>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</si>
  <si>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</si>
  <si>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</si>
  <si>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</si>
  <si>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</si>
  <si>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</si>
  <si>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</si>
  <si>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</si>
  <si>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</si>
  <si>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</si>
  <si>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</si>
  <si>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</si>
  <si>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</si>
  <si>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</si>
  <si>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</si>
  <si>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</si>
  <si>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</si>
  <si>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</si>
  <si>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</si>
  <si>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</si>
  <si>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</si>
  <si>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</si>
  <si>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</si>
  <si>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</si>
  <si>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</si>
  <si>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</si>
  <si>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</si>
  <si>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</si>
  <si>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</si>
  <si>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</si>
  <si>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</si>
  <si>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</si>
  <si>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</si>
  <si>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</si>
  <si>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</si>
  <si>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</si>
  <si>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</si>
  <si>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</si>
  <si>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</si>
  <si>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</si>
  <si>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</si>
  <si>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</si>
  <si>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</si>
  <si>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</si>
  <si>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</si>
  <si>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</si>
  <si>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</si>
  <si>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</si>
  <si>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</si>
  <si>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</si>
  <si>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</si>
  <si>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</si>
  <si>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</si>
  <si>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</si>
  <si>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</si>
  <si>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</si>
  <si>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</si>
  <si>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</si>
  <si>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</si>
  <si>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</si>
  <si>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</si>
  <si>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</si>
  <si>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</si>
  <si>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</si>
  <si>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</si>
  <si>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</si>
  <si>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</si>
  <si>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</si>
  <si>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</si>
  <si>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</si>
  <si>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</si>
  <si>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</si>
  <si>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</si>
  <si>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</si>
  <si>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</si>
  <si>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</si>
  <si>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</si>
  <si>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</si>
  <si>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</si>
  <si>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</si>
  <si>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</si>
  <si>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</si>
  <si>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</si>
  <si>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</si>
  <si>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</si>
  <si>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</si>
  <si>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</si>
  <si>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</si>
  <si>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</si>
  <si>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</si>
  <si>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</si>
  <si>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</si>
  <si>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</si>
  <si>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</si>
  <si>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</si>
  <si>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</si>
  <si>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</si>
  <si>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</si>
  <si>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</si>
  <si>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</si>
  <si>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</si>
  <si>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</si>
  <si>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</si>
  <si>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</si>
  <si>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</si>
  <si>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</si>
  <si>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</si>
  <si>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</si>
  <si>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</si>
  <si>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</si>
  <si>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</si>
  <si>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</si>
  <si>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</si>
  <si>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</si>
  <si>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</si>
  <si>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</si>
  <si>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</si>
  <si>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</si>
  <si>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</si>
  <si>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</si>
  <si>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</si>
  <si>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</si>
  <si>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</si>
  <si>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</si>
  <si>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</si>
  <si>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</si>
  <si>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</si>
  <si>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</si>
  <si>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</si>
  <si>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</si>
  <si>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</si>
  <si>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</si>
  <si>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</si>
  <si>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</si>
  <si>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</si>
  <si>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</si>
  <si>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</si>
  <si>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</si>
  <si>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</si>
  <si>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</si>
  <si>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</si>
  <si>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</si>
  <si>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</si>
  <si>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</si>
  <si>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</si>
  <si>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</si>
  <si>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</si>
  <si>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</si>
  <si>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</si>
  <si>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</si>
  <si>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</si>
  <si>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</si>
  <si>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</si>
  <si>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</si>
  <si>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</si>
  <si>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</si>
  <si>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</si>
  <si>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</si>
  <si>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</si>
  <si>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</si>
  <si>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</si>
  <si>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</si>
  <si>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</si>
  <si>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</si>
  <si>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</si>
  <si>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</si>
  <si>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</si>
  <si>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</si>
  <si>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</si>
  <si>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</si>
  <si>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</si>
  <si>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</si>
  <si>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</si>
  <si>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</si>
  <si>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</si>
  <si>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</si>
  <si>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</si>
  <si>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</si>
  <si>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</si>
  <si>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</si>
  <si>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</si>
  <si>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</si>
  <si>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</si>
  <si>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</si>
  <si>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</si>
  <si>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</si>
  <si>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</si>
  <si>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</si>
  <si>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</si>
  <si>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</si>
  <si>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</si>
  <si>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</si>
  <si>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</si>
  <si>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</si>
  <si>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</si>
  <si>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</si>
  <si>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</si>
  <si>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</si>
  <si>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</si>
  <si>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</si>
  <si>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</si>
  <si>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</si>
  <si>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</si>
  <si>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</si>
  <si>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</si>
  <si>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</si>
  <si>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</si>
  <si>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</si>
  <si>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</si>
  <si>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</si>
  <si>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</si>
  <si>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</si>
  <si>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</si>
  <si>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</si>
  <si>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</si>
  <si>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</si>
  <si>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</si>
  <si>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</si>
  <si>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</si>
  <si>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</si>
  <si>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</si>
  <si>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</si>
  <si>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</si>
  <si>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</si>
  <si>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</si>
  <si>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</si>
  <si>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</si>
  <si>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</si>
  <si>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</si>
  <si>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</si>
  <si>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</si>
  <si>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</si>
  <si>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</si>
  <si>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</si>
  <si>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</si>
  <si>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</si>
  <si>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</si>
  <si>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</si>
  <si>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</si>
  <si>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</si>
  <si>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</si>
  <si>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</si>
  <si>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</si>
  <si>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</si>
  <si>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</si>
  <si>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</si>
  <si>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</si>
  <si>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</si>
  <si>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</si>
  <si>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</si>
  <si>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</si>
  <si>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</si>
  <si>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</si>
  <si>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</si>
  <si>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</si>
  <si>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</si>
  <si>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</si>
  <si>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</si>
  <si>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</si>
  <si>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</si>
  <si>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</si>
  <si>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</si>
  <si>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</si>
  <si>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</si>
  <si>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</si>
  <si>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</si>
  <si>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</si>
  <si>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</si>
  <si>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</si>
  <si>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</si>
  <si>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</si>
  <si>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</si>
  <si>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</si>
  <si>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</si>
  <si>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</si>
  <si>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</si>
  <si>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</si>
  <si>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</si>
  <si>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</si>
  <si>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</si>
  <si>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</si>
  <si>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</si>
  <si>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</si>
  <si>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</si>
  <si>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</si>
  <si>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</si>
  <si>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</si>
  <si>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</si>
  <si>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</si>
  <si>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</si>
  <si>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</si>
  <si>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</si>
  <si>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</si>
  <si>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</si>
  <si>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</si>
  <si>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</si>
  <si>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</si>
  <si>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</si>
  <si>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</si>
  <si>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</si>
  <si>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</si>
  <si>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</si>
  <si>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</si>
  <si>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</si>
  <si>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</si>
  <si>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</si>
  <si>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</si>
  <si>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</si>
  <si>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</si>
  <si>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</si>
  <si>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</si>
  <si>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</si>
  <si>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</si>
  <si>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</si>
  <si>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</si>
  <si>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</si>
  <si>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</si>
  <si>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</si>
  <si>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</si>
  <si>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</si>
  <si>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</si>
  <si>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</si>
  <si>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</si>
  <si>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</si>
  <si>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</si>
  <si>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</si>
  <si>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</si>
  <si>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</si>
  <si>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</si>
  <si>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</si>
  <si>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</si>
  <si>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</si>
  <si>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</si>
  <si>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</si>
  <si>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</si>
  <si>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</si>
  <si>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</si>
  <si>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</si>
  <si>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</si>
  <si>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</si>
  <si>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</si>
  <si>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</si>
  <si>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</si>
  <si>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</si>
  <si>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</si>
  <si>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</si>
  <si>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</si>
  <si>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</si>
  <si>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</si>
  <si>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</si>
  <si>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</si>
  <si>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</si>
  <si>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</si>
  <si>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</si>
  <si>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</si>
  <si>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</si>
  <si>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</si>
  <si>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</si>
  <si>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</si>
  <si>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</si>
  <si>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</si>
  <si>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</si>
  <si>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</si>
  <si>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</si>
  <si>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</si>
  <si>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</si>
  <si>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</si>
  <si>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</si>
  <si>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</si>
  <si>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</si>
  <si>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</si>
  <si>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</si>
  <si>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</si>
  <si>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</si>
  <si>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</si>
  <si>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</si>
  <si>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</si>
  <si>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</si>
  <si>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</si>
  <si>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</si>
  <si>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</si>
  <si>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</si>
  <si>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</si>
  <si>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</si>
  <si>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</si>
  <si>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</si>
  <si>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</si>
  <si>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</si>
  <si>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</si>
  <si>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</si>
  <si>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</si>
  <si>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</si>
  <si>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</si>
  <si>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</si>
  <si>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</si>
  <si>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</si>
  <si>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</si>
  <si>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</si>
  <si>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</si>
  <si>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</si>
  <si>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</si>
  <si>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</si>
  <si>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</si>
  <si>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</si>
  <si>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</si>
  <si>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</si>
  <si>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</si>
  <si>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</si>
  <si>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</si>
  <si>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</si>
  <si>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</si>
  <si>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</si>
  <si>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</si>
  <si>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</si>
  <si>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</si>
  <si>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</si>
  <si>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</si>
  <si>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</si>
  <si>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</si>
  <si>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</si>
  <si>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</si>
  <si>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</si>
  <si>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</si>
  <si>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</si>
  <si>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</si>
  <si>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</si>
  <si>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</si>
  <si>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</si>
  <si>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</si>
  <si>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</si>
  <si>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</si>
  <si>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</si>
  <si>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</si>
  <si>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</si>
  <si>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</si>
  <si>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</si>
  <si>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</si>
  <si>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</si>
  <si>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</si>
  <si>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</si>
  <si>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</si>
  <si>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</si>
  <si>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</si>
  <si>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</si>
  <si>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</si>
  <si>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</si>
  <si>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</si>
  <si>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</si>
  <si>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</si>
  <si>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</si>
  <si>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</si>
  <si>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</si>
  <si>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</si>
  <si>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</si>
  <si>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</si>
  <si>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</si>
  <si>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</si>
  <si>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</si>
  <si>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</si>
  <si>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</si>
  <si>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</si>
  <si>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</si>
  <si>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</si>
  <si>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</si>
  <si>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</si>
  <si>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</si>
  <si>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</si>
  <si>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</si>
  <si>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</si>
  <si>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</si>
  <si>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</si>
  <si>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</si>
  <si>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</si>
  <si>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</si>
  <si>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</si>
  <si>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</si>
  <si>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</si>
  <si>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</si>
  <si>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</si>
  <si>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</si>
  <si>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</si>
  <si>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</si>
  <si>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</si>
  <si>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</si>
  <si>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</si>
  <si>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</si>
  <si>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</si>
  <si>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</si>
  <si>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</si>
  <si>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</si>
  <si>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</si>
  <si>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</si>
  <si>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</si>
  <si>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</si>
  <si>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</si>
  <si>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</si>
  <si>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</si>
  <si>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</si>
  <si>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</si>
  <si>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</si>
  <si>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</si>
  <si>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</si>
  <si>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</si>
  <si>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</si>
  <si>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</si>
  <si>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</si>
  <si>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</si>
  <si>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Equinor ASA:</t>
  </si>
  <si>
    <t>Aksjer</t>
  </si>
  <si>
    <t>Sum kap 4811</t>
  </si>
  <si>
    <t>Petoro AS:</t>
  </si>
  <si>
    <t>Tilbakeføring av aksjekapital Petoro Iceland AS</t>
  </si>
  <si>
    <t>Sum kap 4815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</si>
  <si>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</si>
  <si>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</si>
  <si>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</si>
  <si>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</si>
  <si>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</si>
  <si>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</si>
  <si>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</si>
  <si>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</si>
  <si>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</si>
  <si>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</si>
  <si>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</si>
  <si>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</si>
  <si>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</si>
  <si>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</si>
  <si>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</si>
  <si>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</si>
  <si>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</si>
  <si>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</si>
  <si>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</si>
  <si>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</si>
  <si>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</si>
  <si>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</si>
  <si>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</si>
  <si>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</si>
  <si>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</si>
  <si>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</si>
  <si>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</si>
  <si>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</si>
  <si>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</si>
  <si>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</si>
  <si>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</si>
  <si>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</si>
  <si>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</si>
  <si>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</si>
  <si>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</si>
  <si>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</si>
  <si>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</si>
  <si>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</si>
  <si>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</si>
  <si>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</si>
  <si>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</si>
  <si>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</si>
  <si>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</si>
  <si>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</si>
  <si>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</si>
  <si>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</si>
  <si>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</si>
  <si>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</si>
  <si>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</si>
  <si>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</si>
  <si>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</si>
  <si>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</si>
  <si>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</si>
  <si>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</si>
  <si>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</si>
  <si>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</si>
  <si>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</si>
  <si>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</si>
  <si>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</si>
  <si>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</si>
  <si>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</si>
  <si>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</si>
  <si>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Sum kap 5460</t>
  </si>
  <si>
    <t>Statens pensjonskasse:</t>
  </si>
  <si>
    <t>Sum kap 5470</t>
  </si>
  <si>
    <t>NVE Anlegg: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</si>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</sst>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152C-2B6D-4C68-B26A-438E8E87BA7F}">
  <sheetPr>
    <pageSetUpPr fitToPage="1"/>
  </sheetPr>
  <dimension ref="A1:N99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51.124339999999997</v>
      </c>
      <c r="G10" s="12">
        <v>-48.875660000000003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51.124339999999997</v>
      </c>
      <c r="G11" s="15">
        <f>SUBTOTAL(9,G10:G10)</f>
        <v>-48.875660000000003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19600</v>
      </c>
      <c r="F13" s="12">
        <v>8083.7515700000004</v>
      </c>
      <c r="G13" s="12">
        <v>-11516.24843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19600</v>
      </c>
      <c r="F14" s="15">
        <f>SUBTOTAL(9,F13:F13)</f>
        <v>8083.7515700000004</v>
      </c>
      <c r="G14" s="15">
        <f>SUBTOTAL(9,G13:G13)</f>
        <v>-11516.24843</v>
      </c>
    </row>
    <row r="15" spans="1:14" ht="15" customHeight="1" x14ac:dyDescent="0.2">
      <c r="B15" s="4"/>
      <c r="C15" s="16">
        <f>SUBTOTAL(9,C9:C14)</f>
        <v>3</v>
      </c>
      <c r="D15" s="14" t="s">
        <v>14</v>
      </c>
      <c r="E15" s="17">
        <f>SUBTOTAL(9,E9:E14)</f>
        <v>19700</v>
      </c>
      <c r="F15" s="17">
        <f>SUBTOTAL(9,F9:F14)</f>
        <v>8134.8759100000007</v>
      </c>
      <c r="G15" s="17">
        <f>SUBTOTAL(9,G9:G14)</f>
        <v>-11565.124089999999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6300</v>
      </c>
      <c r="F18" s="12">
        <v>2944.3795500000001</v>
      </c>
      <c r="G18" s="12">
        <v>-3355.6204499999999</v>
      </c>
    </row>
    <row r="19" spans="2:7" x14ac:dyDescent="0.2">
      <c r="C19" s="4">
        <v>3</v>
      </c>
      <c r="D19" s="5" t="s">
        <v>18</v>
      </c>
      <c r="E19" s="12">
        <v>2300</v>
      </c>
      <c r="F19" s="12">
        <v>1417.3241700000001</v>
      </c>
      <c r="G19" s="12">
        <v>-882.67583000000002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8600</v>
      </c>
      <c r="F20" s="15">
        <f>SUBTOTAL(9,F18:F19)</f>
        <v>4361.7037200000004</v>
      </c>
      <c r="G20" s="15">
        <f>SUBTOTAL(9,G18:G19)</f>
        <v>-4238.2962799999996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1461.12</v>
      </c>
      <c r="G22" s="12">
        <v>-538.88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361.05412000000001</v>
      </c>
      <c r="G23" s="12">
        <v>61.054119999999998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1822.1741199999999</v>
      </c>
      <c r="G24" s="15">
        <f>SUBTOTAL(9,G22:G23)</f>
        <v>-477.82587999999998</v>
      </c>
    </row>
    <row r="25" spans="2:7" ht="15" customHeight="1" x14ac:dyDescent="0.2">
      <c r="B25" s="4"/>
      <c r="C25" s="16">
        <f>SUBTOTAL(9,C17:C24)</f>
        <v>7</v>
      </c>
      <c r="D25" s="14" t="s">
        <v>24</v>
      </c>
      <c r="E25" s="17">
        <f>SUBTOTAL(9,E17:E24)</f>
        <v>10900</v>
      </c>
      <c r="F25" s="17">
        <f>SUBTOTAL(9,F17:F24)</f>
        <v>6183.8778400000001</v>
      </c>
      <c r="G25" s="17">
        <f>SUBTOTAL(9,G17:G24)</f>
        <v>-4716.1221599999999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3061</v>
      </c>
      <c r="C27" s="4"/>
      <c r="D27" s="11" t="s">
        <v>26</v>
      </c>
      <c r="E27" s="1"/>
      <c r="F27" s="1"/>
      <c r="G27" s="1"/>
    </row>
    <row r="28" spans="2:7" x14ac:dyDescent="0.2">
      <c r="C28" s="4">
        <v>3</v>
      </c>
      <c r="D28" s="5" t="s">
        <v>27</v>
      </c>
      <c r="E28" s="12">
        <v>0</v>
      </c>
      <c r="F28" s="12">
        <v>71.64</v>
      </c>
      <c r="G28" s="12">
        <v>71.64</v>
      </c>
    </row>
    <row r="29" spans="2:7" ht="15" customHeight="1" x14ac:dyDescent="0.2">
      <c r="C29" s="13">
        <f>SUBTOTAL(9,C28:C28)</f>
        <v>3</v>
      </c>
      <c r="D29" s="14" t="s">
        <v>28</v>
      </c>
      <c r="E29" s="15">
        <f>SUBTOTAL(9,E28:E28)</f>
        <v>0</v>
      </c>
      <c r="F29" s="15">
        <f>SUBTOTAL(9,F28:F28)</f>
        <v>71.64</v>
      </c>
      <c r="G29" s="15">
        <f>SUBTOTAL(9,G28:G28)</f>
        <v>71.64</v>
      </c>
    </row>
    <row r="30" spans="2:7" ht="15" customHeight="1" x14ac:dyDescent="0.2">
      <c r="B30" s="4"/>
      <c r="C30" s="16">
        <f>SUBTOTAL(9,C27:C29)</f>
        <v>3</v>
      </c>
      <c r="D30" s="14" t="s">
        <v>29</v>
      </c>
      <c r="E30" s="17">
        <f>SUBTOTAL(9,E27:E29)</f>
        <v>0</v>
      </c>
      <c r="F30" s="17">
        <f>SUBTOTAL(9,F27:F29)</f>
        <v>71.64</v>
      </c>
      <c r="G30" s="17">
        <f>SUBTOTAL(9,G27:G29)</f>
        <v>71.64</v>
      </c>
    </row>
    <row r="31" spans="2:7" ht="27" customHeight="1" x14ac:dyDescent="0.25">
      <c r="B31" s="1"/>
      <c r="C31" s="4"/>
      <c r="D31" s="9" t="s">
        <v>30</v>
      </c>
      <c r="E31" s="1"/>
      <c r="F31" s="1"/>
      <c r="G31" s="1"/>
    </row>
    <row r="32" spans="2:7" ht="14.25" customHeight="1" x14ac:dyDescent="0.2">
      <c r="B32" s="10">
        <v>3100</v>
      </c>
      <c r="C32" s="4"/>
      <c r="D32" s="11" t="s">
        <v>31</v>
      </c>
      <c r="E32" s="1"/>
      <c r="F32" s="1"/>
      <c r="G32" s="1"/>
    </row>
    <row r="33" spans="2:7" x14ac:dyDescent="0.2">
      <c r="C33" s="4">
        <v>1</v>
      </c>
      <c r="D33" s="5" t="s">
        <v>32</v>
      </c>
      <c r="E33" s="12">
        <v>27368</v>
      </c>
      <c r="F33" s="12">
        <v>6581.8786700000001</v>
      </c>
      <c r="G33" s="12">
        <v>-20786.121330000002</v>
      </c>
    </row>
    <row r="34" spans="2:7" x14ac:dyDescent="0.2">
      <c r="C34" s="4">
        <v>2</v>
      </c>
      <c r="D34" s="5" t="s">
        <v>33</v>
      </c>
      <c r="E34" s="12">
        <v>199348</v>
      </c>
      <c r="F34" s="12">
        <v>54577.252619999999</v>
      </c>
      <c r="G34" s="12">
        <v>-144770.74737999999</v>
      </c>
    </row>
    <row r="35" spans="2:7" x14ac:dyDescent="0.2">
      <c r="C35" s="4">
        <v>5</v>
      </c>
      <c r="D35" s="5" t="s">
        <v>34</v>
      </c>
      <c r="E35" s="12">
        <v>45540</v>
      </c>
      <c r="F35" s="12">
        <v>21303.248769999998</v>
      </c>
      <c r="G35" s="12">
        <v>-24236.751230000002</v>
      </c>
    </row>
    <row r="36" spans="2:7" x14ac:dyDescent="0.2">
      <c r="C36" s="4">
        <v>90</v>
      </c>
      <c r="D36" s="5" t="s">
        <v>35</v>
      </c>
      <c r="E36" s="12">
        <v>318</v>
      </c>
      <c r="F36" s="12">
        <v>35.590440000000001</v>
      </c>
      <c r="G36" s="12">
        <v>-282.40956</v>
      </c>
    </row>
    <row r="37" spans="2:7" x14ac:dyDescent="0.2">
      <c r="C37" s="4">
        <v>91</v>
      </c>
      <c r="D37" s="5" t="s">
        <v>36</v>
      </c>
      <c r="E37" s="12">
        <v>0</v>
      </c>
      <c r="F37" s="12">
        <v>0</v>
      </c>
      <c r="G37" s="12">
        <v>0</v>
      </c>
    </row>
    <row r="38" spans="2:7" ht="15" customHeight="1" x14ac:dyDescent="0.2">
      <c r="C38" s="13">
        <f>SUBTOTAL(9,C33:C37)</f>
        <v>189</v>
      </c>
      <c r="D38" s="14" t="s">
        <v>37</v>
      </c>
      <c r="E38" s="15">
        <f>SUBTOTAL(9,E33:E37)</f>
        <v>272574</v>
      </c>
      <c r="F38" s="15">
        <f>SUBTOTAL(9,F33:F37)</f>
        <v>82497.970499999996</v>
      </c>
      <c r="G38" s="15">
        <f>SUBTOTAL(9,G33:G37)</f>
        <v>-190076.02949999998</v>
      </c>
    </row>
    <row r="39" spans="2:7" ht="14.25" customHeight="1" x14ac:dyDescent="0.2">
      <c r="B39" s="10">
        <v>3140</v>
      </c>
      <c r="C39" s="4"/>
      <c r="D39" s="11" t="s">
        <v>38</v>
      </c>
      <c r="E39" s="1"/>
      <c r="F39" s="1"/>
      <c r="G39" s="1"/>
    </row>
    <row r="40" spans="2:7" x14ac:dyDescent="0.2">
      <c r="C40" s="4">
        <v>5</v>
      </c>
      <c r="D40" s="5" t="s">
        <v>34</v>
      </c>
      <c r="E40" s="12">
        <v>0</v>
      </c>
      <c r="F40" s="12">
        <v>1131</v>
      </c>
      <c r="G40" s="12">
        <v>1131</v>
      </c>
    </row>
    <row r="41" spans="2:7" ht="15" customHeight="1" x14ac:dyDescent="0.2">
      <c r="C41" s="13">
        <f>SUBTOTAL(9,C40:C40)</f>
        <v>5</v>
      </c>
      <c r="D41" s="14" t="s">
        <v>39</v>
      </c>
      <c r="E41" s="15">
        <f>SUBTOTAL(9,E40:E40)</f>
        <v>0</v>
      </c>
      <c r="F41" s="15">
        <f>SUBTOTAL(9,F40:F40)</f>
        <v>1131</v>
      </c>
      <c r="G41" s="15">
        <f>SUBTOTAL(9,G40:G40)</f>
        <v>1131</v>
      </c>
    </row>
    <row r="42" spans="2:7" ht="15" customHeight="1" x14ac:dyDescent="0.2">
      <c r="B42" s="4"/>
      <c r="C42" s="16">
        <f>SUBTOTAL(9,C32:C41)</f>
        <v>194</v>
      </c>
      <c r="D42" s="14" t="s">
        <v>40</v>
      </c>
      <c r="E42" s="17">
        <f>SUBTOTAL(9,E32:E41)</f>
        <v>272574</v>
      </c>
      <c r="F42" s="17">
        <f>SUBTOTAL(9,F32:F41)</f>
        <v>83628.970499999996</v>
      </c>
      <c r="G42" s="17">
        <f>SUBTOTAL(9,G32:G41)</f>
        <v>-188945.02949999998</v>
      </c>
    </row>
    <row r="43" spans="2:7" ht="27" customHeight="1" x14ac:dyDescent="0.25">
      <c r="B43" s="1"/>
      <c r="C43" s="4"/>
      <c r="D43" s="9" t="s">
        <v>41</v>
      </c>
      <c r="E43" s="1"/>
      <c r="F43" s="1"/>
      <c r="G43" s="1"/>
    </row>
    <row r="44" spans="2:7" ht="14.25" customHeight="1" x14ac:dyDescent="0.2">
      <c r="B44" s="10">
        <v>3200</v>
      </c>
      <c r="C44" s="4"/>
      <c r="D44" s="11" t="s">
        <v>42</v>
      </c>
      <c r="E44" s="1"/>
      <c r="F44" s="1"/>
      <c r="G44" s="1"/>
    </row>
    <row r="45" spans="2:7" x14ac:dyDescent="0.2">
      <c r="C45" s="4">
        <v>2</v>
      </c>
      <c r="D45" s="5" t="s">
        <v>43</v>
      </c>
      <c r="E45" s="12">
        <v>0</v>
      </c>
      <c r="F45" s="12">
        <v>896.96600000000001</v>
      </c>
      <c r="G45" s="12">
        <v>896.96600000000001</v>
      </c>
    </row>
    <row r="46" spans="2:7" ht="15" customHeight="1" x14ac:dyDescent="0.2">
      <c r="C46" s="13">
        <f>SUBTOTAL(9,C45:C45)</f>
        <v>2</v>
      </c>
      <c r="D46" s="14" t="s">
        <v>44</v>
      </c>
      <c r="E46" s="15">
        <f>SUBTOTAL(9,E45:E45)</f>
        <v>0</v>
      </c>
      <c r="F46" s="15">
        <f>SUBTOTAL(9,F45:F45)</f>
        <v>896.96600000000001</v>
      </c>
      <c r="G46" s="15">
        <f>SUBTOTAL(9,G45:G45)</f>
        <v>896.96600000000001</v>
      </c>
    </row>
    <row r="47" spans="2:7" ht="14.25" customHeight="1" x14ac:dyDescent="0.2">
      <c r="B47" s="10">
        <v>3220</v>
      </c>
      <c r="C47" s="4"/>
      <c r="D47" s="11" t="s">
        <v>45</v>
      </c>
      <c r="E47" s="1"/>
      <c r="F47" s="1"/>
      <c r="G47" s="1"/>
    </row>
    <row r="48" spans="2:7" x14ac:dyDescent="0.2">
      <c r="C48" s="4">
        <v>1</v>
      </c>
      <c r="D48" s="5" t="s">
        <v>46</v>
      </c>
      <c r="E48" s="12">
        <v>13612</v>
      </c>
      <c r="F48" s="12">
        <v>8206.8194100000001</v>
      </c>
      <c r="G48" s="12">
        <v>-5405.1805899999999</v>
      </c>
    </row>
    <row r="49" spans="2:7" x14ac:dyDescent="0.2">
      <c r="C49" s="4">
        <v>2</v>
      </c>
      <c r="D49" s="5" t="s">
        <v>43</v>
      </c>
      <c r="E49" s="12">
        <v>1295</v>
      </c>
      <c r="F49" s="12">
        <v>1018.7455</v>
      </c>
      <c r="G49" s="12">
        <v>-276.25450000000001</v>
      </c>
    </row>
    <row r="50" spans="2:7" ht="15" customHeight="1" x14ac:dyDescent="0.2">
      <c r="C50" s="13">
        <f>SUBTOTAL(9,C48:C49)</f>
        <v>3</v>
      </c>
      <c r="D50" s="14" t="s">
        <v>47</v>
      </c>
      <c r="E50" s="15">
        <f>SUBTOTAL(9,E48:E49)</f>
        <v>14907</v>
      </c>
      <c r="F50" s="15">
        <f>SUBTOTAL(9,F48:F49)</f>
        <v>9225.564910000001</v>
      </c>
      <c r="G50" s="15">
        <f>SUBTOTAL(9,G48:G49)</f>
        <v>-5681.4350899999999</v>
      </c>
    </row>
    <row r="51" spans="2:7" ht="14.25" customHeight="1" x14ac:dyDescent="0.2">
      <c r="B51" s="10">
        <v>3222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43</v>
      </c>
      <c r="E52" s="12">
        <v>18184</v>
      </c>
      <c r="F52" s="12">
        <v>5775.01217</v>
      </c>
      <c r="G52" s="12">
        <v>-12408.98783</v>
      </c>
    </row>
    <row r="53" spans="2:7" ht="15" customHeight="1" x14ac:dyDescent="0.2">
      <c r="C53" s="13">
        <f>SUBTOTAL(9,C52:C52)</f>
        <v>2</v>
      </c>
      <c r="D53" s="14" t="s">
        <v>49</v>
      </c>
      <c r="E53" s="15">
        <f>SUBTOTAL(9,E52:E52)</f>
        <v>18184</v>
      </c>
      <c r="F53" s="15">
        <f>SUBTOTAL(9,F52:F52)</f>
        <v>5775.01217</v>
      </c>
      <c r="G53" s="15">
        <f>SUBTOTAL(9,G52:G52)</f>
        <v>-12408.98783</v>
      </c>
    </row>
    <row r="54" spans="2:7" ht="14.25" customHeight="1" x14ac:dyDescent="0.2">
      <c r="B54" s="10">
        <v>3225</v>
      </c>
      <c r="C54" s="4"/>
      <c r="D54" s="11" t="s">
        <v>50</v>
      </c>
      <c r="E54" s="1"/>
      <c r="F54" s="1"/>
      <c r="G54" s="1"/>
    </row>
    <row r="55" spans="2:7" x14ac:dyDescent="0.2">
      <c r="C55" s="4">
        <v>4</v>
      </c>
      <c r="D55" s="5" t="s">
        <v>51</v>
      </c>
      <c r="E55" s="12">
        <v>18034</v>
      </c>
      <c r="F55" s="12">
        <v>0</v>
      </c>
      <c r="G55" s="12">
        <v>-18034</v>
      </c>
    </row>
    <row r="56" spans="2:7" ht="15" customHeight="1" x14ac:dyDescent="0.2">
      <c r="C56" s="13">
        <f>SUBTOTAL(9,C55:C55)</f>
        <v>4</v>
      </c>
      <c r="D56" s="14" t="s">
        <v>52</v>
      </c>
      <c r="E56" s="15">
        <f>SUBTOTAL(9,E55:E55)</f>
        <v>18034</v>
      </c>
      <c r="F56" s="15">
        <f>SUBTOTAL(9,F55:F55)</f>
        <v>0</v>
      </c>
      <c r="G56" s="15">
        <f>SUBTOTAL(9,G55:G55)</f>
        <v>-18034</v>
      </c>
    </row>
    <row r="57" spans="2:7" ht="14.25" customHeight="1" x14ac:dyDescent="0.2">
      <c r="B57" s="10">
        <v>3230</v>
      </c>
      <c r="C57" s="4"/>
      <c r="D57" s="11" t="s">
        <v>53</v>
      </c>
      <c r="E57" s="1"/>
      <c r="F57" s="1"/>
      <c r="G57" s="1"/>
    </row>
    <row r="58" spans="2:7" x14ac:dyDescent="0.2">
      <c r="C58" s="4">
        <v>1</v>
      </c>
      <c r="D58" s="5" t="s">
        <v>46</v>
      </c>
      <c r="E58" s="12">
        <v>35088</v>
      </c>
      <c r="F58" s="12">
        <v>14439.20535</v>
      </c>
      <c r="G58" s="12">
        <v>-20648.79465</v>
      </c>
    </row>
    <row r="59" spans="2:7" x14ac:dyDescent="0.2">
      <c r="C59" s="4">
        <v>2</v>
      </c>
      <c r="D59" s="5" t="s">
        <v>43</v>
      </c>
      <c r="E59" s="12">
        <v>10775</v>
      </c>
      <c r="F59" s="12">
        <v>3710.2065299999999</v>
      </c>
      <c r="G59" s="12">
        <v>-7064.7934699999996</v>
      </c>
    </row>
    <row r="60" spans="2:7" ht="15" customHeight="1" x14ac:dyDescent="0.2">
      <c r="C60" s="13">
        <f>SUBTOTAL(9,C58:C59)</f>
        <v>3</v>
      </c>
      <c r="D60" s="14" t="s">
        <v>54</v>
      </c>
      <c r="E60" s="15">
        <f>SUBTOTAL(9,E58:E59)</f>
        <v>45863</v>
      </c>
      <c r="F60" s="15">
        <f>SUBTOTAL(9,F58:F59)</f>
        <v>18149.41188</v>
      </c>
      <c r="G60" s="15">
        <f>SUBTOTAL(9,G58:G59)</f>
        <v>-27713.58812</v>
      </c>
    </row>
    <row r="61" spans="2:7" ht="14.25" customHeight="1" x14ac:dyDescent="0.2">
      <c r="B61" s="10">
        <v>3242</v>
      </c>
      <c r="C61" s="4"/>
      <c r="D61" s="11" t="s">
        <v>55</v>
      </c>
      <c r="E61" s="1"/>
      <c r="F61" s="1"/>
      <c r="G61" s="1"/>
    </row>
    <row r="62" spans="2:7" x14ac:dyDescent="0.2">
      <c r="C62" s="4">
        <v>2</v>
      </c>
      <c r="D62" s="5" t="s">
        <v>43</v>
      </c>
      <c r="E62" s="12">
        <v>4878</v>
      </c>
      <c r="F62" s="12">
        <v>4149.4481100000003</v>
      </c>
      <c r="G62" s="12">
        <v>-728.55188999999996</v>
      </c>
    </row>
    <row r="63" spans="2:7" x14ac:dyDescent="0.2">
      <c r="C63" s="4">
        <v>61</v>
      </c>
      <c r="D63" s="5" t="s">
        <v>56</v>
      </c>
      <c r="E63" s="12">
        <v>1268</v>
      </c>
      <c r="F63" s="12">
        <v>895.9</v>
      </c>
      <c r="G63" s="12">
        <v>-372.1</v>
      </c>
    </row>
    <row r="64" spans="2:7" ht="15" customHeight="1" x14ac:dyDescent="0.2">
      <c r="C64" s="13">
        <f>SUBTOTAL(9,C62:C63)</f>
        <v>63</v>
      </c>
      <c r="D64" s="14" t="s">
        <v>57</v>
      </c>
      <c r="E64" s="15">
        <f>SUBTOTAL(9,E62:E63)</f>
        <v>6146</v>
      </c>
      <c r="F64" s="15">
        <f>SUBTOTAL(9,F62:F63)</f>
        <v>5045.3481099999999</v>
      </c>
      <c r="G64" s="15">
        <f>SUBTOTAL(9,G62:G63)</f>
        <v>-1100.6518900000001</v>
      </c>
    </row>
    <row r="65" spans="2:7" ht="14.25" customHeight="1" x14ac:dyDescent="0.2">
      <c r="B65" s="10">
        <v>3256</v>
      </c>
      <c r="C65" s="4"/>
      <c r="D65" s="11" t="s">
        <v>58</v>
      </c>
      <c r="E65" s="1"/>
      <c r="F65" s="1"/>
      <c r="G65" s="1"/>
    </row>
    <row r="66" spans="2:7" x14ac:dyDescent="0.2">
      <c r="C66" s="4">
        <v>1</v>
      </c>
      <c r="D66" s="5" t="s">
        <v>46</v>
      </c>
      <c r="E66" s="12">
        <v>8425</v>
      </c>
      <c r="F66" s="12">
        <v>1485.60365</v>
      </c>
      <c r="G66" s="12">
        <v>-6939.39635</v>
      </c>
    </row>
    <row r="67" spans="2:7" x14ac:dyDescent="0.2">
      <c r="C67" s="4">
        <v>2</v>
      </c>
      <c r="D67" s="5" t="s">
        <v>43</v>
      </c>
      <c r="E67" s="12">
        <v>378</v>
      </c>
      <c r="F67" s="12">
        <v>261.21791000000002</v>
      </c>
      <c r="G67" s="12">
        <v>-116.78209</v>
      </c>
    </row>
    <row r="68" spans="2:7" ht="15" customHeight="1" x14ac:dyDescent="0.2">
      <c r="C68" s="13">
        <f>SUBTOTAL(9,C66:C67)</f>
        <v>3</v>
      </c>
      <c r="D68" s="14" t="s">
        <v>59</v>
      </c>
      <c r="E68" s="15">
        <f>SUBTOTAL(9,E66:E67)</f>
        <v>8803</v>
      </c>
      <c r="F68" s="15">
        <f>SUBTOTAL(9,F66:F67)</f>
        <v>1746.8215600000001</v>
      </c>
      <c r="G68" s="15">
        <f>SUBTOTAL(9,G66:G67)</f>
        <v>-7056.1784399999997</v>
      </c>
    </row>
    <row r="69" spans="2:7" ht="14.25" customHeight="1" x14ac:dyDescent="0.2">
      <c r="B69" s="10">
        <v>3271</v>
      </c>
      <c r="C69" s="4"/>
      <c r="D69" s="11" t="s">
        <v>60</v>
      </c>
      <c r="E69" s="1"/>
      <c r="F69" s="1"/>
      <c r="G69" s="1"/>
    </row>
    <row r="70" spans="2:7" x14ac:dyDescent="0.2">
      <c r="C70" s="4">
        <v>1</v>
      </c>
      <c r="D70" s="5" t="s">
        <v>61</v>
      </c>
      <c r="E70" s="12">
        <v>10</v>
      </c>
      <c r="F70" s="12">
        <v>5471.9892499999996</v>
      </c>
      <c r="G70" s="12">
        <v>5461.9892499999996</v>
      </c>
    </row>
    <row r="71" spans="2:7" x14ac:dyDescent="0.2">
      <c r="C71" s="4">
        <v>2</v>
      </c>
      <c r="D71" s="5" t="s">
        <v>43</v>
      </c>
      <c r="E71" s="12">
        <v>617</v>
      </c>
      <c r="F71" s="12">
        <v>170.18899999999999</v>
      </c>
      <c r="G71" s="12">
        <v>-446.81099999999998</v>
      </c>
    </row>
    <row r="72" spans="2:7" ht="15" customHeight="1" x14ac:dyDescent="0.2">
      <c r="C72" s="13">
        <f>SUBTOTAL(9,C70:C71)</f>
        <v>3</v>
      </c>
      <c r="D72" s="14" t="s">
        <v>62</v>
      </c>
      <c r="E72" s="15">
        <f>SUBTOTAL(9,E70:E71)</f>
        <v>627</v>
      </c>
      <c r="F72" s="15">
        <f>SUBTOTAL(9,F70:F71)</f>
        <v>5642.1782499999999</v>
      </c>
      <c r="G72" s="15">
        <f>SUBTOTAL(9,G70:G71)</f>
        <v>5015.1782499999999</v>
      </c>
    </row>
    <row r="73" spans="2:7" ht="14.25" customHeight="1" x14ac:dyDescent="0.2">
      <c r="B73" s="10">
        <v>3275</v>
      </c>
      <c r="C73" s="4"/>
      <c r="D73" s="11" t="s">
        <v>63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10</v>
      </c>
      <c r="F74" s="12">
        <v>0</v>
      </c>
      <c r="G74" s="12">
        <v>-10</v>
      </c>
    </row>
    <row r="75" spans="2:7" ht="15" customHeight="1" x14ac:dyDescent="0.2">
      <c r="C75" s="13">
        <f>SUBTOTAL(9,C74:C74)</f>
        <v>1</v>
      </c>
      <c r="D75" s="14" t="s">
        <v>64</v>
      </c>
      <c r="E75" s="15">
        <f>SUBTOTAL(9,E74:E74)</f>
        <v>10</v>
      </c>
      <c r="F75" s="15">
        <f>SUBTOTAL(9,F74:F74)</f>
        <v>0</v>
      </c>
      <c r="G75" s="15">
        <f>SUBTOTAL(9,G74:G74)</f>
        <v>-10</v>
      </c>
    </row>
    <row r="76" spans="2:7" ht="14.25" customHeight="1" x14ac:dyDescent="0.2">
      <c r="B76" s="10">
        <v>3288</v>
      </c>
      <c r="C76" s="4"/>
      <c r="D76" s="11" t="s">
        <v>65</v>
      </c>
      <c r="E76" s="1"/>
      <c r="F76" s="1"/>
      <c r="G76" s="1"/>
    </row>
    <row r="77" spans="2:7" x14ac:dyDescent="0.2">
      <c r="C77" s="4">
        <v>4</v>
      </c>
      <c r="D77" s="5" t="s">
        <v>51</v>
      </c>
      <c r="E77" s="12">
        <v>13351</v>
      </c>
      <c r="F77" s="12">
        <v>0</v>
      </c>
      <c r="G77" s="12">
        <v>-13351</v>
      </c>
    </row>
    <row r="78" spans="2:7" ht="15" customHeight="1" x14ac:dyDescent="0.2">
      <c r="C78" s="13">
        <f>SUBTOTAL(9,C77:C77)</f>
        <v>4</v>
      </c>
      <c r="D78" s="14" t="s">
        <v>66</v>
      </c>
      <c r="E78" s="15">
        <f>SUBTOTAL(9,E77:E77)</f>
        <v>13351</v>
      </c>
      <c r="F78" s="15">
        <f>SUBTOTAL(9,F77:F77)</f>
        <v>0</v>
      </c>
      <c r="G78" s="15">
        <f>SUBTOTAL(9,G77:G77)</f>
        <v>-13351</v>
      </c>
    </row>
    <row r="79" spans="2:7" ht="14.25" customHeight="1" x14ac:dyDescent="0.2">
      <c r="B79" s="10">
        <v>3290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27</v>
      </c>
      <c r="E80" s="12">
        <v>0</v>
      </c>
      <c r="F80" s="12">
        <v>3.2679999999999998</v>
      </c>
      <c r="G80" s="12">
        <v>3.2679999999999998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0</v>
      </c>
      <c r="F81" s="15">
        <f>SUBTOTAL(9,F80:F80)</f>
        <v>3.2679999999999998</v>
      </c>
      <c r="G81" s="15">
        <f>SUBTOTAL(9,G80:G80)</f>
        <v>3.2679999999999998</v>
      </c>
    </row>
    <row r="82" spans="2:7" ht="14.25" customHeight="1" x14ac:dyDescent="0.2">
      <c r="B82" s="10">
        <v>3291</v>
      </c>
      <c r="C82" s="4"/>
      <c r="D82" s="11" t="s">
        <v>69</v>
      </c>
      <c r="E82" s="1"/>
      <c r="F82" s="1"/>
      <c r="G82" s="1"/>
    </row>
    <row r="83" spans="2:7" x14ac:dyDescent="0.2">
      <c r="C83" s="4">
        <v>4</v>
      </c>
      <c r="D83" s="5" t="s">
        <v>70</v>
      </c>
      <c r="E83" s="12">
        <v>11223</v>
      </c>
      <c r="F83" s="12">
        <v>0</v>
      </c>
      <c r="G83" s="12">
        <v>-11223</v>
      </c>
    </row>
    <row r="84" spans="2:7" ht="15" customHeight="1" x14ac:dyDescent="0.2">
      <c r="C84" s="13">
        <f>SUBTOTAL(9,C83:C83)</f>
        <v>4</v>
      </c>
      <c r="D84" s="14" t="s">
        <v>71</v>
      </c>
      <c r="E84" s="15">
        <f>SUBTOTAL(9,E83:E83)</f>
        <v>11223</v>
      </c>
      <c r="F84" s="15">
        <f>SUBTOTAL(9,F83:F83)</f>
        <v>0</v>
      </c>
      <c r="G84" s="15">
        <f>SUBTOTAL(9,G83:G83)</f>
        <v>-11223</v>
      </c>
    </row>
    <row r="85" spans="2:7" ht="14.25" customHeight="1" x14ac:dyDescent="0.2">
      <c r="B85" s="10">
        <v>3292</v>
      </c>
      <c r="C85" s="4"/>
      <c r="D85" s="11" t="s">
        <v>72</v>
      </c>
      <c r="E85" s="1"/>
      <c r="F85" s="1"/>
      <c r="G85" s="1"/>
    </row>
    <row r="86" spans="2:7" x14ac:dyDescent="0.2">
      <c r="C86" s="4">
        <v>1</v>
      </c>
      <c r="D86" s="5" t="s">
        <v>73</v>
      </c>
      <c r="E86" s="12">
        <v>22842</v>
      </c>
      <c r="F86" s="12">
        <v>0</v>
      </c>
      <c r="G86" s="12">
        <v>-22842</v>
      </c>
    </row>
    <row r="87" spans="2:7" ht="15" customHeight="1" x14ac:dyDescent="0.2">
      <c r="C87" s="13">
        <f>SUBTOTAL(9,C86:C86)</f>
        <v>1</v>
      </c>
      <c r="D87" s="14" t="s">
        <v>74</v>
      </c>
      <c r="E87" s="15">
        <f>SUBTOTAL(9,E86:E86)</f>
        <v>22842</v>
      </c>
      <c r="F87" s="15">
        <f>SUBTOTAL(9,F86:F86)</f>
        <v>0</v>
      </c>
      <c r="G87" s="15">
        <f>SUBTOTAL(9,G86:G86)</f>
        <v>-22842</v>
      </c>
    </row>
    <row r="88" spans="2:7" ht="15" customHeight="1" x14ac:dyDescent="0.2">
      <c r="B88" s="4"/>
      <c r="C88" s="16">
        <f>SUBTOTAL(9,C44:C87)</f>
        <v>94</v>
      </c>
      <c r="D88" s="14" t="s">
        <v>75</v>
      </c>
      <c r="E88" s="17">
        <f>SUBTOTAL(9,E44:E87)</f>
        <v>159990</v>
      </c>
      <c r="F88" s="17">
        <f>SUBTOTAL(9,F44:F87)</f>
        <v>46484.570879999992</v>
      </c>
      <c r="G88" s="17">
        <f>SUBTOTAL(9,G44:G87)</f>
        <v>-113505.42911999999</v>
      </c>
    </row>
    <row r="89" spans="2:7" ht="27" customHeight="1" x14ac:dyDescent="0.25">
      <c r="B89" s="1"/>
      <c r="C89" s="4"/>
      <c r="D89" s="9" t="s">
        <v>76</v>
      </c>
      <c r="E89" s="1"/>
      <c r="F89" s="1"/>
      <c r="G89" s="1"/>
    </row>
    <row r="90" spans="2:7" ht="14.25" customHeight="1" x14ac:dyDescent="0.2">
      <c r="B90" s="10">
        <v>3300</v>
      </c>
      <c r="C90" s="4"/>
      <c r="D90" s="11" t="s">
        <v>77</v>
      </c>
      <c r="E90" s="1"/>
      <c r="F90" s="1"/>
      <c r="G90" s="1"/>
    </row>
    <row r="91" spans="2:7" x14ac:dyDescent="0.2">
      <c r="C91" s="4">
        <v>1</v>
      </c>
      <c r="D91" s="5" t="s">
        <v>78</v>
      </c>
      <c r="E91" s="12">
        <v>88</v>
      </c>
      <c r="F91" s="12">
        <v>0</v>
      </c>
      <c r="G91" s="12">
        <v>-88</v>
      </c>
    </row>
    <row r="92" spans="2:7" ht="15" customHeight="1" x14ac:dyDescent="0.2">
      <c r="C92" s="13">
        <f>SUBTOTAL(9,C91:C91)</f>
        <v>1</v>
      </c>
      <c r="D92" s="14" t="s">
        <v>79</v>
      </c>
      <c r="E92" s="15">
        <f>SUBTOTAL(9,E91:E91)</f>
        <v>88</v>
      </c>
      <c r="F92" s="15">
        <f>SUBTOTAL(9,F91:F91)</f>
        <v>0</v>
      </c>
      <c r="G92" s="15">
        <f>SUBTOTAL(9,G91:G91)</f>
        <v>-88</v>
      </c>
    </row>
    <row r="93" spans="2:7" ht="14.25" customHeight="1" x14ac:dyDescent="0.2">
      <c r="B93" s="10">
        <v>3320</v>
      </c>
      <c r="C93" s="4"/>
      <c r="D93" s="11" t="s">
        <v>80</v>
      </c>
      <c r="E93" s="1"/>
      <c r="F93" s="1"/>
      <c r="G93" s="1"/>
    </row>
    <row r="94" spans="2:7" x14ac:dyDescent="0.2">
      <c r="C94" s="4">
        <v>1</v>
      </c>
      <c r="D94" s="5" t="s">
        <v>78</v>
      </c>
      <c r="E94" s="12">
        <v>4334</v>
      </c>
      <c r="F94" s="12">
        <v>411.67</v>
      </c>
      <c r="G94" s="12">
        <v>-3922.33</v>
      </c>
    </row>
    <row r="95" spans="2:7" x14ac:dyDescent="0.2">
      <c r="C95" s="4">
        <v>3</v>
      </c>
      <c r="D95" s="5" t="s">
        <v>81</v>
      </c>
      <c r="E95" s="12">
        <v>0</v>
      </c>
      <c r="F95" s="12">
        <v>4700.4870899999996</v>
      </c>
      <c r="G95" s="12">
        <v>4700.4870899999996</v>
      </c>
    </row>
    <row r="96" spans="2:7" ht="15" customHeight="1" x14ac:dyDescent="0.2">
      <c r="C96" s="13">
        <f>SUBTOTAL(9,C94:C95)</f>
        <v>4</v>
      </c>
      <c r="D96" s="14" t="s">
        <v>82</v>
      </c>
      <c r="E96" s="15">
        <f>SUBTOTAL(9,E94:E95)</f>
        <v>4334</v>
      </c>
      <c r="F96" s="15">
        <f>SUBTOTAL(9,F94:F95)</f>
        <v>5112.1570899999997</v>
      </c>
      <c r="G96" s="15">
        <f>SUBTOTAL(9,G94:G95)</f>
        <v>778.1570899999997</v>
      </c>
    </row>
    <row r="97" spans="2:7" ht="14.25" customHeight="1" x14ac:dyDescent="0.2">
      <c r="B97" s="10">
        <v>3322</v>
      </c>
      <c r="C97" s="4"/>
      <c r="D97" s="11" t="s">
        <v>83</v>
      </c>
      <c r="E97" s="1"/>
      <c r="F97" s="1"/>
      <c r="G97" s="1"/>
    </row>
    <row r="98" spans="2:7" x14ac:dyDescent="0.2">
      <c r="C98" s="4">
        <v>1</v>
      </c>
      <c r="D98" s="5" t="s">
        <v>78</v>
      </c>
      <c r="E98" s="12">
        <v>139</v>
      </c>
      <c r="F98" s="12">
        <v>7.8</v>
      </c>
      <c r="G98" s="12">
        <v>-131.19999999999999</v>
      </c>
    </row>
    <row r="99" spans="2:7" x14ac:dyDescent="0.2">
      <c r="C99" s="4">
        <v>2</v>
      </c>
      <c r="D99" s="5" t="s">
        <v>46</v>
      </c>
      <c r="E99" s="12">
        <v>31832</v>
      </c>
      <c r="F99" s="12">
        <v>8001.2743899999996</v>
      </c>
      <c r="G99" s="12">
        <v>-23830.725610000001</v>
      </c>
    </row>
    <row r="100" spans="2:7" ht="15" customHeight="1" x14ac:dyDescent="0.2">
      <c r="C100" s="13">
        <f>SUBTOTAL(9,C98:C99)</f>
        <v>3</v>
      </c>
      <c r="D100" s="14" t="s">
        <v>84</v>
      </c>
      <c r="E100" s="15">
        <f>SUBTOTAL(9,E98:E99)</f>
        <v>31971</v>
      </c>
      <c r="F100" s="15">
        <f>SUBTOTAL(9,F98:F99)</f>
        <v>8009.0743899999998</v>
      </c>
      <c r="G100" s="15">
        <f>SUBTOTAL(9,G98:G99)</f>
        <v>-23961.925610000002</v>
      </c>
    </row>
    <row r="101" spans="2:7" ht="14.25" customHeight="1" x14ac:dyDescent="0.2">
      <c r="B101" s="10">
        <v>3323</v>
      </c>
      <c r="C101" s="4"/>
      <c r="D101" s="11" t="s">
        <v>85</v>
      </c>
      <c r="E101" s="1"/>
      <c r="F101" s="1"/>
      <c r="G101" s="1"/>
    </row>
    <row r="102" spans="2:7" x14ac:dyDescent="0.2">
      <c r="C102" s="4">
        <v>1</v>
      </c>
      <c r="D102" s="5" t="s">
        <v>78</v>
      </c>
      <c r="E102" s="12">
        <v>345</v>
      </c>
      <c r="F102" s="12">
        <v>138.72622000000001</v>
      </c>
      <c r="G102" s="12">
        <v>-206.27377999999999</v>
      </c>
    </row>
    <row r="103" spans="2:7" x14ac:dyDescent="0.2">
      <c r="C103" s="4">
        <v>2</v>
      </c>
      <c r="D103" s="5" t="s">
        <v>86</v>
      </c>
      <c r="E103" s="12">
        <v>28772</v>
      </c>
      <c r="F103" s="12">
        <v>6411.3251</v>
      </c>
      <c r="G103" s="12">
        <v>-22360.674900000002</v>
      </c>
    </row>
    <row r="104" spans="2:7" ht="15" customHeight="1" x14ac:dyDescent="0.2">
      <c r="C104" s="13">
        <f>SUBTOTAL(9,C102:C103)</f>
        <v>3</v>
      </c>
      <c r="D104" s="14" t="s">
        <v>87</v>
      </c>
      <c r="E104" s="15">
        <f>SUBTOTAL(9,E102:E103)</f>
        <v>29117</v>
      </c>
      <c r="F104" s="15">
        <f>SUBTOTAL(9,F102:F103)</f>
        <v>6550.0513200000005</v>
      </c>
      <c r="G104" s="15">
        <f>SUBTOTAL(9,G102:G103)</f>
        <v>-22566.948680000001</v>
      </c>
    </row>
    <row r="105" spans="2:7" ht="14.25" customHeight="1" x14ac:dyDescent="0.2">
      <c r="B105" s="10">
        <v>3325</v>
      </c>
      <c r="C105" s="4"/>
      <c r="D105" s="11" t="s">
        <v>88</v>
      </c>
      <c r="E105" s="1"/>
      <c r="F105" s="1"/>
      <c r="G105" s="1"/>
    </row>
    <row r="106" spans="2:7" x14ac:dyDescent="0.2">
      <c r="C106" s="4">
        <v>1</v>
      </c>
      <c r="D106" s="5" t="s">
        <v>78</v>
      </c>
      <c r="E106" s="12">
        <v>2170</v>
      </c>
      <c r="F106" s="12">
        <v>2386.3923199999999</v>
      </c>
      <c r="G106" s="12">
        <v>216.39232000000001</v>
      </c>
    </row>
    <row r="107" spans="2:7" ht="15" customHeight="1" x14ac:dyDescent="0.2">
      <c r="C107" s="13">
        <f>SUBTOTAL(9,C106:C106)</f>
        <v>1</v>
      </c>
      <c r="D107" s="14" t="s">
        <v>89</v>
      </c>
      <c r="E107" s="15">
        <f>SUBTOTAL(9,E106:E106)</f>
        <v>2170</v>
      </c>
      <c r="F107" s="15">
        <f>SUBTOTAL(9,F106:F106)</f>
        <v>2386.3923199999999</v>
      </c>
      <c r="G107" s="15">
        <f>SUBTOTAL(9,G106:G106)</f>
        <v>216.39232000000001</v>
      </c>
    </row>
    <row r="108" spans="2:7" ht="14.25" customHeight="1" x14ac:dyDescent="0.2">
      <c r="B108" s="10">
        <v>3326</v>
      </c>
      <c r="C108" s="4"/>
      <c r="D108" s="11" t="s">
        <v>90</v>
      </c>
      <c r="E108" s="1"/>
      <c r="F108" s="1"/>
      <c r="G108" s="1"/>
    </row>
    <row r="109" spans="2:7" x14ac:dyDescent="0.2">
      <c r="C109" s="4">
        <v>1</v>
      </c>
      <c r="D109" s="5" t="s">
        <v>78</v>
      </c>
      <c r="E109" s="12">
        <v>21018</v>
      </c>
      <c r="F109" s="12">
        <v>8099.9593299999997</v>
      </c>
      <c r="G109" s="12">
        <v>-12918.04067</v>
      </c>
    </row>
    <row r="110" spans="2:7" x14ac:dyDescent="0.2">
      <c r="C110" s="4">
        <v>2</v>
      </c>
      <c r="D110" s="5" t="s">
        <v>46</v>
      </c>
      <c r="E110" s="12">
        <v>16310</v>
      </c>
      <c r="F110" s="12">
        <v>0</v>
      </c>
      <c r="G110" s="12">
        <v>-16310</v>
      </c>
    </row>
    <row r="111" spans="2:7" ht="15" customHeight="1" x14ac:dyDescent="0.2">
      <c r="C111" s="13">
        <f>SUBTOTAL(9,C109:C110)</f>
        <v>3</v>
      </c>
      <c r="D111" s="14" t="s">
        <v>91</v>
      </c>
      <c r="E111" s="15">
        <f>SUBTOTAL(9,E109:E110)</f>
        <v>37328</v>
      </c>
      <c r="F111" s="15">
        <f>SUBTOTAL(9,F109:F110)</f>
        <v>8099.9593299999997</v>
      </c>
      <c r="G111" s="15">
        <f>SUBTOTAL(9,G109:G110)</f>
        <v>-29228.040670000002</v>
      </c>
    </row>
    <row r="112" spans="2:7" ht="14.25" customHeight="1" x14ac:dyDescent="0.2">
      <c r="B112" s="10">
        <v>3327</v>
      </c>
      <c r="C112" s="4"/>
      <c r="D112" s="11" t="s">
        <v>92</v>
      </c>
      <c r="E112" s="1"/>
      <c r="F112" s="1"/>
      <c r="G112" s="1"/>
    </row>
    <row r="113" spans="2:7" x14ac:dyDescent="0.2">
      <c r="C113" s="4">
        <v>1</v>
      </c>
      <c r="D113" s="5" t="s">
        <v>78</v>
      </c>
      <c r="E113" s="12">
        <v>30710</v>
      </c>
      <c r="F113" s="12">
        <v>10115.0164</v>
      </c>
      <c r="G113" s="12">
        <v>-20594.9836</v>
      </c>
    </row>
    <row r="114" spans="2:7" x14ac:dyDescent="0.2">
      <c r="C114" s="4">
        <v>2</v>
      </c>
      <c r="D114" s="5" t="s">
        <v>93</v>
      </c>
      <c r="E114" s="12">
        <v>4103</v>
      </c>
      <c r="F114" s="12">
        <v>2709.1215999999999</v>
      </c>
      <c r="G114" s="12">
        <v>-1393.8784000000001</v>
      </c>
    </row>
    <row r="115" spans="2:7" ht="15" customHeight="1" x14ac:dyDescent="0.2">
      <c r="C115" s="13">
        <f>SUBTOTAL(9,C113:C114)</f>
        <v>3</v>
      </c>
      <c r="D115" s="14" t="s">
        <v>94</v>
      </c>
      <c r="E115" s="15">
        <f>SUBTOTAL(9,E113:E114)</f>
        <v>34813</v>
      </c>
      <c r="F115" s="15">
        <f>SUBTOTAL(9,F113:F114)</f>
        <v>12824.138000000001</v>
      </c>
      <c r="G115" s="15">
        <f>SUBTOTAL(9,G113:G114)</f>
        <v>-21988.862000000001</v>
      </c>
    </row>
    <row r="116" spans="2:7" ht="14.25" customHeight="1" x14ac:dyDescent="0.2">
      <c r="B116" s="10">
        <v>3329</v>
      </c>
      <c r="C116" s="4"/>
      <c r="D116" s="11" t="s">
        <v>95</v>
      </c>
      <c r="E116" s="1"/>
      <c r="F116" s="1"/>
      <c r="G116" s="1"/>
    </row>
    <row r="117" spans="2:7" x14ac:dyDescent="0.2">
      <c r="C117" s="4">
        <v>1</v>
      </c>
      <c r="D117" s="5" t="s">
        <v>78</v>
      </c>
      <c r="E117" s="12">
        <v>6804</v>
      </c>
      <c r="F117" s="12">
        <v>7554.8233</v>
      </c>
      <c r="G117" s="12">
        <v>750.82330000000002</v>
      </c>
    </row>
    <row r="118" spans="2:7" x14ac:dyDescent="0.2">
      <c r="C118" s="4">
        <v>2</v>
      </c>
      <c r="D118" s="5" t="s">
        <v>46</v>
      </c>
      <c r="E118" s="12">
        <v>5104</v>
      </c>
      <c r="F118" s="12">
        <v>1436.76073</v>
      </c>
      <c r="G118" s="12">
        <v>-3667.23927</v>
      </c>
    </row>
    <row r="119" spans="2:7" ht="15" customHeight="1" x14ac:dyDescent="0.2">
      <c r="C119" s="13">
        <f>SUBTOTAL(9,C117:C118)</f>
        <v>3</v>
      </c>
      <c r="D119" s="14" t="s">
        <v>96</v>
      </c>
      <c r="E119" s="15">
        <f>SUBTOTAL(9,E117:E118)</f>
        <v>11908</v>
      </c>
      <c r="F119" s="15">
        <f>SUBTOTAL(9,F117:F118)</f>
        <v>8991.58403</v>
      </c>
      <c r="G119" s="15">
        <f>SUBTOTAL(9,G117:G118)</f>
        <v>-2916.41597</v>
      </c>
    </row>
    <row r="120" spans="2:7" ht="14.25" customHeight="1" x14ac:dyDescent="0.2">
      <c r="B120" s="10">
        <v>3334</v>
      </c>
      <c r="C120" s="4"/>
      <c r="D120" s="11" t="s">
        <v>97</v>
      </c>
      <c r="E120" s="1"/>
      <c r="F120" s="1"/>
      <c r="G120" s="1"/>
    </row>
    <row r="121" spans="2:7" x14ac:dyDescent="0.2">
      <c r="C121" s="4">
        <v>1</v>
      </c>
      <c r="D121" s="5" t="s">
        <v>78</v>
      </c>
      <c r="E121" s="12">
        <v>5969</v>
      </c>
      <c r="F121" s="12">
        <v>2763.4262600000002</v>
      </c>
      <c r="G121" s="12">
        <v>-3205.5737399999998</v>
      </c>
    </row>
    <row r="122" spans="2:7" x14ac:dyDescent="0.2">
      <c r="C122" s="4">
        <v>2</v>
      </c>
      <c r="D122" s="5" t="s">
        <v>46</v>
      </c>
      <c r="E122" s="12">
        <v>6870</v>
      </c>
      <c r="F122" s="12">
        <v>2087.3974899999998</v>
      </c>
      <c r="G122" s="12">
        <v>-4782.6025099999997</v>
      </c>
    </row>
    <row r="123" spans="2:7" ht="15" customHeight="1" x14ac:dyDescent="0.2">
      <c r="C123" s="13">
        <f>SUBTOTAL(9,C121:C122)</f>
        <v>3</v>
      </c>
      <c r="D123" s="14" t="s">
        <v>98</v>
      </c>
      <c r="E123" s="15">
        <f>SUBTOTAL(9,E121:E122)</f>
        <v>12839</v>
      </c>
      <c r="F123" s="15">
        <f>SUBTOTAL(9,F121:F122)</f>
        <v>4850.8237499999996</v>
      </c>
      <c r="G123" s="15">
        <f>SUBTOTAL(9,G121:G122)</f>
        <v>-7988.1762499999995</v>
      </c>
    </row>
    <row r="124" spans="2:7" ht="14.25" customHeight="1" x14ac:dyDescent="0.2">
      <c r="B124" s="10">
        <v>3335</v>
      </c>
      <c r="C124" s="4"/>
      <c r="D124" s="11" t="s">
        <v>99</v>
      </c>
      <c r="E124" s="1"/>
      <c r="F124" s="1"/>
      <c r="G124" s="1"/>
    </row>
    <row r="125" spans="2:7" x14ac:dyDescent="0.2">
      <c r="C125" s="4">
        <v>2</v>
      </c>
      <c r="D125" s="5" t="s">
        <v>46</v>
      </c>
      <c r="E125" s="12">
        <v>2554</v>
      </c>
      <c r="F125" s="12">
        <v>1567.71892</v>
      </c>
      <c r="G125" s="12">
        <v>-986.28107999999997</v>
      </c>
    </row>
    <row r="126" spans="2:7" x14ac:dyDescent="0.2">
      <c r="C126" s="4">
        <v>70</v>
      </c>
      <c r="D126" s="5" t="s">
        <v>100</v>
      </c>
      <c r="E126" s="12">
        <v>1400</v>
      </c>
      <c r="F126" s="12">
        <v>241.8116</v>
      </c>
      <c r="G126" s="12">
        <v>-1158.1884</v>
      </c>
    </row>
    <row r="127" spans="2:7" ht="15" customHeight="1" x14ac:dyDescent="0.2">
      <c r="C127" s="13">
        <f>SUBTOTAL(9,C125:C126)</f>
        <v>72</v>
      </c>
      <c r="D127" s="14" t="s">
        <v>101</v>
      </c>
      <c r="E127" s="15">
        <f>SUBTOTAL(9,E125:E126)</f>
        <v>3954</v>
      </c>
      <c r="F127" s="15">
        <f>SUBTOTAL(9,F125:F126)</f>
        <v>1809.53052</v>
      </c>
      <c r="G127" s="15">
        <f>SUBTOTAL(9,G125:G126)</f>
        <v>-2144.4694799999997</v>
      </c>
    </row>
    <row r="128" spans="2:7" ht="14.25" customHeight="1" x14ac:dyDescent="0.2">
      <c r="B128" s="10">
        <v>3339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2</v>
      </c>
      <c r="D129" s="5" t="s">
        <v>103</v>
      </c>
      <c r="E129" s="12">
        <v>8253</v>
      </c>
      <c r="F129" s="12">
        <v>881.93399999999997</v>
      </c>
      <c r="G129" s="12">
        <v>-7371.0659999999998</v>
      </c>
    </row>
    <row r="130" spans="2:7" x14ac:dyDescent="0.2">
      <c r="C130" s="4">
        <v>4</v>
      </c>
      <c r="D130" s="5" t="s">
        <v>104</v>
      </c>
      <c r="E130" s="12">
        <v>163</v>
      </c>
      <c r="F130" s="12">
        <v>110.51</v>
      </c>
      <c r="G130" s="12">
        <v>-52.49</v>
      </c>
    </row>
    <row r="131" spans="2:7" x14ac:dyDescent="0.2">
      <c r="C131" s="4">
        <v>7</v>
      </c>
      <c r="D131" s="5" t="s">
        <v>46</v>
      </c>
      <c r="E131" s="12">
        <v>6988</v>
      </c>
      <c r="F131" s="12">
        <v>2600</v>
      </c>
      <c r="G131" s="12">
        <v>-4388</v>
      </c>
    </row>
    <row r="132" spans="2:7" ht="15" customHeight="1" x14ac:dyDescent="0.2">
      <c r="C132" s="13">
        <f>SUBTOTAL(9,C129:C131)</f>
        <v>13</v>
      </c>
      <c r="D132" s="14" t="s">
        <v>105</v>
      </c>
      <c r="E132" s="15">
        <f>SUBTOTAL(9,E129:E131)</f>
        <v>15404</v>
      </c>
      <c r="F132" s="15">
        <f>SUBTOTAL(9,F129:F131)</f>
        <v>3592.444</v>
      </c>
      <c r="G132" s="15">
        <f>SUBTOTAL(9,G129:G131)</f>
        <v>-11811.556</v>
      </c>
    </row>
    <row r="133" spans="2:7" ht="15" customHeight="1" x14ac:dyDescent="0.2">
      <c r="B133" s="4"/>
      <c r="C133" s="16">
        <f>SUBTOTAL(9,C90:C132)</f>
        <v>109</v>
      </c>
      <c r="D133" s="14" t="s">
        <v>106</v>
      </c>
      <c r="E133" s="17">
        <f>SUBTOTAL(9,E90:E132)</f>
        <v>183926</v>
      </c>
      <c r="F133" s="17">
        <f>SUBTOTAL(9,F90:F132)</f>
        <v>62226.154750000002</v>
      </c>
      <c r="G133" s="17">
        <f>SUBTOTAL(9,G90:G132)</f>
        <v>-121699.84525000001</v>
      </c>
    </row>
    <row r="134" spans="2:7" ht="27" customHeight="1" x14ac:dyDescent="0.25">
      <c r="B134" s="1"/>
      <c r="C134" s="4"/>
      <c r="D134" s="9" t="s">
        <v>107</v>
      </c>
      <c r="E134" s="1"/>
      <c r="F134" s="1"/>
      <c r="G134" s="1"/>
    </row>
    <row r="135" spans="2:7" ht="14.25" customHeight="1" x14ac:dyDescent="0.2">
      <c r="B135" s="10">
        <v>3400</v>
      </c>
      <c r="C135" s="4"/>
      <c r="D135" s="11" t="s">
        <v>108</v>
      </c>
      <c r="E135" s="1"/>
      <c r="F135" s="1"/>
      <c r="G135" s="1"/>
    </row>
    <row r="136" spans="2:7" x14ac:dyDescent="0.2">
      <c r="C136" s="4">
        <v>1</v>
      </c>
      <c r="D136" s="5" t="s">
        <v>27</v>
      </c>
      <c r="E136" s="12">
        <v>5631</v>
      </c>
      <c r="F136" s="12">
        <v>3132.2438499999998</v>
      </c>
      <c r="G136" s="12">
        <v>-2498.7561500000002</v>
      </c>
    </row>
    <row r="137" spans="2:7" x14ac:dyDescent="0.2">
      <c r="C137" s="4">
        <v>2</v>
      </c>
      <c r="D137" s="5" t="s">
        <v>51</v>
      </c>
      <c r="E137" s="12">
        <v>1000</v>
      </c>
      <c r="F137" s="12">
        <v>0</v>
      </c>
      <c r="G137" s="12">
        <v>-1000</v>
      </c>
    </row>
    <row r="138" spans="2:7" ht="15" customHeight="1" x14ac:dyDescent="0.2">
      <c r="C138" s="13">
        <f>SUBTOTAL(9,C136:C137)</f>
        <v>3</v>
      </c>
      <c r="D138" s="14" t="s">
        <v>109</v>
      </c>
      <c r="E138" s="15">
        <f>SUBTOTAL(9,E136:E137)</f>
        <v>6631</v>
      </c>
      <c r="F138" s="15">
        <f>SUBTOTAL(9,F136:F137)</f>
        <v>3132.2438499999998</v>
      </c>
      <c r="G138" s="15">
        <f>SUBTOTAL(9,G136:G137)</f>
        <v>-3498.7561500000002</v>
      </c>
    </row>
    <row r="139" spans="2:7" ht="14.25" customHeight="1" x14ac:dyDescent="0.2">
      <c r="B139" s="10">
        <v>3410</v>
      </c>
      <c r="C139" s="4"/>
      <c r="D139" s="11" t="s">
        <v>110</v>
      </c>
      <c r="E139" s="1"/>
      <c r="F139" s="1"/>
      <c r="G139" s="1"/>
    </row>
    <row r="140" spans="2:7" x14ac:dyDescent="0.2">
      <c r="C140" s="4">
        <v>1</v>
      </c>
      <c r="D140" s="5" t="s">
        <v>111</v>
      </c>
      <c r="E140" s="12">
        <v>305596</v>
      </c>
      <c r="F140" s="12">
        <v>174785.60509999999</v>
      </c>
      <c r="G140" s="12">
        <v>-130810.3949</v>
      </c>
    </row>
    <row r="141" spans="2:7" x14ac:dyDescent="0.2">
      <c r="C141" s="4">
        <v>2</v>
      </c>
      <c r="D141" s="5" t="s">
        <v>112</v>
      </c>
      <c r="E141" s="12">
        <v>24390</v>
      </c>
      <c r="F141" s="12">
        <v>10792.25683</v>
      </c>
      <c r="G141" s="12">
        <v>-13597.74317</v>
      </c>
    </row>
    <row r="142" spans="2:7" x14ac:dyDescent="0.2">
      <c r="C142" s="4">
        <v>3</v>
      </c>
      <c r="D142" s="5" t="s">
        <v>9</v>
      </c>
      <c r="E142" s="12">
        <v>1910</v>
      </c>
      <c r="F142" s="12">
        <v>5825.4316099999996</v>
      </c>
      <c r="G142" s="12">
        <v>3915.4316100000001</v>
      </c>
    </row>
    <row r="143" spans="2:7" x14ac:dyDescent="0.2">
      <c r="C143" s="4">
        <v>4</v>
      </c>
      <c r="D143" s="5" t="s">
        <v>113</v>
      </c>
      <c r="E143" s="12">
        <v>2452</v>
      </c>
      <c r="F143" s="12">
        <v>7075.6757900000002</v>
      </c>
      <c r="G143" s="12">
        <v>4623.6757900000002</v>
      </c>
    </row>
    <row r="144" spans="2:7" ht="15" customHeight="1" x14ac:dyDescent="0.2">
      <c r="C144" s="13">
        <f>SUBTOTAL(9,C140:C143)</f>
        <v>10</v>
      </c>
      <c r="D144" s="14" t="s">
        <v>114</v>
      </c>
      <c r="E144" s="15">
        <f>SUBTOTAL(9,E140:E143)</f>
        <v>334348</v>
      </c>
      <c r="F144" s="15">
        <f>SUBTOTAL(9,F140:F143)</f>
        <v>198478.96932999999</v>
      </c>
      <c r="G144" s="15">
        <f>SUBTOTAL(9,G140:G143)</f>
        <v>-135869.03066999998</v>
      </c>
    </row>
    <row r="145" spans="2:7" ht="14.25" customHeight="1" x14ac:dyDescent="0.2">
      <c r="B145" s="10">
        <v>3430</v>
      </c>
      <c r="C145" s="4"/>
      <c r="D145" s="11" t="s">
        <v>115</v>
      </c>
      <c r="E145" s="1"/>
      <c r="F145" s="1"/>
      <c r="G145" s="1"/>
    </row>
    <row r="146" spans="2:7" x14ac:dyDescent="0.2">
      <c r="C146" s="4">
        <v>2</v>
      </c>
      <c r="D146" s="5" t="s">
        <v>116</v>
      </c>
      <c r="E146" s="12">
        <v>92653</v>
      </c>
      <c r="F146" s="12">
        <v>50576.806049999999</v>
      </c>
      <c r="G146" s="12">
        <v>-42076.193950000001</v>
      </c>
    </row>
    <row r="147" spans="2:7" x14ac:dyDescent="0.2">
      <c r="C147" s="4">
        <v>3</v>
      </c>
      <c r="D147" s="5" t="s">
        <v>117</v>
      </c>
      <c r="E147" s="12">
        <v>25665</v>
      </c>
      <c r="F147" s="12">
        <v>17786.9208</v>
      </c>
      <c r="G147" s="12">
        <v>-7878.0792000000001</v>
      </c>
    </row>
    <row r="148" spans="2:7" x14ac:dyDescent="0.2">
      <c r="C148" s="4">
        <v>4</v>
      </c>
      <c r="D148" s="5" t="s">
        <v>118</v>
      </c>
      <c r="E148" s="12">
        <v>2454</v>
      </c>
      <c r="F148" s="12">
        <v>5882.7128300000004</v>
      </c>
      <c r="G148" s="12">
        <v>3428.7128299999999</v>
      </c>
    </row>
    <row r="149" spans="2:7" ht="15" customHeight="1" x14ac:dyDescent="0.2">
      <c r="C149" s="13">
        <f>SUBTOTAL(9,C146:C148)</f>
        <v>9</v>
      </c>
      <c r="D149" s="14" t="s">
        <v>119</v>
      </c>
      <c r="E149" s="15">
        <f>SUBTOTAL(9,E146:E148)</f>
        <v>120772</v>
      </c>
      <c r="F149" s="15">
        <f>SUBTOTAL(9,F146:F148)</f>
        <v>74246.43968000001</v>
      </c>
      <c r="G149" s="15">
        <f>SUBTOTAL(9,G146:G148)</f>
        <v>-46525.560320000004</v>
      </c>
    </row>
    <row r="150" spans="2:7" ht="14.25" customHeight="1" x14ac:dyDescent="0.2">
      <c r="B150" s="10">
        <v>3432</v>
      </c>
      <c r="C150" s="4"/>
      <c r="D150" s="11" t="s">
        <v>120</v>
      </c>
      <c r="E150" s="1"/>
      <c r="F150" s="1"/>
      <c r="G150" s="1"/>
    </row>
    <row r="151" spans="2:7" x14ac:dyDescent="0.2">
      <c r="C151" s="4">
        <v>3</v>
      </c>
      <c r="D151" s="5" t="s">
        <v>117</v>
      </c>
      <c r="E151" s="12">
        <v>1087</v>
      </c>
      <c r="F151" s="12">
        <v>147.0898</v>
      </c>
      <c r="G151" s="12">
        <v>-939.91020000000003</v>
      </c>
    </row>
    <row r="152" spans="2:7" ht="15" customHeight="1" x14ac:dyDescent="0.2">
      <c r="C152" s="13">
        <f>SUBTOTAL(9,C151:C151)</f>
        <v>3</v>
      </c>
      <c r="D152" s="14" t="s">
        <v>121</v>
      </c>
      <c r="E152" s="15">
        <f>SUBTOTAL(9,E151:E151)</f>
        <v>1087</v>
      </c>
      <c r="F152" s="15">
        <f>SUBTOTAL(9,F151:F151)</f>
        <v>147.0898</v>
      </c>
      <c r="G152" s="15">
        <f>SUBTOTAL(9,G151:G151)</f>
        <v>-939.91020000000003</v>
      </c>
    </row>
    <row r="153" spans="2:7" ht="14.25" customHeight="1" x14ac:dyDescent="0.2">
      <c r="B153" s="10">
        <v>3440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1</v>
      </c>
      <c r="D154" s="5" t="s">
        <v>123</v>
      </c>
      <c r="E154" s="12">
        <v>450693</v>
      </c>
      <c r="F154" s="12">
        <v>128377.648</v>
      </c>
      <c r="G154" s="12">
        <v>-322315.35200000001</v>
      </c>
    </row>
    <row r="155" spans="2:7" x14ac:dyDescent="0.2">
      <c r="C155" s="4">
        <v>2</v>
      </c>
      <c r="D155" s="5" t="s">
        <v>124</v>
      </c>
      <c r="E155" s="12">
        <v>269583</v>
      </c>
      <c r="F155" s="12">
        <v>89038.265060000005</v>
      </c>
      <c r="G155" s="12">
        <v>-180544.73493999999</v>
      </c>
    </row>
    <row r="156" spans="2:7" x14ac:dyDescent="0.2">
      <c r="C156" s="4">
        <v>3</v>
      </c>
      <c r="D156" s="5" t="s">
        <v>17</v>
      </c>
      <c r="E156" s="12">
        <v>92756</v>
      </c>
      <c r="F156" s="12">
        <v>12500.047769999999</v>
      </c>
      <c r="G156" s="12">
        <v>-80255.952229999995</v>
      </c>
    </row>
    <row r="157" spans="2:7" x14ac:dyDescent="0.2">
      <c r="C157" s="4">
        <v>4</v>
      </c>
      <c r="D157" s="5" t="s">
        <v>125</v>
      </c>
      <c r="E157" s="12">
        <v>1976</v>
      </c>
      <c r="F157" s="12">
        <v>886.28200000000004</v>
      </c>
      <c r="G157" s="12">
        <v>-1089.7180000000001</v>
      </c>
    </row>
    <row r="158" spans="2:7" x14ac:dyDescent="0.2">
      <c r="C158" s="4">
        <v>6</v>
      </c>
      <c r="D158" s="5" t="s">
        <v>126</v>
      </c>
      <c r="E158" s="12">
        <v>373273</v>
      </c>
      <c r="F158" s="12">
        <v>192701.56289</v>
      </c>
      <c r="G158" s="12">
        <v>-180571.43711</v>
      </c>
    </row>
    <row r="159" spans="2:7" x14ac:dyDescent="0.2">
      <c r="C159" s="4">
        <v>7</v>
      </c>
      <c r="D159" s="5" t="s">
        <v>127</v>
      </c>
      <c r="E159" s="12">
        <v>1177429</v>
      </c>
      <c r="F159" s="12">
        <v>635855.13425</v>
      </c>
      <c r="G159" s="12">
        <v>-541573.86575</v>
      </c>
    </row>
    <row r="160" spans="2:7" x14ac:dyDescent="0.2">
      <c r="C160" s="4">
        <v>8</v>
      </c>
      <c r="D160" s="5" t="s">
        <v>128</v>
      </c>
      <c r="E160" s="12">
        <v>30998</v>
      </c>
      <c r="F160" s="12">
        <v>15228.209199999999</v>
      </c>
      <c r="G160" s="12">
        <v>-15769.790800000001</v>
      </c>
    </row>
    <row r="161" spans="2:7" ht="15" customHeight="1" x14ac:dyDescent="0.2">
      <c r="C161" s="13">
        <f>SUBTOTAL(9,C154:C160)</f>
        <v>31</v>
      </c>
      <c r="D161" s="14" t="s">
        <v>129</v>
      </c>
      <c r="E161" s="15">
        <f>SUBTOTAL(9,E154:E160)</f>
        <v>2396708</v>
      </c>
      <c r="F161" s="15">
        <f>SUBTOTAL(9,F154:F160)</f>
        <v>1074587.1491699999</v>
      </c>
      <c r="G161" s="15">
        <f>SUBTOTAL(9,G154:G160)</f>
        <v>-1322120.8508299999</v>
      </c>
    </row>
    <row r="162" spans="2:7" ht="14.25" customHeight="1" x14ac:dyDescent="0.2">
      <c r="B162" s="10">
        <v>3442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2</v>
      </c>
      <c r="D163" s="5" t="s">
        <v>27</v>
      </c>
      <c r="E163" s="12">
        <v>24090</v>
      </c>
      <c r="F163" s="12">
        <v>8385.9683100000002</v>
      </c>
      <c r="G163" s="12">
        <v>-15704.03169</v>
      </c>
    </row>
    <row r="164" spans="2:7" x14ac:dyDescent="0.2">
      <c r="C164" s="4">
        <v>3</v>
      </c>
      <c r="D164" s="5" t="s">
        <v>131</v>
      </c>
      <c r="E164" s="12">
        <v>19003</v>
      </c>
      <c r="F164" s="12">
        <v>4556.4158900000002</v>
      </c>
      <c r="G164" s="12">
        <v>-14446.58411</v>
      </c>
    </row>
    <row r="165" spans="2:7" ht="15" customHeight="1" x14ac:dyDescent="0.2">
      <c r="C165" s="13">
        <f>SUBTOTAL(9,C163:C164)</f>
        <v>5</v>
      </c>
      <c r="D165" s="14" t="s">
        <v>132</v>
      </c>
      <c r="E165" s="15">
        <f>SUBTOTAL(9,E163:E164)</f>
        <v>43093</v>
      </c>
      <c r="F165" s="15">
        <f>SUBTOTAL(9,F163:F164)</f>
        <v>12942.3842</v>
      </c>
      <c r="G165" s="15">
        <f>SUBTOTAL(9,G163:G164)</f>
        <v>-30150.6158</v>
      </c>
    </row>
    <row r="166" spans="2:7" ht="14.25" customHeight="1" x14ac:dyDescent="0.2">
      <c r="B166" s="10">
        <v>3444</v>
      </c>
      <c r="C166" s="4"/>
      <c r="D166" s="11" t="s">
        <v>133</v>
      </c>
      <c r="E166" s="1"/>
      <c r="F166" s="1"/>
      <c r="G166" s="1"/>
    </row>
    <row r="167" spans="2:7" x14ac:dyDescent="0.2">
      <c r="C167" s="4">
        <v>2</v>
      </c>
      <c r="D167" s="5" t="s">
        <v>134</v>
      </c>
      <c r="E167" s="12">
        <v>17640</v>
      </c>
      <c r="F167" s="12">
        <v>3483.85725</v>
      </c>
      <c r="G167" s="12">
        <v>-14156.142750000001</v>
      </c>
    </row>
    <row r="168" spans="2:7" ht="15" customHeight="1" x14ac:dyDescent="0.2">
      <c r="C168" s="13">
        <f>SUBTOTAL(9,C167:C167)</f>
        <v>2</v>
      </c>
      <c r="D168" s="14" t="s">
        <v>135</v>
      </c>
      <c r="E168" s="15">
        <f>SUBTOTAL(9,E167:E167)</f>
        <v>17640</v>
      </c>
      <c r="F168" s="15">
        <f>SUBTOTAL(9,F167:F167)</f>
        <v>3483.85725</v>
      </c>
      <c r="G168" s="15">
        <f>SUBTOTAL(9,G167:G167)</f>
        <v>-14156.142750000001</v>
      </c>
    </row>
    <row r="169" spans="2:7" ht="14.25" customHeight="1" x14ac:dyDescent="0.2">
      <c r="B169" s="10">
        <v>3445</v>
      </c>
      <c r="C169" s="4"/>
      <c r="D169" s="11" t="s">
        <v>136</v>
      </c>
      <c r="E169" s="1"/>
      <c r="F169" s="1"/>
      <c r="G169" s="1"/>
    </row>
    <row r="170" spans="2:7" x14ac:dyDescent="0.2">
      <c r="C170" s="4">
        <v>2</v>
      </c>
      <c r="D170" s="5" t="s">
        <v>134</v>
      </c>
      <c r="E170" s="12">
        <v>3096</v>
      </c>
      <c r="F170" s="12">
        <v>3000</v>
      </c>
      <c r="G170" s="12">
        <v>-96</v>
      </c>
    </row>
    <row r="171" spans="2:7" ht="15" customHeight="1" x14ac:dyDescent="0.2">
      <c r="C171" s="13">
        <f>SUBTOTAL(9,C170:C170)</f>
        <v>2</v>
      </c>
      <c r="D171" s="14" t="s">
        <v>137</v>
      </c>
      <c r="E171" s="15">
        <f>SUBTOTAL(9,E170:E170)</f>
        <v>3096</v>
      </c>
      <c r="F171" s="15">
        <f>SUBTOTAL(9,F170:F170)</f>
        <v>3000</v>
      </c>
      <c r="G171" s="15">
        <f>SUBTOTAL(9,G170:G170)</f>
        <v>-96</v>
      </c>
    </row>
    <row r="172" spans="2:7" ht="14.25" customHeight="1" x14ac:dyDescent="0.2">
      <c r="B172" s="10">
        <v>3451</v>
      </c>
      <c r="C172" s="4"/>
      <c r="D172" s="11" t="s">
        <v>138</v>
      </c>
      <c r="E172" s="1"/>
      <c r="F172" s="1"/>
      <c r="G172" s="1"/>
    </row>
    <row r="173" spans="2:7" x14ac:dyDescent="0.2">
      <c r="C173" s="4">
        <v>1</v>
      </c>
      <c r="D173" s="5" t="s">
        <v>100</v>
      </c>
      <c r="E173" s="12">
        <v>154511</v>
      </c>
      <c r="F173" s="12">
        <v>73372.056580000004</v>
      </c>
      <c r="G173" s="12">
        <v>-81138.943419999996</v>
      </c>
    </row>
    <row r="174" spans="2:7" x14ac:dyDescent="0.2">
      <c r="C174" s="4">
        <v>2</v>
      </c>
      <c r="D174" s="5" t="s">
        <v>139</v>
      </c>
      <c r="E174" s="12">
        <v>33183</v>
      </c>
      <c r="F174" s="12">
        <v>18775.797139999999</v>
      </c>
      <c r="G174" s="12">
        <v>-14407.202859999999</v>
      </c>
    </row>
    <row r="175" spans="2:7" x14ac:dyDescent="0.2">
      <c r="C175" s="4">
        <v>3</v>
      </c>
      <c r="D175" s="5" t="s">
        <v>27</v>
      </c>
      <c r="E175" s="12">
        <v>27468</v>
      </c>
      <c r="F175" s="12">
        <v>11357.413640000001</v>
      </c>
      <c r="G175" s="12">
        <v>-16110.586359999999</v>
      </c>
    </row>
    <row r="176" spans="2:7" x14ac:dyDescent="0.2">
      <c r="C176" s="4">
        <v>4</v>
      </c>
      <c r="D176" s="5" t="s">
        <v>140</v>
      </c>
      <c r="E176" s="12">
        <v>73155</v>
      </c>
      <c r="F176" s="12">
        <v>63100.00819</v>
      </c>
      <c r="G176" s="12">
        <v>-10054.99181</v>
      </c>
    </row>
    <row r="177" spans="2:7" x14ac:dyDescent="0.2">
      <c r="C177" s="4">
        <v>5</v>
      </c>
      <c r="D177" s="5" t="s">
        <v>141</v>
      </c>
      <c r="E177" s="12">
        <v>455876</v>
      </c>
      <c r="F177" s="12">
        <v>247248.87101</v>
      </c>
      <c r="G177" s="12">
        <v>-208627.12899</v>
      </c>
    </row>
    <row r="178" spans="2:7" x14ac:dyDescent="0.2">
      <c r="C178" s="4">
        <v>6</v>
      </c>
      <c r="D178" s="5" t="s">
        <v>134</v>
      </c>
      <c r="E178" s="12">
        <v>6808</v>
      </c>
      <c r="F178" s="12">
        <v>11738.34309</v>
      </c>
      <c r="G178" s="12">
        <v>4930.3430900000003</v>
      </c>
    </row>
    <row r="179" spans="2:7" x14ac:dyDescent="0.2">
      <c r="C179" s="4">
        <v>40</v>
      </c>
      <c r="D179" s="5" t="s">
        <v>142</v>
      </c>
      <c r="E179" s="12">
        <v>0</v>
      </c>
      <c r="F179" s="12">
        <v>-425.96535999999998</v>
      </c>
      <c r="G179" s="12">
        <v>-425.96535999999998</v>
      </c>
    </row>
    <row r="180" spans="2:7" ht="15" customHeight="1" x14ac:dyDescent="0.2">
      <c r="C180" s="13">
        <f>SUBTOTAL(9,C173:C179)</f>
        <v>61</v>
      </c>
      <c r="D180" s="14" t="s">
        <v>143</v>
      </c>
      <c r="E180" s="15">
        <f>SUBTOTAL(9,E173:E179)</f>
        <v>751001</v>
      </c>
      <c r="F180" s="15">
        <f>SUBTOTAL(9,F173:F179)</f>
        <v>425166.52429000003</v>
      </c>
      <c r="G180" s="15">
        <f>SUBTOTAL(9,G173:G179)</f>
        <v>-325834.47570999997</v>
      </c>
    </row>
    <row r="181" spans="2:7" ht="14.25" customHeight="1" x14ac:dyDescent="0.2">
      <c r="B181" s="10">
        <v>3454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134</v>
      </c>
      <c r="E182" s="12">
        <v>27479</v>
      </c>
      <c r="F182" s="12">
        <v>0</v>
      </c>
      <c r="G182" s="12">
        <v>-27479</v>
      </c>
    </row>
    <row r="183" spans="2:7" ht="15" customHeight="1" x14ac:dyDescent="0.2">
      <c r="C183" s="13">
        <f>SUBTOTAL(9,C182:C182)</f>
        <v>1</v>
      </c>
      <c r="D183" s="14" t="s">
        <v>145</v>
      </c>
      <c r="E183" s="15">
        <f>SUBTOTAL(9,E182:E182)</f>
        <v>27479</v>
      </c>
      <c r="F183" s="15">
        <f>SUBTOTAL(9,F182:F182)</f>
        <v>0</v>
      </c>
      <c r="G183" s="15">
        <f>SUBTOTAL(9,G182:G182)</f>
        <v>-27479</v>
      </c>
    </row>
    <row r="184" spans="2:7" ht="14.25" customHeight="1" x14ac:dyDescent="0.2">
      <c r="B184" s="10">
        <v>3455</v>
      </c>
      <c r="C184" s="4"/>
      <c r="D184" s="11" t="s">
        <v>146</v>
      </c>
      <c r="E184" s="1"/>
      <c r="F184" s="1"/>
      <c r="G184" s="1"/>
    </row>
    <row r="185" spans="2:7" x14ac:dyDescent="0.2">
      <c r="C185" s="4">
        <v>1</v>
      </c>
      <c r="D185" s="5" t="s">
        <v>134</v>
      </c>
      <c r="E185" s="12">
        <v>0</v>
      </c>
      <c r="F185" s="12">
        <v>412.65931</v>
      </c>
      <c r="G185" s="12">
        <v>412.65931</v>
      </c>
    </row>
    <row r="186" spans="2:7" ht="15" customHeight="1" x14ac:dyDescent="0.2">
      <c r="C186" s="13">
        <f>SUBTOTAL(9,C185:C185)</f>
        <v>1</v>
      </c>
      <c r="D186" s="14" t="s">
        <v>147</v>
      </c>
      <c r="E186" s="15">
        <f>SUBTOTAL(9,E185:E185)</f>
        <v>0</v>
      </c>
      <c r="F186" s="15">
        <f>SUBTOTAL(9,F185:F185)</f>
        <v>412.65931</v>
      </c>
      <c r="G186" s="15">
        <f>SUBTOTAL(9,G185:G185)</f>
        <v>412.65931</v>
      </c>
    </row>
    <row r="187" spans="2:7" ht="14.25" customHeight="1" x14ac:dyDescent="0.2">
      <c r="B187" s="10">
        <v>3457</v>
      </c>
      <c r="C187" s="4"/>
      <c r="D187" s="11" t="s">
        <v>148</v>
      </c>
      <c r="E187" s="1"/>
      <c r="F187" s="1"/>
      <c r="G187" s="1"/>
    </row>
    <row r="188" spans="2:7" x14ac:dyDescent="0.2">
      <c r="C188" s="4">
        <v>1</v>
      </c>
      <c r="D188" s="5" t="s">
        <v>149</v>
      </c>
      <c r="E188" s="12">
        <v>33815</v>
      </c>
      <c r="F188" s="12">
        <v>29213.903579999998</v>
      </c>
      <c r="G188" s="12">
        <v>-4601.0964199999999</v>
      </c>
    </row>
    <row r="189" spans="2:7" ht="15" customHeight="1" x14ac:dyDescent="0.2">
      <c r="C189" s="13">
        <f>SUBTOTAL(9,C188:C188)</f>
        <v>1</v>
      </c>
      <c r="D189" s="14" t="s">
        <v>150</v>
      </c>
      <c r="E189" s="15">
        <f>SUBTOTAL(9,E188:E188)</f>
        <v>33815</v>
      </c>
      <c r="F189" s="15">
        <f>SUBTOTAL(9,F188:F188)</f>
        <v>29213.903579999998</v>
      </c>
      <c r="G189" s="15">
        <f>SUBTOTAL(9,G188:G188)</f>
        <v>-4601.0964199999999</v>
      </c>
    </row>
    <row r="190" spans="2:7" ht="14.25" customHeight="1" x14ac:dyDescent="0.2">
      <c r="B190" s="10">
        <v>3469</v>
      </c>
      <c r="C190" s="4"/>
      <c r="D190" s="11" t="s">
        <v>151</v>
      </c>
      <c r="E190" s="1"/>
      <c r="F190" s="1"/>
      <c r="G190" s="1"/>
    </row>
    <row r="191" spans="2:7" x14ac:dyDescent="0.2">
      <c r="C191" s="4">
        <v>1</v>
      </c>
      <c r="D191" s="5" t="s">
        <v>152</v>
      </c>
      <c r="E191" s="12">
        <v>4295</v>
      </c>
      <c r="F191" s="12">
        <v>0</v>
      </c>
      <c r="G191" s="12">
        <v>-4295</v>
      </c>
    </row>
    <row r="192" spans="2:7" ht="15" customHeight="1" x14ac:dyDescent="0.2">
      <c r="C192" s="13">
        <f>SUBTOTAL(9,C191:C191)</f>
        <v>1</v>
      </c>
      <c r="D192" s="14" t="s">
        <v>153</v>
      </c>
      <c r="E192" s="15">
        <f>SUBTOTAL(9,E191:E191)</f>
        <v>4295</v>
      </c>
      <c r="F192" s="15">
        <f>SUBTOTAL(9,F191:F191)</f>
        <v>0</v>
      </c>
      <c r="G192" s="15">
        <f>SUBTOTAL(9,G191:G191)</f>
        <v>-4295</v>
      </c>
    </row>
    <row r="193" spans="2:7" ht="14.25" customHeight="1" x14ac:dyDescent="0.2">
      <c r="B193" s="10">
        <v>3470</v>
      </c>
      <c r="C193" s="4"/>
      <c r="D193" s="11" t="s">
        <v>154</v>
      </c>
      <c r="E193" s="1"/>
      <c r="F193" s="1"/>
      <c r="G193" s="1"/>
    </row>
    <row r="194" spans="2:7" x14ac:dyDescent="0.2">
      <c r="C194" s="4">
        <v>1</v>
      </c>
      <c r="D194" s="5" t="s">
        <v>155</v>
      </c>
      <c r="E194" s="12">
        <v>4192</v>
      </c>
      <c r="F194" s="12">
        <v>827.51670000000001</v>
      </c>
      <c r="G194" s="12">
        <v>-3364.4832999999999</v>
      </c>
    </row>
    <row r="195" spans="2:7" x14ac:dyDescent="0.2">
      <c r="C195" s="4">
        <v>2</v>
      </c>
      <c r="D195" s="5" t="s">
        <v>156</v>
      </c>
      <c r="E195" s="12">
        <v>5255</v>
      </c>
      <c r="F195" s="12">
        <v>0</v>
      </c>
      <c r="G195" s="12">
        <v>-5255</v>
      </c>
    </row>
    <row r="196" spans="2:7" ht="15" customHeight="1" x14ac:dyDescent="0.2">
      <c r="C196" s="13">
        <f>SUBTOTAL(9,C194:C195)</f>
        <v>3</v>
      </c>
      <c r="D196" s="14" t="s">
        <v>157</v>
      </c>
      <c r="E196" s="15">
        <f>SUBTOTAL(9,E194:E195)</f>
        <v>9447</v>
      </c>
      <c r="F196" s="15">
        <f>SUBTOTAL(9,F194:F195)</f>
        <v>827.51670000000001</v>
      </c>
      <c r="G196" s="15">
        <f>SUBTOTAL(9,G194:G195)</f>
        <v>-8619.4832999999999</v>
      </c>
    </row>
    <row r="197" spans="2:7" ht="14.25" customHeight="1" x14ac:dyDescent="0.2">
      <c r="B197" s="10">
        <v>3473</v>
      </c>
      <c r="C197" s="4"/>
      <c r="D197" s="11" t="s">
        <v>158</v>
      </c>
      <c r="E197" s="1"/>
      <c r="F197" s="1"/>
      <c r="G197" s="1"/>
    </row>
    <row r="198" spans="2:7" x14ac:dyDescent="0.2">
      <c r="C198" s="4">
        <v>1</v>
      </c>
      <c r="D198" s="5" t="s">
        <v>27</v>
      </c>
      <c r="E198" s="12">
        <v>5</v>
      </c>
      <c r="F198" s="12">
        <v>13.8</v>
      </c>
      <c r="G198" s="12">
        <v>8.8000000000000007</v>
      </c>
    </row>
    <row r="199" spans="2:7" ht="15" customHeight="1" x14ac:dyDescent="0.2">
      <c r="C199" s="13">
        <f>SUBTOTAL(9,C198:C198)</f>
        <v>1</v>
      </c>
      <c r="D199" s="14" t="s">
        <v>159</v>
      </c>
      <c r="E199" s="15">
        <f>SUBTOTAL(9,E198:E198)</f>
        <v>5</v>
      </c>
      <c r="F199" s="15">
        <f>SUBTOTAL(9,F198:F198)</f>
        <v>13.8</v>
      </c>
      <c r="G199" s="15">
        <f>SUBTOTAL(9,G198:G198)</f>
        <v>8.8000000000000007</v>
      </c>
    </row>
    <row r="200" spans="2:7" ht="14.25" customHeight="1" x14ac:dyDescent="0.2">
      <c r="B200" s="10">
        <v>3474</v>
      </c>
      <c r="C200" s="4"/>
      <c r="D200" s="11" t="s">
        <v>160</v>
      </c>
      <c r="E200" s="1"/>
      <c r="F200" s="1"/>
      <c r="G200" s="1"/>
    </row>
    <row r="201" spans="2:7" x14ac:dyDescent="0.2">
      <c r="C201" s="4">
        <v>2</v>
      </c>
      <c r="D201" s="5" t="s">
        <v>134</v>
      </c>
      <c r="E201" s="12">
        <v>723</v>
      </c>
      <c r="F201" s="12">
        <v>2170.0140000000001</v>
      </c>
      <c r="G201" s="12">
        <v>1447.0139999999999</v>
      </c>
    </row>
    <row r="202" spans="2:7" ht="15" customHeight="1" x14ac:dyDescent="0.2">
      <c r="C202" s="13">
        <f>SUBTOTAL(9,C201:C201)</f>
        <v>2</v>
      </c>
      <c r="D202" s="14" t="s">
        <v>161</v>
      </c>
      <c r="E202" s="15">
        <f>SUBTOTAL(9,E201:E201)</f>
        <v>723</v>
      </c>
      <c r="F202" s="15">
        <f>SUBTOTAL(9,F201:F201)</f>
        <v>2170.0140000000001</v>
      </c>
      <c r="G202" s="15">
        <f>SUBTOTAL(9,G201:G201)</f>
        <v>1447.0139999999999</v>
      </c>
    </row>
    <row r="203" spans="2:7" ht="14.25" customHeight="1" x14ac:dyDescent="0.2">
      <c r="B203" s="10">
        <v>3490</v>
      </c>
      <c r="C203" s="4"/>
      <c r="D203" s="11" t="s">
        <v>162</v>
      </c>
      <c r="E203" s="1"/>
      <c r="F203" s="1"/>
      <c r="G203" s="1"/>
    </row>
    <row r="204" spans="2:7" x14ac:dyDescent="0.2">
      <c r="C204" s="4">
        <v>1</v>
      </c>
      <c r="D204" s="5" t="s">
        <v>163</v>
      </c>
      <c r="E204" s="12">
        <v>1134</v>
      </c>
      <c r="F204" s="12">
        <v>0</v>
      </c>
      <c r="G204" s="12">
        <v>-1134</v>
      </c>
    </row>
    <row r="205" spans="2:7" x14ac:dyDescent="0.2">
      <c r="C205" s="4">
        <v>3</v>
      </c>
      <c r="D205" s="5" t="s">
        <v>164</v>
      </c>
      <c r="E205" s="12">
        <v>43442</v>
      </c>
      <c r="F205" s="12">
        <v>0</v>
      </c>
      <c r="G205" s="12">
        <v>-43442</v>
      </c>
    </row>
    <row r="206" spans="2:7" x14ac:dyDescent="0.2">
      <c r="C206" s="4">
        <v>4</v>
      </c>
      <c r="D206" s="5" t="s">
        <v>165</v>
      </c>
      <c r="E206" s="12">
        <v>282592</v>
      </c>
      <c r="F206" s="12">
        <v>0</v>
      </c>
      <c r="G206" s="12">
        <v>-282592</v>
      </c>
    </row>
    <row r="207" spans="2:7" x14ac:dyDescent="0.2">
      <c r="C207" s="4">
        <v>5</v>
      </c>
      <c r="D207" s="5" t="s">
        <v>166</v>
      </c>
      <c r="E207" s="12">
        <v>5045</v>
      </c>
      <c r="F207" s="12">
        <v>3175.6228799999999</v>
      </c>
      <c r="G207" s="12">
        <v>-1869.3771200000001</v>
      </c>
    </row>
    <row r="208" spans="2:7" x14ac:dyDescent="0.2">
      <c r="C208" s="4">
        <v>6</v>
      </c>
      <c r="D208" s="5" t="s">
        <v>167</v>
      </c>
      <c r="E208" s="12">
        <v>17693</v>
      </c>
      <c r="F208" s="12">
        <v>0</v>
      </c>
      <c r="G208" s="12">
        <v>-17693</v>
      </c>
    </row>
    <row r="209" spans="2:7" x14ac:dyDescent="0.2">
      <c r="C209" s="4">
        <v>7</v>
      </c>
      <c r="D209" s="5" t="s">
        <v>168</v>
      </c>
      <c r="E209" s="12">
        <v>20635</v>
      </c>
      <c r="F209" s="12">
        <v>0</v>
      </c>
      <c r="G209" s="12">
        <v>-20635</v>
      </c>
    </row>
    <row r="210" spans="2:7" x14ac:dyDescent="0.2">
      <c r="C210" s="4">
        <v>8</v>
      </c>
      <c r="D210" s="5" t="s">
        <v>169</v>
      </c>
      <c r="E210" s="12">
        <v>34125</v>
      </c>
      <c r="F210" s="12">
        <v>0</v>
      </c>
      <c r="G210" s="12">
        <v>-34125</v>
      </c>
    </row>
    <row r="211" spans="2:7" ht="15" customHeight="1" x14ac:dyDescent="0.2">
      <c r="C211" s="13">
        <f>SUBTOTAL(9,C204:C210)</f>
        <v>34</v>
      </c>
      <c r="D211" s="14" t="s">
        <v>170</v>
      </c>
      <c r="E211" s="15">
        <f>SUBTOTAL(9,E204:E210)</f>
        <v>404666</v>
      </c>
      <c r="F211" s="15">
        <f>SUBTOTAL(9,F204:F210)</f>
        <v>3175.6228799999999</v>
      </c>
      <c r="G211" s="15">
        <f>SUBTOTAL(9,G204:G210)</f>
        <v>-401490.37712000002</v>
      </c>
    </row>
    <row r="212" spans="2:7" ht="15" customHeight="1" x14ac:dyDescent="0.2">
      <c r="B212" s="4"/>
      <c r="C212" s="16">
        <f>SUBTOTAL(9,C135:C211)</f>
        <v>170</v>
      </c>
      <c r="D212" s="14" t="s">
        <v>171</v>
      </c>
      <c r="E212" s="17">
        <f>SUBTOTAL(9,E135:E211)</f>
        <v>4154806</v>
      </c>
      <c r="F212" s="17">
        <f>SUBTOTAL(9,F135:F211)</f>
        <v>1830998.17404</v>
      </c>
      <c r="G212" s="17">
        <f>SUBTOTAL(9,G135:G211)</f>
        <v>-2323807.8259599996</v>
      </c>
    </row>
    <row r="213" spans="2:7" ht="27" customHeight="1" x14ac:dyDescent="0.25">
      <c r="B213" s="1"/>
      <c r="C213" s="4"/>
      <c r="D213" s="9" t="s">
        <v>172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173</v>
      </c>
      <c r="E214" s="1"/>
      <c r="F214" s="1"/>
      <c r="G214" s="1"/>
    </row>
    <row r="215" spans="2:7" x14ac:dyDescent="0.2">
      <c r="C215" s="4">
        <v>2</v>
      </c>
      <c r="D215" s="5" t="s">
        <v>27</v>
      </c>
      <c r="E215" s="12">
        <v>22761</v>
      </c>
      <c r="F215" s="12">
        <v>21620.253939999999</v>
      </c>
      <c r="G215" s="12">
        <v>-1140.7460599999999</v>
      </c>
    </row>
    <row r="216" spans="2:7" x14ac:dyDescent="0.2">
      <c r="C216" s="4">
        <v>3</v>
      </c>
      <c r="D216" s="5" t="s">
        <v>174</v>
      </c>
      <c r="E216" s="12">
        <v>62295</v>
      </c>
      <c r="F216" s="12">
        <v>49782.717470000003</v>
      </c>
      <c r="G216" s="12">
        <v>-12512.28253</v>
      </c>
    </row>
    <row r="217" spans="2:7" ht="15" customHeight="1" x14ac:dyDescent="0.2">
      <c r="C217" s="13">
        <f>SUBTOTAL(9,C215:C216)</f>
        <v>5</v>
      </c>
      <c r="D217" s="14" t="s">
        <v>175</v>
      </c>
      <c r="E217" s="15">
        <f>SUBTOTAL(9,E215:E216)</f>
        <v>85056</v>
      </c>
      <c r="F217" s="15">
        <f>SUBTOTAL(9,F215:F216)</f>
        <v>71402.971409999998</v>
      </c>
      <c r="G217" s="15">
        <f>SUBTOTAL(9,G215:G216)</f>
        <v>-13653.02859</v>
      </c>
    </row>
    <row r="218" spans="2:7" ht="14.25" customHeight="1" x14ac:dyDescent="0.2">
      <c r="B218" s="10">
        <v>3525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1</v>
      </c>
      <c r="D219" s="5" t="s">
        <v>46</v>
      </c>
      <c r="E219" s="12">
        <v>172308</v>
      </c>
      <c r="F219" s="12">
        <v>40146.442230000001</v>
      </c>
      <c r="G219" s="12">
        <v>-132161.55777000001</v>
      </c>
    </row>
    <row r="220" spans="2:7" x14ac:dyDescent="0.2">
      <c r="C220" s="4">
        <v>2</v>
      </c>
      <c r="D220" s="5" t="s">
        <v>27</v>
      </c>
      <c r="E220" s="12">
        <v>0</v>
      </c>
      <c r="F220" s="12">
        <v>9813.2374199999995</v>
      </c>
      <c r="G220" s="12">
        <v>9813.2374199999995</v>
      </c>
    </row>
    <row r="221" spans="2:7" ht="15" customHeight="1" x14ac:dyDescent="0.2">
      <c r="C221" s="13">
        <f>SUBTOTAL(9,C219:C220)</f>
        <v>3</v>
      </c>
      <c r="D221" s="14" t="s">
        <v>177</v>
      </c>
      <c r="E221" s="15">
        <f>SUBTOTAL(9,E219:E220)</f>
        <v>172308</v>
      </c>
      <c r="F221" s="15">
        <f>SUBTOTAL(9,F219:F220)</f>
        <v>49959.679649999998</v>
      </c>
      <c r="G221" s="15">
        <f>SUBTOTAL(9,G219:G220)</f>
        <v>-122348.32035000001</v>
      </c>
    </row>
    <row r="222" spans="2:7" ht="14.25" customHeight="1" x14ac:dyDescent="0.2">
      <c r="B222" s="10">
        <v>3533</v>
      </c>
      <c r="C222" s="4"/>
      <c r="D222" s="11" t="s">
        <v>178</v>
      </c>
      <c r="E222" s="1"/>
      <c r="F222" s="1"/>
      <c r="G222" s="1"/>
    </row>
    <row r="223" spans="2:7" x14ac:dyDescent="0.2">
      <c r="C223" s="4">
        <v>2</v>
      </c>
      <c r="D223" s="5" t="s">
        <v>27</v>
      </c>
      <c r="E223" s="12">
        <v>2447</v>
      </c>
      <c r="F223" s="12">
        <v>2348.8539999999998</v>
      </c>
      <c r="G223" s="12">
        <v>-98.146000000000001</v>
      </c>
    </row>
    <row r="224" spans="2:7" ht="15" customHeight="1" x14ac:dyDescent="0.2">
      <c r="C224" s="13">
        <f>SUBTOTAL(9,C223:C223)</f>
        <v>2</v>
      </c>
      <c r="D224" s="14" t="s">
        <v>179</v>
      </c>
      <c r="E224" s="15">
        <f>SUBTOTAL(9,E223:E223)</f>
        <v>2447</v>
      </c>
      <c r="F224" s="15">
        <f>SUBTOTAL(9,F223:F223)</f>
        <v>2348.8539999999998</v>
      </c>
      <c r="G224" s="15">
        <f>SUBTOTAL(9,G223:G223)</f>
        <v>-98.146000000000001</v>
      </c>
    </row>
    <row r="225" spans="2:7" ht="14.25" customHeight="1" x14ac:dyDescent="0.2">
      <c r="B225" s="10">
        <v>3540</v>
      </c>
      <c r="C225" s="4"/>
      <c r="D225" s="11" t="s">
        <v>180</v>
      </c>
      <c r="E225" s="1"/>
      <c r="F225" s="1"/>
      <c r="G225" s="1"/>
    </row>
    <row r="226" spans="2:7" x14ac:dyDescent="0.2">
      <c r="C226" s="4">
        <v>3</v>
      </c>
      <c r="D226" s="5" t="s">
        <v>27</v>
      </c>
      <c r="E226" s="12">
        <v>433</v>
      </c>
      <c r="F226" s="12">
        <v>8935.3883999999998</v>
      </c>
      <c r="G226" s="12">
        <v>8502.3883999999998</v>
      </c>
    </row>
    <row r="227" spans="2:7" x14ac:dyDescent="0.2">
      <c r="C227" s="4">
        <v>5</v>
      </c>
      <c r="D227" s="5" t="s">
        <v>181</v>
      </c>
      <c r="E227" s="12">
        <v>80000</v>
      </c>
      <c r="F227" s="12">
        <v>20029.598600000001</v>
      </c>
      <c r="G227" s="12">
        <v>-59970.401400000002</v>
      </c>
    </row>
    <row r="228" spans="2:7" x14ac:dyDescent="0.2">
      <c r="C228" s="4">
        <v>6</v>
      </c>
      <c r="D228" s="5" t="s">
        <v>182</v>
      </c>
      <c r="E228" s="12">
        <v>799</v>
      </c>
      <c r="F228" s="12">
        <v>3620.2712999999999</v>
      </c>
      <c r="G228" s="12">
        <v>2821.2712999999999</v>
      </c>
    </row>
    <row r="229" spans="2:7" x14ac:dyDescent="0.2">
      <c r="C229" s="4">
        <v>7</v>
      </c>
      <c r="D229" s="5" t="s">
        <v>183</v>
      </c>
      <c r="E229" s="12">
        <v>91545</v>
      </c>
      <c r="F229" s="12">
        <v>58923.108350000002</v>
      </c>
      <c r="G229" s="12">
        <v>-32621.891650000001</v>
      </c>
    </row>
    <row r="230" spans="2:7" x14ac:dyDescent="0.2">
      <c r="C230" s="4">
        <v>86</v>
      </c>
      <c r="D230" s="5" t="s">
        <v>184</v>
      </c>
      <c r="E230" s="12">
        <v>100</v>
      </c>
      <c r="F230" s="12">
        <v>0</v>
      </c>
      <c r="G230" s="12">
        <v>-100</v>
      </c>
    </row>
    <row r="231" spans="2:7" ht="15" customHeight="1" x14ac:dyDescent="0.2">
      <c r="C231" s="13">
        <f>SUBTOTAL(9,C226:C230)</f>
        <v>107</v>
      </c>
      <c r="D231" s="14" t="s">
        <v>185</v>
      </c>
      <c r="E231" s="15">
        <f>SUBTOTAL(9,E226:E230)</f>
        <v>172877</v>
      </c>
      <c r="F231" s="15">
        <f>SUBTOTAL(9,F226:F230)</f>
        <v>91508.366650000011</v>
      </c>
      <c r="G231" s="15">
        <f>SUBTOTAL(9,G226:G230)</f>
        <v>-81368.633350000004</v>
      </c>
    </row>
    <row r="232" spans="2:7" ht="14.25" customHeight="1" x14ac:dyDescent="0.2">
      <c r="B232" s="10">
        <v>3542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187</v>
      </c>
      <c r="E233" s="12">
        <v>2259</v>
      </c>
      <c r="F233" s="12">
        <v>0</v>
      </c>
      <c r="G233" s="12">
        <v>-2259</v>
      </c>
    </row>
    <row r="234" spans="2:7" ht="15" customHeight="1" x14ac:dyDescent="0.2">
      <c r="C234" s="13">
        <f>SUBTOTAL(9,C233:C233)</f>
        <v>1</v>
      </c>
      <c r="D234" s="14" t="s">
        <v>188</v>
      </c>
      <c r="E234" s="15">
        <f>SUBTOTAL(9,E233:E233)</f>
        <v>2259</v>
      </c>
      <c r="F234" s="15">
        <f>SUBTOTAL(9,F233:F233)</f>
        <v>0</v>
      </c>
      <c r="G234" s="15">
        <f>SUBTOTAL(9,G233:G233)</f>
        <v>-2259</v>
      </c>
    </row>
    <row r="235" spans="2:7" ht="14.25" customHeight="1" x14ac:dyDescent="0.2">
      <c r="B235" s="10">
        <v>3543</v>
      </c>
      <c r="C235" s="4"/>
      <c r="D235" s="11" t="s">
        <v>189</v>
      </c>
      <c r="E235" s="1"/>
      <c r="F235" s="1"/>
      <c r="G235" s="1"/>
    </row>
    <row r="236" spans="2:7" x14ac:dyDescent="0.2">
      <c r="C236" s="4">
        <v>1</v>
      </c>
      <c r="D236" s="5" t="s">
        <v>190</v>
      </c>
      <c r="E236" s="12">
        <v>597</v>
      </c>
      <c r="F236" s="12">
        <v>147.75</v>
      </c>
      <c r="G236" s="12">
        <v>-449.25</v>
      </c>
    </row>
    <row r="237" spans="2:7" ht="15" customHeight="1" x14ac:dyDescent="0.2">
      <c r="C237" s="13">
        <f>SUBTOTAL(9,C236:C236)</f>
        <v>1</v>
      </c>
      <c r="D237" s="14" t="s">
        <v>191</v>
      </c>
      <c r="E237" s="15">
        <f>SUBTOTAL(9,E236:E236)</f>
        <v>597</v>
      </c>
      <c r="F237" s="15">
        <f>SUBTOTAL(9,F236:F236)</f>
        <v>147.75</v>
      </c>
      <c r="G237" s="15">
        <f>SUBTOTAL(9,G236:G236)</f>
        <v>-449.25</v>
      </c>
    </row>
    <row r="238" spans="2:7" ht="14.25" customHeight="1" x14ac:dyDescent="0.2">
      <c r="B238" s="10">
        <v>3545</v>
      </c>
      <c r="C238" s="4"/>
      <c r="D238" s="11" t="s">
        <v>192</v>
      </c>
      <c r="E238" s="1"/>
      <c r="F238" s="1"/>
      <c r="G238" s="1"/>
    </row>
    <row r="239" spans="2:7" x14ac:dyDescent="0.2">
      <c r="C239" s="4">
        <v>1</v>
      </c>
      <c r="D239" s="5" t="s">
        <v>27</v>
      </c>
      <c r="E239" s="12">
        <v>0</v>
      </c>
      <c r="F239" s="12">
        <v>312.93306999999999</v>
      </c>
      <c r="G239" s="12">
        <v>312.93306999999999</v>
      </c>
    </row>
    <row r="240" spans="2:7" ht="15" customHeight="1" x14ac:dyDescent="0.2">
      <c r="C240" s="13">
        <f>SUBTOTAL(9,C239:C239)</f>
        <v>1</v>
      </c>
      <c r="D240" s="14" t="s">
        <v>193</v>
      </c>
      <c r="E240" s="15">
        <f>SUBTOTAL(9,E239:E239)</f>
        <v>0</v>
      </c>
      <c r="F240" s="15">
        <f>SUBTOTAL(9,F239:F239)</f>
        <v>312.93306999999999</v>
      </c>
      <c r="G240" s="15">
        <f>SUBTOTAL(9,G239:G239)</f>
        <v>312.93306999999999</v>
      </c>
    </row>
    <row r="241" spans="2:7" ht="14.25" customHeight="1" x14ac:dyDescent="0.2">
      <c r="B241" s="10">
        <v>3554</v>
      </c>
      <c r="C241" s="4"/>
      <c r="D241" s="11" t="s">
        <v>194</v>
      </c>
      <c r="E241" s="1"/>
      <c r="F241" s="1"/>
      <c r="G241" s="1"/>
    </row>
    <row r="242" spans="2:7" x14ac:dyDescent="0.2">
      <c r="C242" s="4">
        <v>1</v>
      </c>
      <c r="D242" s="5" t="s">
        <v>27</v>
      </c>
      <c r="E242" s="12">
        <v>0</v>
      </c>
      <c r="F242" s="12">
        <v>473.19799999999998</v>
      </c>
      <c r="G242" s="12">
        <v>473.19799999999998</v>
      </c>
    </row>
    <row r="243" spans="2:7" ht="15" customHeight="1" x14ac:dyDescent="0.2">
      <c r="C243" s="13">
        <f>SUBTOTAL(9,C242:C242)</f>
        <v>1</v>
      </c>
      <c r="D243" s="14" t="s">
        <v>195</v>
      </c>
      <c r="E243" s="15">
        <f>SUBTOTAL(9,E242:E242)</f>
        <v>0</v>
      </c>
      <c r="F243" s="15">
        <f>SUBTOTAL(9,F242:F242)</f>
        <v>473.19799999999998</v>
      </c>
      <c r="G243" s="15">
        <f>SUBTOTAL(9,G242:G242)</f>
        <v>473.19799999999998</v>
      </c>
    </row>
    <row r="244" spans="2:7" ht="14.25" customHeight="1" x14ac:dyDescent="0.2">
      <c r="B244" s="10">
        <v>3563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2</v>
      </c>
      <c r="D245" s="5" t="s">
        <v>27</v>
      </c>
      <c r="E245" s="12">
        <v>2789</v>
      </c>
      <c r="F245" s="12">
        <v>1156.8457900000001</v>
      </c>
      <c r="G245" s="12">
        <v>-1632.1542099999999</v>
      </c>
    </row>
    <row r="246" spans="2:7" x14ac:dyDescent="0.2">
      <c r="C246" s="4">
        <v>3</v>
      </c>
      <c r="D246" s="5" t="s">
        <v>18</v>
      </c>
      <c r="E246" s="12">
        <v>279</v>
      </c>
      <c r="F246" s="12">
        <v>0</v>
      </c>
      <c r="G246" s="12">
        <v>-279</v>
      </c>
    </row>
    <row r="247" spans="2:7" ht="15" customHeight="1" x14ac:dyDescent="0.2">
      <c r="C247" s="13">
        <f>SUBTOTAL(9,C245:C246)</f>
        <v>5</v>
      </c>
      <c r="D247" s="14" t="s">
        <v>197</v>
      </c>
      <c r="E247" s="15">
        <f>SUBTOTAL(9,E245:E246)</f>
        <v>3068</v>
      </c>
      <c r="F247" s="15">
        <f>SUBTOTAL(9,F245:F246)</f>
        <v>1156.8457900000001</v>
      </c>
      <c r="G247" s="15">
        <f>SUBTOTAL(9,G245:G246)</f>
        <v>-1911.1542099999999</v>
      </c>
    </row>
    <row r="248" spans="2:7" ht="14.25" customHeight="1" x14ac:dyDescent="0.2">
      <c r="B248" s="10">
        <v>3585</v>
      </c>
      <c r="C248" s="4"/>
      <c r="D248" s="11" t="s">
        <v>198</v>
      </c>
      <c r="E248" s="1"/>
      <c r="F248" s="1"/>
      <c r="G248" s="1"/>
    </row>
    <row r="249" spans="2:7" x14ac:dyDescent="0.2">
      <c r="C249" s="4">
        <v>1</v>
      </c>
      <c r="D249" s="5" t="s">
        <v>199</v>
      </c>
      <c r="E249" s="12">
        <v>1915</v>
      </c>
      <c r="F249" s="12">
        <v>869.755</v>
      </c>
      <c r="G249" s="12">
        <v>-1045.2449999999999</v>
      </c>
    </row>
    <row r="250" spans="2:7" ht="15" customHeight="1" x14ac:dyDescent="0.2">
      <c r="C250" s="13">
        <f>SUBTOTAL(9,C249:C249)</f>
        <v>1</v>
      </c>
      <c r="D250" s="14" t="s">
        <v>200</v>
      </c>
      <c r="E250" s="15">
        <f>SUBTOTAL(9,E249:E249)</f>
        <v>1915</v>
      </c>
      <c r="F250" s="15">
        <f>SUBTOTAL(9,F249:F249)</f>
        <v>869.755</v>
      </c>
      <c r="G250" s="15">
        <f>SUBTOTAL(9,G249:G249)</f>
        <v>-1045.2449999999999</v>
      </c>
    </row>
    <row r="251" spans="2:7" ht="14.25" customHeight="1" x14ac:dyDescent="0.2">
      <c r="B251" s="10">
        <v>3587</v>
      </c>
      <c r="C251" s="4"/>
      <c r="D251" s="11" t="s">
        <v>201</v>
      </c>
      <c r="E251" s="1"/>
      <c r="F251" s="1"/>
      <c r="G251" s="1"/>
    </row>
    <row r="252" spans="2:7" x14ac:dyDescent="0.2">
      <c r="C252" s="4">
        <v>1</v>
      </c>
      <c r="D252" s="5" t="s">
        <v>27</v>
      </c>
      <c r="E252" s="12">
        <v>108</v>
      </c>
      <c r="F252" s="12">
        <v>75.435419999999993</v>
      </c>
      <c r="G252" s="12">
        <v>-32.564579999999999</v>
      </c>
    </row>
    <row r="253" spans="2:7" x14ac:dyDescent="0.2">
      <c r="C253" s="4">
        <v>4</v>
      </c>
      <c r="D253" s="5" t="s">
        <v>199</v>
      </c>
      <c r="E253" s="12">
        <v>41000</v>
      </c>
      <c r="F253" s="12">
        <v>37255.800999999999</v>
      </c>
      <c r="G253" s="12">
        <v>-3744.1990000000001</v>
      </c>
    </row>
    <row r="254" spans="2:7" ht="15" customHeight="1" x14ac:dyDescent="0.2">
      <c r="C254" s="13">
        <f>SUBTOTAL(9,C252:C253)</f>
        <v>5</v>
      </c>
      <c r="D254" s="14" t="s">
        <v>202</v>
      </c>
      <c r="E254" s="15">
        <f>SUBTOTAL(9,E252:E253)</f>
        <v>41108</v>
      </c>
      <c r="F254" s="15">
        <f>SUBTOTAL(9,F252:F253)</f>
        <v>37331.236420000001</v>
      </c>
      <c r="G254" s="15">
        <f>SUBTOTAL(9,G252:G253)</f>
        <v>-3776.7635800000003</v>
      </c>
    </row>
    <row r="255" spans="2:7" ht="14.25" customHeight="1" x14ac:dyDescent="0.2">
      <c r="B255" s="10">
        <v>3595</v>
      </c>
      <c r="C255" s="4"/>
      <c r="D255" s="11" t="s">
        <v>203</v>
      </c>
      <c r="E255" s="1"/>
      <c r="F255" s="1"/>
      <c r="G255" s="1"/>
    </row>
    <row r="256" spans="2:7" x14ac:dyDescent="0.2">
      <c r="C256" s="4">
        <v>1</v>
      </c>
      <c r="D256" s="5" t="s">
        <v>204</v>
      </c>
      <c r="E256" s="12">
        <v>450000</v>
      </c>
      <c r="F256" s="12">
        <v>265925.34044</v>
      </c>
      <c r="G256" s="12">
        <v>-184074.65956</v>
      </c>
    </row>
    <row r="257" spans="2:7" x14ac:dyDescent="0.2">
      <c r="C257" s="4">
        <v>2</v>
      </c>
      <c r="D257" s="5" t="s">
        <v>205</v>
      </c>
      <c r="E257" s="12">
        <v>149207</v>
      </c>
      <c r="F257" s="12">
        <v>93331.574840000001</v>
      </c>
      <c r="G257" s="12">
        <v>-55875.425159999999</v>
      </c>
    </row>
    <row r="258" spans="2:7" x14ac:dyDescent="0.2">
      <c r="C258" s="4">
        <v>3</v>
      </c>
      <c r="D258" s="5" t="s">
        <v>206</v>
      </c>
      <c r="E258" s="12">
        <v>210324</v>
      </c>
      <c r="F258" s="12">
        <v>87524.527409999995</v>
      </c>
      <c r="G258" s="12">
        <v>-122799.47259</v>
      </c>
    </row>
    <row r="259" spans="2:7" ht="15" customHeight="1" x14ac:dyDescent="0.2">
      <c r="C259" s="13">
        <f>SUBTOTAL(9,C256:C258)</f>
        <v>6</v>
      </c>
      <c r="D259" s="14" t="s">
        <v>207</v>
      </c>
      <c r="E259" s="15">
        <f>SUBTOTAL(9,E256:E258)</f>
        <v>809531</v>
      </c>
      <c r="F259" s="15">
        <f>SUBTOTAL(9,F256:F258)</f>
        <v>446781.44269</v>
      </c>
      <c r="G259" s="15">
        <f>SUBTOTAL(9,G256:G258)</f>
        <v>-362749.55731</v>
      </c>
    </row>
    <row r="260" spans="2:7" ht="15" customHeight="1" x14ac:dyDescent="0.2">
      <c r="B260" s="4"/>
      <c r="C260" s="16">
        <f>SUBTOTAL(9,C214:C259)</f>
        <v>138</v>
      </c>
      <c r="D260" s="14" t="s">
        <v>208</v>
      </c>
      <c r="E260" s="17">
        <f>SUBTOTAL(9,E214:E259)</f>
        <v>1291166</v>
      </c>
      <c r="F260" s="17">
        <f>SUBTOTAL(9,F214:F259)</f>
        <v>702293.03267999995</v>
      </c>
      <c r="G260" s="17">
        <f>SUBTOTAL(9,G214:G259)</f>
        <v>-588872.96732000005</v>
      </c>
    </row>
    <row r="261" spans="2:7" ht="27" customHeight="1" x14ac:dyDescent="0.25">
      <c r="B261" s="1"/>
      <c r="C261" s="4"/>
      <c r="D261" s="9" t="s">
        <v>209</v>
      </c>
      <c r="E261" s="1"/>
      <c r="F261" s="1"/>
      <c r="G261" s="1"/>
    </row>
    <row r="262" spans="2:7" ht="14.25" customHeight="1" x14ac:dyDescent="0.2">
      <c r="B262" s="10">
        <v>3605</v>
      </c>
      <c r="C262" s="4"/>
      <c r="D262" s="11" t="s">
        <v>210</v>
      </c>
      <c r="E262" s="1"/>
      <c r="F262" s="1"/>
      <c r="G262" s="1"/>
    </row>
    <row r="263" spans="2:7" x14ac:dyDescent="0.2">
      <c r="C263" s="4">
        <v>1</v>
      </c>
      <c r="D263" s="5" t="s">
        <v>211</v>
      </c>
      <c r="E263" s="12">
        <v>9715</v>
      </c>
      <c r="F263" s="12">
        <v>5779.2305500000002</v>
      </c>
      <c r="G263" s="12">
        <v>-3935.7694499999998</v>
      </c>
    </row>
    <row r="264" spans="2:7" x14ac:dyDescent="0.2">
      <c r="C264" s="4">
        <v>4</v>
      </c>
      <c r="D264" s="5" t="s">
        <v>212</v>
      </c>
      <c r="E264" s="12">
        <v>2740</v>
      </c>
      <c r="F264" s="12">
        <v>1991.22351</v>
      </c>
      <c r="G264" s="12">
        <v>-748.77648999999997</v>
      </c>
    </row>
    <row r="265" spans="2:7" x14ac:dyDescent="0.2">
      <c r="C265" s="4">
        <v>5</v>
      </c>
      <c r="D265" s="5" t="s">
        <v>213</v>
      </c>
      <c r="E265" s="12">
        <v>28025</v>
      </c>
      <c r="F265" s="12">
        <v>9886.1475499999997</v>
      </c>
      <c r="G265" s="12">
        <v>-18138.852449999998</v>
      </c>
    </row>
    <row r="266" spans="2:7" x14ac:dyDescent="0.2">
      <c r="C266" s="4">
        <v>6</v>
      </c>
      <c r="D266" s="5" t="s">
        <v>214</v>
      </c>
      <c r="E266" s="12">
        <v>25825</v>
      </c>
      <c r="F266" s="12">
        <v>15550.709059999999</v>
      </c>
      <c r="G266" s="12">
        <v>-10274.290940000001</v>
      </c>
    </row>
    <row r="267" spans="2:7" ht="15" customHeight="1" x14ac:dyDescent="0.2">
      <c r="C267" s="13">
        <f>SUBTOTAL(9,C263:C266)</f>
        <v>16</v>
      </c>
      <c r="D267" s="14" t="s">
        <v>215</v>
      </c>
      <c r="E267" s="15">
        <f>SUBTOTAL(9,E263:E266)</f>
        <v>66305</v>
      </c>
      <c r="F267" s="15">
        <f>SUBTOTAL(9,F263:F266)</f>
        <v>33207.310669999999</v>
      </c>
      <c r="G267" s="15">
        <f>SUBTOTAL(9,G263:G266)</f>
        <v>-33097.689330000001</v>
      </c>
    </row>
    <row r="268" spans="2:7" ht="14.25" customHeight="1" x14ac:dyDescent="0.2">
      <c r="B268" s="10">
        <v>3614</v>
      </c>
      <c r="C268" s="4"/>
      <c r="D268" s="11" t="s">
        <v>216</v>
      </c>
      <c r="E268" s="1"/>
      <c r="F268" s="1"/>
      <c r="G268" s="1"/>
    </row>
    <row r="269" spans="2:7" x14ac:dyDescent="0.2">
      <c r="C269" s="4">
        <v>1</v>
      </c>
      <c r="D269" s="5" t="s">
        <v>217</v>
      </c>
      <c r="E269" s="12">
        <v>28000</v>
      </c>
      <c r="F269" s="12">
        <v>14851.804459999999</v>
      </c>
      <c r="G269" s="12">
        <v>-13148.195540000001</v>
      </c>
    </row>
    <row r="270" spans="2:7" x14ac:dyDescent="0.2">
      <c r="C270" s="4">
        <v>90</v>
      </c>
      <c r="D270" s="5" t="s">
        <v>218</v>
      </c>
      <c r="E270" s="12">
        <v>10800000</v>
      </c>
      <c r="F270" s="12">
        <v>8746690.7214199994</v>
      </c>
      <c r="G270" s="12">
        <v>-2053309.2785799999</v>
      </c>
    </row>
    <row r="271" spans="2:7" ht="15" customHeight="1" x14ac:dyDescent="0.2">
      <c r="C271" s="13">
        <f>SUBTOTAL(9,C269:C270)</f>
        <v>91</v>
      </c>
      <c r="D271" s="14" t="s">
        <v>219</v>
      </c>
      <c r="E271" s="15">
        <f>SUBTOTAL(9,E269:E270)</f>
        <v>10828000</v>
      </c>
      <c r="F271" s="15">
        <f>SUBTOTAL(9,F269:F270)</f>
        <v>8761542.5258799996</v>
      </c>
      <c r="G271" s="15">
        <f>SUBTOTAL(9,G269:G270)</f>
        <v>-2066457.4741199999</v>
      </c>
    </row>
    <row r="272" spans="2:7" ht="14.25" customHeight="1" x14ac:dyDescent="0.2">
      <c r="B272" s="10">
        <v>3615</v>
      </c>
      <c r="C272" s="4"/>
      <c r="D272" s="11" t="s">
        <v>220</v>
      </c>
      <c r="E272" s="1"/>
      <c r="F272" s="1"/>
      <c r="G272" s="1"/>
    </row>
    <row r="273" spans="2:7" x14ac:dyDescent="0.2">
      <c r="C273" s="4">
        <v>1</v>
      </c>
      <c r="D273" s="5" t="s">
        <v>221</v>
      </c>
      <c r="E273" s="12">
        <v>101000</v>
      </c>
      <c r="F273" s="12">
        <v>99665.535820000005</v>
      </c>
      <c r="G273" s="12">
        <v>-1334.4641799999999</v>
      </c>
    </row>
    <row r="274" spans="2:7" ht="15" customHeight="1" x14ac:dyDescent="0.2">
      <c r="C274" s="13">
        <f>SUBTOTAL(9,C273:C273)</f>
        <v>1</v>
      </c>
      <c r="D274" s="14" t="s">
        <v>222</v>
      </c>
      <c r="E274" s="15">
        <f>SUBTOTAL(9,E273:E273)</f>
        <v>101000</v>
      </c>
      <c r="F274" s="15">
        <f>SUBTOTAL(9,F273:F273)</f>
        <v>99665.535820000005</v>
      </c>
      <c r="G274" s="15">
        <f>SUBTOTAL(9,G273:G273)</f>
        <v>-1334.4641799999999</v>
      </c>
    </row>
    <row r="275" spans="2:7" ht="14.25" customHeight="1" x14ac:dyDescent="0.2">
      <c r="B275" s="10">
        <v>3616</v>
      </c>
      <c r="C275" s="4"/>
      <c r="D275" s="11" t="s">
        <v>223</v>
      </c>
      <c r="E275" s="1"/>
      <c r="F275" s="1"/>
      <c r="G275" s="1"/>
    </row>
    <row r="276" spans="2:7" x14ac:dyDescent="0.2">
      <c r="C276" s="4">
        <v>1</v>
      </c>
      <c r="D276" s="5" t="s">
        <v>221</v>
      </c>
      <c r="E276" s="12">
        <v>98000</v>
      </c>
      <c r="F276" s="12">
        <v>99695.191999999995</v>
      </c>
      <c r="G276" s="12">
        <v>1695.192</v>
      </c>
    </row>
    <row r="277" spans="2:7" ht="15" customHeight="1" x14ac:dyDescent="0.2">
      <c r="C277" s="13">
        <f>SUBTOTAL(9,C276:C276)</f>
        <v>1</v>
      </c>
      <c r="D277" s="14" t="s">
        <v>224</v>
      </c>
      <c r="E277" s="15">
        <f>SUBTOTAL(9,E276:E276)</f>
        <v>98000</v>
      </c>
      <c r="F277" s="15">
        <f>SUBTOTAL(9,F276:F276)</f>
        <v>99695.191999999995</v>
      </c>
      <c r="G277" s="15">
        <f>SUBTOTAL(9,G276:G276)</f>
        <v>1695.192</v>
      </c>
    </row>
    <row r="278" spans="2:7" ht="14.25" customHeight="1" x14ac:dyDescent="0.2">
      <c r="B278" s="10">
        <v>3634</v>
      </c>
      <c r="C278" s="4"/>
      <c r="D278" s="11" t="s">
        <v>225</v>
      </c>
      <c r="E278" s="1"/>
      <c r="F278" s="1"/>
      <c r="G278" s="1"/>
    </row>
    <row r="279" spans="2:7" x14ac:dyDescent="0.2">
      <c r="C279" s="4">
        <v>85</v>
      </c>
      <c r="D279" s="5" t="s">
        <v>226</v>
      </c>
      <c r="E279" s="12">
        <v>6000</v>
      </c>
      <c r="F279" s="12">
        <v>4909.6954999999998</v>
      </c>
      <c r="G279" s="12">
        <v>-1090.3045</v>
      </c>
    </row>
    <row r="280" spans="2:7" ht="15" customHeight="1" x14ac:dyDescent="0.2">
      <c r="C280" s="13">
        <f>SUBTOTAL(9,C279:C279)</f>
        <v>85</v>
      </c>
      <c r="D280" s="14" t="s">
        <v>227</v>
      </c>
      <c r="E280" s="15">
        <f>SUBTOTAL(9,E279:E279)</f>
        <v>6000</v>
      </c>
      <c r="F280" s="15">
        <f>SUBTOTAL(9,F279:F279)</f>
        <v>4909.6954999999998</v>
      </c>
      <c r="G280" s="15">
        <f>SUBTOTAL(9,G279:G279)</f>
        <v>-1090.3045</v>
      </c>
    </row>
    <row r="281" spans="2:7" ht="14.25" customHeight="1" x14ac:dyDescent="0.2">
      <c r="B281" s="10">
        <v>3635</v>
      </c>
      <c r="C281" s="4"/>
      <c r="D281" s="11" t="s">
        <v>228</v>
      </c>
      <c r="E281" s="1"/>
      <c r="F281" s="1"/>
      <c r="G281" s="1"/>
    </row>
    <row r="282" spans="2:7" x14ac:dyDescent="0.2">
      <c r="C282" s="4">
        <v>1</v>
      </c>
      <c r="D282" s="5" t="s">
        <v>229</v>
      </c>
      <c r="E282" s="12">
        <v>6000</v>
      </c>
      <c r="F282" s="12">
        <v>3000.1541699999998</v>
      </c>
      <c r="G282" s="12">
        <v>-2999.8458300000002</v>
      </c>
    </row>
    <row r="283" spans="2:7" ht="15" customHeight="1" x14ac:dyDescent="0.2">
      <c r="C283" s="13">
        <f>SUBTOTAL(9,C282:C282)</f>
        <v>1</v>
      </c>
      <c r="D283" s="14" t="s">
        <v>230</v>
      </c>
      <c r="E283" s="15">
        <f>SUBTOTAL(9,E282:E282)</f>
        <v>6000</v>
      </c>
      <c r="F283" s="15">
        <f>SUBTOTAL(9,F282:F282)</f>
        <v>3000.1541699999998</v>
      </c>
      <c r="G283" s="15">
        <f>SUBTOTAL(9,G282:G282)</f>
        <v>-2999.8458300000002</v>
      </c>
    </row>
    <row r="284" spans="2:7" ht="14.25" customHeight="1" x14ac:dyDescent="0.2">
      <c r="B284" s="10">
        <v>3640</v>
      </c>
      <c r="C284" s="4"/>
      <c r="D284" s="11" t="s">
        <v>231</v>
      </c>
      <c r="E284" s="1"/>
      <c r="F284" s="1"/>
      <c r="G284" s="1"/>
    </row>
    <row r="285" spans="2:7" x14ac:dyDescent="0.2">
      <c r="C285" s="4">
        <v>4</v>
      </c>
      <c r="D285" s="5" t="s">
        <v>232</v>
      </c>
      <c r="E285" s="12">
        <v>4725</v>
      </c>
      <c r="F285" s="12">
        <v>0</v>
      </c>
      <c r="G285" s="12">
        <v>-4725</v>
      </c>
    </row>
    <row r="286" spans="2:7" x14ac:dyDescent="0.2">
      <c r="C286" s="4">
        <v>5</v>
      </c>
      <c r="D286" s="5" t="s">
        <v>184</v>
      </c>
      <c r="E286" s="12">
        <v>6580</v>
      </c>
      <c r="F286" s="12">
        <v>6419.4261900000001</v>
      </c>
      <c r="G286" s="12">
        <v>-160.57381000000001</v>
      </c>
    </row>
    <row r="287" spans="2:7" x14ac:dyDescent="0.2">
      <c r="C287" s="4">
        <v>6</v>
      </c>
      <c r="D287" s="5" t="s">
        <v>134</v>
      </c>
      <c r="E287" s="12">
        <v>3300</v>
      </c>
      <c r="F287" s="12">
        <v>1980.2996000000001</v>
      </c>
      <c r="G287" s="12">
        <v>-1319.7003999999999</v>
      </c>
    </row>
    <row r="288" spans="2:7" x14ac:dyDescent="0.2">
      <c r="C288" s="4">
        <v>7</v>
      </c>
      <c r="D288" s="5" t="s">
        <v>233</v>
      </c>
      <c r="E288" s="12">
        <v>21725</v>
      </c>
      <c r="F288" s="12">
        <v>12453.335499999999</v>
      </c>
      <c r="G288" s="12">
        <v>-9271.6645000000008</v>
      </c>
    </row>
    <row r="289" spans="2:7" x14ac:dyDescent="0.2">
      <c r="C289" s="4">
        <v>8</v>
      </c>
      <c r="D289" s="5" t="s">
        <v>234</v>
      </c>
      <c r="E289" s="12">
        <v>16420</v>
      </c>
      <c r="F289" s="12">
        <v>7372.1492200000002</v>
      </c>
      <c r="G289" s="12">
        <v>-9047.8507800000007</v>
      </c>
    </row>
    <row r="290" spans="2:7" x14ac:dyDescent="0.2">
      <c r="C290" s="4">
        <v>9</v>
      </c>
      <c r="D290" s="5" t="s">
        <v>235</v>
      </c>
      <c r="E290" s="12">
        <v>27000</v>
      </c>
      <c r="F290" s="12">
        <v>14418.904829999999</v>
      </c>
      <c r="G290" s="12">
        <v>-12581.095170000001</v>
      </c>
    </row>
    <row r="291" spans="2:7" ht="15" customHeight="1" x14ac:dyDescent="0.2">
      <c r="C291" s="13">
        <f>SUBTOTAL(9,C285:C290)</f>
        <v>39</v>
      </c>
      <c r="D291" s="14" t="s">
        <v>236</v>
      </c>
      <c r="E291" s="15">
        <f>SUBTOTAL(9,E285:E290)</f>
        <v>79750</v>
      </c>
      <c r="F291" s="15">
        <f>SUBTOTAL(9,F285:F290)</f>
        <v>42644.115339999997</v>
      </c>
      <c r="G291" s="15">
        <f>SUBTOTAL(9,G285:G290)</f>
        <v>-37105.884660000003</v>
      </c>
    </row>
    <row r="292" spans="2:7" ht="14.25" customHeight="1" x14ac:dyDescent="0.2">
      <c r="B292" s="10">
        <v>3642</v>
      </c>
      <c r="C292" s="4"/>
      <c r="D292" s="11" t="s">
        <v>237</v>
      </c>
      <c r="E292" s="1"/>
      <c r="F292" s="1"/>
      <c r="G292" s="1"/>
    </row>
    <row r="293" spans="2:7" x14ac:dyDescent="0.2">
      <c r="C293" s="4">
        <v>2</v>
      </c>
      <c r="D293" s="5" t="s">
        <v>238</v>
      </c>
      <c r="E293" s="12">
        <v>7770</v>
      </c>
      <c r="F293" s="12">
        <v>3600.0802800000001</v>
      </c>
      <c r="G293" s="12">
        <v>-4169.9197199999999</v>
      </c>
    </row>
    <row r="294" spans="2:7" x14ac:dyDescent="0.2">
      <c r="C294" s="4">
        <v>3</v>
      </c>
      <c r="D294" s="5" t="s">
        <v>239</v>
      </c>
      <c r="E294" s="12">
        <v>78550</v>
      </c>
      <c r="F294" s="12">
        <v>34956.256079999999</v>
      </c>
      <c r="G294" s="12">
        <v>-43593.743920000001</v>
      </c>
    </row>
    <row r="295" spans="2:7" x14ac:dyDescent="0.2">
      <c r="C295" s="4">
        <v>6</v>
      </c>
      <c r="D295" s="5" t="s">
        <v>240</v>
      </c>
      <c r="E295" s="12">
        <v>0</v>
      </c>
      <c r="F295" s="12">
        <v>1015.4802</v>
      </c>
      <c r="G295" s="12">
        <v>1015.4802</v>
      </c>
    </row>
    <row r="296" spans="2:7" x14ac:dyDescent="0.2">
      <c r="C296" s="4">
        <v>7</v>
      </c>
      <c r="D296" s="5" t="s">
        <v>241</v>
      </c>
      <c r="E296" s="12">
        <v>0</v>
      </c>
      <c r="F296" s="12">
        <v>16.55</v>
      </c>
      <c r="G296" s="12">
        <v>16.55</v>
      </c>
    </row>
    <row r="297" spans="2:7" ht="15" customHeight="1" x14ac:dyDescent="0.2">
      <c r="C297" s="13">
        <f>SUBTOTAL(9,C293:C296)</f>
        <v>18</v>
      </c>
      <c r="D297" s="14" t="s">
        <v>242</v>
      </c>
      <c r="E297" s="15">
        <f>SUBTOTAL(9,E293:E296)</f>
        <v>86320</v>
      </c>
      <c r="F297" s="15">
        <f>SUBTOTAL(9,F293:F296)</f>
        <v>39588.366560000002</v>
      </c>
      <c r="G297" s="15">
        <f>SUBTOTAL(9,G293:G296)</f>
        <v>-46731.633439999998</v>
      </c>
    </row>
    <row r="298" spans="2:7" ht="15" customHeight="1" x14ac:dyDescent="0.2">
      <c r="B298" s="4"/>
      <c r="C298" s="16">
        <f>SUBTOTAL(9,C262:C297)</f>
        <v>252</v>
      </c>
      <c r="D298" s="14" t="s">
        <v>243</v>
      </c>
      <c r="E298" s="17">
        <f>SUBTOTAL(9,E262:E297)</f>
        <v>11271375</v>
      </c>
      <c r="F298" s="17">
        <f>SUBTOTAL(9,F262:F297)</f>
        <v>9084252.8959399983</v>
      </c>
      <c r="G298" s="17">
        <f>SUBTOTAL(9,G262:G297)</f>
        <v>-2187122.1040600003</v>
      </c>
    </row>
    <row r="299" spans="2:7" ht="27" customHeight="1" x14ac:dyDescent="0.25">
      <c r="B299" s="1"/>
      <c r="C299" s="4"/>
      <c r="D299" s="9" t="s">
        <v>244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245</v>
      </c>
      <c r="E300" s="1"/>
      <c r="F300" s="1"/>
      <c r="G300" s="1"/>
    </row>
    <row r="301" spans="2:7" x14ac:dyDescent="0.2">
      <c r="C301" s="4">
        <v>2</v>
      </c>
      <c r="D301" s="5" t="s">
        <v>27</v>
      </c>
      <c r="E301" s="12">
        <v>128618</v>
      </c>
      <c r="F301" s="12">
        <v>660.04322999999999</v>
      </c>
      <c r="G301" s="12">
        <v>-127957.95677</v>
      </c>
    </row>
    <row r="302" spans="2:7" ht="15" customHeight="1" x14ac:dyDescent="0.2">
      <c r="C302" s="13">
        <f>SUBTOTAL(9,C301:C301)</f>
        <v>2</v>
      </c>
      <c r="D302" s="14" t="s">
        <v>246</v>
      </c>
      <c r="E302" s="15">
        <f>SUBTOTAL(9,E301:E301)</f>
        <v>128618</v>
      </c>
      <c r="F302" s="15">
        <f>SUBTOTAL(9,F301:F301)</f>
        <v>660.04322999999999</v>
      </c>
      <c r="G302" s="15">
        <f>SUBTOTAL(9,G301:G301)</f>
        <v>-127957.95677</v>
      </c>
    </row>
    <row r="303" spans="2:7" ht="14.25" customHeight="1" x14ac:dyDescent="0.2">
      <c r="B303" s="10">
        <v>3703</v>
      </c>
      <c r="C303" s="4"/>
      <c r="D303" s="11" t="s">
        <v>186</v>
      </c>
      <c r="E303" s="1"/>
      <c r="F303" s="1"/>
      <c r="G303" s="1"/>
    </row>
    <row r="304" spans="2:7" x14ac:dyDescent="0.2">
      <c r="C304" s="4">
        <v>2</v>
      </c>
      <c r="D304" s="5" t="s">
        <v>27</v>
      </c>
      <c r="E304" s="12">
        <v>0</v>
      </c>
      <c r="F304" s="12">
        <v>265.7</v>
      </c>
      <c r="G304" s="12">
        <v>265.7</v>
      </c>
    </row>
    <row r="305" spans="2:7" ht="15" customHeight="1" x14ac:dyDescent="0.2">
      <c r="C305" s="13">
        <f>SUBTOTAL(9,C304:C304)</f>
        <v>2</v>
      </c>
      <c r="D305" s="14" t="s">
        <v>247</v>
      </c>
      <c r="E305" s="15">
        <f>SUBTOTAL(9,E304:E304)</f>
        <v>0</v>
      </c>
      <c r="F305" s="15">
        <f>SUBTOTAL(9,F304:F304)</f>
        <v>265.7</v>
      </c>
      <c r="G305" s="15">
        <f>SUBTOTAL(9,G304:G304)</f>
        <v>265.7</v>
      </c>
    </row>
    <row r="306" spans="2:7" ht="14.25" customHeight="1" x14ac:dyDescent="0.2">
      <c r="B306" s="10">
        <v>3704</v>
      </c>
      <c r="C306" s="4"/>
      <c r="D306" s="11" t="s">
        <v>248</v>
      </c>
      <c r="E306" s="1"/>
      <c r="F306" s="1"/>
      <c r="G306" s="1"/>
    </row>
    <row r="307" spans="2:7" x14ac:dyDescent="0.2">
      <c r="C307" s="4">
        <v>2</v>
      </c>
      <c r="D307" s="5" t="s">
        <v>27</v>
      </c>
      <c r="E307" s="12">
        <v>3000</v>
      </c>
      <c r="F307" s="12">
        <v>1653.0665100000001</v>
      </c>
      <c r="G307" s="12">
        <v>-1346.9334899999999</v>
      </c>
    </row>
    <row r="308" spans="2:7" ht="15" customHeight="1" x14ac:dyDescent="0.2">
      <c r="C308" s="13">
        <f>SUBTOTAL(9,C307:C307)</f>
        <v>2</v>
      </c>
      <c r="D308" s="14" t="s">
        <v>249</v>
      </c>
      <c r="E308" s="15">
        <f>SUBTOTAL(9,E307:E307)</f>
        <v>3000</v>
      </c>
      <c r="F308" s="15">
        <f>SUBTOTAL(9,F307:F307)</f>
        <v>1653.0665100000001</v>
      </c>
      <c r="G308" s="15">
        <f>SUBTOTAL(9,G307:G307)</f>
        <v>-1346.9334899999999</v>
      </c>
    </row>
    <row r="309" spans="2:7" ht="14.25" customHeight="1" x14ac:dyDescent="0.2">
      <c r="B309" s="10">
        <v>3710</v>
      </c>
      <c r="C309" s="4"/>
      <c r="D309" s="11" t="s">
        <v>250</v>
      </c>
      <c r="E309" s="1"/>
      <c r="F309" s="1"/>
      <c r="G309" s="1"/>
    </row>
    <row r="310" spans="2:7" x14ac:dyDescent="0.2">
      <c r="C310" s="4">
        <v>3</v>
      </c>
      <c r="D310" s="5" t="s">
        <v>251</v>
      </c>
      <c r="E310" s="12">
        <v>95585</v>
      </c>
      <c r="F310" s="12">
        <v>87166.933600000004</v>
      </c>
      <c r="G310" s="12">
        <v>-8418.0663999999997</v>
      </c>
    </row>
    <row r="311" spans="2:7" ht="15" customHeight="1" x14ac:dyDescent="0.2">
      <c r="C311" s="13">
        <f>SUBTOTAL(9,C310:C310)</f>
        <v>3</v>
      </c>
      <c r="D311" s="14" t="s">
        <v>252</v>
      </c>
      <c r="E311" s="15">
        <f>SUBTOTAL(9,E310:E310)</f>
        <v>95585</v>
      </c>
      <c r="F311" s="15">
        <f>SUBTOTAL(9,F310:F310)</f>
        <v>87166.933600000004</v>
      </c>
      <c r="G311" s="15">
        <f>SUBTOTAL(9,G310:G310)</f>
        <v>-8418.0663999999997</v>
      </c>
    </row>
    <row r="312" spans="2:7" ht="14.25" customHeight="1" x14ac:dyDescent="0.2">
      <c r="B312" s="10">
        <v>3714</v>
      </c>
      <c r="C312" s="4"/>
      <c r="D312" s="11" t="s">
        <v>253</v>
      </c>
      <c r="E312" s="1"/>
      <c r="F312" s="1"/>
      <c r="G312" s="1"/>
    </row>
    <row r="313" spans="2:7" x14ac:dyDescent="0.2">
      <c r="C313" s="4">
        <v>4</v>
      </c>
      <c r="D313" s="5" t="s">
        <v>254</v>
      </c>
      <c r="E313" s="12">
        <v>2477</v>
      </c>
      <c r="F313" s="12">
        <v>1735.4085600000001</v>
      </c>
      <c r="G313" s="12">
        <v>-741.59144000000003</v>
      </c>
    </row>
    <row r="314" spans="2:7" ht="15" customHeight="1" x14ac:dyDescent="0.2">
      <c r="C314" s="13">
        <f>SUBTOTAL(9,C313:C313)</f>
        <v>4</v>
      </c>
      <c r="D314" s="14" t="s">
        <v>255</v>
      </c>
      <c r="E314" s="15">
        <f>SUBTOTAL(9,E313:E313)</f>
        <v>2477</v>
      </c>
      <c r="F314" s="15">
        <f>SUBTOTAL(9,F313:F313)</f>
        <v>1735.4085600000001</v>
      </c>
      <c r="G314" s="15">
        <f>SUBTOTAL(9,G313:G313)</f>
        <v>-741.59144000000003</v>
      </c>
    </row>
    <row r="315" spans="2:7" ht="14.25" customHeight="1" x14ac:dyDescent="0.2">
      <c r="B315" s="10">
        <v>3732</v>
      </c>
      <c r="C315" s="4"/>
      <c r="D315" s="11" t="s">
        <v>256</v>
      </c>
      <c r="E315" s="1"/>
      <c r="F315" s="1"/>
      <c r="G315" s="1"/>
    </row>
    <row r="316" spans="2:7" x14ac:dyDescent="0.2">
      <c r="C316" s="4">
        <v>80</v>
      </c>
      <c r="D316" s="5" t="s">
        <v>257</v>
      </c>
      <c r="E316" s="12">
        <v>264000</v>
      </c>
      <c r="F316" s="12">
        <v>142098.09482</v>
      </c>
      <c r="G316" s="12">
        <v>-121901.90518</v>
      </c>
    </row>
    <row r="317" spans="2:7" x14ac:dyDescent="0.2">
      <c r="C317" s="4">
        <v>85</v>
      </c>
      <c r="D317" s="5" t="s">
        <v>258</v>
      </c>
      <c r="E317" s="12">
        <v>580000</v>
      </c>
      <c r="F317" s="12">
        <v>286812.29689</v>
      </c>
      <c r="G317" s="12">
        <v>-293187.70311</v>
      </c>
    </row>
    <row r="318" spans="2:7" x14ac:dyDescent="0.2">
      <c r="C318" s="4">
        <v>90</v>
      </c>
      <c r="D318" s="5" t="s">
        <v>259</v>
      </c>
      <c r="E318" s="12">
        <v>632000</v>
      </c>
      <c r="F318" s="12">
        <v>316132.27126000001</v>
      </c>
      <c r="G318" s="12">
        <v>-315867.72873999999</v>
      </c>
    </row>
    <row r="319" spans="2:7" ht="15" customHeight="1" x14ac:dyDescent="0.2">
      <c r="C319" s="13">
        <f>SUBTOTAL(9,C316:C318)</f>
        <v>255</v>
      </c>
      <c r="D319" s="14" t="s">
        <v>260</v>
      </c>
      <c r="E319" s="15">
        <f>SUBTOTAL(9,E316:E318)</f>
        <v>1476000</v>
      </c>
      <c r="F319" s="15">
        <f>SUBTOTAL(9,F316:F318)</f>
        <v>745042.66296999995</v>
      </c>
      <c r="G319" s="15">
        <f>SUBTOTAL(9,G316:G318)</f>
        <v>-730957.33703000005</v>
      </c>
    </row>
    <row r="320" spans="2:7" ht="14.25" customHeight="1" x14ac:dyDescent="0.2">
      <c r="B320" s="10">
        <v>3740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2</v>
      </c>
      <c r="D321" s="5" t="s">
        <v>27</v>
      </c>
      <c r="E321" s="12">
        <v>20107</v>
      </c>
      <c r="F321" s="12">
        <v>24231.495889999998</v>
      </c>
      <c r="G321" s="12">
        <v>4124.4958900000001</v>
      </c>
    </row>
    <row r="322" spans="2:7" x14ac:dyDescent="0.2">
      <c r="C322" s="4">
        <v>3</v>
      </c>
      <c r="D322" s="5" t="s">
        <v>262</v>
      </c>
      <c r="E322" s="12">
        <v>65282</v>
      </c>
      <c r="F322" s="12">
        <v>44189.076999999997</v>
      </c>
      <c r="G322" s="12">
        <v>-21092.922999999999</v>
      </c>
    </row>
    <row r="323" spans="2:7" x14ac:dyDescent="0.2">
      <c r="C323" s="4">
        <v>4</v>
      </c>
      <c r="D323" s="5" t="s">
        <v>254</v>
      </c>
      <c r="E323" s="12">
        <v>47390</v>
      </c>
      <c r="F323" s="12">
        <v>27246.81826</v>
      </c>
      <c r="G323" s="12">
        <v>-20143.18174</v>
      </c>
    </row>
    <row r="324" spans="2:7" x14ac:dyDescent="0.2">
      <c r="C324" s="4">
        <v>5</v>
      </c>
      <c r="D324" s="5" t="s">
        <v>263</v>
      </c>
      <c r="E324" s="12">
        <v>79653</v>
      </c>
      <c r="F324" s="12">
        <v>47852.81611</v>
      </c>
      <c r="G324" s="12">
        <v>-31800.18389</v>
      </c>
    </row>
    <row r="325" spans="2:7" x14ac:dyDescent="0.2">
      <c r="C325" s="4">
        <v>6</v>
      </c>
      <c r="D325" s="5" t="s">
        <v>264</v>
      </c>
      <c r="E325" s="12">
        <v>84529</v>
      </c>
      <c r="F325" s="12">
        <v>93819.596300000005</v>
      </c>
      <c r="G325" s="12">
        <v>9290.5962999999992</v>
      </c>
    </row>
    <row r="326" spans="2:7" ht="15" customHeight="1" x14ac:dyDescent="0.2">
      <c r="C326" s="13">
        <f>SUBTOTAL(9,C321:C325)</f>
        <v>20</v>
      </c>
      <c r="D326" s="14" t="s">
        <v>265</v>
      </c>
      <c r="E326" s="15">
        <f>SUBTOTAL(9,E321:E325)</f>
        <v>296961</v>
      </c>
      <c r="F326" s="15">
        <f>SUBTOTAL(9,F321:F325)</f>
        <v>237339.80356</v>
      </c>
      <c r="G326" s="15">
        <f>SUBTOTAL(9,G321:G325)</f>
        <v>-59621.196440000007</v>
      </c>
    </row>
    <row r="327" spans="2:7" ht="14.25" customHeight="1" x14ac:dyDescent="0.2">
      <c r="B327" s="10">
        <v>3741</v>
      </c>
      <c r="C327" s="4"/>
      <c r="D327" s="11" t="s">
        <v>266</v>
      </c>
      <c r="E327" s="1"/>
      <c r="F327" s="1"/>
      <c r="G327" s="1"/>
    </row>
    <row r="328" spans="2:7" x14ac:dyDescent="0.2">
      <c r="C328" s="4">
        <v>2</v>
      </c>
      <c r="D328" s="5" t="s">
        <v>27</v>
      </c>
      <c r="E328" s="12">
        <v>6779</v>
      </c>
      <c r="F328" s="12">
        <v>678.21199999999999</v>
      </c>
      <c r="G328" s="12">
        <v>-6100.7879999999996</v>
      </c>
    </row>
    <row r="329" spans="2:7" x14ac:dyDescent="0.2">
      <c r="C329" s="4">
        <v>50</v>
      </c>
      <c r="D329" s="5" t="s">
        <v>267</v>
      </c>
      <c r="E329" s="12">
        <v>17713</v>
      </c>
      <c r="F329" s="12">
        <v>-3754.9839999999999</v>
      </c>
      <c r="G329" s="12">
        <v>-21467.984</v>
      </c>
    </row>
    <row r="330" spans="2:7" ht="15" customHeight="1" x14ac:dyDescent="0.2">
      <c r="C330" s="13">
        <f>SUBTOTAL(9,C328:C329)</f>
        <v>52</v>
      </c>
      <c r="D330" s="14" t="s">
        <v>268</v>
      </c>
      <c r="E330" s="15">
        <f>SUBTOTAL(9,E328:E329)</f>
        <v>24492</v>
      </c>
      <c r="F330" s="15">
        <f>SUBTOTAL(9,F328:F329)</f>
        <v>-3076.7719999999999</v>
      </c>
      <c r="G330" s="15">
        <f>SUBTOTAL(9,G328:G329)</f>
        <v>-27568.772000000001</v>
      </c>
    </row>
    <row r="331" spans="2:7" ht="14.25" customHeight="1" x14ac:dyDescent="0.2">
      <c r="B331" s="10">
        <v>3742</v>
      </c>
      <c r="C331" s="4"/>
      <c r="D331" s="11" t="s">
        <v>269</v>
      </c>
      <c r="E331" s="1"/>
      <c r="F331" s="1"/>
      <c r="G331" s="1"/>
    </row>
    <row r="332" spans="2:7" x14ac:dyDescent="0.2">
      <c r="C332" s="4">
        <v>50</v>
      </c>
      <c r="D332" s="5" t="s">
        <v>267</v>
      </c>
      <c r="E332" s="12">
        <v>2406</v>
      </c>
      <c r="F332" s="12">
        <v>0</v>
      </c>
      <c r="G332" s="12">
        <v>-2406</v>
      </c>
    </row>
    <row r="333" spans="2:7" ht="15" customHeight="1" x14ac:dyDescent="0.2">
      <c r="C333" s="13">
        <f>SUBTOTAL(9,C332:C332)</f>
        <v>50</v>
      </c>
      <c r="D333" s="14" t="s">
        <v>270</v>
      </c>
      <c r="E333" s="15">
        <f>SUBTOTAL(9,E332:E332)</f>
        <v>2406</v>
      </c>
      <c r="F333" s="15">
        <f>SUBTOTAL(9,F332:F332)</f>
        <v>0</v>
      </c>
      <c r="G333" s="15">
        <f>SUBTOTAL(9,G332:G332)</f>
        <v>-2406</v>
      </c>
    </row>
    <row r="334" spans="2:7" ht="14.25" customHeight="1" x14ac:dyDescent="0.2">
      <c r="B334" s="10">
        <v>3745</v>
      </c>
      <c r="C334" s="4"/>
      <c r="D334" s="11" t="s">
        <v>271</v>
      </c>
      <c r="E334" s="1"/>
      <c r="F334" s="1"/>
      <c r="G334" s="1"/>
    </row>
    <row r="335" spans="2:7" x14ac:dyDescent="0.2">
      <c r="C335" s="4">
        <v>2</v>
      </c>
      <c r="D335" s="5" t="s">
        <v>27</v>
      </c>
      <c r="E335" s="12">
        <v>189747</v>
      </c>
      <c r="F335" s="12">
        <v>-28851.98792</v>
      </c>
      <c r="G335" s="12">
        <v>-218598.98792000001</v>
      </c>
    </row>
    <row r="336" spans="2:7" ht="15" customHeight="1" x14ac:dyDescent="0.2">
      <c r="C336" s="13">
        <f>SUBTOTAL(9,C335:C335)</f>
        <v>2</v>
      </c>
      <c r="D336" s="14" t="s">
        <v>272</v>
      </c>
      <c r="E336" s="15">
        <f>SUBTOTAL(9,E335:E335)</f>
        <v>189747</v>
      </c>
      <c r="F336" s="15">
        <f>SUBTOTAL(9,F335:F335)</f>
        <v>-28851.98792</v>
      </c>
      <c r="G336" s="15">
        <f>SUBTOTAL(9,G335:G335)</f>
        <v>-218598.98792000001</v>
      </c>
    </row>
    <row r="337" spans="2:7" ht="14.25" customHeight="1" x14ac:dyDescent="0.2">
      <c r="B337" s="10">
        <v>3746</v>
      </c>
      <c r="C337" s="4"/>
      <c r="D337" s="11" t="s">
        <v>273</v>
      </c>
      <c r="E337" s="1"/>
      <c r="F337" s="1"/>
      <c r="G337" s="1"/>
    </row>
    <row r="338" spans="2:7" x14ac:dyDescent="0.2">
      <c r="C338" s="4">
        <v>2</v>
      </c>
      <c r="D338" s="5" t="s">
        <v>27</v>
      </c>
      <c r="E338" s="12">
        <v>30805</v>
      </c>
      <c r="F338" s="12">
        <v>61387.73</v>
      </c>
      <c r="G338" s="12">
        <v>30582.73</v>
      </c>
    </row>
    <row r="339" spans="2:7" x14ac:dyDescent="0.2">
      <c r="C339" s="4">
        <v>4</v>
      </c>
      <c r="D339" s="5" t="s">
        <v>274</v>
      </c>
      <c r="E339" s="12">
        <v>76917</v>
      </c>
      <c r="F339" s="12">
        <v>33396.84446</v>
      </c>
      <c r="G339" s="12">
        <v>-43520.15554</v>
      </c>
    </row>
    <row r="340" spans="2:7" ht="15" customHeight="1" x14ac:dyDescent="0.2">
      <c r="C340" s="13">
        <f>SUBTOTAL(9,C338:C339)</f>
        <v>6</v>
      </c>
      <c r="D340" s="14" t="s">
        <v>275</v>
      </c>
      <c r="E340" s="15">
        <f>SUBTOTAL(9,E338:E339)</f>
        <v>107722</v>
      </c>
      <c r="F340" s="15">
        <f>SUBTOTAL(9,F338:F339)</f>
        <v>94784.574460000003</v>
      </c>
      <c r="G340" s="15">
        <f>SUBTOTAL(9,G338:G339)</f>
        <v>-12937.42554</v>
      </c>
    </row>
    <row r="341" spans="2:7" ht="14.25" customHeight="1" x14ac:dyDescent="0.2">
      <c r="B341" s="10">
        <v>3747</v>
      </c>
      <c r="C341" s="4"/>
      <c r="D341" s="11" t="s">
        <v>276</v>
      </c>
      <c r="E341" s="1"/>
      <c r="F341" s="1"/>
      <c r="G341" s="1"/>
    </row>
    <row r="342" spans="2:7" x14ac:dyDescent="0.2">
      <c r="C342" s="4">
        <v>2</v>
      </c>
      <c r="D342" s="5" t="s">
        <v>27</v>
      </c>
      <c r="E342" s="12">
        <v>17463</v>
      </c>
      <c r="F342" s="12">
        <v>4038.7951699999999</v>
      </c>
      <c r="G342" s="12">
        <v>-13424.204830000001</v>
      </c>
    </row>
    <row r="343" spans="2:7" x14ac:dyDescent="0.2">
      <c r="C343" s="4">
        <v>4</v>
      </c>
      <c r="D343" s="5" t="s">
        <v>254</v>
      </c>
      <c r="E343" s="12">
        <v>14966</v>
      </c>
      <c r="F343" s="12">
        <v>11587.6</v>
      </c>
      <c r="G343" s="12">
        <v>-3378.4</v>
      </c>
    </row>
    <row r="344" spans="2:7" ht="15" customHeight="1" x14ac:dyDescent="0.2">
      <c r="C344" s="13">
        <f>SUBTOTAL(9,C342:C343)</f>
        <v>6</v>
      </c>
      <c r="D344" s="14" t="s">
        <v>277</v>
      </c>
      <c r="E344" s="15">
        <f>SUBTOTAL(9,E342:E343)</f>
        <v>32429</v>
      </c>
      <c r="F344" s="15">
        <f>SUBTOTAL(9,F342:F343)</f>
        <v>15626.39517</v>
      </c>
      <c r="G344" s="15">
        <f>SUBTOTAL(9,G342:G343)</f>
        <v>-16802.60483</v>
      </c>
    </row>
    <row r="345" spans="2:7" ht="14.25" customHeight="1" x14ac:dyDescent="0.2">
      <c r="B345" s="10">
        <v>3748</v>
      </c>
      <c r="C345" s="4"/>
      <c r="D345" s="11" t="s">
        <v>278</v>
      </c>
      <c r="E345" s="1"/>
      <c r="F345" s="1"/>
      <c r="G345" s="1"/>
    </row>
    <row r="346" spans="2:7" x14ac:dyDescent="0.2">
      <c r="C346" s="4">
        <v>2</v>
      </c>
      <c r="D346" s="5" t="s">
        <v>27</v>
      </c>
      <c r="E346" s="12">
        <v>1600</v>
      </c>
      <c r="F346" s="12">
        <v>1000</v>
      </c>
      <c r="G346" s="12">
        <v>-600</v>
      </c>
    </row>
    <row r="347" spans="2:7" ht="15" customHeight="1" x14ac:dyDescent="0.2">
      <c r="C347" s="13">
        <f>SUBTOTAL(9,C346:C346)</f>
        <v>2</v>
      </c>
      <c r="D347" s="14" t="s">
        <v>279</v>
      </c>
      <c r="E347" s="15">
        <f>SUBTOTAL(9,E346:E346)</f>
        <v>1600</v>
      </c>
      <c r="F347" s="15">
        <f>SUBTOTAL(9,F346:F346)</f>
        <v>1000</v>
      </c>
      <c r="G347" s="15">
        <f>SUBTOTAL(9,G346:G346)</f>
        <v>-600</v>
      </c>
    </row>
    <row r="348" spans="2:7" ht="15" customHeight="1" x14ac:dyDescent="0.2">
      <c r="B348" s="4"/>
      <c r="C348" s="16">
        <f>SUBTOTAL(9,C300:C347)</f>
        <v>406</v>
      </c>
      <c r="D348" s="14" t="s">
        <v>280</v>
      </c>
      <c r="E348" s="17">
        <f>SUBTOTAL(9,E300:E347)</f>
        <v>2361037</v>
      </c>
      <c r="F348" s="17">
        <f>SUBTOTAL(9,F300:F347)</f>
        <v>1153345.8281400003</v>
      </c>
      <c r="G348" s="17">
        <f>SUBTOTAL(9,G300:G347)</f>
        <v>-1207691.1718599997</v>
      </c>
    </row>
    <row r="349" spans="2:7" ht="27" customHeight="1" x14ac:dyDescent="0.25">
      <c r="B349" s="1"/>
      <c r="C349" s="4"/>
      <c r="D349" s="9" t="s">
        <v>281</v>
      </c>
      <c r="E349" s="1"/>
      <c r="F349" s="1"/>
      <c r="G349" s="1"/>
    </row>
    <row r="350" spans="2:7" ht="14.25" customHeight="1" x14ac:dyDescent="0.2">
      <c r="B350" s="10">
        <v>3842</v>
      </c>
      <c r="C350" s="4"/>
      <c r="D350" s="11" t="s">
        <v>282</v>
      </c>
      <c r="E350" s="1"/>
      <c r="F350" s="1"/>
      <c r="G350" s="1"/>
    </row>
    <row r="351" spans="2:7" x14ac:dyDescent="0.2">
      <c r="C351" s="4">
        <v>1</v>
      </c>
      <c r="D351" s="5" t="s">
        <v>27</v>
      </c>
      <c r="E351" s="12">
        <v>760</v>
      </c>
      <c r="F351" s="12">
        <v>149.88678999999999</v>
      </c>
      <c r="G351" s="12">
        <v>-610.11320999999998</v>
      </c>
    </row>
    <row r="352" spans="2:7" ht="15" customHeight="1" x14ac:dyDescent="0.2">
      <c r="C352" s="13">
        <f>SUBTOTAL(9,C351:C351)</f>
        <v>1</v>
      </c>
      <c r="D352" s="14" t="s">
        <v>283</v>
      </c>
      <c r="E352" s="15">
        <f>SUBTOTAL(9,E351:E351)</f>
        <v>760</v>
      </c>
      <c r="F352" s="15">
        <f>SUBTOTAL(9,F351:F351)</f>
        <v>149.88678999999999</v>
      </c>
      <c r="G352" s="15">
        <f>SUBTOTAL(9,G351:G351)</f>
        <v>-610.11320999999998</v>
      </c>
    </row>
    <row r="353" spans="2:7" ht="14.25" customHeight="1" x14ac:dyDescent="0.2">
      <c r="B353" s="10">
        <v>3847</v>
      </c>
      <c r="C353" s="4"/>
      <c r="D353" s="11" t="s">
        <v>284</v>
      </c>
      <c r="E353" s="1"/>
      <c r="F353" s="1"/>
      <c r="G353" s="1"/>
    </row>
    <row r="354" spans="2:7" x14ac:dyDescent="0.2">
      <c r="C354" s="4">
        <v>1</v>
      </c>
      <c r="D354" s="5" t="s">
        <v>285</v>
      </c>
      <c r="E354" s="12">
        <v>2364</v>
      </c>
      <c r="F354" s="12">
        <v>2827.1709000000001</v>
      </c>
      <c r="G354" s="12">
        <v>463.17090000000002</v>
      </c>
    </row>
    <row r="355" spans="2:7" ht="15" customHeight="1" x14ac:dyDescent="0.2">
      <c r="C355" s="13">
        <f>SUBTOTAL(9,C354:C354)</f>
        <v>1</v>
      </c>
      <c r="D355" s="14" t="s">
        <v>286</v>
      </c>
      <c r="E355" s="15">
        <f>SUBTOTAL(9,E354:E354)</f>
        <v>2364</v>
      </c>
      <c r="F355" s="15">
        <f>SUBTOTAL(9,F354:F354)</f>
        <v>2827.1709000000001</v>
      </c>
      <c r="G355" s="15">
        <f>SUBTOTAL(9,G354:G354)</f>
        <v>463.17090000000002</v>
      </c>
    </row>
    <row r="356" spans="2:7" ht="14.25" customHeight="1" x14ac:dyDescent="0.2">
      <c r="B356" s="10">
        <v>3853</v>
      </c>
      <c r="C356" s="4"/>
      <c r="D356" s="11" t="s">
        <v>287</v>
      </c>
      <c r="E356" s="1"/>
      <c r="F356" s="1"/>
      <c r="G356" s="1"/>
    </row>
    <row r="357" spans="2:7" x14ac:dyDescent="0.2">
      <c r="C357" s="4">
        <v>1</v>
      </c>
      <c r="D357" s="5" t="s">
        <v>288</v>
      </c>
      <c r="E357" s="12">
        <v>0</v>
      </c>
      <c r="F357" s="12">
        <v>2.8</v>
      </c>
      <c r="G357" s="12">
        <v>2.8</v>
      </c>
    </row>
    <row r="358" spans="2:7" ht="15" customHeight="1" x14ac:dyDescent="0.2">
      <c r="C358" s="13">
        <f>SUBTOTAL(9,C357:C357)</f>
        <v>1</v>
      </c>
      <c r="D358" s="14" t="s">
        <v>289</v>
      </c>
      <c r="E358" s="15">
        <f>SUBTOTAL(9,E357:E357)</f>
        <v>0</v>
      </c>
      <c r="F358" s="15">
        <f>SUBTOTAL(9,F357:F357)</f>
        <v>2.8</v>
      </c>
      <c r="G358" s="15">
        <f>SUBTOTAL(9,G357:G357)</f>
        <v>2.8</v>
      </c>
    </row>
    <row r="359" spans="2:7" ht="14.25" customHeight="1" x14ac:dyDescent="0.2">
      <c r="B359" s="10">
        <v>3855</v>
      </c>
      <c r="C359" s="4"/>
      <c r="D359" s="11" t="s">
        <v>290</v>
      </c>
      <c r="E359" s="1"/>
      <c r="F359" s="1"/>
      <c r="G359" s="1"/>
    </row>
    <row r="360" spans="2:7" x14ac:dyDescent="0.2">
      <c r="C360" s="4">
        <v>1</v>
      </c>
      <c r="D360" s="5" t="s">
        <v>27</v>
      </c>
      <c r="E360" s="12">
        <v>16534</v>
      </c>
      <c r="F360" s="12">
        <v>5899.4230399999997</v>
      </c>
      <c r="G360" s="12">
        <v>-10634.57696</v>
      </c>
    </row>
    <row r="361" spans="2:7" x14ac:dyDescent="0.2">
      <c r="C361" s="4">
        <v>2</v>
      </c>
      <c r="D361" s="5" t="s">
        <v>291</v>
      </c>
      <c r="E361" s="12">
        <v>3959</v>
      </c>
      <c r="F361" s="12">
        <v>1581.268</v>
      </c>
      <c r="G361" s="12">
        <v>-2377.732</v>
      </c>
    </row>
    <row r="362" spans="2:7" x14ac:dyDescent="0.2">
      <c r="C362" s="4">
        <v>60</v>
      </c>
      <c r="D362" s="5" t="s">
        <v>292</v>
      </c>
      <c r="E362" s="12">
        <v>1484948</v>
      </c>
      <c r="F362" s="12">
        <v>730613.13982000004</v>
      </c>
      <c r="G362" s="12">
        <v>-754334.86017999996</v>
      </c>
    </row>
    <row r="363" spans="2:7" ht="15" customHeight="1" x14ac:dyDescent="0.2">
      <c r="C363" s="13">
        <f>SUBTOTAL(9,C360:C362)</f>
        <v>63</v>
      </c>
      <c r="D363" s="14" t="s">
        <v>293</v>
      </c>
      <c r="E363" s="15">
        <f>SUBTOTAL(9,E360:E362)</f>
        <v>1505441</v>
      </c>
      <c r="F363" s="15">
        <f>SUBTOTAL(9,F360:F362)</f>
        <v>738093.83085999999</v>
      </c>
      <c r="G363" s="15">
        <f>SUBTOTAL(9,G360:G362)</f>
        <v>-767347.16914000001</v>
      </c>
    </row>
    <row r="364" spans="2:7" ht="14.25" customHeight="1" x14ac:dyDescent="0.2">
      <c r="B364" s="10">
        <v>3856</v>
      </c>
      <c r="C364" s="4"/>
      <c r="D364" s="11" t="s">
        <v>294</v>
      </c>
      <c r="E364" s="1"/>
      <c r="F364" s="1"/>
      <c r="G364" s="1"/>
    </row>
    <row r="365" spans="2:7" x14ac:dyDescent="0.2">
      <c r="C365" s="4">
        <v>1</v>
      </c>
      <c r="D365" s="5" t="s">
        <v>27</v>
      </c>
      <c r="E365" s="12">
        <v>0</v>
      </c>
      <c r="F365" s="12">
        <v>62.3</v>
      </c>
      <c r="G365" s="12">
        <v>62.3</v>
      </c>
    </row>
    <row r="366" spans="2:7" x14ac:dyDescent="0.2">
      <c r="C366" s="4">
        <v>4</v>
      </c>
      <c r="D366" s="5" t="s">
        <v>51</v>
      </c>
      <c r="E366" s="12">
        <v>113082</v>
      </c>
      <c r="F366" s="12">
        <v>0</v>
      </c>
      <c r="G366" s="12">
        <v>-113082</v>
      </c>
    </row>
    <row r="367" spans="2:7" ht="15" customHeight="1" x14ac:dyDescent="0.2">
      <c r="C367" s="13">
        <f>SUBTOTAL(9,C365:C366)</f>
        <v>5</v>
      </c>
      <c r="D367" s="14" t="s">
        <v>295</v>
      </c>
      <c r="E367" s="15">
        <f>SUBTOTAL(9,E365:E366)</f>
        <v>113082</v>
      </c>
      <c r="F367" s="15">
        <f>SUBTOTAL(9,F365:F366)</f>
        <v>62.3</v>
      </c>
      <c r="G367" s="15">
        <f>SUBTOTAL(9,G365:G366)</f>
        <v>-113019.7</v>
      </c>
    </row>
    <row r="368" spans="2:7" ht="14.25" customHeight="1" x14ac:dyDescent="0.2">
      <c r="B368" s="10">
        <v>3858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27</v>
      </c>
      <c r="E369" s="12">
        <v>499</v>
      </c>
      <c r="F369" s="12">
        <v>2104.4133499999998</v>
      </c>
      <c r="G369" s="12">
        <v>1605.41335</v>
      </c>
    </row>
    <row r="370" spans="2:7" ht="15" customHeight="1" x14ac:dyDescent="0.2">
      <c r="C370" s="13">
        <f>SUBTOTAL(9,C369:C369)</f>
        <v>1</v>
      </c>
      <c r="D370" s="14" t="s">
        <v>297</v>
      </c>
      <c r="E370" s="15">
        <f>SUBTOTAL(9,E369:E369)</f>
        <v>499</v>
      </c>
      <c r="F370" s="15">
        <f>SUBTOTAL(9,F369:F369)</f>
        <v>2104.4133499999998</v>
      </c>
      <c r="G370" s="15">
        <f>SUBTOTAL(9,G369:G369)</f>
        <v>1605.41335</v>
      </c>
    </row>
    <row r="371" spans="2:7" ht="15" customHeight="1" x14ac:dyDescent="0.2">
      <c r="B371" s="4"/>
      <c r="C371" s="16">
        <f>SUBTOTAL(9,C350:C370)</f>
        <v>72</v>
      </c>
      <c r="D371" s="14" t="s">
        <v>298</v>
      </c>
      <c r="E371" s="17">
        <f>SUBTOTAL(9,E350:E370)</f>
        <v>1622146</v>
      </c>
      <c r="F371" s="17">
        <f>SUBTOTAL(9,F350:F370)</f>
        <v>743240.40190000017</v>
      </c>
      <c r="G371" s="17">
        <f>SUBTOTAL(9,G350:G370)</f>
        <v>-878905.59809999983</v>
      </c>
    </row>
    <row r="372" spans="2:7" ht="27" customHeight="1" x14ac:dyDescent="0.25">
      <c r="B372" s="1"/>
      <c r="C372" s="4"/>
      <c r="D372" s="9" t="s">
        <v>299</v>
      </c>
      <c r="E372" s="1"/>
      <c r="F372" s="1"/>
      <c r="G372" s="1"/>
    </row>
    <row r="373" spans="2:7" ht="14.25" customHeight="1" x14ac:dyDescent="0.2">
      <c r="B373" s="10">
        <v>3900</v>
      </c>
      <c r="C373" s="4"/>
      <c r="D373" s="11" t="s">
        <v>300</v>
      </c>
      <c r="E373" s="1"/>
      <c r="F373" s="1"/>
      <c r="G373" s="1"/>
    </row>
    <row r="374" spans="2:7" x14ac:dyDescent="0.2">
      <c r="C374" s="4">
        <v>1</v>
      </c>
      <c r="D374" s="5" t="s">
        <v>301</v>
      </c>
      <c r="E374" s="12">
        <v>188</v>
      </c>
      <c r="F374" s="12">
        <v>24.753150000000002</v>
      </c>
      <c r="G374" s="12">
        <v>-163.24684999999999</v>
      </c>
    </row>
    <row r="375" spans="2:7" x14ac:dyDescent="0.2">
      <c r="C375" s="4">
        <v>2</v>
      </c>
      <c r="D375" s="5" t="s">
        <v>302</v>
      </c>
      <c r="E375" s="12">
        <v>5900</v>
      </c>
      <c r="F375" s="12">
        <v>1108.029</v>
      </c>
      <c r="G375" s="12">
        <v>-4791.9709999999995</v>
      </c>
    </row>
    <row r="376" spans="2:7" x14ac:dyDescent="0.2">
      <c r="C376" s="4">
        <v>86</v>
      </c>
      <c r="D376" s="5" t="s">
        <v>184</v>
      </c>
      <c r="E376" s="12">
        <v>10</v>
      </c>
      <c r="F376" s="12">
        <v>0</v>
      </c>
      <c r="G376" s="12">
        <v>-10</v>
      </c>
    </row>
    <row r="377" spans="2:7" ht="15" customHeight="1" x14ac:dyDescent="0.2">
      <c r="C377" s="13">
        <f>SUBTOTAL(9,C374:C376)</f>
        <v>89</v>
      </c>
      <c r="D377" s="14" t="s">
        <v>303</v>
      </c>
      <c r="E377" s="15">
        <f>SUBTOTAL(9,E374:E376)</f>
        <v>6098</v>
      </c>
      <c r="F377" s="15">
        <f>SUBTOTAL(9,F374:F376)</f>
        <v>1132.78215</v>
      </c>
      <c r="G377" s="15">
        <f>SUBTOTAL(9,G374:G376)</f>
        <v>-4965.2178499999991</v>
      </c>
    </row>
    <row r="378" spans="2:7" ht="14.25" customHeight="1" x14ac:dyDescent="0.2">
      <c r="B378" s="10">
        <v>3902</v>
      </c>
      <c r="C378" s="4"/>
      <c r="D378" s="11" t="s">
        <v>304</v>
      </c>
      <c r="E378" s="1"/>
      <c r="F378" s="1"/>
      <c r="G378" s="1"/>
    </row>
    <row r="379" spans="2:7" x14ac:dyDescent="0.2">
      <c r="C379" s="4">
        <v>1</v>
      </c>
      <c r="D379" s="5" t="s">
        <v>254</v>
      </c>
      <c r="E379" s="12">
        <v>25550</v>
      </c>
      <c r="F379" s="12">
        <v>10586.346949999999</v>
      </c>
      <c r="G379" s="12">
        <v>-14963.653050000001</v>
      </c>
    </row>
    <row r="380" spans="2:7" x14ac:dyDescent="0.2">
      <c r="C380" s="4">
        <v>3</v>
      </c>
      <c r="D380" s="5" t="s">
        <v>305</v>
      </c>
      <c r="E380" s="12">
        <v>24650</v>
      </c>
      <c r="F380" s="12">
        <v>14463.49915</v>
      </c>
      <c r="G380" s="12">
        <v>-10186.50085</v>
      </c>
    </row>
    <row r="381" spans="2:7" x14ac:dyDescent="0.2">
      <c r="C381" s="4">
        <v>4</v>
      </c>
      <c r="D381" s="5" t="s">
        <v>306</v>
      </c>
      <c r="E381" s="12">
        <v>80</v>
      </c>
      <c r="F381" s="12">
        <v>42.18</v>
      </c>
      <c r="G381" s="12">
        <v>-37.82</v>
      </c>
    </row>
    <row r="382" spans="2:7" x14ac:dyDescent="0.2">
      <c r="C382" s="4">
        <v>86</v>
      </c>
      <c r="D382" s="5" t="s">
        <v>235</v>
      </c>
      <c r="E382" s="12">
        <v>50</v>
      </c>
      <c r="F382" s="12">
        <v>240</v>
      </c>
      <c r="G382" s="12">
        <v>190</v>
      </c>
    </row>
    <row r="383" spans="2:7" ht="15" customHeight="1" x14ac:dyDescent="0.2">
      <c r="C383" s="13">
        <f>SUBTOTAL(9,C379:C382)</f>
        <v>94</v>
      </c>
      <c r="D383" s="14" t="s">
        <v>307</v>
      </c>
      <c r="E383" s="15">
        <f>SUBTOTAL(9,E379:E382)</f>
        <v>50330</v>
      </c>
      <c r="F383" s="15">
        <f>SUBTOTAL(9,F379:F382)</f>
        <v>25332.026099999999</v>
      </c>
      <c r="G383" s="15">
        <f>SUBTOTAL(9,G379:G382)</f>
        <v>-24997.973900000001</v>
      </c>
    </row>
    <row r="384" spans="2:7" ht="14.25" customHeight="1" x14ac:dyDescent="0.2">
      <c r="B384" s="10">
        <v>3903</v>
      </c>
      <c r="C384" s="4"/>
      <c r="D384" s="11" t="s">
        <v>308</v>
      </c>
      <c r="E384" s="1"/>
      <c r="F384" s="1"/>
      <c r="G384" s="1"/>
    </row>
    <row r="385" spans="2:7" x14ac:dyDescent="0.2">
      <c r="C385" s="4">
        <v>1</v>
      </c>
      <c r="D385" s="5" t="s">
        <v>309</v>
      </c>
      <c r="E385" s="12">
        <v>50450</v>
      </c>
      <c r="F385" s="12">
        <v>23715.322779999999</v>
      </c>
      <c r="G385" s="12">
        <v>-26734.677220000001</v>
      </c>
    </row>
    <row r="386" spans="2:7" ht="15" customHeight="1" x14ac:dyDescent="0.2">
      <c r="C386" s="13">
        <f>SUBTOTAL(9,C385:C385)</f>
        <v>1</v>
      </c>
      <c r="D386" s="14" t="s">
        <v>310</v>
      </c>
      <c r="E386" s="15">
        <f>SUBTOTAL(9,E385:E385)</f>
        <v>50450</v>
      </c>
      <c r="F386" s="15">
        <f>SUBTOTAL(9,F385:F385)</f>
        <v>23715.322779999999</v>
      </c>
      <c r="G386" s="15">
        <f>SUBTOTAL(9,G385:G385)</f>
        <v>-26734.677220000001</v>
      </c>
    </row>
    <row r="387" spans="2:7" ht="14.25" customHeight="1" x14ac:dyDescent="0.2">
      <c r="B387" s="10">
        <v>3904</v>
      </c>
      <c r="C387" s="4"/>
      <c r="D387" s="11" t="s">
        <v>311</v>
      </c>
      <c r="E387" s="1"/>
      <c r="F387" s="1"/>
      <c r="G387" s="1"/>
    </row>
    <row r="388" spans="2:7" x14ac:dyDescent="0.2">
      <c r="C388" s="4">
        <v>1</v>
      </c>
      <c r="D388" s="5" t="s">
        <v>254</v>
      </c>
      <c r="E388" s="12">
        <v>507850</v>
      </c>
      <c r="F388" s="12">
        <v>312361.07371999999</v>
      </c>
      <c r="G388" s="12">
        <v>-195488.92628000001</v>
      </c>
    </row>
    <row r="389" spans="2:7" x14ac:dyDescent="0.2">
      <c r="C389" s="4">
        <v>2</v>
      </c>
      <c r="D389" s="5" t="s">
        <v>312</v>
      </c>
      <c r="E389" s="12">
        <v>31350</v>
      </c>
      <c r="F389" s="12">
        <v>17415.167430000001</v>
      </c>
      <c r="G389" s="12">
        <v>-13934.83257</v>
      </c>
    </row>
    <row r="390" spans="2:7" ht="15" customHeight="1" x14ac:dyDescent="0.2">
      <c r="C390" s="13">
        <f>SUBTOTAL(9,C388:C389)</f>
        <v>3</v>
      </c>
      <c r="D390" s="14" t="s">
        <v>313</v>
      </c>
      <c r="E390" s="15">
        <f>SUBTOTAL(9,E388:E389)</f>
        <v>539200</v>
      </c>
      <c r="F390" s="15">
        <f>SUBTOTAL(9,F388:F389)</f>
        <v>329776.24115000002</v>
      </c>
      <c r="G390" s="15">
        <f>SUBTOTAL(9,G388:G389)</f>
        <v>-209423.75885000001</v>
      </c>
    </row>
    <row r="391" spans="2:7" ht="14.25" customHeight="1" x14ac:dyDescent="0.2">
      <c r="B391" s="10">
        <v>3905</v>
      </c>
      <c r="C391" s="4"/>
      <c r="D391" s="11" t="s">
        <v>314</v>
      </c>
      <c r="E391" s="1"/>
      <c r="F391" s="1"/>
      <c r="G391" s="1"/>
    </row>
    <row r="392" spans="2:7" x14ac:dyDescent="0.2">
      <c r="C392" s="4">
        <v>3</v>
      </c>
      <c r="D392" s="5" t="s">
        <v>315</v>
      </c>
      <c r="E392" s="12">
        <v>71000</v>
      </c>
      <c r="F392" s="12">
        <v>33498.11303</v>
      </c>
      <c r="G392" s="12">
        <v>-37501.88697</v>
      </c>
    </row>
    <row r="393" spans="2:7" ht="15" customHeight="1" x14ac:dyDescent="0.2">
      <c r="C393" s="13">
        <f>SUBTOTAL(9,C392:C392)</f>
        <v>3</v>
      </c>
      <c r="D393" s="14" t="s">
        <v>316</v>
      </c>
      <c r="E393" s="15">
        <f>SUBTOTAL(9,E392:E392)</f>
        <v>71000</v>
      </c>
      <c r="F393" s="15">
        <f>SUBTOTAL(9,F392:F392)</f>
        <v>33498.11303</v>
      </c>
      <c r="G393" s="15">
        <f>SUBTOTAL(9,G392:G392)</f>
        <v>-37501.88697</v>
      </c>
    </row>
    <row r="394" spans="2:7" ht="14.25" customHeight="1" x14ac:dyDescent="0.2">
      <c r="B394" s="10">
        <v>3906</v>
      </c>
      <c r="C394" s="4"/>
      <c r="D394" s="11" t="s">
        <v>317</v>
      </c>
      <c r="E394" s="1"/>
      <c r="F394" s="1"/>
      <c r="G394" s="1"/>
    </row>
    <row r="395" spans="2:7" x14ac:dyDescent="0.2">
      <c r="C395" s="4">
        <v>1</v>
      </c>
      <c r="D395" s="5" t="s">
        <v>318</v>
      </c>
      <c r="E395" s="12">
        <v>100</v>
      </c>
      <c r="F395" s="12">
        <v>59.086530000000003</v>
      </c>
      <c r="G395" s="12">
        <v>-40.913469999999997</v>
      </c>
    </row>
    <row r="396" spans="2:7" x14ac:dyDescent="0.2">
      <c r="C396" s="4">
        <v>2</v>
      </c>
      <c r="D396" s="5" t="s">
        <v>319</v>
      </c>
      <c r="E396" s="12">
        <v>800</v>
      </c>
      <c r="F396" s="12">
        <v>652.29999999999995</v>
      </c>
      <c r="G396" s="12">
        <v>-147.69999999999999</v>
      </c>
    </row>
    <row r="397" spans="2:7" x14ac:dyDescent="0.2">
      <c r="C397" s="4">
        <v>86</v>
      </c>
      <c r="D397" s="5" t="s">
        <v>320</v>
      </c>
      <c r="E397" s="12">
        <v>1000</v>
      </c>
      <c r="F397" s="12">
        <v>287.60718000000003</v>
      </c>
      <c r="G397" s="12">
        <v>-712.39282000000003</v>
      </c>
    </row>
    <row r="398" spans="2:7" ht="15" customHeight="1" x14ac:dyDescent="0.2">
      <c r="C398" s="13">
        <f>SUBTOTAL(9,C395:C397)</f>
        <v>89</v>
      </c>
      <c r="D398" s="14" t="s">
        <v>321</v>
      </c>
      <c r="E398" s="15">
        <f>SUBTOTAL(9,E395:E397)</f>
        <v>1900</v>
      </c>
      <c r="F398" s="15">
        <f>SUBTOTAL(9,F395:F397)</f>
        <v>998.99370999999996</v>
      </c>
      <c r="G398" s="15">
        <f>SUBTOTAL(9,G395:G397)</f>
        <v>-901.00629000000004</v>
      </c>
    </row>
    <row r="399" spans="2:7" ht="14.25" customHeight="1" x14ac:dyDescent="0.2">
      <c r="B399" s="10">
        <v>3907</v>
      </c>
      <c r="C399" s="4"/>
      <c r="D399" s="11" t="s">
        <v>322</v>
      </c>
      <c r="E399" s="1"/>
      <c r="F399" s="1"/>
      <c r="G399" s="1"/>
    </row>
    <row r="400" spans="2:7" x14ac:dyDescent="0.2">
      <c r="C400" s="4">
        <v>1</v>
      </c>
      <c r="D400" s="5" t="s">
        <v>323</v>
      </c>
      <c r="E400" s="12">
        <v>36400</v>
      </c>
      <c r="F400" s="12">
        <v>0</v>
      </c>
      <c r="G400" s="12">
        <v>-36400</v>
      </c>
    </row>
    <row r="401" spans="2:7" ht="15" customHeight="1" x14ac:dyDescent="0.2">
      <c r="C401" s="13">
        <f>SUBTOTAL(9,C400:C400)</f>
        <v>1</v>
      </c>
      <c r="D401" s="14" t="s">
        <v>324</v>
      </c>
      <c r="E401" s="15">
        <f>SUBTOTAL(9,E400:E400)</f>
        <v>36400</v>
      </c>
      <c r="F401" s="15">
        <f>SUBTOTAL(9,F400:F400)</f>
        <v>0</v>
      </c>
      <c r="G401" s="15">
        <f>SUBTOTAL(9,G400:G400)</f>
        <v>-36400</v>
      </c>
    </row>
    <row r="402" spans="2:7" ht="14.25" customHeight="1" x14ac:dyDescent="0.2">
      <c r="B402" s="10">
        <v>3909</v>
      </c>
      <c r="C402" s="4"/>
      <c r="D402" s="11" t="s">
        <v>325</v>
      </c>
      <c r="E402" s="1"/>
      <c r="F402" s="1"/>
      <c r="G402" s="1"/>
    </row>
    <row r="403" spans="2:7" x14ac:dyDescent="0.2">
      <c r="C403" s="4">
        <v>1</v>
      </c>
      <c r="D403" s="5" t="s">
        <v>326</v>
      </c>
      <c r="E403" s="12">
        <v>5000</v>
      </c>
      <c r="F403" s="12">
        <v>0</v>
      </c>
      <c r="G403" s="12">
        <v>-5000</v>
      </c>
    </row>
    <row r="404" spans="2:7" ht="15" customHeight="1" x14ac:dyDescent="0.2">
      <c r="C404" s="13">
        <f>SUBTOTAL(9,C403:C403)</f>
        <v>1</v>
      </c>
      <c r="D404" s="14" t="s">
        <v>327</v>
      </c>
      <c r="E404" s="15">
        <f>SUBTOTAL(9,E403:E403)</f>
        <v>5000</v>
      </c>
      <c r="F404" s="15">
        <f>SUBTOTAL(9,F403:F403)</f>
        <v>0</v>
      </c>
      <c r="G404" s="15">
        <f>SUBTOTAL(9,G403:G403)</f>
        <v>-5000</v>
      </c>
    </row>
    <row r="405" spans="2:7" ht="14.25" customHeight="1" x14ac:dyDescent="0.2">
      <c r="B405" s="10">
        <v>3910</v>
      </c>
      <c r="C405" s="4"/>
      <c r="D405" s="11" t="s">
        <v>328</v>
      </c>
      <c r="E405" s="1"/>
      <c r="F405" s="1"/>
      <c r="G405" s="1"/>
    </row>
    <row r="406" spans="2:7" x14ac:dyDescent="0.2">
      <c r="C406" s="4">
        <v>1</v>
      </c>
      <c r="D406" s="5" t="s">
        <v>329</v>
      </c>
      <c r="E406" s="12">
        <v>217800</v>
      </c>
      <c r="F406" s="12">
        <v>183278.20885</v>
      </c>
      <c r="G406" s="12">
        <v>-34521.791149999997</v>
      </c>
    </row>
    <row r="407" spans="2:7" x14ac:dyDescent="0.2">
      <c r="C407" s="4">
        <v>2</v>
      </c>
      <c r="D407" s="5" t="s">
        <v>330</v>
      </c>
      <c r="E407" s="12">
        <v>19400</v>
      </c>
      <c r="F407" s="12">
        <v>7573.6859999999997</v>
      </c>
      <c r="G407" s="12">
        <v>-11826.314</v>
      </c>
    </row>
    <row r="408" spans="2:7" x14ac:dyDescent="0.2">
      <c r="C408" s="4">
        <v>3</v>
      </c>
      <c r="D408" s="5" t="s">
        <v>27</v>
      </c>
      <c r="E408" s="12">
        <v>425</v>
      </c>
      <c r="F408" s="12">
        <v>5606.6179000000002</v>
      </c>
      <c r="G408" s="12">
        <v>5181.6179000000002</v>
      </c>
    </row>
    <row r="409" spans="2:7" x14ac:dyDescent="0.2">
      <c r="C409" s="4">
        <v>4</v>
      </c>
      <c r="D409" s="5" t="s">
        <v>331</v>
      </c>
      <c r="E409" s="12">
        <v>54600</v>
      </c>
      <c r="F409" s="12">
        <v>55125.873</v>
      </c>
      <c r="G409" s="12">
        <v>525.87300000000005</v>
      </c>
    </row>
    <row r="410" spans="2:7" x14ac:dyDescent="0.2">
      <c r="C410" s="4">
        <v>86</v>
      </c>
      <c r="D410" s="5" t="s">
        <v>320</v>
      </c>
      <c r="E410" s="12">
        <v>4800</v>
      </c>
      <c r="F410" s="12">
        <v>5807.5038000000004</v>
      </c>
      <c r="G410" s="12">
        <v>1007.5038</v>
      </c>
    </row>
    <row r="411" spans="2:7" ht="15" customHeight="1" x14ac:dyDescent="0.2">
      <c r="C411" s="13">
        <f>SUBTOTAL(9,C406:C410)</f>
        <v>96</v>
      </c>
      <c r="D411" s="14" t="s">
        <v>332</v>
      </c>
      <c r="E411" s="15">
        <f>SUBTOTAL(9,E406:E410)</f>
        <v>297025</v>
      </c>
      <c r="F411" s="15">
        <f>SUBTOTAL(9,F406:F410)</f>
        <v>257391.88954999999</v>
      </c>
      <c r="G411" s="15">
        <f>SUBTOTAL(9,G406:G410)</f>
        <v>-39633.11045</v>
      </c>
    </row>
    <row r="412" spans="2:7" ht="14.25" customHeight="1" x14ac:dyDescent="0.2">
      <c r="B412" s="10">
        <v>3911</v>
      </c>
      <c r="C412" s="4"/>
      <c r="D412" s="11" t="s">
        <v>333</v>
      </c>
      <c r="E412" s="1"/>
      <c r="F412" s="1"/>
      <c r="G412" s="1"/>
    </row>
    <row r="413" spans="2:7" x14ac:dyDescent="0.2">
      <c r="C413" s="4">
        <v>3</v>
      </c>
      <c r="D413" s="5" t="s">
        <v>334</v>
      </c>
      <c r="E413" s="12">
        <v>200</v>
      </c>
      <c r="F413" s="12">
        <v>0</v>
      </c>
      <c r="G413" s="12">
        <v>-200</v>
      </c>
    </row>
    <row r="414" spans="2:7" x14ac:dyDescent="0.2">
      <c r="C414" s="4">
        <v>86</v>
      </c>
      <c r="D414" s="5" t="s">
        <v>335</v>
      </c>
      <c r="E414" s="12">
        <v>100</v>
      </c>
      <c r="F414" s="12">
        <v>0</v>
      </c>
      <c r="G414" s="12">
        <v>-100</v>
      </c>
    </row>
    <row r="415" spans="2:7" ht="15" customHeight="1" x14ac:dyDescent="0.2">
      <c r="C415" s="13">
        <f>SUBTOTAL(9,C413:C414)</f>
        <v>89</v>
      </c>
      <c r="D415" s="14" t="s">
        <v>336</v>
      </c>
      <c r="E415" s="15">
        <f>SUBTOTAL(9,E413:E414)</f>
        <v>300</v>
      </c>
      <c r="F415" s="15">
        <f>SUBTOTAL(9,F413:F414)</f>
        <v>0</v>
      </c>
      <c r="G415" s="15">
        <f>SUBTOTAL(9,G413:G414)</f>
        <v>-300</v>
      </c>
    </row>
    <row r="416" spans="2:7" ht="14.25" customHeight="1" x14ac:dyDescent="0.2">
      <c r="B416" s="10">
        <v>3912</v>
      </c>
      <c r="C416" s="4"/>
      <c r="D416" s="11" t="s">
        <v>337</v>
      </c>
      <c r="E416" s="1"/>
      <c r="F416" s="1"/>
      <c r="G416" s="1"/>
    </row>
    <row r="417" spans="2:7" x14ac:dyDescent="0.2">
      <c r="C417" s="4">
        <v>1</v>
      </c>
      <c r="D417" s="5" t="s">
        <v>338</v>
      </c>
      <c r="E417" s="12">
        <v>1150</v>
      </c>
      <c r="F417" s="12">
        <v>397</v>
      </c>
      <c r="G417" s="12">
        <v>-753</v>
      </c>
    </row>
    <row r="418" spans="2:7" x14ac:dyDescent="0.2">
      <c r="C418" s="4">
        <v>2</v>
      </c>
      <c r="D418" s="5" t="s">
        <v>334</v>
      </c>
      <c r="E418" s="12">
        <v>200</v>
      </c>
      <c r="F418" s="12">
        <v>9.17</v>
      </c>
      <c r="G418" s="12">
        <v>-190.83</v>
      </c>
    </row>
    <row r="419" spans="2:7" x14ac:dyDescent="0.2">
      <c r="C419" s="4">
        <v>87</v>
      </c>
      <c r="D419" s="5" t="s">
        <v>235</v>
      </c>
      <c r="E419" s="12">
        <v>100</v>
      </c>
      <c r="F419" s="12">
        <v>3207</v>
      </c>
      <c r="G419" s="12">
        <v>3107</v>
      </c>
    </row>
    <row r="420" spans="2:7" ht="15" customHeight="1" x14ac:dyDescent="0.2">
      <c r="C420" s="13">
        <f>SUBTOTAL(9,C417:C419)</f>
        <v>90</v>
      </c>
      <c r="D420" s="14" t="s">
        <v>339</v>
      </c>
      <c r="E420" s="15">
        <f>SUBTOTAL(9,E417:E419)</f>
        <v>1450</v>
      </c>
      <c r="F420" s="15">
        <f>SUBTOTAL(9,F417:F419)</f>
        <v>3613.17</v>
      </c>
      <c r="G420" s="15">
        <f>SUBTOTAL(9,G417:G419)</f>
        <v>2163.17</v>
      </c>
    </row>
    <row r="421" spans="2:7" ht="14.25" customHeight="1" x14ac:dyDescent="0.2">
      <c r="B421" s="10">
        <v>3917</v>
      </c>
      <c r="C421" s="4"/>
      <c r="D421" s="11" t="s">
        <v>340</v>
      </c>
      <c r="E421" s="1"/>
      <c r="F421" s="1"/>
      <c r="G421" s="1"/>
    </row>
    <row r="422" spans="2:7" x14ac:dyDescent="0.2">
      <c r="C422" s="4">
        <v>1</v>
      </c>
      <c r="D422" s="5" t="s">
        <v>341</v>
      </c>
      <c r="E422" s="12">
        <v>5850</v>
      </c>
      <c r="F422" s="12">
        <v>4501.4978600000004</v>
      </c>
      <c r="G422" s="12">
        <v>-1348.5021400000001</v>
      </c>
    </row>
    <row r="423" spans="2:7" x14ac:dyDescent="0.2">
      <c r="C423" s="4">
        <v>5</v>
      </c>
      <c r="D423" s="5" t="s">
        <v>342</v>
      </c>
      <c r="E423" s="12">
        <v>18700</v>
      </c>
      <c r="F423" s="12">
        <v>9694.5010000000002</v>
      </c>
      <c r="G423" s="12">
        <v>-9005.4989999999998</v>
      </c>
    </row>
    <row r="424" spans="2:7" x14ac:dyDescent="0.2">
      <c r="C424" s="4">
        <v>13</v>
      </c>
      <c r="D424" s="5" t="s">
        <v>343</v>
      </c>
      <c r="E424" s="12">
        <v>5121480</v>
      </c>
      <c r="F424" s="12">
        <v>955032</v>
      </c>
      <c r="G424" s="12">
        <v>-4166448</v>
      </c>
    </row>
    <row r="425" spans="2:7" x14ac:dyDescent="0.2">
      <c r="C425" s="4">
        <v>22</v>
      </c>
      <c r="D425" s="5" t="s">
        <v>344</v>
      </c>
      <c r="E425" s="12">
        <v>4700</v>
      </c>
      <c r="F425" s="12">
        <v>0</v>
      </c>
      <c r="G425" s="12">
        <v>-4700</v>
      </c>
    </row>
    <row r="426" spans="2:7" x14ac:dyDescent="0.2">
      <c r="C426" s="4">
        <v>86</v>
      </c>
      <c r="D426" s="5" t="s">
        <v>345</v>
      </c>
      <c r="E426" s="12">
        <v>1000</v>
      </c>
      <c r="F426" s="12">
        <v>8125.9041100000004</v>
      </c>
      <c r="G426" s="12">
        <v>7125.9041100000004</v>
      </c>
    </row>
    <row r="427" spans="2:7" ht="15" customHeight="1" x14ac:dyDescent="0.2">
      <c r="C427" s="13">
        <f>SUBTOTAL(9,C422:C426)</f>
        <v>127</v>
      </c>
      <c r="D427" s="14" t="s">
        <v>346</v>
      </c>
      <c r="E427" s="15">
        <f>SUBTOTAL(9,E422:E426)</f>
        <v>5151730</v>
      </c>
      <c r="F427" s="15">
        <f>SUBTOTAL(9,F422:F426)</f>
        <v>977353.90297000005</v>
      </c>
      <c r="G427" s="15">
        <f>SUBTOTAL(9,G422:G426)</f>
        <v>-4174376.0970299998</v>
      </c>
    </row>
    <row r="428" spans="2:7" ht="14.25" customHeight="1" x14ac:dyDescent="0.2">
      <c r="B428" s="10">
        <v>3923</v>
      </c>
      <c r="C428" s="4"/>
      <c r="D428" s="11" t="s">
        <v>347</v>
      </c>
      <c r="E428" s="1"/>
      <c r="F428" s="1"/>
      <c r="G428" s="1"/>
    </row>
    <row r="429" spans="2:7" x14ac:dyDescent="0.2">
      <c r="C429" s="4">
        <v>1</v>
      </c>
      <c r="D429" s="5" t="s">
        <v>306</v>
      </c>
      <c r="E429" s="12">
        <v>430400</v>
      </c>
      <c r="F429" s="12">
        <v>220877.38496</v>
      </c>
      <c r="G429" s="12">
        <v>-209522.61504</v>
      </c>
    </row>
    <row r="430" spans="2:7" ht="15" customHeight="1" x14ac:dyDescent="0.2">
      <c r="C430" s="13">
        <f>SUBTOTAL(9,C429:C429)</f>
        <v>1</v>
      </c>
      <c r="D430" s="14" t="s">
        <v>348</v>
      </c>
      <c r="E430" s="15">
        <f>SUBTOTAL(9,E429:E429)</f>
        <v>430400</v>
      </c>
      <c r="F430" s="15">
        <f>SUBTOTAL(9,F429:F429)</f>
        <v>220877.38496</v>
      </c>
      <c r="G430" s="15">
        <f>SUBTOTAL(9,G429:G429)</f>
        <v>-209522.61504</v>
      </c>
    </row>
    <row r="431" spans="2:7" ht="14.25" customHeight="1" x14ac:dyDescent="0.2">
      <c r="B431" s="10">
        <v>3926</v>
      </c>
      <c r="C431" s="4"/>
      <c r="D431" s="11" t="s">
        <v>349</v>
      </c>
      <c r="E431" s="1"/>
      <c r="F431" s="1"/>
      <c r="G431" s="1"/>
    </row>
    <row r="432" spans="2:7" x14ac:dyDescent="0.2">
      <c r="C432" s="4">
        <v>1</v>
      </c>
      <c r="D432" s="5" t="s">
        <v>306</v>
      </c>
      <c r="E432" s="12">
        <v>88150</v>
      </c>
      <c r="F432" s="12">
        <v>44649.95637</v>
      </c>
      <c r="G432" s="12">
        <v>-43500.04363</v>
      </c>
    </row>
    <row r="433" spans="2:7" ht="15" customHeight="1" x14ac:dyDescent="0.2">
      <c r="C433" s="13">
        <f>SUBTOTAL(9,C432:C432)</f>
        <v>1</v>
      </c>
      <c r="D433" s="14" t="s">
        <v>350</v>
      </c>
      <c r="E433" s="15">
        <f>SUBTOTAL(9,E432:E432)</f>
        <v>88150</v>
      </c>
      <c r="F433" s="15">
        <f>SUBTOTAL(9,F432:F432)</f>
        <v>44649.95637</v>
      </c>
      <c r="G433" s="15">
        <f>SUBTOTAL(9,G432:G432)</f>
        <v>-43500.04363</v>
      </c>
    </row>
    <row r="434" spans="2:7" ht="14.25" customHeight="1" x14ac:dyDescent="0.2">
      <c r="B434" s="10">
        <v>3935</v>
      </c>
      <c r="C434" s="4"/>
      <c r="D434" s="11" t="s">
        <v>351</v>
      </c>
      <c r="E434" s="1"/>
      <c r="F434" s="1"/>
      <c r="G434" s="1"/>
    </row>
    <row r="435" spans="2:7" x14ac:dyDescent="0.2">
      <c r="C435" s="4">
        <v>1</v>
      </c>
      <c r="D435" s="5" t="s">
        <v>352</v>
      </c>
      <c r="E435" s="12">
        <v>4700</v>
      </c>
      <c r="F435" s="12">
        <v>2339.5839999999998</v>
      </c>
      <c r="G435" s="12">
        <v>-2360.4160000000002</v>
      </c>
    </row>
    <row r="436" spans="2:7" x14ac:dyDescent="0.2">
      <c r="C436" s="4">
        <v>2</v>
      </c>
      <c r="D436" s="5" t="s">
        <v>353</v>
      </c>
      <c r="E436" s="12">
        <v>5100</v>
      </c>
      <c r="F436" s="12">
        <v>3106.2350000000001</v>
      </c>
      <c r="G436" s="12">
        <v>-1993.7650000000001</v>
      </c>
    </row>
    <row r="437" spans="2:7" x14ac:dyDescent="0.2">
      <c r="C437" s="4">
        <v>3</v>
      </c>
      <c r="D437" s="5" t="s">
        <v>354</v>
      </c>
      <c r="E437" s="12">
        <v>106300</v>
      </c>
      <c r="F437" s="12">
        <v>65279.757129999998</v>
      </c>
      <c r="G437" s="12">
        <v>-41020.242870000002</v>
      </c>
    </row>
    <row r="438" spans="2:7" x14ac:dyDescent="0.2">
      <c r="C438" s="4">
        <v>4</v>
      </c>
      <c r="D438" s="5" t="s">
        <v>78</v>
      </c>
      <c r="E438" s="12">
        <v>4100</v>
      </c>
      <c r="F438" s="12">
        <v>849.02320999999995</v>
      </c>
      <c r="G438" s="12">
        <v>-3250.9767900000002</v>
      </c>
    </row>
    <row r="439" spans="2:7" ht="15" customHeight="1" x14ac:dyDescent="0.2">
      <c r="C439" s="13">
        <f>SUBTOTAL(9,C435:C438)</f>
        <v>10</v>
      </c>
      <c r="D439" s="14" t="s">
        <v>355</v>
      </c>
      <c r="E439" s="15">
        <f>SUBTOTAL(9,E435:E438)</f>
        <v>120200</v>
      </c>
      <c r="F439" s="15">
        <f>SUBTOTAL(9,F435:F438)</f>
        <v>71574.599340000001</v>
      </c>
      <c r="G439" s="15">
        <f>SUBTOTAL(9,G435:G438)</f>
        <v>-48625.400659999999</v>
      </c>
    </row>
    <row r="440" spans="2:7" ht="14.25" customHeight="1" x14ac:dyDescent="0.2">
      <c r="B440" s="10">
        <v>3936</v>
      </c>
      <c r="C440" s="4"/>
      <c r="D440" s="11" t="s">
        <v>356</v>
      </c>
      <c r="E440" s="1"/>
      <c r="F440" s="1"/>
      <c r="G440" s="1"/>
    </row>
    <row r="441" spans="2:7" x14ac:dyDescent="0.2">
      <c r="C441" s="4">
        <v>1</v>
      </c>
      <c r="D441" s="5" t="s">
        <v>199</v>
      </c>
      <c r="E441" s="12">
        <v>735</v>
      </c>
      <c r="F441" s="12">
        <v>425.6</v>
      </c>
      <c r="G441" s="12">
        <v>-309.39999999999998</v>
      </c>
    </row>
    <row r="442" spans="2:7" ht="15" customHeight="1" x14ac:dyDescent="0.2">
      <c r="C442" s="13">
        <f>SUBTOTAL(9,C441:C441)</f>
        <v>1</v>
      </c>
      <c r="D442" s="14" t="s">
        <v>357</v>
      </c>
      <c r="E442" s="15">
        <f>SUBTOTAL(9,E441:E441)</f>
        <v>735</v>
      </c>
      <c r="F442" s="15">
        <f>SUBTOTAL(9,F441:F441)</f>
        <v>425.6</v>
      </c>
      <c r="G442" s="15">
        <f>SUBTOTAL(9,G441:G441)</f>
        <v>-309.39999999999998</v>
      </c>
    </row>
    <row r="443" spans="2:7" ht="14.25" customHeight="1" x14ac:dyDescent="0.2">
      <c r="B443" s="10">
        <v>3950</v>
      </c>
      <c r="C443" s="4"/>
      <c r="D443" s="11" t="s">
        <v>358</v>
      </c>
      <c r="E443" s="1"/>
      <c r="F443" s="1"/>
      <c r="G443" s="1"/>
    </row>
    <row r="444" spans="2:7" x14ac:dyDescent="0.2">
      <c r="C444" s="4">
        <v>51</v>
      </c>
      <c r="D444" s="5" t="s">
        <v>359</v>
      </c>
      <c r="E444" s="12">
        <v>8350</v>
      </c>
      <c r="F444" s="12">
        <v>0</v>
      </c>
      <c r="G444" s="12">
        <v>-8350</v>
      </c>
    </row>
    <row r="445" spans="2:7" x14ac:dyDescent="0.2">
      <c r="C445" s="4">
        <v>90</v>
      </c>
      <c r="D445" s="5" t="s">
        <v>360</v>
      </c>
      <c r="E445" s="12">
        <v>2800</v>
      </c>
      <c r="F445" s="12">
        <v>2768.7035000000001</v>
      </c>
      <c r="G445" s="12">
        <v>-31.296500000000002</v>
      </c>
    </row>
    <row r="446" spans="2:7" x14ac:dyDescent="0.2">
      <c r="C446" s="4">
        <v>95</v>
      </c>
      <c r="D446" s="5" t="s">
        <v>361</v>
      </c>
      <c r="E446" s="12">
        <v>8350</v>
      </c>
      <c r="F446" s="12">
        <v>0</v>
      </c>
      <c r="G446" s="12">
        <v>-8350</v>
      </c>
    </row>
    <row r="447" spans="2:7" x14ac:dyDescent="0.2">
      <c r="C447" s="4">
        <v>96</v>
      </c>
      <c r="D447" s="5" t="s">
        <v>362</v>
      </c>
      <c r="E447" s="12">
        <v>100000</v>
      </c>
      <c r="F447" s="12">
        <v>4758039.6864</v>
      </c>
      <c r="G447" s="12">
        <v>4658039.6864</v>
      </c>
    </row>
    <row r="448" spans="2:7" ht="15" customHeight="1" x14ac:dyDescent="0.2">
      <c r="C448" s="13">
        <f>SUBTOTAL(9,C444:C447)</f>
        <v>332</v>
      </c>
      <c r="D448" s="14" t="s">
        <v>363</v>
      </c>
      <c r="E448" s="15">
        <f>SUBTOTAL(9,E444:E447)</f>
        <v>119500</v>
      </c>
      <c r="F448" s="15">
        <f>SUBTOTAL(9,F444:F447)</f>
        <v>4760808.3898999998</v>
      </c>
      <c r="G448" s="15">
        <f>SUBTOTAL(9,G444:G447)</f>
        <v>4641308.3898999998</v>
      </c>
    </row>
    <row r="449" spans="2:7" ht="15" customHeight="1" x14ac:dyDescent="0.2">
      <c r="B449" s="4"/>
      <c r="C449" s="16">
        <f>SUBTOTAL(9,C373:C448)</f>
        <v>1028</v>
      </c>
      <c r="D449" s="14" t="s">
        <v>364</v>
      </c>
      <c r="E449" s="17">
        <f>SUBTOTAL(9,E373:E448)</f>
        <v>6969868</v>
      </c>
      <c r="F449" s="17">
        <f>SUBTOTAL(9,F373:F448)</f>
        <v>6751148.3720100001</v>
      </c>
      <c r="G449" s="17">
        <f>SUBTOTAL(9,G373:G448)</f>
        <v>-218719.62799000088</v>
      </c>
    </row>
    <row r="450" spans="2:7" ht="27" customHeight="1" x14ac:dyDescent="0.25">
      <c r="B450" s="1"/>
      <c r="C450" s="4"/>
      <c r="D450" s="9" t="s">
        <v>365</v>
      </c>
      <c r="E450" s="1"/>
      <c r="F450" s="1"/>
      <c r="G450" s="1"/>
    </row>
    <row r="451" spans="2:7" ht="14.25" customHeight="1" x14ac:dyDescent="0.2">
      <c r="B451" s="10">
        <v>4100</v>
      </c>
      <c r="C451" s="4"/>
      <c r="D451" s="11" t="s">
        <v>366</v>
      </c>
      <c r="E451" s="1"/>
      <c r="F451" s="1"/>
      <c r="G451" s="1"/>
    </row>
    <row r="452" spans="2:7" x14ac:dyDescent="0.2">
      <c r="C452" s="4">
        <v>1</v>
      </c>
      <c r="D452" s="5" t="s">
        <v>367</v>
      </c>
      <c r="E452" s="12">
        <v>126</v>
      </c>
      <c r="F452" s="12">
        <v>27.737459999999999</v>
      </c>
      <c r="G452" s="12">
        <v>-98.262540000000001</v>
      </c>
    </row>
    <row r="453" spans="2:7" x14ac:dyDescent="0.2">
      <c r="C453" s="4">
        <v>30</v>
      </c>
      <c r="D453" s="5" t="s">
        <v>368</v>
      </c>
      <c r="E453" s="12">
        <v>972</v>
      </c>
      <c r="F453" s="12">
        <v>486</v>
      </c>
      <c r="G453" s="12">
        <v>-486</v>
      </c>
    </row>
    <row r="454" spans="2:7" ht="15" customHeight="1" x14ac:dyDescent="0.2">
      <c r="C454" s="13">
        <f>SUBTOTAL(9,C452:C453)</f>
        <v>31</v>
      </c>
      <c r="D454" s="14" t="s">
        <v>369</v>
      </c>
      <c r="E454" s="15">
        <f>SUBTOTAL(9,E452:E453)</f>
        <v>1098</v>
      </c>
      <c r="F454" s="15">
        <f>SUBTOTAL(9,F452:F453)</f>
        <v>513.73746000000006</v>
      </c>
      <c r="G454" s="15">
        <f>SUBTOTAL(9,G452:G453)</f>
        <v>-584.26253999999994</v>
      </c>
    </row>
    <row r="455" spans="2:7" ht="14.25" customHeight="1" x14ac:dyDescent="0.2">
      <c r="B455" s="10">
        <v>4115</v>
      </c>
      <c r="C455" s="4"/>
      <c r="D455" s="11" t="s">
        <v>370</v>
      </c>
      <c r="E455" s="1"/>
      <c r="F455" s="1"/>
      <c r="G455" s="1"/>
    </row>
    <row r="456" spans="2:7" x14ac:dyDescent="0.2">
      <c r="C456" s="4">
        <v>1</v>
      </c>
      <c r="D456" s="5" t="s">
        <v>371</v>
      </c>
      <c r="E456" s="12">
        <v>199828</v>
      </c>
      <c r="F456" s="12">
        <v>80581.563250000007</v>
      </c>
      <c r="G456" s="12">
        <v>-119246.43674999999</v>
      </c>
    </row>
    <row r="457" spans="2:7" x14ac:dyDescent="0.2">
      <c r="C457" s="4">
        <v>2</v>
      </c>
      <c r="D457" s="5" t="s">
        <v>372</v>
      </c>
      <c r="E457" s="12">
        <v>5962</v>
      </c>
      <c r="F457" s="12">
        <v>3695.1943000000001</v>
      </c>
      <c r="G457" s="12">
        <v>-2266.8056999999999</v>
      </c>
    </row>
    <row r="458" spans="2:7" ht="15" customHeight="1" x14ac:dyDescent="0.2">
      <c r="C458" s="13">
        <f>SUBTOTAL(9,C456:C457)</f>
        <v>3</v>
      </c>
      <c r="D458" s="14" t="s">
        <v>373</v>
      </c>
      <c r="E458" s="15">
        <f>SUBTOTAL(9,E456:E457)</f>
        <v>205790</v>
      </c>
      <c r="F458" s="15">
        <f>SUBTOTAL(9,F456:F457)</f>
        <v>84276.757550000009</v>
      </c>
      <c r="G458" s="15">
        <f>SUBTOTAL(9,G456:G457)</f>
        <v>-121513.24244999999</v>
      </c>
    </row>
    <row r="459" spans="2:7" ht="14.25" customHeight="1" x14ac:dyDescent="0.2">
      <c r="B459" s="10">
        <v>4136</v>
      </c>
      <c r="C459" s="4"/>
      <c r="D459" s="11" t="s">
        <v>374</v>
      </c>
      <c r="E459" s="1"/>
      <c r="F459" s="1"/>
      <c r="G459" s="1"/>
    </row>
    <row r="460" spans="2:7" x14ac:dyDescent="0.2">
      <c r="C460" s="4">
        <v>30</v>
      </c>
      <c r="D460" s="5" t="s">
        <v>375</v>
      </c>
      <c r="E460" s="12">
        <v>18533</v>
      </c>
      <c r="F460" s="12">
        <v>0</v>
      </c>
      <c r="G460" s="12">
        <v>-18533</v>
      </c>
    </row>
    <row r="461" spans="2:7" ht="15" customHeight="1" x14ac:dyDescent="0.2">
      <c r="C461" s="13">
        <f>SUBTOTAL(9,C460:C460)</f>
        <v>30</v>
      </c>
      <c r="D461" s="14" t="s">
        <v>376</v>
      </c>
      <c r="E461" s="15">
        <f>SUBTOTAL(9,E460:E460)</f>
        <v>18533</v>
      </c>
      <c r="F461" s="15">
        <f>SUBTOTAL(9,F460:F460)</f>
        <v>0</v>
      </c>
      <c r="G461" s="15">
        <f>SUBTOTAL(9,G460:G460)</f>
        <v>-18533</v>
      </c>
    </row>
    <row r="462" spans="2:7" ht="14.25" customHeight="1" x14ac:dyDescent="0.2">
      <c r="B462" s="10">
        <v>4141</v>
      </c>
      <c r="C462" s="4"/>
      <c r="D462" s="11" t="s">
        <v>377</v>
      </c>
      <c r="E462" s="1"/>
      <c r="F462" s="1"/>
      <c r="G462" s="1"/>
    </row>
    <row r="463" spans="2:7" x14ac:dyDescent="0.2">
      <c r="C463" s="4">
        <v>1</v>
      </c>
      <c r="D463" s="5" t="s">
        <v>378</v>
      </c>
      <c r="E463" s="12">
        <v>4500</v>
      </c>
      <c r="F463" s="12">
        <v>2043.9</v>
      </c>
      <c r="G463" s="12">
        <v>-2456.1</v>
      </c>
    </row>
    <row r="464" spans="2:7" ht="15" customHeight="1" x14ac:dyDescent="0.2">
      <c r="C464" s="13">
        <f>SUBTOTAL(9,C463:C463)</f>
        <v>1</v>
      </c>
      <c r="D464" s="14" t="s">
        <v>379</v>
      </c>
      <c r="E464" s="15">
        <f>SUBTOTAL(9,E463:E463)</f>
        <v>4500</v>
      </c>
      <c r="F464" s="15">
        <f>SUBTOTAL(9,F463:F463)</f>
        <v>2043.9</v>
      </c>
      <c r="G464" s="15">
        <f>SUBTOTAL(9,G463:G463)</f>
        <v>-2456.1</v>
      </c>
    </row>
    <row r="465" spans="2:7" ht="14.25" customHeight="1" x14ac:dyDescent="0.2">
      <c r="B465" s="10">
        <v>4142</v>
      </c>
      <c r="C465" s="4"/>
      <c r="D465" s="11" t="s">
        <v>380</v>
      </c>
      <c r="E465" s="1"/>
      <c r="F465" s="1"/>
      <c r="G465" s="1"/>
    </row>
    <row r="466" spans="2:7" x14ac:dyDescent="0.2">
      <c r="C466" s="4">
        <v>1</v>
      </c>
      <c r="D466" s="5" t="s">
        <v>381</v>
      </c>
      <c r="E466" s="12">
        <v>44363</v>
      </c>
      <c r="F466" s="12">
        <v>22882.530709999999</v>
      </c>
      <c r="G466" s="12">
        <v>-21480.469290000001</v>
      </c>
    </row>
    <row r="467" spans="2:7" ht="15" customHeight="1" x14ac:dyDescent="0.2">
      <c r="C467" s="13">
        <f>SUBTOTAL(9,C466:C466)</f>
        <v>1</v>
      </c>
      <c r="D467" s="14" t="s">
        <v>382</v>
      </c>
      <c r="E467" s="15">
        <f>SUBTOTAL(9,E466:E466)</f>
        <v>44363</v>
      </c>
      <c r="F467" s="15">
        <f>SUBTOTAL(9,F466:F466)</f>
        <v>22882.530709999999</v>
      </c>
      <c r="G467" s="15">
        <f>SUBTOTAL(9,G466:G466)</f>
        <v>-21480.469290000001</v>
      </c>
    </row>
    <row r="468" spans="2:7" ht="14.25" customHeight="1" x14ac:dyDescent="0.2">
      <c r="B468" s="10">
        <v>4150</v>
      </c>
      <c r="C468" s="4"/>
      <c r="D468" s="11" t="s">
        <v>383</v>
      </c>
      <c r="E468" s="1"/>
      <c r="F468" s="1"/>
      <c r="G468" s="1"/>
    </row>
    <row r="469" spans="2:7" x14ac:dyDescent="0.2">
      <c r="C469" s="4">
        <v>85</v>
      </c>
      <c r="D469" s="5" t="s">
        <v>384</v>
      </c>
      <c r="E469" s="12">
        <v>50</v>
      </c>
      <c r="F469" s="12">
        <v>703.09581000000003</v>
      </c>
      <c r="G469" s="12">
        <v>653.09581000000003</v>
      </c>
    </row>
    <row r="470" spans="2:7" ht="15" customHeight="1" x14ac:dyDescent="0.2">
      <c r="C470" s="13">
        <f>SUBTOTAL(9,C469:C469)</f>
        <v>85</v>
      </c>
      <c r="D470" s="14" t="s">
        <v>385</v>
      </c>
      <c r="E470" s="15">
        <f>SUBTOTAL(9,E469:E469)</f>
        <v>50</v>
      </c>
      <c r="F470" s="15">
        <f>SUBTOTAL(9,F469:F469)</f>
        <v>703.09581000000003</v>
      </c>
      <c r="G470" s="15">
        <f>SUBTOTAL(9,G469:G469)</f>
        <v>653.09581000000003</v>
      </c>
    </row>
    <row r="471" spans="2:7" ht="15" customHeight="1" x14ac:dyDescent="0.2">
      <c r="B471" s="4"/>
      <c r="C471" s="16">
        <f>SUBTOTAL(9,C451:C470)</f>
        <v>151</v>
      </c>
      <c r="D471" s="14" t="s">
        <v>386</v>
      </c>
      <c r="E471" s="17">
        <f>SUBTOTAL(9,E451:E470)</f>
        <v>274334</v>
      </c>
      <c r="F471" s="17">
        <f>SUBTOTAL(9,F451:F470)</f>
        <v>110420.02153</v>
      </c>
      <c r="G471" s="17">
        <f>SUBTOTAL(9,G451:G470)</f>
        <v>-163913.97847</v>
      </c>
    </row>
    <row r="472" spans="2:7" ht="27" customHeight="1" x14ac:dyDescent="0.25">
      <c r="B472" s="1"/>
      <c r="C472" s="4"/>
      <c r="D472" s="9" t="s">
        <v>387</v>
      </c>
      <c r="E472" s="1"/>
      <c r="F472" s="1"/>
      <c r="G472" s="1"/>
    </row>
    <row r="473" spans="2:7" ht="14.25" customHeight="1" x14ac:dyDescent="0.2">
      <c r="B473" s="10">
        <v>4300</v>
      </c>
      <c r="C473" s="4"/>
      <c r="D473" s="11" t="s">
        <v>388</v>
      </c>
      <c r="E473" s="1"/>
      <c r="F473" s="1"/>
      <c r="G473" s="1"/>
    </row>
    <row r="474" spans="2:7" x14ac:dyDescent="0.2">
      <c r="C474" s="4">
        <v>1</v>
      </c>
      <c r="D474" s="5" t="s">
        <v>187</v>
      </c>
      <c r="E474" s="12">
        <v>500</v>
      </c>
      <c r="F474" s="12">
        <v>0</v>
      </c>
      <c r="G474" s="12">
        <v>-500</v>
      </c>
    </row>
    <row r="475" spans="2:7" ht="15" customHeight="1" x14ac:dyDescent="0.2">
      <c r="C475" s="13">
        <f>SUBTOTAL(9,C474:C474)</f>
        <v>1</v>
      </c>
      <c r="D475" s="14" t="s">
        <v>389</v>
      </c>
      <c r="E475" s="15">
        <f>SUBTOTAL(9,E474:E474)</f>
        <v>500</v>
      </c>
      <c r="F475" s="15">
        <f>SUBTOTAL(9,F474:F474)</f>
        <v>0</v>
      </c>
      <c r="G475" s="15">
        <f>SUBTOTAL(9,G474:G474)</f>
        <v>-500</v>
      </c>
    </row>
    <row r="476" spans="2:7" ht="14.25" customHeight="1" x14ac:dyDescent="0.2">
      <c r="B476" s="10">
        <v>4312</v>
      </c>
      <c r="C476" s="4"/>
      <c r="D476" s="11" t="s">
        <v>390</v>
      </c>
      <c r="E476" s="1"/>
      <c r="F476" s="1"/>
      <c r="G476" s="1"/>
    </row>
    <row r="477" spans="2:7" x14ac:dyDescent="0.2">
      <c r="C477" s="4">
        <v>90</v>
      </c>
      <c r="D477" s="5" t="s">
        <v>391</v>
      </c>
      <c r="E477" s="12">
        <v>0</v>
      </c>
      <c r="F477" s="12">
        <v>0</v>
      </c>
      <c r="G477" s="12">
        <v>0</v>
      </c>
    </row>
    <row r="478" spans="2:7" ht="15" customHeight="1" x14ac:dyDescent="0.2">
      <c r="C478" s="13">
        <f>SUBTOTAL(9,C477:C477)</f>
        <v>90</v>
      </c>
      <c r="D478" s="14" t="s">
        <v>392</v>
      </c>
      <c r="E478" s="15">
        <f>SUBTOTAL(9,E477:E477)</f>
        <v>0</v>
      </c>
      <c r="F478" s="15">
        <f>SUBTOTAL(9,F477:F477)</f>
        <v>0</v>
      </c>
      <c r="G478" s="15">
        <f>SUBTOTAL(9,G477:G477)</f>
        <v>0</v>
      </c>
    </row>
    <row r="479" spans="2:7" ht="14.25" customHeight="1" x14ac:dyDescent="0.2">
      <c r="B479" s="10">
        <v>4313</v>
      </c>
      <c r="C479" s="4"/>
      <c r="D479" s="11" t="s">
        <v>393</v>
      </c>
      <c r="E479" s="1"/>
      <c r="F479" s="1"/>
      <c r="G479" s="1"/>
    </row>
    <row r="480" spans="2:7" x14ac:dyDescent="0.2">
      <c r="C480" s="4">
        <v>1</v>
      </c>
      <c r="D480" s="5" t="s">
        <v>254</v>
      </c>
      <c r="E480" s="12">
        <v>148500</v>
      </c>
      <c r="F480" s="12">
        <v>45443.765919999998</v>
      </c>
      <c r="G480" s="12">
        <v>-103056.23407999999</v>
      </c>
    </row>
    <row r="481" spans="2:7" x14ac:dyDescent="0.2">
      <c r="C481" s="4">
        <v>2</v>
      </c>
      <c r="D481" s="5" t="s">
        <v>394</v>
      </c>
      <c r="E481" s="12">
        <v>0</v>
      </c>
      <c r="F481" s="12">
        <v>328.50599999999997</v>
      </c>
      <c r="G481" s="12">
        <v>328.50599999999997</v>
      </c>
    </row>
    <row r="482" spans="2:7" ht="15" customHeight="1" x14ac:dyDescent="0.2">
      <c r="C482" s="13">
        <f>SUBTOTAL(9,C480:C481)</f>
        <v>3</v>
      </c>
      <c r="D482" s="14" t="s">
        <v>395</v>
      </c>
      <c r="E482" s="15">
        <f>SUBTOTAL(9,E480:E481)</f>
        <v>148500</v>
      </c>
      <c r="F482" s="15">
        <f>SUBTOTAL(9,F480:F481)</f>
        <v>45772.271919999999</v>
      </c>
      <c r="G482" s="15">
        <f>SUBTOTAL(9,G480:G481)</f>
        <v>-102727.72808</v>
      </c>
    </row>
    <row r="483" spans="2:7" ht="14.25" customHeight="1" x14ac:dyDescent="0.2">
      <c r="B483" s="10">
        <v>4320</v>
      </c>
      <c r="C483" s="4"/>
      <c r="D483" s="11" t="s">
        <v>396</v>
      </c>
      <c r="E483" s="1"/>
      <c r="F483" s="1"/>
      <c r="G483" s="1"/>
    </row>
    <row r="484" spans="2:7" x14ac:dyDescent="0.2">
      <c r="C484" s="4">
        <v>1</v>
      </c>
      <c r="D484" s="5" t="s">
        <v>397</v>
      </c>
      <c r="E484" s="12">
        <v>247000</v>
      </c>
      <c r="F484" s="12">
        <v>248429.9896</v>
      </c>
      <c r="G484" s="12">
        <v>1429.9896000000001</v>
      </c>
    </row>
    <row r="485" spans="2:7" x14ac:dyDescent="0.2">
      <c r="C485" s="4">
        <v>2</v>
      </c>
      <c r="D485" s="5" t="s">
        <v>190</v>
      </c>
      <c r="E485" s="12">
        <v>438400</v>
      </c>
      <c r="F485" s="12">
        <v>240450.81550999999</v>
      </c>
      <c r="G485" s="12">
        <v>-197949.18449000001</v>
      </c>
    </row>
    <row r="486" spans="2:7" x14ac:dyDescent="0.2">
      <c r="C486" s="4">
        <v>3</v>
      </c>
      <c r="D486" s="5" t="s">
        <v>398</v>
      </c>
      <c r="E486" s="12">
        <v>115300</v>
      </c>
      <c r="F486" s="12">
        <v>39269.265229999997</v>
      </c>
      <c r="G486" s="12">
        <v>-76030.734769999995</v>
      </c>
    </row>
    <row r="487" spans="2:7" ht="15" customHeight="1" x14ac:dyDescent="0.2">
      <c r="C487" s="13">
        <f>SUBTOTAL(9,C484:C486)</f>
        <v>6</v>
      </c>
      <c r="D487" s="14" t="s">
        <v>399</v>
      </c>
      <c r="E487" s="15">
        <f>SUBTOTAL(9,E484:E486)</f>
        <v>800700</v>
      </c>
      <c r="F487" s="15">
        <f>SUBTOTAL(9,F484:F486)</f>
        <v>528150.07033999998</v>
      </c>
      <c r="G487" s="15">
        <f>SUBTOTAL(9,G484:G486)</f>
        <v>-272549.92966000002</v>
      </c>
    </row>
    <row r="488" spans="2:7" ht="14.25" customHeight="1" x14ac:dyDescent="0.2">
      <c r="B488" s="10">
        <v>4322</v>
      </c>
      <c r="C488" s="4"/>
      <c r="D488" s="11" t="s">
        <v>400</v>
      </c>
      <c r="E488" s="1"/>
      <c r="F488" s="1"/>
      <c r="G488" s="1"/>
    </row>
    <row r="489" spans="2:7" x14ac:dyDescent="0.2">
      <c r="C489" s="4">
        <v>90</v>
      </c>
      <c r="D489" s="5" t="s">
        <v>391</v>
      </c>
      <c r="E489" s="12">
        <v>104000</v>
      </c>
      <c r="F489" s="12">
        <v>0</v>
      </c>
      <c r="G489" s="12">
        <v>-104000</v>
      </c>
    </row>
    <row r="490" spans="2:7" ht="15" customHeight="1" x14ac:dyDescent="0.2">
      <c r="C490" s="13">
        <f>SUBTOTAL(9,C489:C489)</f>
        <v>90</v>
      </c>
      <c r="D490" s="14" t="s">
        <v>401</v>
      </c>
      <c r="E490" s="15">
        <f>SUBTOTAL(9,E489:E489)</f>
        <v>104000</v>
      </c>
      <c r="F490" s="15">
        <f>SUBTOTAL(9,F489:F489)</f>
        <v>0</v>
      </c>
      <c r="G490" s="15">
        <f>SUBTOTAL(9,G489:G489)</f>
        <v>-104000</v>
      </c>
    </row>
    <row r="491" spans="2:7" ht="14.25" customHeight="1" x14ac:dyDescent="0.2">
      <c r="B491" s="10">
        <v>4330</v>
      </c>
      <c r="C491" s="4"/>
      <c r="D491" s="11" t="s">
        <v>402</v>
      </c>
      <c r="E491" s="1"/>
      <c r="F491" s="1"/>
      <c r="G491" s="1"/>
    </row>
    <row r="492" spans="2:7" x14ac:dyDescent="0.2">
      <c r="C492" s="4">
        <v>1</v>
      </c>
      <c r="D492" s="5" t="s">
        <v>199</v>
      </c>
      <c r="E492" s="12">
        <v>14600</v>
      </c>
      <c r="F492" s="12">
        <v>4852.6019999999999</v>
      </c>
      <c r="G492" s="12">
        <v>-9747.3979999999992</v>
      </c>
    </row>
    <row r="493" spans="2:7" ht="15" customHeight="1" x14ac:dyDescent="0.2">
      <c r="C493" s="13">
        <f>SUBTOTAL(9,C492:C492)</f>
        <v>1</v>
      </c>
      <c r="D493" s="14" t="s">
        <v>403</v>
      </c>
      <c r="E493" s="15">
        <f>SUBTOTAL(9,E492:E492)</f>
        <v>14600</v>
      </c>
      <c r="F493" s="15">
        <f>SUBTOTAL(9,F492:F492)</f>
        <v>4852.6019999999999</v>
      </c>
      <c r="G493" s="15">
        <f>SUBTOTAL(9,G492:G492)</f>
        <v>-9747.3979999999992</v>
      </c>
    </row>
    <row r="494" spans="2:7" ht="14.25" customHeight="1" x14ac:dyDescent="0.2">
      <c r="B494" s="10">
        <v>4331</v>
      </c>
      <c r="C494" s="4"/>
      <c r="D494" s="11" t="s">
        <v>404</v>
      </c>
      <c r="E494" s="1"/>
      <c r="F494" s="1"/>
      <c r="G494" s="1"/>
    </row>
    <row r="495" spans="2:7" x14ac:dyDescent="0.2">
      <c r="C495" s="4">
        <v>85</v>
      </c>
      <c r="D495" s="5" t="s">
        <v>405</v>
      </c>
      <c r="E495" s="12">
        <v>2053000</v>
      </c>
      <c r="F495" s="12">
        <v>2053000</v>
      </c>
      <c r="G495" s="12">
        <v>0</v>
      </c>
    </row>
    <row r="496" spans="2:7" ht="15" customHeight="1" x14ac:dyDescent="0.2">
      <c r="C496" s="13">
        <f>SUBTOTAL(9,C495:C495)</f>
        <v>85</v>
      </c>
      <c r="D496" s="14" t="s">
        <v>406</v>
      </c>
      <c r="E496" s="15">
        <f>SUBTOTAL(9,E495:E495)</f>
        <v>2053000</v>
      </c>
      <c r="F496" s="15">
        <f>SUBTOTAL(9,F495:F495)</f>
        <v>2053000</v>
      </c>
      <c r="G496" s="15">
        <f>SUBTOTAL(9,G495:G495)</f>
        <v>0</v>
      </c>
    </row>
    <row r="497" spans="2:7" ht="14.25" customHeight="1" x14ac:dyDescent="0.2">
      <c r="B497" s="10">
        <v>4352</v>
      </c>
      <c r="C497" s="4"/>
      <c r="D497" s="11" t="s">
        <v>407</v>
      </c>
      <c r="E497" s="1"/>
      <c r="F497" s="1"/>
      <c r="G497" s="1"/>
    </row>
    <row r="498" spans="2:7" x14ac:dyDescent="0.2">
      <c r="C498" s="4">
        <v>1</v>
      </c>
      <c r="D498" s="5" t="s">
        <v>27</v>
      </c>
      <c r="E498" s="12">
        <v>3800</v>
      </c>
      <c r="F498" s="12">
        <v>3128.8116599999998</v>
      </c>
      <c r="G498" s="12">
        <v>-671.18834000000004</v>
      </c>
    </row>
    <row r="499" spans="2:7" ht="15" customHeight="1" x14ac:dyDescent="0.2">
      <c r="C499" s="13">
        <f>SUBTOTAL(9,C498:C498)</f>
        <v>1</v>
      </c>
      <c r="D499" s="14" t="s">
        <v>408</v>
      </c>
      <c r="E499" s="15">
        <f>SUBTOTAL(9,E498:E498)</f>
        <v>3800</v>
      </c>
      <c r="F499" s="15">
        <f>SUBTOTAL(9,F498:F498)</f>
        <v>3128.8116599999998</v>
      </c>
      <c r="G499" s="15">
        <f>SUBTOTAL(9,G498:G498)</f>
        <v>-671.18834000000004</v>
      </c>
    </row>
    <row r="500" spans="2:7" ht="14.25" customHeight="1" x14ac:dyDescent="0.2">
      <c r="B500" s="10">
        <v>4354</v>
      </c>
      <c r="C500" s="4"/>
      <c r="D500" s="11" t="s">
        <v>409</v>
      </c>
      <c r="E500" s="1"/>
      <c r="F500" s="1"/>
      <c r="G500" s="1"/>
    </row>
    <row r="501" spans="2:7" x14ac:dyDescent="0.2">
      <c r="C501" s="4">
        <v>1</v>
      </c>
      <c r="D501" s="5" t="s">
        <v>410</v>
      </c>
      <c r="E501" s="12">
        <v>15200</v>
      </c>
      <c r="F501" s="12">
        <v>13986.154</v>
      </c>
      <c r="G501" s="12">
        <v>-1213.846</v>
      </c>
    </row>
    <row r="502" spans="2:7" ht="15" customHeight="1" x14ac:dyDescent="0.2">
      <c r="C502" s="13">
        <f>SUBTOTAL(9,C501:C501)</f>
        <v>1</v>
      </c>
      <c r="D502" s="14" t="s">
        <v>411</v>
      </c>
      <c r="E502" s="15">
        <f>SUBTOTAL(9,E501:E501)</f>
        <v>15200</v>
      </c>
      <c r="F502" s="15">
        <f>SUBTOTAL(9,F501:F501)</f>
        <v>13986.154</v>
      </c>
      <c r="G502" s="15">
        <f>SUBTOTAL(9,G501:G501)</f>
        <v>-1213.846</v>
      </c>
    </row>
    <row r="503" spans="2:7" ht="14.25" customHeight="1" x14ac:dyDescent="0.2">
      <c r="B503" s="10">
        <v>4360</v>
      </c>
      <c r="C503" s="4"/>
      <c r="D503" s="11" t="s">
        <v>412</v>
      </c>
      <c r="E503" s="1"/>
      <c r="F503" s="1"/>
      <c r="G503" s="1"/>
    </row>
    <row r="504" spans="2:7" x14ac:dyDescent="0.2">
      <c r="C504" s="4">
        <v>2</v>
      </c>
      <c r="D504" s="5" t="s">
        <v>117</v>
      </c>
      <c r="E504" s="12">
        <v>12700</v>
      </c>
      <c r="F504" s="12">
        <v>16422.90148</v>
      </c>
      <c r="G504" s="12">
        <v>3722.90148</v>
      </c>
    </row>
    <row r="505" spans="2:7" ht="15" customHeight="1" x14ac:dyDescent="0.2">
      <c r="C505" s="13">
        <f>SUBTOTAL(9,C504:C504)</f>
        <v>2</v>
      </c>
      <c r="D505" s="14" t="s">
        <v>413</v>
      </c>
      <c r="E505" s="15">
        <f>SUBTOTAL(9,E504:E504)</f>
        <v>12700</v>
      </c>
      <c r="F505" s="15">
        <f>SUBTOTAL(9,F504:F504)</f>
        <v>16422.90148</v>
      </c>
      <c r="G505" s="15">
        <f>SUBTOTAL(9,G504:G504)</f>
        <v>3722.90148</v>
      </c>
    </row>
    <row r="506" spans="2:7" ht="14.25" customHeight="1" x14ac:dyDescent="0.2">
      <c r="B506" s="10">
        <v>4361</v>
      </c>
      <c r="C506" s="4"/>
      <c r="D506" s="11" t="s">
        <v>414</v>
      </c>
      <c r="E506" s="1"/>
      <c r="F506" s="1"/>
      <c r="G506" s="1"/>
    </row>
    <row r="507" spans="2:7" x14ac:dyDescent="0.2">
      <c r="C507" s="4">
        <v>7</v>
      </c>
      <c r="D507" s="5" t="s">
        <v>334</v>
      </c>
      <c r="E507" s="12">
        <v>6300</v>
      </c>
      <c r="F507" s="12">
        <v>6818.2640000000001</v>
      </c>
      <c r="G507" s="12">
        <v>518.26400000000001</v>
      </c>
    </row>
    <row r="508" spans="2:7" ht="15" customHeight="1" x14ac:dyDescent="0.2">
      <c r="C508" s="13">
        <f>SUBTOTAL(9,C507:C507)</f>
        <v>7</v>
      </c>
      <c r="D508" s="14" t="s">
        <v>415</v>
      </c>
      <c r="E508" s="15">
        <f>SUBTOTAL(9,E507:E507)</f>
        <v>6300</v>
      </c>
      <c r="F508" s="15">
        <f>SUBTOTAL(9,F507:F507)</f>
        <v>6818.2640000000001</v>
      </c>
      <c r="G508" s="15">
        <f>SUBTOTAL(9,G507:G507)</f>
        <v>518.26400000000001</v>
      </c>
    </row>
    <row r="509" spans="2:7" ht="15" customHeight="1" x14ac:dyDescent="0.2">
      <c r="B509" s="4"/>
      <c r="C509" s="16">
        <f>SUBTOTAL(9,C473:C508)</f>
        <v>287</v>
      </c>
      <c r="D509" s="14" t="s">
        <v>416</v>
      </c>
      <c r="E509" s="17">
        <f>SUBTOTAL(9,E473:E508)</f>
        <v>3159300</v>
      </c>
      <c r="F509" s="17">
        <f>SUBTOTAL(9,F473:F508)</f>
        <v>2672131.0754000004</v>
      </c>
      <c r="G509" s="17">
        <f>SUBTOTAL(9,G473:G508)</f>
        <v>-487168.92459999997</v>
      </c>
    </row>
    <row r="510" spans="2:7" ht="27" customHeight="1" x14ac:dyDescent="0.25">
      <c r="B510" s="1"/>
      <c r="C510" s="4"/>
      <c r="D510" s="9" t="s">
        <v>417</v>
      </c>
      <c r="E510" s="1"/>
      <c r="F510" s="1"/>
      <c r="G510" s="1"/>
    </row>
    <row r="511" spans="2:7" ht="14.25" customHeight="1" x14ac:dyDescent="0.2">
      <c r="B511" s="10">
        <v>4400</v>
      </c>
      <c r="C511" s="4"/>
      <c r="D511" s="11" t="s">
        <v>418</v>
      </c>
      <c r="E511" s="1"/>
      <c r="F511" s="1"/>
      <c r="G511" s="1"/>
    </row>
    <row r="512" spans="2:7" x14ac:dyDescent="0.2">
      <c r="C512" s="4">
        <v>2</v>
      </c>
      <c r="D512" s="5" t="s">
        <v>27</v>
      </c>
      <c r="E512" s="12">
        <v>455</v>
      </c>
      <c r="F512" s="12">
        <v>343.73088999999999</v>
      </c>
      <c r="G512" s="12">
        <v>-111.26911</v>
      </c>
    </row>
    <row r="513" spans="2:7" x14ac:dyDescent="0.2">
      <c r="C513" s="4">
        <v>3</v>
      </c>
      <c r="D513" s="5" t="s">
        <v>187</v>
      </c>
      <c r="E513" s="12">
        <v>30565</v>
      </c>
      <c r="F513" s="12">
        <v>0</v>
      </c>
      <c r="G513" s="12">
        <v>-30565</v>
      </c>
    </row>
    <row r="514" spans="2:7" ht="15" customHeight="1" x14ac:dyDescent="0.2">
      <c r="C514" s="13">
        <f>SUBTOTAL(9,C512:C513)</f>
        <v>5</v>
      </c>
      <c r="D514" s="14" t="s">
        <v>419</v>
      </c>
      <c r="E514" s="15">
        <f>SUBTOTAL(9,E512:E513)</f>
        <v>31020</v>
      </c>
      <c r="F514" s="15">
        <f>SUBTOTAL(9,F512:F513)</f>
        <v>343.73088999999999</v>
      </c>
      <c r="G514" s="15">
        <f>SUBTOTAL(9,G512:G513)</f>
        <v>-30676.269110000001</v>
      </c>
    </row>
    <row r="515" spans="2:7" ht="14.25" customHeight="1" x14ac:dyDescent="0.2">
      <c r="B515" s="10">
        <v>4411</v>
      </c>
      <c r="C515" s="4"/>
      <c r="D515" s="11" t="s">
        <v>420</v>
      </c>
      <c r="E515" s="1"/>
      <c r="F515" s="1"/>
      <c r="G515" s="1"/>
    </row>
    <row r="516" spans="2:7" x14ac:dyDescent="0.2">
      <c r="C516" s="4">
        <v>2</v>
      </c>
      <c r="D516" s="5" t="s">
        <v>27</v>
      </c>
      <c r="E516" s="12">
        <v>428</v>
      </c>
      <c r="F516" s="12">
        <v>351.666</v>
      </c>
      <c r="G516" s="12">
        <v>-76.334000000000003</v>
      </c>
    </row>
    <row r="517" spans="2:7" ht="15" customHeight="1" x14ac:dyDescent="0.2">
      <c r="C517" s="13">
        <f>SUBTOTAL(9,C516:C516)</f>
        <v>2</v>
      </c>
      <c r="D517" s="14" t="s">
        <v>421</v>
      </c>
      <c r="E517" s="15">
        <f>SUBTOTAL(9,E516:E516)</f>
        <v>428</v>
      </c>
      <c r="F517" s="15">
        <f>SUBTOTAL(9,F516:F516)</f>
        <v>351.666</v>
      </c>
      <c r="G517" s="15">
        <f>SUBTOTAL(9,G516:G516)</f>
        <v>-76.334000000000003</v>
      </c>
    </row>
    <row r="518" spans="2:7" ht="14.25" customHeight="1" x14ac:dyDescent="0.2">
      <c r="B518" s="10">
        <v>4420</v>
      </c>
      <c r="C518" s="4"/>
      <c r="D518" s="11" t="s">
        <v>422</v>
      </c>
      <c r="E518" s="1"/>
      <c r="F518" s="1"/>
      <c r="G518" s="1"/>
    </row>
    <row r="519" spans="2:7" x14ac:dyDescent="0.2">
      <c r="C519" s="4">
        <v>1</v>
      </c>
      <c r="D519" s="5" t="s">
        <v>423</v>
      </c>
      <c r="E519" s="12">
        <v>7571</v>
      </c>
      <c r="F519" s="12">
        <v>4789.4442300000001</v>
      </c>
      <c r="G519" s="12">
        <v>-2781.5557699999999</v>
      </c>
    </row>
    <row r="520" spans="2:7" x14ac:dyDescent="0.2">
      <c r="C520" s="4">
        <v>4</v>
      </c>
      <c r="D520" s="5" t="s">
        <v>424</v>
      </c>
      <c r="E520" s="12">
        <v>52045</v>
      </c>
      <c r="F520" s="12">
        <v>28141.904050000001</v>
      </c>
      <c r="G520" s="12">
        <v>-23903.095949999999</v>
      </c>
    </row>
    <row r="521" spans="2:7" x14ac:dyDescent="0.2">
      <c r="C521" s="4">
        <v>6</v>
      </c>
      <c r="D521" s="5" t="s">
        <v>425</v>
      </c>
      <c r="E521" s="12">
        <v>36832</v>
      </c>
      <c r="F521" s="12">
        <v>17303.558150000001</v>
      </c>
      <c r="G521" s="12">
        <v>-19528.441849999999</v>
      </c>
    </row>
    <row r="522" spans="2:7" x14ac:dyDescent="0.2">
      <c r="C522" s="4">
        <v>7</v>
      </c>
      <c r="D522" s="5" t="s">
        <v>426</v>
      </c>
      <c r="E522" s="12">
        <v>8492</v>
      </c>
      <c r="F522" s="12">
        <v>7930.5794400000004</v>
      </c>
      <c r="G522" s="12">
        <v>-561.42056000000002</v>
      </c>
    </row>
    <row r="523" spans="2:7" x14ac:dyDescent="0.2">
      <c r="C523" s="4">
        <v>8</v>
      </c>
      <c r="D523" s="5" t="s">
        <v>427</v>
      </c>
      <c r="E523" s="12">
        <v>655</v>
      </c>
      <c r="F523" s="12">
        <v>16.399999999999999</v>
      </c>
      <c r="G523" s="12">
        <v>-638.6</v>
      </c>
    </row>
    <row r="524" spans="2:7" x14ac:dyDescent="0.2">
      <c r="C524" s="4">
        <v>9</v>
      </c>
      <c r="D524" s="5" t="s">
        <v>428</v>
      </c>
      <c r="E524" s="12">
        <v>45218</v>
      </c>
      <c r="F524" s="12">
        <v>12990.99425</v>
      </c>
      <c r="G524" s="12">
        <v>-32227.00575</v>
      </c>
    </row>
    <row r="525" spans="2:7" ht="15" customHeight="1" x14ac:dyDescent="0.2">
      <c r="C525" s="13">
        <f>SUBTOTAL(9,C519:C524)</f>
        <v>35</v>
      </c>
      <c r="D525" s="14" t="s">
        <v>429</v>
      </c>
      <c r="E525" s="15">
        <f>SUBTOTAL(9,E519:E524)</f>
        <v>150813</v>
      </c>
      <c r="F525" s="15">
        <f>SUBTOTAL(9,F519:F524)</f>
        <v>71172.880120000002</v>
      </c>
      <c r="G525" s="15">
        <f>SUBTOTAL(9,G519:G524)</f>
        <v>-79640.119879999998</v>
      </c>
    </row>
    <row r="526" spans="2:7" ht="14.25" customHeight="1" x14ac:dyDescent="0.2">
      <c r="B526" s="10">
        <v>4423</v>
      </c>
      <c r="C526" s="4"/>
      <c r="D526" s="11" t="s">
        <v>430</v>
      </c>
      <c r="E526" s="1"/>
      <c r="F526" s="1"/>
      <c r="G526" s="1"/>
    </row>
    <row r="527" spans="2:7" x14ac:dyDescent="0.2">
      <c r="C527" s="4">
        <v>1</v>
      </c>
      <c r="D527" s="5" t="s">
        <v>431</v>
      </c>
      <c r="E527" s="12">
        <v>1000</v>
      </c>
      <c r="F527" s="12">
        <v>274.3</v>
      </c>
      <c r="G527" s="12">
        <v>-725.7</v>
      </c>
    </row>
    <row r="528" spans="2:7" ht="15" customHeight="1" x14ac:dyDescent="0.2">
      <c r="C528" s="13">
        <f>SUBTOTAL(9,C527:C527)</f>
        <v>1</v>
      </c>
      <c r="D528" s="14" t="s">
        <v>432</v>
      </c>
      <c r="E528" s="15">
        <f>SUBTOTAL(9,E527:E527)</f>
        <v>1000</v>
      </c>
      <c r="F528" s="15">
        <f>SUBTOTAL(9,F527:F527)</f>
        <v>274.3</v>
      </c>
      <c r="G528" s="15">
        <f>SUBTOTAL(9,G527:G527)</f>
        <v>-725.7</v>
      </c>
    </row>
    <row r="529" spans="2:7" ht="14.25" customHeight="1" x14ac:dyDescent="0.2">
      <c r="B529" s="10">
        <v>4429</v>
      </c>
      <c r="C529" s="4"/>
      <c r="D529" s="11" t="s">
        <v>433</v>
      </c>
      <c r="E529" s="1"/>
      <c r="F529" s="1"/>
      <c r="G529" s="1"/>
    </row>
    <row r="530" spans="2:7" x14ac:dyDescent="0.2">
      <c r="C530" s="4">
        <v>2</v>
      </c>
      <c r="D530" s="5" t="s">
        <v>341</v>
      </c>
      <c r="E530" s="12">
        <v>2721</v>
      </c>
      <c r="F530" s="12">
        <v>1266.8183200000001</v>
      </c>
      <c r="G530" s="12">
        <v>-1454.1816799999999</v>
      </c>
    </row>
    <row r="531" spans="2:7" x14ac:dyDescent="0.2">
      <c r="C531" s="4">
        <v>9</v>
      </c>
      <c r="D531" s="5" t="s">
        <v>428</v>
      </c>
      <c r="E531" s="12">
        <v>3420</v>
      </c>
      <c r="F531" s="12">
        <v>2717.3049900000001</v>
      </c>
      <c r="G531" s="12">
        <v>-702.69501000000002</v>
      </c>
    </row>
    <row r="532" spans="2:7" ht="15" customHeight="1" x14ac:dyDescent="0.2">
      <c r="C532" s="13">
        <f>SUBTOTAL(9,C530:C531)</f>
        <v>11</v>
      </c>
      <c r="D532" s="14" t="s">
        <v>434</v>
      </c>
      <c r="E532" s="15">
        <f>SUBTOTAL(9,E530:E531)</f>
        <v>6141</v>
      </c>
      <c r="F532" s="15">
        <f>SUBTOTAL(9,F530:F531)</f>
        <v>3984.1233099999999</v>
      </c>
      <c r="G532" s="15">
        <f>SUBTOTAL(9,G530:G531)</f>
        <v>-2156.8766900000001</v>
      </c>
    </row>
    <row r="533" spans="2:7" ht="14.25" customHeight="1" x14ac:dyDescent="0.2">
      <c r="B533" s="10">
        <v>4471</v>
      </c>
      <c r="C533" s="4"/>
      <c r="D533" s="11" t="s">
        <v>435</v>
      </c>
      <c r="E533" s="1"/>
      <c r="F533" s="1"/>
      <c r="G533" s="1"/>
    </row>
    <row r="534" spans="2:7" x14ac:dyDescent="0.2">
      <c r="C534" s="4">
        <v>1</v>
      </c>
      <c r="D534" s="5" t="s">
        <v>436</v>
      </c>
      <c r="E534" s="12">
        <v>11575</v>
      </c>
      <c r="F534" s="12">
        <v>1457.65876</v>
      </c>
      <c r="G534" s="12">
        <v>-10117.34124</v>
      </c>
    </row>
    <row r="535" spans="2:7" x14ac:dyDescent="0.2">
      <c r="C535" s="4">
        <v>3</v>
      </c>
      <c r="D535" s="5" t="s">
        <v>437</v>
      </c>
      <c r="E535" s="12">
        <v>63790</v>
      </c>
      <c r="F535" s="12">
        <v>43383.49078</v>
      </c>
      <c r="G535" s="12">
        <v>-20406.50922</v>
      </c>
    </row>
    <row r="536" spans="2:7" x14ac:dyDescent="0.2">
      <c r="C536" s="4">
        <v>21</v>
      </c>
      <c r="D536" s="5" t="s">
        <v>438</v>
      </c>
      <c r="E536" s="12">
        <v>14250</v>
      </c>
      <c r="F536" s="12">
        <v>2719.8572300000001</v>
      </c>
      <c r="G536" s="12">
        <v>-11530.14277</v>
      </c>
    </row>
    <row r="537" spans="2:7" ht="15" customHeight="1" x14ac:dyDescent="0.2">
      <c r="C537" s="13">
        <f>SUBTOTAL(9,C534:C536)</f>
        <v>25</v>
      </c>
      <c r="D537" s="14" t="s">
        <v>439</v>
      </c>
      <c r="E537" s="15">
        <f>SUBTOTAL(9,E534:E536)</f>
        <v>89615</v>
      </c>
      <c r="F537" s="15">
        <f>SUBTOTAL(9,F534:F536)</f>
        <v>47561.00677</v>
      </c>
      <c r="G537" s="15">
        <f>SUBTOTAL(9,G534:G536)</f>
        <v>-42053.99323</v>
      </c>
    </row>
    <row r="538" spans="2:7" ht="14.25" customHeight="1" x14ac:dyDescent="0.2">
      <c r="B538" s="10">
        <v>4481</v>
      </c>
      <c r="C538" s="4"/>
      <c r="D538" s="11" t="s">
        <v>440</v>
      </c>
      <c r="E538" s="1"/>
      <c r="F538" s="1"/>
      <c r="G538" s="1"/>
    </row>
    <row r="539" spans="2:7" x14ac:dyDescent="0.2">
      <c r="C539" s="4">
        <v>1</v>
      </c>
      <c r="D539" s="5" t="s">
        <v>17</v>
      </c>
      <c r="E539" s="12">
        <v>7160421</v>
      </c>
      <c r="F539" s="12">
        <v>4498683.6685899999</v>
      </c>
      <c r="G539" s="12">
        <v>-2661737.3314100001</v>
      </c>
    </row>
    <row r="540" spans="2:7" ht="15" customHeight="1" x14ac:dyDescent="0.2">
      <c r="C540" s="13">
        <f>SUBTOTAL(9,C539:C539)</f>
        <v>1</v>
      </c>
      <c r="D540" s="14" t="s">
        <v>441</v>
      </c>
      <c r="E540" s="15">
        <f>SUBTOTAL(9,E539:E539)</f>
        <v>7160421</v>
      </c>
      <c r="F540" s="15">
        <f>SUBTOTAL(9,F539:F539)</f>
        <v>4498683.6685899999</v>
      </c>
      <c r="G540" s="15">
        <f>SUBTOTAL(9,G539:G539)</f>
        <v>-2661737.3314100001</v>
      </c>
    </row>
    <row r="541" spans="2:7" ht="15" customHeight="1" x14ac:dyDescent="0.2">
      <c r="B541" s="4"/>
      <c r="C541" s="16">
        <f>SUBTOTAL(9,C511:C540)</f>
        <v>80</v>
      </c>
      <c r="D541" s="14" t="s">
        <v>442</v>
      </c>
      <c r="E541" s="17">
        <f>SUBTOTAL(9,E511:E540)</f>
        <v>7439438</v>
      </c>
      <c r="F541" s="17">
        <f>SUBTOTAL(9,F511:F540)</f>
        <v>4622371.3756799996</v>
      </c>
      <c r="G541" s="17">
        <f>SUBTOTAL(9,G511:G540)</f>
        <v>-2817066.6243199999</v>
      </c>
    </row>
    <row r="542" spans="2:7" ht="27" customHeight="1" x14ac:dyDescent="0.25">
      <c r="B542" s="1"/>
      <c r="C542" s="4"/>
      <c r="D542" s="9" t="s">
        <v>443</v>
      </c>
      <c r="E542" s="1"/>
      <c r="F542" s="1"/>
      <c r="G542" s="1"/>
    </row>
    <row r="543" spans="2:7" ht="14.25" customHeight="1" x14ac:dyDescent="0.2">
      <c r="B543" s="10">
        <v>4600</v>
      </c>
      <c r="C543" s="4"/>
      <c r="D543" s="11" t="s">
        <v>444</v>
      </c>
      <c r="E543" s="1"/>
      <c r="F543" s="1"/>
      <c r="G543" s="1"/>
    </row>
    <row r="544" spans="2:7" x14ac:dyDescent="0.2">
      <c r="C544" s="4">
        <v>2</v>
      </c>
      <c r="D544" s="5" t="s">
        <v>9</v>
      </c>
      <c r="E544" s="12">
        <v>400</v>
      </c>
      <c r="F544" s="12">
        <v>833.71552999999994</v>
      </c>
      <c r="G544" s="12">
        <v>433.71553</v>
      </c>
    </row>
    <row r="545" spans="2:7" ht="15" customHeight="1" x14ac:dyDescent="0.2">
      <c r="C545" s="13">
        <f>SUBTOTAL(9,C544:C544)</f>
        <v>2</v>
      </c>
      <c r="D545" s="14" t="s">
        <v>445</v>
      </c>
      <c r="E545" s="15">
        <f>SUBTOTAL(9,E544:E544)</f>
        <v>400</v>
      </c>
      <c r="F545" s="15">
        <f>SUBTOTAL(9,F544:F544)</f>
        <v>833.71552999999994</v>
      </c>
      <c r="G545" s="15">
        <f>SUBTOTAL(9,G544:G544)</f>
        <v>433.71553</v>
      </c>
    </row>
    <row r="546" spans="2:7" ht="14.25" customHeight="1" x14ac:dyDescent="0.2">
      <c r="B546" s="10">
        <v>4602</v>
      </c>
      <c r="C546" s="4"/>
      <c r="D546" s="11" t="s">
        <v>446</v>
      </c>
      <c r="E546" s="1"/>
      <c r="F546" s="1"/>
      <c r="G546" s="1"/>
    </row>
    <row r="547" spans="2:7" x14ac:dyDescent="0.2">
      <c r="C547" s="4">
        <v>3</v>
      </c>
      <c r="D547" s="5" t="s">
        <v>342</v>
      </c>
      <c r="E547" s="12">
        <v>12300</v>
      </c>
      <c r="F547" s="12">
        <v>5989.36</v>
      </c>
      <c r="G547" s="12">
        <v>-6310.64</v>
      </c>
    </row>
    <row r="548" spans="2:7" x14ac:dyDescent="0.2">
      <c r="C548" s="4">
        <v>86</v>
      </c>
      <c r="D548" s="5" t="s">
        <v>447</v>
      </c>
      <c r="E548" s="12">
        <v>500</v>
      </c>
      <c r="F548" s="12">
        <v>1706.7322999999999</v>
      </c>
      <c r="G548" s="12">
        <v>1206.7322999999999</v>
      </c>
    </row>
    <row r="549" spans="2:7" ht="15" customHeight="1" x14ac:dyDescent="0.2">
      <c r="C549" s="13">
        <f>SUBTOTAL(9,C547:C548)</f>
        <v>89</v>
      </c>
      <c r="D549" s="14" t="s">
        <v>448</v>
      </c>
      <c r="E549" s="15">
        <f>SUBTOTAL(9,E547:E548)</f>
        <v>12800</v>
      </c>
      <c r="F549" s="15">
        <f>SUBTOTAL(9,F547:F548)</f>
        <v>7696.0922999999993</v>
      </c>
      <c r="G549" s="15">
        <f>SUBTOTAL(9,G547:G548)</f>
        <v>-5103.9077000000007</v>
      </c>
    </row>
    <row r="550" spans="2:7" ht="14.25" customHeight="1" x14ac:dyDescent="0.2">
      <c r="B550" s="10">
        <v>4605</v>
      </c>
      <c r="C550" s="4"/>
      <c r="D550" s="11" t="s">
        <v>449</v>
      </c>
      <c r="E550" s="1"/>
      <c r="F550" s="1"/>
      <c r="G550" s="1"/>
    </row>
    <row r="551" spans="2:7" x14ac:dyDescent="0.2">
      <c r="C551" s="4">
        <v>1</v>
      </c>
      <c r="D551" s="5" t="s">
        <v>450</v>
      </c>
      <c r="E551" s="12">
        <v>152632</v>
      </c>
      <c r="F551" s="12">
        <v>90336.286040000006</v>
      </c>
      <c r="G551" s="12">
        <v>-62295.713960000001</v>
      </c>
    </row>
    <row r="552" spans="2:7" x14ac:dyDescent="0.2">
      <c r="C552" s="4">
        <v>2</v>
      </c>
      <c r="D552" s="5" t="s">
        <v>451</v>
      </c>
      <c r="E552" s="12">
        <v>9700</v>
      </c>
      <c r="F552" s="12">
        <v>142.06746999999999</v>
      </c>
      <c r="G552" s="12">
        <v>-9557.93253</v>
      </c>
    </row>
    <row r="553" spans="2:7" ht="15" customHeight="1" x14ac:dyDescent="0.2">
      <c r="C553" s="13">
        <f>SUBTOTAL(9,C551:C552)</f>
        <v>3</v>
      </c>
      <c r="D553" s="14" t="s">
        <v>452</v>
      </c>
      <c r="E553" s="15">
        <f>SUBTOTAL(9,E551:E552)</f>
        <v>162332</v>
      </c>
      <c r="F553" s="15">
        <f>SUBTOTAL(9,F551:F552)</f>
        <v>90478.353510000001</v>
      </c>
      <c r="G553" s="15">
        <f>SUBTOTAL(9,G551:G552)</f>
        <v>-71853.646489999999</v>
      </c>
    </row>
    <row r="554" spans="2:7" ht="14.25" customHeight="1" x14ac:dyDescent="0.2">
      <c r="B554" s="10">
        <v>4610</v>
      </c>
      <c r="C554" s="4"/>
      <c r="D554" s="11" t="s">
        <v>453</v>
      </c>
      <c r="E554" s="1"/>
      <c r="F554" s="1"/>
      <c r="G554" s="1"/>
    </row>
    <row r="555" spans="2:7" x14ac:dyDescent="0.2">
      <c r="C555" s="4">
        <v>1</v>
      </c>
      <c r="D555" s="5" t="s">
        <v>454</v>
      </c>
      <c r="E555" s="12">
        <v>7200</v>
      </c>
      <c r="F555" s="12">
        <v>4955.8100000000004</v>
      </c>
      <c r="G555" s="12">
        <v>-2244.19</v>
      </c>
    </row>
    <row r="556" spans="2:7" x14ac:dyDescent="0.2">
      <c r="C556" s="4">
        <v>2</v>
      </c>
      <c r="D556" s="5" t="s">
        <v>117</v>
      </c>
      <c r="E556" s="12">
        <v>2100</v>
      </c>
      <c r="F556" s="12">
        <v>1259.7093</v>
      </c>
      <c r="G556" s="12">
        <v>-840.29070000000002</v>
      </c>
    </row>
    <row r="557" spans="2:7" x14ac:dyDescent="0.2">
      <c r="C557" s="4">
        <v>4</v>
      </c>
      <c r="D557" s="5" t="s">
        <v>9</v>
      </c>
      <c r="E557" s="12">
        <v>1100</v>
      </c>
      <c r="F557" s="12">
        <v>2006.2379100000001</v>
      </c>
      <c r="G557" s="12">
        <v>906.23791000000006</v>
      </c>
    </row>
    <row r="558" spans="2:7" x14ac:dyDescent="0.2">
      <c r="C558" s="4">
        <v>5</v>
      </c>
      <c r="D558" s="5" t="s">
        <v>455</v>
      </c>
      <c r="E558" s="12">
        <v>25200</v>
      </c>
      <c r="F558" s="12">
        <v>6776.65</v>
      </c>
      <c r="G558" s="12">
        <v>-18423.349999999999</v>
      </c>
    </row>
    <row r="559" spans="2:7" x14ac:dyDescent="0.2">
      <c r="C559" s="4">
        <v>85</v>
      </c>
      <c r="D559" s="5" t="s">
        <v>456</v>
      </c>
      <c r="E559" s="12">
        <v>23000</v>
      </c>
      <c r="F559" s="12">
        <v>10644.12081</v>
      </c>
      <c r="G559" s="12">
        <v>-12355.87919</v>
      </c>
    </row>
    <row r="560" spans="2:7" ht="15" customHeight="1" x14ac:dyDescent="0.2">
      <c r="C560" s="13">
        <f>SUBTOTAL(9,C555:C559)</f>
        <v>97</v>
      </c>
      <c r="D560" s="14" t="s">
        <v>457</v>
      </c>
      <c r="E560" s="15">
        <f>SUBTOTAL(9,E555:E559)</f>
        <v>58600</v>
      </c>
      <c r="F560" s="15">
        <f>SUBTOTAL(9,F555:F559)</f>
        <v>25642.528019999998</v>
      </c>
      <c r="G560" s="15">
        <f>SUBTOTAL(9,G555:G559)</f>
        <v>-32957.471980000002</v>
      </c>
    </row>
    <row r="561" spans="2:7" ht="14.25" customHeight="1" x14ac:dyDescent="0.2">
      <c r="B561" s="10">
        <v>4618</v>
      </c>
      <c r="C561" s="4"/>
      <c r="D561" s="11" t="s">
        <v>458</v>
      </c>
      <c r="E561" s="1"/>
      <c r="F561" s="1"/>
      <c r="G561" s="1"/>
    </row>
    <row r="562" spans="2:7" x14ac:dyDescent="0.2">
      <c r="C562" s="4">
        <v>1</v>
      </c>
      <c r="D562" s="5" t="s">
        <v>459</v>
      </c>
      <c r="E562" s="12">
        <v>89500</v>
      </c>
      <c r="F562" s="12">
        <v>41787.87876</v>
      </c>
      <c r="G562" s="12">
        <v>-47712.12124</v>
      </c>
    </row>
    <row r="563" spans="2:7" x14ac:dyDescent="0.2">
      <c r="C563" s="4">
        <v>2</v>
      </c>
      <c r="D563" s="5" t="s">
        <v>460</v>
      </c>
      <c r="E563" s="12">
        <v>0</v>
      </c>
      <c r="F563" s="12">
        <v>2280.9079999999999</v>
      </c>
      <c r="G563" s="12">
        <v>2280.9079999999999</v>
      </c>
    </row>
    <row r="564" spans="2:7" x14ac:dyDescent="0.2">
      <c r="C564" s="4">
        <v>3</v>
      </c>
      <c r="D564" s="5" t="s">
        <v>117</v>
      </c>
      <c r="E564" s="12">
        <v>40900</v>
      </c>
      <c r="F564" s="12">
        <v>33360.603920000001</v>
      </c>
      <c r="G564" s="12">
        <v>-7539.3960800000004</v>
      </c>
    </row>
    <row r="565" spans="2:7" x14ac:dyDescent="0.2">
      <c r="C565" s="4">
        <v>5</v>
      </c>
      <c r="D565" s="5" t="s">
        <v>461</v>
      </c>
      <c r="E565" s="12">
        <v>50000</v>
      </c>
      <c r="F565" s="12">
        <v>16650.217560000001</v>
      </c>
      <c r="G565" s="12">
        <v>-33349.782440000003</v>
      </c>
    </row>
    <row r="566" spans="2:7" x14ac:dyDescent="0.2">
      <c r="C566" s="4">
        <v>7</v>
      </c>
      <c r="D566" s="5" t="s">
        <v>462</v>
      </c>
      <c r="E566" s="12">
        <v>3500</v>
      </c>
      <c r="F566" s="12">
        <v>2705.8339999999998</v>
      </c>
      <c r="G566" s="12">
        <v>-794.16600000000005</v>
      </c>
    </row>
    <row r="567" spans="2:7" x14ac:dyDescent="0.2">
      <c r="C567" s="4">
        <v>11</v>
      </c>
      <c r="D567" s="5" t="s">
        <v>463</v>
      </c>
      <c r="E567" s="12">
        <v>3500</v>
      </c>
      <c r="F567" s="12">
        <v>1605.7716600000001</v>
      </c>
      <c r="G567" s="12">
        <v>-1894.2283399999999</v>
      </c>
    </row>
    <row r="568" spans="2:7" x14ac:dyDescent="0.2">
      <c r="C568" s="4">
        <v>85</v>
      </c>
      <c r="D568" s="5" t="s">
        <v>464</v>
      </c>
      <c r="E568" s="12">
        <v>250000</v>
      </c>
      <c r="F568" s="12">
        <v>129580.33471</v>
      </c>
      <c r="G568" s="12">
        <v>-120419.66529</v>
      </c>
    </row>
    <row r="569" spans="2:7" x14ac:dyDescent="0.2">
      <c r="C569" s="4">
        <v>86</v>
      </c>
      <c r="D569" s="5" t="s">
        <v>465</v>
      </c>
      <c r="E569" s="12">
        <v>1400000</v>
      </c>
      <c r="F569" s="12">
        <v>909098.84550000005</v>
      </c>
      <c r="G569" s="12">
        <v>-490901.1545</v>
      </c>
    </row>
    <row r="570" spans="2:7" x14ac:dyDescent="0.2">
      <c r="C570" s="4">
        <v>87</v>
      </c>
      <c r="D570" s="5" t="s">
        <v>466</v>
      </c>
      <c r="E570" s="12">
        <v>60000</v>
      </c>
      <c r="F570" s="12">
        <v>36407.391589999999</v>
      </c>
      <c r="G570" s="12">
        <v>-23592.608410000001</v>
      </c>
    </row>
    <row r="571" spans="2:7" x14ac:dyDescent="0.2">
      <c r="C571" s="4">
        <v>88</v>
      </c>
      <c r="D571" s="5" t="s">
        <v>467</v>
      </c>
      <c r="E571" s="12">
        <v>220000</v>
      </c>
      <c r="F571" s="12">
        <v>111199.00757</v>
      </c>
      <c r="G571" s="12">
        <v>-108800.99243</v>
      </c>
    </row>
    <row r="572" spans="2:7" x14ac:dyDescent="0.2">
      <c r="C572" s="4">
        <v>89</v>
      </c>
      <c r="D572" s="5" t="s">
        <v>235</v>
      </c>
      <c r="E572" s="12">
        <v>5000</v>
      </c>
      <c r="F572" s="12">
        <v>3404.5218</v>
      </c>
      <c r="G572" s="12">
        <v>-1595.4782</v>
      </c>
    </row>
    <row r="573" spans="2:7" ht="15" customHeight="1" x14ac:dyDescent="0.2">
      <c r="C573" s="13">
        <f>SUBTOTAL(9,C562:C572)</f>
        <v>464</v>
      </c>
      <c r="D573" s="14" t="s">
        <v>468</v>
      </c>
      <c r="E573" s="15">
        <f>SUBTOTAL(9,E562:E572)</f>
        <v>2122400</v>
      </c>
      <c r="F573" s="15">
        <f>SUBTOTAL(9,F562:F572)</f>
        <v>1288081.3150699998</v>
      </c>
      <c r="G573" s="15">
        <f>SUBTOTAL(9,G562:G572)</f>
        <v>-834318.68492999999</v>
      </c>
    </row>
    <row r="574" spans="2:7" ht="14.25" customHeight="1" x14ac:dyDescent="0.2">
      <c r="B574" s="10">
        <v>4620</v>
      </c>
      <c r="C574" s="4"/>
      <c r="D574" s="11" t="s">
        <v>469</v>
      </c>
      <c r="E574" s="1"/>
      <c r="F574" s="1"/>
      <c r="G574" s="1"/>
    </row>
    <row r="575" spans="2:7" x14ac:dyDescent="0.2">
      <c r="C575" s="4">
        <v>2</v>
      </c>
      <c r="D575" s="5" t="s">
        <v>306</v>
      </c>
      <c r="E575" s="12">
        <v>230500</v>
      </c>
      <c r="F575" s="12">
        <v>63151.247640000001</v>
      </c>
      <c r="G575" s="12">
        <v>-167348.75236000001</v>
      </c>
    </row>
    <row r="576" spans="2:7" x14ac:dyDescent="0.2">
      <c r="C576" s="4">
        <v>85</v>
      </c>
      <c r="D576" s="5" t="s">
        <v>184</v>
      </c>
      <c r="E576" s="12">
        <v>15000</v>
      </c>
      <c r="F576" s="12">
        <v>2457.4787700000002</v>
      </c>
      <c r="G576" s="12">
        <v>-12542.52123</v>
      </c>
    </row>
    <row r="577" spans="2:7" ht="15" customHeight="1" x14ac:dyDescent="0.2">
      <c r="C577" s="13">
        <f>SUBTOTAL(9,C575:C576)</f>
        <v>87</v>
      </c>
      <c r="D577" s="14" t="s">
        <v>470</v>
      </c>
      <c r="E577" s="15">
        <f>SUBTOTAL(9,E575:E576)</f>
        <v>245500</v>
      </c>
      <c r="F577" s="15">
        <f>SUBTOTAL(9,F575:F576)</f>
        <v>65608.726410000003</v>
      </c>
      <c r="G577" s="15">
        <f>SUBTOTAL(9,G575:G576)</f>
        <v>-179891.27359000003</v>
      </c>
    </row>
    <row r="578" spans="2:7" ht="14.25" customHeight="1" x14ac:dyDescent="0.2">
      <c r="B578" s="10">
        <v>4670</v>
      </c>
      <c r="C578" s="4"/>
      <c r="D578" s="11" t="s">
        <v>471</v>
      </c>
      <c r="E578" s="1"/>
      <c r="F578" s="1"/>
      <c r="G578" s="1"/>
    </row>
    <row r="579" spans="2:7" x14ac:dyDescent="0.2">
      <c r="C579" s="4">
        <v>50</v>
      </c>
      <c r="D579" s="5" t="s">
        <v>472</v>
      </c>
      <c r="E579" s="12">
        <v>70237</v>
      </c>
      <c r="F579" s="12">
        <v>0</v>
      </c>
      <c r="G579" s="12">
        <v>-70237</v>
      </c>
    </row>
    <row r="580" spans="2:7" ht="15" customHeight="1" x14ac:dyDescent="0.2">
      <c r="C580" s="13">
        <f>SUBTOTAL(9,C579:C579)</f>
        <v>50</v>
      </c>
      <c r="D580" s="14" t="s">
        <v>473</v>
      </c>
      <c r="E580" s="15">
        <f>SUBTOTAL(9,E579:E579)</f>
        <v>70237</v>
      </c>
      <c r="F580" s="15">
        <f>SUBTOTAL(9,F579:F579)</f>
        <v>0</v>
      </c>
      <c r="G580" s="15">
        <f>SUBTOTAL(9,G579:G579)</f>
        <v>-70237</v>
      </c>
    </row>
    <row r="581" spans="2:7" ht="15" customHeight="1" x14ac:dyDescent="0.2">
      <c r="B581" s="4"/>
      <c r="C581" s="16">
        <f>SUBTOTAL(9,C543:C580)</f>
        <v>792</v>
      </c>
      <c r="D581" s="14" t="s">
        <v>474</v>
      </c>
      <c r="E581" s="17">
        <f>SUBTOTAL(9,E543:E580)</f>
        <v>2672269</v>
      </c>
      <c r="F581" s="17">
        <f>SUBTOTAL(9,F543:F580)</f>
        <v>1478340.7308399996</v>
      </c>
      <c r="G581" s="17">
        <f>SUBTOTAL(9,G543:G580)</f>
        <v>-1193928.2691600001</v>
      </c>
    </row>
    <row r="582" spans="2:7" ht="27" customHeight="1" x14ac:dyDescent="0.25">
      <c r="B582" s="1"/>
      <c r="C582" s="4"/>
      <c r="D582" s="9" t="s">
        <v>475</v>
      </c>
      <c r="E582" s="1"/>
      <c r="F582" s="1"/>
      <c r="G582" s="1"/>
    </row>
    <row r="583" spans="2:7" ht="14.25" customHeight="1" x14ac:dyDescent="0.2">
      <c r="B583" s="10">
        <v>4700</v>
      </c>
      <c r="C583" s="4"/>
      <c r="D583" s="11" t="s">
        <v>476</v>
      </c>
      <c r="E583" s="1"/>
      <c r="F583" s="1"/>
      <c r="G583" s="1"/>
    </row>
    <row r="584" spans="2:7" x14ac:dyDescent="0.2">
      <c r="C584" s="4">
        <v>1</v>
      </c>
      <c r="D584" s="5" t="s">
        <v>477</v>
      </c>
      <c r="E584" s="12">
        <v>41356</v>
      </c>
      <c r="F584" s="12">
        <v>4210.24802</v>
      </c>
      <c r="G584" s="12">
        <v>-37145.751980000001</v>
      </c>
    </row>
    <row r="585" spans="2:7" ht="15" customHeight="1" x14ac:dyDescent="0.2">
      <c r="C585" s="13">
        <f>SUBTOTAL(9,C584:C584)</f>
        <v>1</v>
      </c>
      <c r="D585" s="14" t="s">
        <v>478</v>
      </c>
      <c r="E585" s="15">
        <f>SUBTOTAL(9,E584:E584)</f>
        <v>41356</v>
      </c>
      <c r="F585" s="15">
        <f>SUBTOTAL(9,F584:F584)</f>
        <v>4210.24802</v>
      </c>
      <c r="G585" s="15">
        <f>SUBTOTAL(9,G584:G584)</f>
        <v>-37145.751980000001</v>
      </c>
    </row>
    <row r="586" spans="2:7" ht="14.25" customHeight="1" x14ac:dyDescent="0.2">
      <c r="B586" s="10">
        <v>4710</v>
      </c>
      <c r="C586" s="4"/>
      <c r="D586" s="11" t="s">
        <v>479</v>
      </c>
      <c r="E586" s="1"/>
      <c r="F586" s="1"/>
      <c r="G586" s="1"/>
    </row>
    <row r="587" spans="2:7" x14ac:dyDescent="0.2">
      <c r="C587" s="4">
        <v>1</v>
      </c>
      <c r="D587" s="5" t="s">
        <v>477</v>
      </c>
      <c r="E587" s="12">
        <v>3869288</v>
      </c>
      <c r="F587" s="12">
        <v>2136690.9525000001</v>
      </c>
      <c r="G587" s="12">
        <v>-1732597.0475000001</v>
      </c>
    </row>
    <row r="588" spans="2:7" x14ac:dyDescent="0.2">
      <c r="C588" s="4">
        <v>47</v>
      </c>
      <c r="D588" s="5" t="s">
        <v>480</v>
      </c>
      <c r="E588" s="12">
        <v>222653</v>
      </c>
      <c r="F588" s="12">
        <v>136443.72145000001</v>
      </c>
      <c r="G588" s="12">
        <v>-86209.278550000003</v>
      </c>
    </row>
    <row r="589" spans="2:7" ht="15" customHeight="1" x14ac:dyDescent="0.2">
      <c r="C589" s="13">
        <f>SUBTOTAL(9,C587:C588)</f>
        <v>48</v>
      </c>
      <c r="D589" s="14" t="s">
        <v>481</v>
      </c>
      <c r="E589" s="15">
        <f>SUBTOTAL(9,E587:E588)</f>
        <v>4091941</v>
      </c>
      <c r="F589" s="15">
        <f>SUBTOTAL(9,F587:F588)</f>
        <v>2273134.6739500002</v>
      </c>
      <c r="G589" s="15">
        <f>SUBTOTAL(9,G587:G588)</f>
        <v>-1818806.32605</v>
      </c>
    </row>
    <row r="590" spans="2:7" ht="14.25" customHeight="1" x14ac:dyDescent="0.2">
      <c r="B590" s="10">
        <v>4720</v>
      </c>
      <c r="C590" s="4"/>
      <c r="D590" s="11" t="s">
        <v>482</v>
      </c>
      <c r="E590" s="1"/>
      <c r="F590" s="1"/>
      <c r="G590" s="1"/>
    </row>
    <row r="591" spans="2:7" x14ac:dyDescent="0.2">
      <c r="C591" s="4">
        <v>1</v>
      </c>
      <c r="D591" s="5" t="s">
        <v>477</v>
      </c>
      <c r="E591" s="12">
        <v>405725</v>
      </c>
      <c r="F591" s="12">
        <v>269768.75718000002</v>
      </c>
      <c r="G591" s="12">
        <v>-135956.24282000001</v>
      </c>
    </row>
    <row r="592" spans="2:7" ht="15" customHeight="1" x14ac:dyDescent="0.2">
      <c r="C592" s="13">
        <f>SUBTOTAL(9,C591:C591)</f>
        <v>1</v>
      </c>
      <c r="D592" s="14" t="s">
        <v>483</v>
      </c>
      <c r="E592" s="15">
        <f>SUBTOTAL(9,E591:E591)</f>
        <v>405725</v>
      </c>
      <c r="F592" s="15">
        <f>SUBTOTAL(9,F591:F591)</f>
        <v>269768.75718000002</v>
      </c>
      <c r="G592" s="15">
        <f>SUBTOTAL(9,G591:G591)</f>
        <v>-135956.24282000001</v>
      </c>
    </row>
    <row r="593" spans="2:7" ht="14.25" customHeight="1" x14ac:dyDescent="0.2">
      <c r="B593" s="10">
        <v>4731</v>
      </c>
      <c r="C593" s="4"/>
      <c r="D593" s="11" t="s">
        <v>484</v>
      </c>
      <c r="E593" s="1"/>
      <c r="F593" s="1"/>
      <c r="G593" s="1"/>
    </row>
    <row r="594" spans="2:7" x14ac:dyDescent="0.2">
      <c r="C594" s="4">
        <v>1</v>
      </c>
      <c r="D594" s="5" t="s">
        <v>477</v>
      </c>
      <c r="E594" s="12">
        <v>99125</v>
      </c>
      <c r="F594" s="12">
        <v>70876.69025</v>
      </c>
      <c r="G594" s="12">
        <v>-28248.30975</v>
      </c>
    </row>
    <row r="595" spans="2:7" ht="15" customHeight="1" x14ac:dyDescent="0.2">
      <c r="C595" s="13">
        <f>SUBTOTAL(9,C594:C594)</f>
        <v>1</v>
      </c>
      <c r="D595" s="14" t="s">
        <v>485</v>
      </c>
      <c r="E595" s="15">
        <f>SUBTOTAL(9,E594:E594)</f>
        <v>99125</v>
      </c>
      <c r="F595" s="15">
        <f>SUBTOTAL(9,F594:F594)</f>
        <v>70876.69025</v>
      </c>
      <c r="G595" s="15">
        <f>SUBTOTAL(9,G594:G594)</f>
        <v>-28248.30975</v>
      </c>
    </row>
    <row r="596" spans="2:7" ht="14.25" customHeight="1" x14ac:dyDescent="0.2">
      <c r="B596" s="10">
        <v>4732</v>
      </c>
      <c r="C596" s="4"/>
      <c r="D596" s="11" t="s">
        <v>486</v>
      </c>
      <c r="E596" s="1"/>
      <c r="F596" s="1"/>
      <c r="G596" s="1"/>
    </row>
    <row r="597" spans="2:7" x14ac:dyDescent="0.2">
      <c r="C597" s="4">
        <v>1</v>
      </c>
      <c r="D597" s="5" t="s">
        <v>477</v>
      </c>
      <c r="E597" s="12">
        <v>56020</v>
      </c>
      <c r="F597" s="12">
        <v>33966.082710000002</v>
      </c>
      <c r="G597" s="12">
        <v>-22053.917290000001</v>
      </c>
    </row>
    <row r="598" spans="2:7" ht="15" customHeight="1" x14ac:dyDescent="0.2">
      <c r="C598" s="13">
        <f>SUBTOTAL(9,C597:C597)</f>
        <v>1</v>
      </c>
      <c r="D598" s="14" t="s">
        <v>487</v>
      </c>
      <c r="E598" s="15">
        <f>SUBTOTAL(9,E597:E597)</f>
        <v>56020</v>
      </c>
      <c r="F598" s="15">
        <f>SUBTOTAL(9,F597:F597)</f>
        <v>33966.082710000002</v>
      </c>
      <c r="G598" s="15">
        <f>SUBTOTAL(9,G597:G597)</f>
        <v>-22053.917290000001</v>
      </c>
    </row>
    <row r="599" spans="2:7" ht="14.25" customHeight="1" x14ac:dyDescent="0.2">
      <c r="B599" s="10">
        <v>4733</v>
      </c>
      <c r="C599" s="4"/>
      <c r="D599" s="11" t="s">
        <v>488</v>
      </c>
      <c r="E599" s="1"/>
      <c r="F599" s="1"/>
      <c r="G599" s="1"/>
    </row>
    <row r="600" spans="2:7" x14ac:dyDescent="0.2">
      <c r="C600" s="4">
        <v>1</v>
      </c>
      <c r="D600" s="5" t="s">
        <v>477</v>
      </c>
      <c r="E600" s="12">
        <v>145326</v>
      </c>
      <c r="F600" s="12">
        <v>104288.70716000001</v>
      </c>
      <c r="G600" s="12">
        <v>-41037.292840000002</v>
      </c>
    </row>
    <row r="601" spans="2:7" ht="15" customHeight="1" x14ac:dyDescent="0.2">
      <c r="C601" s="13">
        <f>SUBTOTAL(9,C600:C600)</f>
        <v>1</v>
      </c>
      <c r="D601" s="14" t="s">
        <v>489</v>
      </c>
      <c r="E601" s="15">
        <f>SUBTOTAL(9,E600:E600)</f>
        <v>145326</v>
      </c>
      <c r="F601" s="15">
        <f>SUBTOTAL(9,F600:F600)</f>
        <v>104288.70716000001</v>
      </c>
      <c r="G601" s="15">
        <f>SUBTOTAL(9,G600:G600)</f>
        <v>-41037.292840000002</v>
      </c>
    </row>
    <row r="602" spans="2:7" ht="14.25" customHeight="1" x14ac:dyDescent="0.2">
      <c r="B602" s="10">
        <v>4734</v>
      </c>
      <c r="C602" s="4"/>
      <c r="D602" s="11" t="s">
        <v>490</v>
      </c>
      <c r="E602" s="1"/>
      <c r="F602" s="1"/>
      <c r="G602" s="1"/>
    </row>
    <row r="603" spans="2:7" x14ac:dyDescent="0.2">
      <c r="C603" s="4">
        <v>1</v>
      </c>
      <c r="D603" s="5" t="s">
        <v>477</v>
      </c>
      <c r="E603" s="12">
        <v>34449</v>
      </c>
      <c r="F603" s="12">
        <v>18853.18075</v>
      </c>
      <c r="G603" s="12">
        <v>-15595.81925</v>
      </c>
    </row>
    <row r="604" spans="2:7" ht="15" customHeight="1" x14ac:dyDescent="0.2">
      <c r="C604" s="13">
        <f>SUBTOTAL(9,C603:C603)</f>
        <v>1</v>
      </c>
      <c r="D604" s="14" t="s">
        <v>491</v>
      </c>
      <c r="E604" s="15">
        <f>SUBTOTAL(9,E603:E603)</f>
        <v>34449</v>
      </c>
      <c r="F604" s="15">
        <f>SUBTOTAL(9,F603:F603)</f>
        <v>18853.18075</v>
      </c>
      <c r="G604" s="15">
        <f>SUBTOTAL(9,G603:G603)</f>
        <v>-15595.81925</v>
      </c>
    </row>
    <row r="605" spans="2:7" ht="14.25" customHeight="1" x14ac:dyDescent="0.2">
      <c r="B605" s="10">
        <v>4760</v>
      </c>
      <c r="C605" s="4"/>
      <c r="D605" s="11" t="s">
        <v>492</v>
      </c>
      <c r="E605" s="1"/>
      <c r="F605" s="1"/>
      <c r="G605" s="1"/>
    </row>
    <row r="606" spans="2:7" x14ac:dyDescent="0.2">
      <c r="C606" s="4">
        <v>1</v>
      </c>
      <c r="D606" s="5" t="s">
        <v>477</v>
      </c>
      <c r="E606" s="12">
        <v>107071</v>
      </c>
      <c r="F606" s="12">
        <v>31527.534619999999</v>
      </c>
      <c r="G606" s="12">
        <v>-75543.465379999994</v>
      </c>
    </row>
    <row r="607" spans="2:7" x14ac:dyDescent="0.2">
      <c r="C607" s="4">
        <v>45</v>
      </c>
      <c r="D607" s="5" t="s">
        <v>493</v>
      </c>
      <c r="E607" s="12">
        <v>41000</v>
      </c>
      <c r="F607" s="12">
        <v>24474.884760000001</v>
      </c>
      <c r="G607" s="12">
        <v>-16525.115239999999</v>
      </c>
    </row>
    <row r="608" spans="2:7" x14ac:dyDescent="0.2">
      <c r="C608" s="4">
        <v>48</v>
      </c>
      <c r="D608" s="5" t="s">
        <v>494</v>
      </c>
      <c r="E608" s="12">
        <v>102336</v>
      </c>
      <c r="F608" s="12">
        <v>52537.404190000001</v>
      </c>
      <c r="G608" s="12">
        <v>-49798.595809999999</v>
      </c>
    </row>
    <row r="609" spans="2:7" ht="15" customHeight="1" x14ac:dyDescent="0.2">
      <c r="C609" s="13">
        <f>SUBTOTAL(9,C606:C608)</f>
        <v>94</v>
      </c>
      <c r="D609" s="14" t="s">
        <v>495</v>
      </c>
      <c r="E609" s="15">
        <f>SUBTOTAL(9,E606:E608)</f>
        <v>250407</v>
      </c>
      <c r="F609" s="15">
        <f>SUBTOTAL(9,F606:F608)</f>
        <v>108539.82357000001</v>
      </c>
      <c r="G609" s="15">
        <f>SUBTOTAL(9,G606:G608)</f>
        <v>-141867.17642999999</v>
      </c>
    </row>
    <row r="610" spans="2:7" ht="14.25" customHeight="1" x14ac:dyDescent="0.2">
      <c r="B610" s="10">
        <v>4761</v>
      </c>
      <c r="C610" s="4"/>
      <c r="D610" s="11" t="s">
        <v>496</v>
      </c>
      <c r="E610" s="1"/>
      <c r="F610" s="1"/>
      <c r="G610" s="1"/>
    </row>
    <row r="611" spans="2:7" x14ac:dyDescent="0.2">
      <c r="C611" s="4">
        <v>1</v>
      </c>
      <c r="D611" s="5" t="s">
        <v>477</v>
      </c>
      <c r="E611" s="12">
        <v>250</v>
      </c>
      <c r="F611" s="12">
        <v>0</v>
      </c>
      <c r="G611" s="12">
        <v>-250</v>
      </c>
    </row>
    <row r="612" spans="2:7" x14ac:dyDescent="0.2">
      <c r="C612" s="4">
        <v>45</v>
      </c>
      <c r="D612" s="5" t="s">
        <v>493</v>
      </c>
      <c r="E612" s="12">
        <v>20000</v>
      </c>
      <c r="F612" s="12">
        <v>0</v>
      </c>
      <c r="G612" s="12">
        <v>-20000</v>
      </c>
    </row>
    <row r="613" spans="2:7" ht="15" customHeight="1" x14ac:dyDescent="0.2">
      <c r="C613" s="13">
        <f>SUBTOTAL(9,C611:C612)</f>
        <v>46</v>
      </c>
      <c r="D613" s="14" t="s">
        <v>497</v>
      </c>
      <c r="E613" s="15">
        <f>SUBTOTAL(9,E611:E612)</f>
        <v>20250</v>
      </c>
      <c r="F613" s="15">
        <f>SUBTOTAL(9,F611:F612)</f>
        <v>0</v>
      </c>
      <c r="G613" s="15">
        <f>SUBTOTAL(9,G611:G612)</f>
        <v>-20250</v>
      </c>
    </row>
    <row r="614" spans="2:7" ht="14.25" customHeight="1" x14ac:dyDescent="0.2">
      <c r="B614" s="10">
        <v>4790</v>
      </c>
      <c r="C614" s="4"/>
      <c r="D614" s="11" t="s">
        <v>498</v>
      </c>
      <c r="E614" s="1"/>
      <c r="F614" s="1"/>
      <c r="G614" s="1"/>
    </row>
    <row r="615" spans="2:7" x14ac:dyDescent="0.2">
      <c r="C615" s="4">
        <v>1</v>
      </c>
      <c r="D615" s="5" t="s">
        <v>477</v>
      </c>
      <c r="E615" s="12">
        <v>147158</v>
      </c>
      <c r="F615" s="12">
        <v>51546.703329999997</v>
      </c>
      <c r="G615" s="12">
        <v>-95611.296669999996</v>
      </c>
    </row>
    <row r="616" spans="2:7" ht="15" customHeight="1" x14ac:dyDescent="0.2">
      <c r="C616" s="13">
        <f>SUBTOTAL(9,C615:C615)</f>
        <v>1</v>
      </c>
      <c r="D616" s="14" t="s">
        <v>499</v>
      </c>
      <c r="E616" s="15">
        <f>SUBTOTAL(9,E615:E615)</f>
        <v>147158</v>
      </c>
      <c r="F616" s="15">
        <f>SUBTOTAL(9,F615:F615)</f>
        <v>51546.703329999997</v>
      </c>
      <c r="G616" s="15">
        <f>SUBTOTAL(9,G615:G615)</f>
        <v>-95611.296669999996</v>
      </c>
    </row>
    <row r="617" spans="2:7" ht="14.25" customHeight="1" x14ac:dyDescent="0.2">
      <c r="B617" s="10">
        <v>4791</v>
      </c>
      <c r="C617" s="4"/>
      <c r="D617" s="11" t="s">
        <v>144</v>
      </c>
      <c r="E617" s="1"/>
      <c r="F617" s="1"/>
      <c r="G617" s="1"/>
    </row>
    <row r="618" spans="2:7" x14ac:dyDescent="0.2">
      <c r="C618" s="4">
        <v>1</v>
      </c>
      <c r="D618" s="5" t="s">
        <v>477</v>
      </c>
      <c r="E618" s="12">
        <v>814340</v>
      </c>
      <c r="F618" s="12">
        <v>181778.31935999999</v>
      </c>
      <c r="G618" s="12">
        <v>-632561.68064000004</v>
      </c>
    </row>
    <row r="619" spans="2:7" ht="15" customHeight="1" x14ac:dyDescent="0.2">
      <c r="C619" s="13">
        <f>SUBTOTAL(9,C618:C618)</f>
        <v>1</v>
      </c>
      <c r="D619" s="14" t="s">
        <v>500</v>
      </c>
      <c r="E619" s="15">
        <f>SUBTOTAL(9,E618:E618)</f>
        <v>814340</v>
      </c>
      <c r="F619" s="15">
        <f>SUBTOTAL(9,F618:F618)</f>
        <v>181778.31935999999</v>
      </c>
      <c r="G619" s="15">
        <f>SUBTOTAL(9,G618:G618)</f>
        <v>-632561.68064000004</v>
      </c>
    </row>
    <row r="620" spans="2:7" ht="14.25" customHeight="1" x14ac:dyDescent="0.2">
      <c r="B620" s="10">
        <v>4792</v>
      </c>
      <c r="C620" s="4"/>
      <c r="D620" s="11" t="s">
        <v>501</v>
      </c>
      <c r="E620" s="1"/>
      <c r="F620" s="1"/>
      <c r="G620" s="1"/>
    </row>
    <row r="621" spans="2:7" x14ac:dyDescent="0.2">
      <c r="C621" s="4">
        <v>1</v>
      </c>
      <c r="D621" s="5" t="s">
        <v>477</v>
      </c>
      <c r="E621" s="12">
        <v>37200</v>
      </c>
      <c r="F621" s="12">
        <v>6807.1207700000004</v>
      </c>
      <c r="G621" s="12">
        <v>-30392.879229999999</v>
      </c>
    </row>
    <row r="622" spans="2:7" ht="15" customHeight="1" x14ac:dyDescent="0.2">
      <c r="C622" s="13">
        <f>SUBTOTAL(9,C621:C621)</f>
        <v>1</v>
      </c>
      <c r="D622" s="14" t="s">
        <v>502</v>
      </c>
      <c r="E622" s="15">
        <f>SUBTOTAL(9,E621:E621)</f>
        <v>37200</v>
      </c>
      <c r="F622" s="15">
        <f>SUBTOTAL(9,F621:F621)</f>
        <v>6807.1207700000004</v>
      </c>
      <c r="G622" s="15">
        <f>SUBTOTAL(9,G621:G621)</f>
        <v>-30392.879229999999</v>
      </c>
    </row>
    <row r="623" spans="2:7" ht="14.25" customHeight="1" x14ac:dyDescent="0.2">
      <c r="B623" s="10">
        <v>4799</v>
      </c>
      <c r="C623" s="4"/>
      <c r="D623" s="11" t="s">
        <v>503</v>
      </c>
      <c r="E623" s="1"/>
      <c r="F623" s="1"/>
      <c r="G623" s="1"/>
    </row>
    <row r="624" spans="2:7" x14ac:dyDescent="0.2">
      <c r="C624" s="4">
        <v>86</v>
      </c>
      <c r="D624" s="5" t="s">
        <v>504</v>
      </c>
      <c r="E624" s="12">
        <v>500</v>
      </c>
      <c r="F624" s="12">
        <v>638.96</v>
      </c>
      <c r="G624" s="12">
        <v>138.96</v>
      </c>
    </row>
    <row r="625" spans="2:7" ht="15" customHeight="1" x14ac:dyDescent="0.2">
      <c r="C625" s="13">
        <f>SUBTOTAL(9,C624:C624)</f>
        <v>86</v>
      </c>
      <c r="D625" s="14" t="s">
        <v>505</v>
      </c>
      <c r="E625" s="15">
        <f>SUBTOTAL(9,E624:E624)</f>
        <v>500</v>
      </c>
      <c r="F625" s="15">
        <f>SUBTOTAL(9,F624:F624)</f>
        <v>638.96</v>
      </c>
      <c r="G625" s="15">
        <f>SUBTOTAL(9,G624:G624)</f>
        <v>138.96</v>
      </c>
    </row>
    <row r="626" spans="2:7" ht="15" customHeight="1" x14ac:dyDescent="0.2">
      <c r="B626" s="4"/>
      <c r="C626" s="16">
        <f>SUBTOTAL(9,C583:C625)</f>
        <v>283</v>
      </c>
      <c r="D626" s="14" t="s">
        <v>506</v>
      </c>
      <c r="E626" s="17">
        <f>SUBTOTAL(9,E583:E625)</f>
        <v>6143797</v>
      </c>
      <c r="F626" s="17">
        <f>SUBTOTAL(9,F583:F625)</f>
        <v>3124409.2670500004</v>
      </c>
      <c r="G626" s="17">
        <f>SUBTOTAL(9,G583:G625)</f>
        <v>-3019387.7329500001</v>
      </c>
    </row>
    <row r="627" spans="2:7" ht="27" customHeight="1" x14ac:dyDescent="0.25">
      <c r="B627" s="1"/>
      <c r="C627" s="4"/>
      <c r="D627" s="9" t="s">
        <v>507</v>
      </c>
      <c r="E627" s="1"/>
      <c r="F627" s="1"/>
      <c r="G627" s="1"/>
    </row>
    <row r="628" spans="2:7" ht="14.25" customHeight="1" x14ac:dyDescent="0.2">
      <c r="B628" s="10">
        <v>4800</v>
      </c>
      <c r="C628" s="4"/>
      <c r="D628" s="11" t="s">
        <v>508</v>
      </c>
      <c r="E628" s="1"/>
      <c r="F628" s="1"/>
      <c r="G628" s="1"/>
    </row>
    <row r="629" spans="2:7" x14ac:dyDescent="0.2">
      <c r="C629" s="4">
        <v>2</v>
      </c>
      <c r="D629" s="5" t="s">
        <v>78</v>
      </c>
      <c r="E629" s="12">
        <v>2200</v>
      </c>
      <c r="F629" s="12">
        <v>0</v>
      </c>
      <c r="G629" s="12">
        <v>-2200</v>
      </c>
    </row>
    <row r="630" spans="2:7" x14ac:dyDescent="0.2">
      <c r="C630" s="4">
        <v>10</v>
      </c>
      <c r="D630" s="5" t="s">
        <v>134</v>
      </c>
      <c r="E630" s="12">
        <v>700</v>
      </c>
      <c r="F630" s="12">
        <v>0</v>
      </c>
      <c r="G630" s="12">
        <v>-700</v>
      </c>
    </row>
    <row r="631" spans="2:7" x14ac:dyDescent="0.2">
      <c r="C631" s="4">
        <v>70</v>
      </c>
      <c r="D631" s="5" t="s">
        <v>509</v>
      </c>
      <c r="E631" s="12">
        <v>1400</v>
      </c>
      <c r="F631" s="12">
        <v>0</v>
      </c>
      <c r="G631" s="12">
        <v>-1400</v>
      </c>
    </row>
    <row r="632" spans="2:7" ht="15" customHeight="1" x14ac:dyDescent="0.2">
      <c r="C632" s="13">
        <f>SUBTOTAL(9,C629:C631)</f>
        <v>82</v>
      </c>
      <c r="D632" s="14" t="s">
        <v>510</v>
      </c>
      <c r="E632" s="15">
        <f>SUBTOTAL(9,E629:E631)</f>
        <v>4300</v>
      </c>
      <c r="F632" s="15">
        <f>SUBTOTAL(9,F629:F631)</f>
        <v>0</v>
      </c>
      <c r="G632" s="15">
        <f>SUBTOTAL(9,G629:G631)</f>
        <v>-4300</v>
      </c>
    </row>
    <row r="633" spans="2:7" ht="14.25" customHeight="1" x14ac:dyDescent="0.2">
      <c r="B633" s="10">
        <v>4810</v>
      </c>
      <c r="C633" s="4"/>
      <c r="D633" s="11" t="s">
        <v>511</v>
      </c>
      <c r="E633" s="1"/>
      <c r="F633" s="1"/>
      <c r="G633" s="1"/>
    </row>
    <row r="634" spans="2:7" x14ac:dyDescent="0.2">
      <c r="C634" s="4">
        <v>1</v>
      </c>
      <c r="D634" s="5" t="s">
        <v>254</v>
      </c>
      <c r="E634" s="12">
        <v>30000</v>
      </c>
      <c r="F634" s="12">
        <v>7842.5424300000004</v>
      </c>
      <c r="G634" s="12">
        <v>-22157.457569999999</v>
      </c>
    </row>
    <row r="635" spans="2:7" x14ac:dyDescent="0.2">
      <c r="C635" s="4">
        <v>2</v>
      </c>
      <c r="D635" s="5" t="s">
        <v>512</v>
      </c>
      <c r="E635" s="12">
        <v>119000</v>
      </c>
      <c r="F635" s="12">
        <v>40773.605259999997</v>
      </c>
      <c r="G635" s="12">
        <v>-78226.394740000003</v>
      </c>
    </row>
    <row r="636" spans="2:7" x14ac:dyDescent="0.2">
      <c r="C636" s="4">
        <v>10</v>
      </c>
      <c r="D636" s="5" t="s">
        <v>134</v>
      </c>
      <c r="E636" s="12">
        <v>0</v>
      </c>
      <c r="F636" s="12">
        <v>575.85826999999995</v>
      </c>
      <c r="G636" s="12">
        <v>575.85826999999995</v>
      </c>
    </row>
    <row r="637" spans="2:7" ht="15" customHeight="1" x14ac:dyDescent="0.2">
      <c r="C637" s="13">
        <f>SUBTOTAL(9,C634:C636)</f>
        <v>13</v>
      </c>
      <c r="D637" s="14" t="s">
        <v>513</v>
      </c>
      <c r="E637" s="15">
        <f>SUBTOTAL(9,E634:E636)</f>
        <v>149000</v>
      </c>
      <c r="F637" s="15">
        <f>SUBTOTAL(9,F634:F636)</f>
        <v>49192.005959999995</v>
      </c>
      <c r="G637" s="15">
        <f>SUBTOTAL(9,G634:G636)</f>
        <v>-99807.994040000005</v>
      </c>
    </row>
    <row r="638" spans="2:7" ht="14.25" customHeight="1" x14ac:dyDescent="0.2">
      <c r="B638" s="10">
        <v>4811</v>
      </c>
      <c r="C638" s="4"/>
      <c r="D638" s="11" t="s">
        <v>514</v>
      </c>
      <c r="E638" s="1"/>
      <c r="F638" s="1"/>
      <c r="G638" s="1"/>
    </row>
    <row r="639" spans="2:7" x14ac:dyDescent="0.2">
      <c r="C639" s="4">
        <v>96</v>
      </c>
      <c r="D639" s="5" t="s">
        <v>515</v>
      </c>
      <c r="E639" s="12">
        <v>9100000</v>
      </c>
      <c r="F639" s="12">
        <v>9110057.1063700002</v>
      </c>
      <c r="G639" s="12">
        <v>10057.10637</v>
      </c>
    </row>
    <row r="640" spans="2:7" ht="15" customHeight="1" x14ac:dyDescent="0.2">
      <c r="C640" s="13">
        <f>SUBTOTAL(9,C639:C639)</f>
        <v>96</v>
      </c>
      <c r="D640" s="14" t="s">
        <v>516</v>
      </c>
      <c r="E640" s="15">
        <f>SUBTOTAL(9,E639:E639)</f>
        <v>9100000</v>
      </c>
      <c r="F640" s="15">
        <f>SUBTOTAL(9,F639:F639)</f>
        <v>9110057.1063700002</v>
      </c>
      <c r="G640" s="15">
        <f>SUBTOTAL(9,G639:G639)</f>
        <v>10057.10637</v>
      </c>
    </row>
    <row r="641" spans="2:7" ht="14.25" customHeight="1" x14ac:dyDescent="0.2">
      <c r="B641" s="10">
        <v>4815</v>
      </c>
      <c r="C641" s="4"/>
      <c r="D641" s="11" t="s">
        <v>517</v>
      </c>
      <c r="E641" s="1"/>
      <c r="F641" s="1"/>
      <c r="G641" s="1"/>
    </row>
    <row r="642" spans="2:7" x14ac:dyDescent="0.2">
      <c r="C642" s="4">
        <v>96</v>
      </c>
      <c r="D642" s="5" t="s">
        <v>518</v>
      </c>
      <c r="E642" s="12">
        <v>2000</v>
      </c>
      <c r="F642" s="12">
        <v>2000</v>
      </c>
      <c r="G642" s="12">
        <v>0</v>
      </c>
    </row>
    <row r="643" spans="2:7" ht="15" customHeight="1" x14ac:dyDescent="0.2">
      <c r="C643" s="13">
        <f>SUBTOTAL(9,C642:C642)</f>
        <v>96</v>
      </c>
      <c r="D643" s="14" t="s">
        <v>519</v>
      </c>
      <c r="E643" s="15">
        <f>SUBTOTAL(9,E642:E642)</f>
        <v>2000</v>
      </c>
      <c r="F643" s="15">
        <f>SUBTOTAL(9,F642:F642)</f>
        <v>2000</v>
      </c>
      <c r="G643" s="15">
        <f>SUBTOTAL(9,G642:G642)</f>
        <v>0</v>
      </c>
    </row>
    <row r="644" spans="2:7" ht="14.25" customHeight="1" x14ac:dyDescent="0.2">
      <c r="B644" s="10">
        <v>4820</v>
      </c>
      <c r="C644" s="4"/>
      <c r="D644" s="11" t="s">
        <v>520</v>
      </c>
      <c r="E644" s="1"/>
      <c r="F644" s="1"/>
      <c r="G644" s="1"/>
    </row>
    <row r="645" spans="2:7" x14ac:dyDescent="0.2">
      <c r="C645" s="4">
        <v>1</v>
      </c>
      <c r="D645" s="5" t="s">
        <v>254</v>
      </c>
      <c r="E645" s="12">
        <v>35000</v>
      </c>
      <c r="F645" s="12">
        <v>2127.1301400000002</v>
      </c>
      <c r="G645" s="12">
        <v>-32872.869859999999</v>
      </c>
    </row>
    <row r="646" spans="2:7" x14ac:dyDescent="0.2">
      <c r="C646" s="4">
        <v>2</v>
      </c>
      <c r="D646" s="5" t="s">
        <v>512</v>
      </c>
      <c r="E646" s="12">
        <v>87000</v>
      </c>
      <c r="F646" s="12">
        <v>20691.517980000001</v>
      </c>
      <c r="G646" s="12">
        <v>-66308.482019999996</v>
      </c>
    </row>
    <row r="647" spans="2:7" x14ac:dyDescent="0.2">
      <c r="C647" s="4">
        <v>3</v>
      </c>
      <c r="D647" s="5" t="s">
        <v>521</v>
      </c>
      <c r="E647" s="12">
        <v>100</v>
      </c>
      <c r="F647" s="12">
        <v>934.03436999999997</v>
      </c>
      <c r="G647" s="12">
        <v>834.03436999999997</v>
      </c>
    </row>
    <row r="648" spans="2:7" x14ac:dyDescent="0.2">
      <c r="C648" s="4">
        <v>10</v>
      </c>
      <c r="D648" s="5" t="s">
        <v>134</v>
      </c>
      <c r="E648" s="12">
        <v>0</v>
      </c>
      <c r="F648" s="12">
        <v>1654.2961</v>
      </c>
      <c r="G648" s="12">
        <v>1654.2961</v>
      </c>
    </row>
    <row r="649" spans="2:7" x14ac:dyDescent="0.2">
      <c r="C649" s="4">
        <v>40</v>
      </c>
      <c r="D649" s="5" t="s">
        <v>522</v>
      </c>
      <c r="E649" s="12">
        <v>27000</v>
      </c>
      <c r="F649" s="12">
        <v>12793.784369999999</v>
      </c>
      <c r="G649" s="12">
        <v>-14206.215630000001</v>
      </c>
    </row>
    <row r="650" spans="2:7" ht="15" customHeight="1" x14ac:dyDescent="0.2">
      <c r="C650" s="13">
        <f>SUBTOTAL(9,C645:C649)</f>
        <v>56</v>
      </c>
      <c r="D650" s="14" t="s">
        <v>523</v>
      </c>
      <c r="E650" s="15">
        <f>SUBTOTAL(9,E645:E649)</f>
        <v>149100</v>
      </c>
      <c r="F650" s="15">
        <f>SUBTOTAL(9,F645:F649)</f>
        <v>38200.76296</v>
      </c>
      <c r="G650" s="15">
        <f>SUBTOTAL(9,G645:G649)</f>
        <v>-110899.23704000001</v>
      </c>
    </row>
    <row r="651" spans="2:7" ht="15" customHeight="1" x14ac:dyDescent="0.2">
      <c r="B651" s="4"/>
      <c r="C651" s="16">
        <f>SUBTOTAL(9,C628:C650)</f>
        <v>343</v>
      </c>
      <c r="D651" s="14" t="s">
        <v>524</v>
      </c>
      <c r="E651" s="17">
        <f>SUBTOTAL(9,E628:E650)</f>
        <v>9404400</v>
      </c>
      <c r="F651" s="17">
        <f>SUBTOTAL(9,F628:F650)</f>
        <v>9199449.8752899989</v>
      </c>
      <c r="G651" s="17">
        <f>SUBTOTAL(9,G628:G650)</f>
        <v>-204950.12470999997</v>
      </c>
    </row>
    <row r="652" spans="2:7" ht="27" customHeight="1" x14ac:dyDescent="0.25">
      <c r="B652" s="1"/>
      <c r="C652" s="4"/>
      <c r="D652" s="9" t="s">
        <v>78</v>
      </c>
      <c r="E652" s="1"/>
      <c r="F652" s="1"/>
      <c r="G652" s="1"/>
    </row>
    <row r="653" spans="2:7" ht="14.25" customHeight="1" x14ac:dyDescent="0.2">
      <c r="B653" s="10">
        <v>5309</v>
      </c>
      <c r="C653" s="4"/>
      <c r="D653" s="11" t="s">
        <v>525</v>
      </c>
      <c r="E653" s="1"/>
      <c r="F653" s="1"/>
      <c r="G653" s="1"/>
    </row>
    <row r="654" spans="2:7" x14ac:dyDescent="0.2">
      <c r="C654" s="4">
        <v>29</v>
      </c>
      <c r="D654" s="5" t="s">
        <v>526</v>
      </c>
      <c r="E654" s="12">
        <v>300000</v>
      </c>
      <c r="F654" s="12">
        <v>845408.12191999995</v>
      </c>
      <c r="G654" s="12">
        <v>545408.12191999995</v>
      </c>
    </row>
    <row r="655" spans="2:7" ht="15" customHeight="1" x14ac:dyDescent="0.2">
      <c r="C655" s="13">
        <f>SUBTOTAL(9,C654:C654)</f>
        <v>29</v>
      </c>
      <c r="D655" s="14" t="s">
        <v>527</v>
      </c>
      <c r="E655" s="15">
        <f>SUBTOTAL(9,E654:E654)</f>
        <v>300000</v>
      </c>
      <c r="F655" s="15">
        <f>SUBTOTAL(9,F654:F654)</f>
        <v>845408.12191999995</v>
      </c>
      <c r="G655" s="15">
        <f>SUBTOTAL(9,G654:G654)</f>
        <v>545408.12191999995</v>
      </c>
    </row>
    <row r="656" spans="2:7" ht="14.25" customHeight="1" x14ac:dyDescent="0.2">
      <c r="B656" s="10">
        <v>5310</v>
      </c>
      <c r="C656" s="4"/>
      <c r="D656" s="11" t="s">
        <v>528</v>
      </c>
      <c r="E656" s="1"/>
      <c r="F656" s="1"/>
      <c r="G656" s="1"/>
    </row>
    <row r="657" spans="2:7" x14ac:dyDescent="0.2">
      <c r="C657" s="4">
        <v>3</v>
      </c>
      <c r="D657" s="5" t="s">
        <v>27</v>
      </c>
      <c r="E657" s="12">
        <v>0</v>
      </c>
      <c r="F657" s="12">
        <v>500</v>
      </c>
      <c r="G657" s="12">
        <v>500</v>
      </c>
    </row>
    <row r="658" spans="2:7" x14ac:dyDescent="0.2">
      <c r="C658" s="4">
        <v>4</v>
      </c>
      <c r="D658" s="5" t="s">
        <v>51</v>
      </c>
      <c r="E658" s="12">
        <v>21900</v>
      </c>
      <c r="F658" s="12">
        <v>0</v>
      </c>
      <c r="G658" s="12">
        <v>-21900</v>
      </c>
    </row>
    <row r="659" spans="2:7" x14ac:dyDescent="0.2">
      <c r="C659" s="4">
        <v>29</v>
      </c>
      <c r="D659" s="5" t="s">
        <v>529</v>
      </c>
      <c r="E659" s="12">
        <v>3429</v>
      </c>
      <c r="F659" s="12">
        <v>1823.31954</v>
      </c>
      <c r="G659" s="12">
        <v>-1605.68046</v>
      </c>
    </row>
    <row r="660" spans="2:7" x14ac:dyDescent="0.2">
      <c r="C660" s="4">
        <v>89</v>
      </c>
      <c r="D660" s="5" t="s">
        <v>530</v>
      </c>
      <c r="E660" s="12">
        <v>104616</v>
      </c>
      <c r="F660" s="12">
        <v>54804.876219999998</v>
      </c>
      <c r="G660" s="12">
        <v>-49811.123780000002</v>
      </c>
    </row>
    <row r="661" spans="2:7" x14ac:dyDescent="0.2">
      <c r="C661" s="4">
        <v>90</v>
      </c>
      <c r="D661" s="5" t="s">
        <v>531</v>
      </c>
      <c r="E661" s="12">
        <v>11513556</v>
      </c>
      <c r="F661" s="12">
        <v>6628174.5935300002</v>
      </c>
      <c r="G661" s="12">
        <v>-4885381.4064699998</v>
      </c>
    </row>
    <row r="662" spans="2:7" x14ac:dyDescent="0.2">
      <c r="C662" s="4">
        <v>93</v>
      </c>
      <c r="D662" s="5" t="s">
        <v>532</v>
      </c>
      <c r="E662" s="12">
        <v>7272718</v>
      </c>
      <c r="F662" s="12">
        <v>4752771.2492699996</v>
      </c>
      <c r="G662" s="12">
        <v>-2519946.75073</v>
      </c>
    </row>
    <row r="663" spans="2:7" ht="15" customHeight="1" x14ac:dyDescent="0.2">
      <c r="C663" s="13">
        <f>SUBTOTAL(9,C657:C662)</f>
        <v>308</v>
      </c>
      <c r="D663" s="14" t="s">
        <v>533</v>
      </c>
      <c r="E663" s="15">
        <f>SUBTOTAL(9,E657:E662)</f>
        <v>18916219</v>
      </c>
      <c r="F663" s="15">
        <f>SUBTOTAL(9,F657:F662)</f>
        <v>11438074.038559999</v>
      </c>
      <c r="G663" s="15">
        <f>SUBTOTAL(9,G657:G662)</f>
        <v>-7478144.9614400007</v>
      </c>
    </row>
    <row r="664" spans="2:7" ht="14.25" customHeight="1" x14ac:dyDescent="0.2">
      <c r="B664" s="10">
        <v>5312</v>
      </c>
      <c r="C664" s="4"/>
      <c r="D664" s="11" t="s">
        <v>534</v>
      </c>
      <c r="E664" s="1"/>
      <c r="F664" s="1"/>
      <c r="G664" s="1"/>
    </row>
    <row r="665" spans="2:7" x14ac:dyDescent="0.2">
      <c r="C665" s="4">
        <v>1</v>
      </c>
      <c r="D665" s="5" t="s">
        <v>535</v>
      </c>
      <c r="E665" s="12">
        <v>10743</v>
      </c>
      <c r="F665" s="12">
        <v>6152.97829</v>
      </c>
      <c r="G665" s="12">
        <v>-4590.02171</v>
      </c>
    </row>
    <row r="666" spans="2:7" x14ac:dyDescent="0.2">
      <c r="C666" s="4">
        <v>11</v>
      </c>
      <c r="D666" s="5" t="s">
        <v>27</v>
      </c>
      <c r="E666" s="12">
        <v>61920</v>
      </c>
      <c r="F666" s="12">
        <v>47213.998740000003</v>
      </c>
      <c r="G666" s="12">
        <v>-14706.001259999999</v>
      </c>
    </row>
    <row r="667" spans="2:7" x14ac:dyDescent="0.2">
      <c r="C667" s="4">
        <v>90</v>
      </c>
      <c r="D667" s="5" t="s">
        <v>536</v>
      </c>
      <c r="E667" s="12">
        <v>12633000</v>
      </c>
      <c r="F667" s="12">
        <v>6499074.8882099995</v>
      </c>
      <c r="G667" s="12">
        <v>-6133925.1117900005</v>
      </c>
    </row>
    <row r="668" spans="2:7" ht="15" customHeight="1" x14ac:dyDescent="0.2">
      <c r="C668" s="13">
        <f>SUBTOTAL(9,C665:C667)</f>
        <v>102</v>
      </c>
      <c r="D668" s="14" t="s">
        <v>537</v>
      </c>
      <c r="E668" s="15">
        <f>SUBTOTAL(9,E665:E667)</f>
        <v>12705663</v>
      </c>
      <c r="F668" s="15">
        <f>SUBTOTAL(9,F665:F667)</f>
        <v>6552441.8652399993</v>
      </c>
      <c r="G668" s="15">
        <f>SUBTOTAL(9,G665:G667)</f>
        <v>-6153221.1347600007</v>
      </c>
    </row>
    <row r="669" spans="2:7" ht="14.25" customHeight="1" x14ac:dyDescent="0.2">
      <c r="B669" s="10">
        <v>5325</v>
      </c>
      <c r="C669" s="4"/>
      <c r="D669" s="11" t="s">
        <v>538</v>
      </c>
      <c r="E669" s="1"/>
      <c r="F669" s="1"/>
      <c r="G669" s="1"/>
    </row>
    <row r="670" spans="2:7" x14ac:dyDescent="0.2">
      <c r="C670" s="4">
        <v>50</v>
      </c>
      <c r="D670" s="5" t="s">
        <v>539</v>
      </c>
      <c r="E670" s="12">
        <v>27700</v>
      </c>
      <c r="F670" s="12">
        <v>0</v>
      </c>
      <c r="G670" s="12">
        <v>-27700</v>
      </c>
    </row>
    <row r="671" spans="2:7" x14ac:dyDescent="0.2">
      <c r="C671" s="4">
        <v>70</v>
      </c>
      <c r="D671" s="5" t="s">
        <v>540</v>
      </c>
      <c r="E671" s="12">
        <v>65000</v>
      </c>
      <c r="F671" s="12">
        <v>105923.29531</v>
      </c>
      <c r="G671" s="12">
        <v>40923.295310000001</v>
      </c>
    </row>
    <row r="672" spans="2:7" x14ac:dyDescent="0.2">
      <c r="C672" s="4">
        <v>85</v>
      </c>
      <c r="D672" s="5" t="s">
        <v>541</v>
      </c>
      <c r="E672" s="12">
        <v>2800</v>
      </c>
      <c r="F672" s="12">
        <v>0</v>
      </c>
      <c r="G672" s="12">
        <v>-2800</v>
      </c>
    </row>
    <row r="673" spans="2:7" x14ac:dyDescent="0.2">
      <c r="C673" s="4">
        <v>90</v>
      </c>
      <c r="D673" s="5" t="s">
        <v>542</v>
      </c>
      <c r="E673" s="12">
        <v>57800000</v>
      </c>
      <c r="F673" s="12">
        <v>31570000</v>
      </c>
      <c r="G673" s="12">
        <v>-26230000</v>
      </c>
    </row>
    <row r="674" spans="2:7" x14ac:dyDescent="0.2">
      <c r="C674" s="4">
        <v>91</v>
      </c>
      <c r="D674" s="5" t="s">
        <v>543</v>
      </c>
      <c r="E674" s="12">
        <v>85300</v>
      </c>
      <c r="F674" s="12">
        <v>0</v>
      </c>
      <c r="G674" s="12">
        <v>-85300</v>
      </c>
    </row>
    <row r="675" spans="2:7" ht="15" customHeight="1" x14ac:dyDescent="0.2">
      <c r="C675" s="13">
        <f>SUBTOTAL(9,C670:C674)</f>
        <v>386</v>
      </c>
      <c r="D675" s="14" t="s">
        <v>544</v>
      </c>
      <c r="E675" s="15">
        <f>SUBTOTAL(9,E670:E674)</f>
        <v>57980800</v>
      </c>
      <c r="F675" s="15">
        <f>SUBTOTAL(9,F670:F674)</f>
        <v>31675923.295310002</v>
      </c>
      <c r="G675" s="15">
        <f>SUBTOTAL(9,G670:G674)</f>
        <v>-26304876.704689998</v>
      </c>
    </row>
    <row r="676" spans="2:7" ht="14.25" customHeight="1" x14ac:dyDescent="0.2">
      <c r="B676" s="10">
        <v>5326</v>
      </c>
      <c r="C676" s="4"/>
      <c r="D676" s="11" t="s">
        <v>545</v>
      </c>
      <c r="E676" s="1"/>
      <c r="F676" s="1"/>
      <c r="G676" s="1"/>
    </row>
    <row r="677" spans="2:7" x14ac:dyDescent="0.2">
      <c r="C677" s="4">
        <v>70</v>
      </c>
      <c r="D677" s="5" t="s">
        <v>546</v>
      </c>
      <c r="E677" s="12">
        <v>7000</v>
      </c>
      <c r="F677" s="12">
        <v>7000</v>
      </c>
      <c r="G677" s="12">
        <v>0</v>
      </c>
    </row>
    <row r="678" spans="2:7" ht="15" customHeight="1" x14ac:dyDescent="0.2">
      <c r="C678" s="13">
        <f>SUBTOTAL(9,C677:C677)</f>
        <v>70</v>
      </c>
      <c r="D678" s="14" t="s">
        <v>547</v>
      </c>
      <c r="E678" s="15">
        <f>SUBTOTAL(9,E677:E677)</f>
        <v>7000</v>
      </c>
      <c r="F678" s="15">
        <f>SUBTOTAL(9,F677:F677)</f>
        <v>7000</v>
      </c>
      <c r="G678" s="15">
        <f>SUBTOTAL(9,G677:G677)</f>
        <v>0</v>
      </c>
    </row>
    <row r="679" spans="2:7" ht="14.25" customHeight="1" x14ac:dyDescent="0.2">
      <c r="B679" s="10">
        <v>5329</v>
      </c>
      <c r="C679" s="4"/>
      <c r="D679" s="11" t="s">
        <v>548</v>
      </c>
      <c r="E679" s="1"/>
      <c r="F679" s="1"/>
      <c r="G679" s="1"/>
    </row>
    <row r="680" spans="2:7" x14ac:dyDescent="0.2">
      <c r="C680" s="4">
        <v>70</v>
      </c>
      <c r="D680" s="5" t="s">
        <v>535</v>
      </c>
      <c r="E680" s="12">
        <v>20000</v>
      </c>
      <c r="F680" s="12">
        <v>12520.73748</v>
      </c>
      <c r="G680" s="12">
        <v>-7479.2625200000002</v>
      </c>
    </row>
    <row r="681" spans="2:7" x14ac:dyDescent="0.2">
      <c r="C681" s="4">
        <v>90</v>
      </c>
      <c r="D681" s="5" t="s">
        <v>542</v>
      </c>
      <c r="E681" s="12">
        <v>11800000</v>
      </c>
      <c r="F681" s="12">
        <v>8150666.9771400001</v>
      </c>
      <c r="G681" s="12">
        <v>-3649333.0228599999</v>
      </c>
    </row>
    <row r="682" spans="2:7" ht="15" customHeight="1" x14ac:dyDescent="0.2">
      <c r="C682" s="13">
        <f>SUBTOTAL(9,C680:C681)</f>
        <v>160</v>
      </c>
      <c r="D682" s="14" t="s">
        <v>549</v>
      </c>
      <c r="E682" s="15">
        <f>SUBTOTAL(9,E680:E681)</f>
        <v>11820000</v>
      </c>
      <c r="F682" s="15">
        <f>SUBTOTAL(9,F680:F681)</f>
        <v>8163187.7146199998</v>
      </c>
      <c r="G682" s="15">
        <f>SUBTOTAL(9,G680:G681)</f>
        <v>-3656812.2853799998</v>
      </c>
    </row>
    <row r="683" spans="2:7" ht="14.25" customHeight="1" x14ac:dyDescent="0.2">
      <c r="B683" s="10">
        <v>5341</v>
      </c>
      <c r="C683" s="4"/>
      <c r="D683" s="11" t="s">
        <v>550</v>
      </c>
      <c r="E683" s="1"/>
      <c r="F683" s="1"/>
      <c r="G683" s="1"/>
    </row>
    <row r="684" spans="2:7" x14ac:dyDescent="0.2">
      <c r="C684" s="4">
        <v>95</v>
      </c>
      <c r="D684" s="5" t="s">
        <v>551</v>
      </c>
      <c r="E684" s="12">
        <v>500</v>
      </c>
      <c r="F684" s="12">
        <v>307.42223000000001</v>
      </c>
      <c r="G684" s="12">
        <v>-192.57776999999999</v>
      </c>
    </row>
    <row r="685" spans="2:7" ht="15" customHeight="1" x14ac:dyDescent="0.2">
      <c r="C685" s="13">
        <f>SUBTOTAL(9,C684:C684)</f>
        <v>95</v>
      </c>
      <c r="D685" s="14" t="s">
        <v>552</v>
      </c>
      <c r="E685" s="15">
        <f>SUBTOTAL(9,E684:E684)</f>
        <v>500</v>
      </c>
      <c r="F685" s="15">
        <f>SUBTOTAL(9,F684:F684)</f>
        <v>307.42223000000001</v>
      </c>
      <c r="G685" s="15">
        <f>SUBTOTAL(9,G684:G684)</f>
        <v>-192.57776999999999</v>
      </c>
    </row>
    <row r="686" spans="2:7" ht="14.25" customHeight="1" x14ac:dyDescent="0.2">
      <c r="B686" s="10">
        <v>5351</v>
      </c>
      <c r="C686" s="4"/>
      <c r="D686" s="11" t="s">
        <v>553</v>
      </c>
      <c r="E686" s="1"/>
      <c r="F686" s="1"/>
      <c r="G686" s="1"/>
    </row>
    <row r="687" spans="2:7" x14ac:dyDescent="0.2">
      <c r="C687" s="4">
        <v>85</v>
      </c>
      <c r="D687" s="5" t="s">
        <v>554</v>
      </c>
      <c r="E687" s="12">
        <v>19706300</v>
      </c>
      <c r="F687" s="12">
        <v>19706302.463890001</v>
      </c>
      <c r="G687" s="12">
        <v>2.4638900000000001</v>
      </c>
    </row>
    <row r="688" spans="2:7" ht="15" customHeight="1" x14ac:dyDescent="0.2">
      <c r="C688" s="13">
        <f>SUBTOTAL(9,C687:C687)</f>
        <v>85</v>
      </c>
      <c r="D688" s="14" t="s">
        <v>555</v>
      </c>
      <c r="E688" s="15">
        <f>SUBTOTAL(9,E687:E687)</f>
        <v>19706300</v>
      </c>
      <c r="F688" s="15">
        <f>SUBTOTAL(9,F687:F687)</f>
        <v>19706302.463890001</v>
      </c>
      <c r="G688" s="15">
        <f>SUBTOTAL(9,G687:G687)</f>
        <v>2.4638900000000001</v>
      </c>
    </row>
    <row r="689" spans="2:7" ht="15" customHeight="1" x14ac:dyDescent="0.2">
      <c r="B689" s="4"/>
      <c r="C689" s="16">
        <f>SUBTOTAL(9,C653:C688)</f>
        <v>1235</v>
      </c>
      <c r="D689" s="14" t="s">
        <v>556</v>
      </c>
      <c r="E689" s="17">
        <f>SUBTOTAL(9,E653:E688)</f>
        <v>121436482</v>
      </c>
      <c r="F689" s="17">
        <f>SUBTOTAL(9,F653:F688)</f>
        <v>78388644.921770006</v>
      </c>
      <c r="G689" s="17">
        <f>SUBTOTAL(9,G653:G688)</f>
        <v>-43047837.078230001</v>
      </c>
    </row>
    <row r="690" spans="2:7" ht="27" customHeight="1" x14ac:dyDescent="0.2">
      <c r="B690" s="4"/>
      <c r="C690" s="16">
        <f>SUBTOTAL(9,C8:C689)</f>
        <v>5647</v>
      </c>
      <c r="D690" s="14" t="s">
        <v>557</v>
      </c>
      <c r="E690" s="17">
        <f>SUBTOTAL(9,E8:E689)</f>
        <v>178847508</v>
      </c>
      <c r="F690" s="17">
        <f>SUBTOTAL(9,F8:F689)</f>
        <v>120067776.06214999</v>
      </c>
      <c r="G690" s="17">
        <f>SUBTOTAL(9,G8:G689)</f>
        <v>-58779731.937849998</v>
      </c>
    </row>
    <row r="691" spans="2:7" x14ac:dyDescent="0.2">
      <c r="B691" s="4"/>
      <c r="C691" s="16"/>
      <c r="D691" s="18"/>
      <c r="E691" s="19"/>
      <c r="F691" s="19"/>
      <c r="G691" s="19"/>
    </row>
    <row r="692" spans="2:7" ht="25.5" customHeight="1" x14ac:dyDescent="0.2">
      <c r="B692" s="1"/>
      <c r="C692" s="4"/>
      <c r="D692" s="8" t="s">
        <v>558</v>
      </c>
      <c r="E692" s="1"/>
      <c r="F692" s="1"/>
      <c r="G692" s="1"/>
    </row>
    <row r="693" spans="2:7" ht="27" customHeight="1" x14ac:dyDescent="0.25">
      <c r="B693" s="1"/>
      <c r="C693" s="4"/>
      <c r="D693" s="9" t="s">
        <v>559</v>
      </c>
      <c r="E693" s="1"/>
      <c r="F693" s="1"/>
      <c r="G693" s="1"/>
    </row>
    <row r="694" spans="2:7" ht="14.25" customHeight="1" x14ac:dyDescent="0.2">
      <c r="B694" s="10">
        <v>5440</v>
      </c>
      <c r="C694" s="4"/>
      <c r="D694" s="11" t="s">
        <v>560</v>
      </c>
      <c r="E694" s="1"/>
      <c r="F694" s="1"/>
      <c r="G694" s="1"/>
    </row>
    <row r="695" spans="2:7" x14ac:dyDescent="0.2">
      <c r="C695" s="4">
        <v>24</v>
      </c>
      <c r="D695" s="5" t="s">
        <v>561</v>
      </c>
      <c r="E695" s="12">
        <f>SUBTOTAL(9,E696:E700)</f>
        <v>44800000</v>
      </c>
      <c r="F695" s="12">
        <f t="shared" ref="F695:G695" si="0">SUBTOTAL(9,F696:F700)</f>
        <v>36255306.667219996</v>
      </c>
      <c r="G695" s="12">
        <f t="shared" si="0"/>
        <v>-8544693.3327800035</v>
      </c>
    </row>
    <row r="696" spans="2:7" x14ac:dyDescent="0.2">
      <c r="C696" s="4"/>
      <c r="D696" s="5" t="s">
        <v>562</v>
      </c>
      <c r="E696" s="12">
        <v>99900000</v>
      </c>
      <c r="F696" s="12">
        <v>69073159.162709996</v>
      </c>
      <c r="G696" s="12">
        <v>-30826840.83729</v>
      </c>
    </row>
    <row r="697" spans="2:7" x14ac:dyDescent="0.2">
      <c r="C697" s="4"/>
      <c r="D697" s="5" t="s">
        <v>563</v>
      </c>
      <c r="E697" s="12">
        <v>-27500000</v>
      </c>
      <c r="F697" s="12">
        <v>-17689575.366659999</v>
      </c>
      <c r="G697" s="12">
        <v>9810424.6333399992</v>
      </c>
    </row>
    <row r="698" spans="2:7" x14ac:dyDescent="0.2">
      <c r="C698" s="4"/>
      <c r="D698" s="5" t="s">
        <v>564</v>
      </c>
      <c r="E698" s="12">
        <v>-2100000</v>
      </c>
      <c r="F698" s="12">
        <v>-855609.87433000002</v>
      </c>
      <c r="G698" s="12">
        <v>1244390.12567</v>
      </c>
    </row>
    <row r="699" spans="2:7" x14ac:dyDescent="0.2">
      <c r="C699" s="4"/>
      <c r="D699" s="5" t="s">
        <v>565</v>
      </c>
      <c r="E699" s="12">
        <v>-22900000</v>
      </c>
      <c r="F699" s="12">
        <v>-12822964.800140001</v>
      </c>
      <c r="G699" s="12">
        <v>10077035.199859999</v>
      </c>
    </row>
    <row r="700" spans="2:7" x14ac:dyDescent="0.2">
      <c r="C700" s="4"/>
      <c r="D700" s="5" t="s">
        <v>566</v>
      </c>
      <c r="E700" s="12">
        <v>-2600000</v>
      </c>
      <c r="F700" s="12">
        <v>-1449702.4543600001</v>
      </c>
      <c r="G700" s="12">
        <v>1150297.5456399999</v>
      </c>
    </row>
    <row r="701" spans="2:7" x14ac:dyDescent="0.2">
      <c r="C701" s="4">
        <v>30</v>
      </c>
      <c r="D701" s="5" t="s">
        <v>567</v>
      </c>
      <c r="E701" s="12">
        <v>22900000</v>
      </c>
      <c r="F701" s="12">
        <v>12822964.800140001</v>
      </c>
      <c r="G701" s="12">
        <v>-10077035.199859999</v>
      </c>
    </row>
    <row r="702" spans="2:7" x14ac:dyDescent="0.2">
      <c r="C702" s="4">
        <v>80</v>
      </c>
      <c r="D702" s="5" t="s">
        <v>568</v>
      </c>
      <c r="E702" s="12">
        <v>2600000</v>
      </c>
      <c r="F702" s="12">
        <v>1458793.7720000001</v>
      </c>
      <c r="G702" s="12">
        <v>-1141206.2279999999</v>
      </c>
    </row>
    <row r="703" spans="2:7" x14ac:dyDescent="0.2">
      <c r="C703" s="4">
        <v>85</v>
      </c>
      <c r="D703" s="5" t="s">
        <v>569</v>
      </c>
      <c r="E703" s="12">
        <v>0</v>
      </c>
      <c r="F703" s="12">
        <v>-9091.3176399999993</v>
      </c>
      <c r="G703" s="12">
        <v>-9091.3176399999993</v>
      </c>
    </row>
    <row r="704" spans="2:7" ht="15" customHeight="1" x14ac:dyDescent="0.2">
      <c r="C704" s="13">
        <f>SUBTOTAL(9,C695:C703)</f>
        <v>219</v>
      </c>
      <c r="D704" s="14" t="s">
        <v>570</v>
      </c>
      <c r="E704" s="15">
        <f>SUBTOTAL(9,E695:E703)</f>
        <v>70300000</v>
      </c>
      <c r="F704" s="15">
        <f>SUBTOTAL(9,F695:F703)</f>
        <v>50527973.921719998</v>
      </c>
      <c r="G704" s="15">
        <f>SUBTOTAL(9,G695:G703)</f>
        <v>-19772026.078280002</v>
      </c>
    </row>
    <row r="705" spans="2:7" ht="27" customHeight="1" x14ac:dyDescent="0.2">
      <c r="B705" s="4"/>
      <c r="C705" s="16">
        <f>SUBTOTAL(9,C693:C704)</f>
        <v>219</v>
      </c>
      <c r="D705" s="14" t="s">
        <v>571</v>
      </c>
      <c r="E705" s="17">
        <f>SUBTOTAL(9,E693:E704)</f>
        <v>70300000</v>
      </c>
      <c r="F705" s="17">
        <f>SUBTOTAL(9,F693:F704)</f>
        <v>50527973.921719998</v>
      </c>
      <c r="G705" s="17">
        <f>SUBTOTAL(9,G693:G704)</f>
        <v>-19772026.078280002</v>
      </c>
    </row>
    <row r="706" spans="2:7" x14ac:dyDescent="0.2">
      <c r="B706" s="4"/>
      <c r="C706" s="16"/>
      <c r="D706" s="18"/>
      <c r="E706" s="19"/>
      <c r="F706" s="19"/>
      <c r="G706" s="19"/>
    </row>
    <row r="707" spans="2:7" ht="25.5" customHeight="1" x14ac:dyDescent="0.2">
      <c r="B707" s="1"/>
      <c r="C707" s="4"/>
      <c r="D707" s="8" t="s">
        <v>572</v>
      </c>
      <c r="E707" s="1"/>
      <c r="F707" s="1"/>
      <c r="G707" s="1"/>
    </row>
    <row r="708" spans="2:7" ht="27" customHeight="1" x14ac:dyDescent="0.25">
      <c r="B708" s="1"/>
      <c r="C708" s="4"/>
      <c r="D708" s="9" t="s">
        <v>559</v>
      </c>
      <c r="E708" s="1"/>
      <c r="F708" s="1"/>
      <c r="G708" s="1"/>
    </row>
    <row r="709" spans="2:7" ht="14.25" customHeight="1" x14ac:dyDescent="0.2">
      <c r="B709" s="10">
        <v>5445</v>
      </c>
      <c r="C709" s="4"/>
      <c r="D709" s="11" t="s">
        <v>573</v>
      </c>
      <c r="E709" s="1"/>
      <c r="F709" s="1"/>
      <c r="G709" s="1"/>
    </row>
    <row r="710" spans="2:7" x14ac:dyDescent="0.2">
      <c r="C710" s="4">
        <v>39</v>
      </c>
      <c r="D710" s="5" t="s">
        <v>574</v>
      </c>
      <c r="E710" s="12">
        <v>1132272</v>
      </c>
      <c r="F710" s="12">
        <v>0</v>
      </c>
      <c r="G710" s="12">
        <v>-1132272</v>
      </c>
    </row>
    <row r="711" spans="2:7" ht="15" customHeight="1" x14ac:dyDescent="0.2">
      <c r="C711" s="13">
        <f>SUBTOTAL(9,C710:C710)</f>
        <v>39</v>
      </c>
      <c r="D711" s="14" t="s">
        <v>575</v>
      </c>
      <c r="E711" s="15">
        <f>SUBTOTAL(9,E710:E710)</f>
        <v>1132272</v>
      </c>
      <c r="F711" s="15">
        <f>SUBTOTAL(9,F710:F710)</f>
        <v>0</v>
      </c>
      <c r="G711" s="15">
        <f>SUBTOTAL(9,G710:G710)</f>
        <v>-1132272</v>
      </c>
    </row>
    <row r="712" spans="2:7" ht="14.25" customHeight="1" x14ac:dyDescent="0.2">
      <c r="B712" s="10">
        <v>5446</v>
      </c>
      <c r="C712" s="4"/>
      <c r="D712" s="11" t="s">
        <v>576</v>
      </c>
      <c r="E712" s="1"/>
      <c r="F712" s="1"/>
      <c r="G712" s="1"/>
    </row>
    <row r="713" spans="2:7" x14ac:dyDescent="0.2">
      <c r="C713" s="4">
        <v>40</v>
      </c>
      <c r="D713" s="5" t="s">
        <v>17</v>
      </c>
      <c r="E713" s="12">
        <v>200</v>
      </c>
      <c r="F713" s="12">
        <v>0</v>
      </c>
      <c r="G713" s="12">
        <v>-200</v>
      </c>
    </row>
    <row r="714" spans="2:7" ht="15" customHeight="1" x14ac:dyDescent="0.2">
      <c r="C714" s="13">
        <f>SUBTOTAL(9,C713:C713)</f>
        <v>40</v>
      </c>
      <c r="D714" s="14" t="s">
        <v>577</v>
      </c>
      <c r="E714" s="15">
        <f>SUBTOTAL(9,E713:E713)</f>
        <v>200</v>
      </c>
      <c r="F714" s="15">
        <f>SUBTOTAL(9,F713:F713)</f>
        <v>0</v>
      </c>
      <c r="G714" s="15">
        <f>SUBTOTAL(9,G713:G713)</f>
        <v>-200</v>
      </c>
    </row>
    <row r="715" spans="2:7" ht="14.25" customHeight="1" x14ac:dyDescent="0.2">
      <c r="B715" s="10">
        <v>5460</v>
      </c>
      <c r="C715" s="4"/>
      <c r="D715" s="11" t="s">
        <v>578</v>
      </c>
      <c r="E715" s="1"/>
      <c r="F715" s="1"/>
      <c r="G715" s="1"/>
    </row>
    <row r="716" spans="2:7" x14ac:dyDescent="0.2">
      <c r="C716" s="4">
        <v>71</v>
      </c>
      <c r="D716" s="5" t="s">
        <v>579</v>
      </c>
      <c r="E716" s="12">
        <v>14500</v>
      </c>
      <c r="F716" s="12">
        <v>14500</v>
      </c>
      <c r="G716" s="12">
        <v>0</v>
      </c>
    </row>
    <row r="717" spans="2:7" x14ac:dyDescent="0.2">
      <c r="C717" s="4">
        <v>72</v>
      </c>
      <c r="D717" s="5" t="s">
        <v>580</v>
      </c>
      <c r="E717" s="12">
        <v>2000</v>
      </c>
      <c r="F717" s="12">
        <v>2000</v>
      </c>
      <c r="G717" s="12">
        <v>0</v>
      </c>
    </row>
    <row r="718" spans="2:7" x14ac:dyDescent="0.2">
      <c r="C718" s="4">
        <v>73</v>
      </c>
      <c r="D718" s="5" t="s">
        <v>581</v>
      </c>
      <c r="E718" s="12">
        <v>195000</v>
      </c>
      <c r="F718" s="12">
        <v>0</v>
      </c>
      <c r="G718" s="12">
        <v>-195000</v>
      </c>
    </row>
    <row r="719" spans="2:7" ht="15" customHeight="1" x14ac:dyDescent="0.2">
      <c r="C719" s="13">
        <f>SUBTOTAL(9,C716:C718)</f>
        <v>216</v>
      </c>
      <c r="D719" s="14" t="s">
        <v>582</v>
      </c>
      <c r="E719" s="15">
        <f>SUBTOTAL(9,E716:E718)</f>
        <v>211500</v>
      </c>
      <c r="F719" s="15">
        <f>SUBTOTAL(9,F716:F718)</f>
        <v>16500</v>
      </c>
      <c r="G719" s="15">
        <f>SUBTOTAL(9,G716:G718)</f>
        <v>-195000</v>
      </c>
    </row>
    <row r="720" spans="2:7" ht="14.25" customHeight="1" x14ac:dyDescent="0.2">
      <c r="B720" s="10">
        <v>5470</v>
      </c>
      <c r="C720" s="4"/>
      <c r="D720" s="11" t="s">
        <v>583</v>
      </c>
      <c r="E720" s="1"/>
      <c r="F720" s="1"/>
      <c r="G720" s="1"/>
    </row>
    <row r="721" spans="2:7" x14ac:dyDescent="0.2">
      <c r="C721" s="4">
        <v>30</v>
      </c>
      <c r="D721" s="5" t="s">
        <v>574</v>
      </c>
      <c r="E721" s="12">
        <v>67000</v>
      </c>
      <c r="F721" s="12">
        <v>39083.334999999999</v>
      </c>
      <c r="G721" s="12">
        <v>-27916.665000000001</v>
      </c>
    </row>
    <row r="722" spans="2:7" ht="15" customHeight="1" x14ac:dyDescent="0.2">
      <c r="C722" s="13">
        <f>SUBTOTAL(9,C721:C721)</f>
        <v>30</v>
      </c>
      <c r="D722" s="14" t="s">
        <v>584</v>
      </c>
      <c r="E722" s="15">
        <f>SUBTOTAL(9,E721:E721)</f>
        <v>67000</v>
      </c>
      <c r="F722" s="15">
        <f>SUBTOTAL(9,F721:F721)</f>
        <v>39083.334999999999</v>
      </c>
      <c r="G722" s="15">
        <f>SUBTOTAL(9,G721:G721)</f>
        <v>-27916.665000000001</v>
      </c>
    </row>
    <row r="723" spans="2:7" ht="14.25" customHeight="1" x14ac:dyDescent="0.2">
      <c r="B723" s="10">
        <v>5490</v>
      </c>
      <c r="C723" s="4"/>
      <c r="D723" s="11" t="s">
        <v>585</v>
      </c>
      <c r="E723" s="1"/>
      <c r="F723" s="1"/>
      <c r="G723" s="1"/>
    </row>
    <row r="724" spans="2:7" x14ac:dyDescent="0.2">
      <c r="C724" s="4">
        <v>1</v>
      </c>
      <c r="D724" s="5" t="s">
        <v>521</v>
      </c>
      <c r="E724" s="12">
        <v>0</v>
      </c>
      <c r="F724" s="12">
        <v>0</v>
      </c>
      <c r="G724" s="12">
        <v>0</v>
      </c>
    </row>
    <row r="725" spans="2:7" ht="15" customHeight="1" x14ac:dyDescent="0.2">
      <c r="C725" s="13">
        <f>SUBTOTAL(9,C724:C724)</f>
        <v>1</v>
      </c>
      <c r="D725" s="14" t="s">
        <v>586</v>
      </c>
      <c r="E725" s="15">
        <f>SUBTOTAL(9,E724:E724)</f>
        <v>0</v>
      </c>
      <c r="F725" s="15">
        <f>SUBTOTAL(9,F724:F724)</f>
        <v>0</v>
      </c>
      <c r="G725" s="15">
        <f>SUBTOTAL(9,G724:G724)</f>
        <v>0</v>
      </c>
    </row>
    <row r="726" spans="2:7" ht="14.25" customHeight="1" x14ac:dyDescent="0.2">
      <c r="B726" s="10">
        <v>5491</v>
      </c>
      <c r="C726" s="4"/>
      <c r="D726" s="11" t="s">
        <v>587</v>
      </c>
      <c r="E726" s="1"/>
      <c r="F726" s="1"/>
      <c r="G726" s="1"/>
    </row>
    <row r="727" spans="2:7" x14ac:dyDescent="0.2">
      <c r="C727" s="4">
        <v>30</v>
      </c>
      <c r="D727" s="5" t="s">
        <v>567</v>
      </c>
      <c r="E727" s="12">
        <v>1590678</v>
      </c>
      <c r="F727" s="12">
        <v>966629.31417999999</v>
      </c>
      <c r="G727" s="12">
        <v>-624048.68582000001</v>
      </c>
    </row>
    <row r="728" spans="2:7" ht="15" customHeight="1" x14ac:dyDescent="0.2">
      <c r="C728" s="13">
        <f>SUBTOTAL(9,C727:C727)</f>
        <v>30</v>
      </c>
      <c r="D728" s="14" t="s">
        <v>588</v>
      </c>
      <c r="E728" s="15">
        <f>SUBTOTAL(9,E727:E727)</f>
        <v>1590678</v>
      </c>
      <c r="F728" s="15">
        <f>SUBTOTAL(9,F727:F727)</f>
        <v>966629.31417999999</v>
      </c>
      <c r="G728" s="15">
        <f>SUBTOTAL(9,G727:G727)</f>
        <v>-624048.68582000001</v>
      </c>
    </row>
    <row r="729" spans="2:7" ht="27" customHeight="1" x14ac:dyDescent="0.2">
      <c r="B729" s="4"/>
      <c r="C729" s="16">
        <f>SUBTOTAL(9,C708:C728)</f>
        <v>356</v>
      </c>
      <c r="D729" s="14" t="s">
        <v>589</v>
      </c>
      <c r="E729" s="17">
        <f>SUBTOTAL(9,E708:E728)</f>
        <v>3001650</v>
      </c>
      <c r="F729" s="17">
        <f>SUBTOTAL(9,F708:F728)</f>
        <v>1022212.6491799999</v>
      </c>
      <c r="G729" s="17">
        <f>SUBTOTAL(9,G708:G728)</f>
        <v>-1979437.3508200001</v>
      </c>
    </row>
    <row r="730" spans="2:7" x14ac:dyDescent="0.2">
      <c r="B730" s="4"/>
      <c r="C730" s="16"/>
      <c r="D730" s="18"/>
      <c r="E730" s="19"/>
      <c r="F730" s="19"/>
      <c r="G730" s="19"/>
    </row>
    <row r="731" spans="2:7" ht="25.5" customHeight="1" x14ac:dyDescent="0.2">
      <c r="B731" s="1"/>
      <c r="C731" s="4"/>
      <c r="D731" s="8" t="s">
        <v>590</v>
      </c>
      <c r="E731" s="1"/>
      <c r="F731" s="1"/>
      <c r="G731" s="1"/>
    </row>
    <row r="732" spans="2:7" ht="27" customHeight="1" x14ac:dyDescent="0.25">
      <c r="B732" s="1"/>
      <c r="C732" s="4"/>
      <c r="D732" s="9" t="s">
        <v>559</v>
      </c>
      <c r="E732" s="1"/>
      <c r="F732" s="1"/>
      <c r="G732" s="1"/>
    </row>
    <row r="733" spans="2:7" ht="14.25" customHeight="1" x14ac:dyDescent="0.2">
      <c r="B733" s="10">
        <v>5501</v>
      </c>
      <c r="C733" s="4"/>
      <c r="D733" s="11" t="s">
        <v>591</v>
      </c>
      <c r="E733" s="1"/>
      <c r="F733" s="1"/>
      <c r="G733" s="1"/>
    </row>
    <row r="734" spans="2:7" x14ac:dyDescent="0.2">
      <c r="C734" s="4">
        <v>70</v>
      </c>
      <c r="D734" s="5" t="s">
        <v>592</v>
      </c>
      <c r="E734" s="12">
        <v>80207000</v>
      </c>
      <c r="F734" s="12">
        <v>46827239.446670003</v>
      </c>
      <c r="G734" s="12">
        <v>-33379760.55333</v>
      </c>
    </row>
    <row r="735" spans="2:7" x14ac:dyDescent="0.2">
      <c r="C735" s="4">
        <v>72</v>
      </c>
      <c r="D735" s="5" t="s">
        <v>593</v>
      </c>
      <c r="E735" s="12">
        <v>118801000</v>
      </c>
      <c r="F735" s="12">
        <v>70037400.586009994</v>
      </c>
      <c r="G735" s="12">
        <v>-48763599.413989998</v>
      </c>
    </row>
    <row r="736" spans="2:7" x14ac:dyDescent="0.2">
      <c r="C736" s="4">
        <v>74</v>
      </c>
      <c r="D736" s="5" t="s">
        <v>594</v>
      </c>
      <c r="E736" s="12">
        <v>86350000</v>
      </c>
      <c r="F736" s="12">
        <v>57677922.931000002</v>
      </c>
      <c r="G736" s="12">
        <v>-28672077.068999998</v>
      </c>
    </row>
    <row r="737" spans="2:7" ht="15" customHeight="1" x14ac:dyDescent="0.2">
      <c r="C737" s="13">
        <f>SUBTOTAL(9,C734:C736)</f>
        <v>216</v>
      </c>
      <c r="D737" s="14" t="s">
        <v>595</v>
      </c>
      <c r="E737" s="15">
        <f>SUBTOTAL(9,E734:E736)</f>
        <v>285358000</v>
      </c>
      <c r="F737" s="15">
        <f>SUBTOTAL(9,F734:F736)</f>
        <v>174542562.96368</v>
      </c>
      <c r="G737" s="15">
        <f>SUBTOTAL(9,G734:G736)</f>
        <v>-110815437.03632</v>
      </c>
    </row>
    <row r="738" spans="2:7" ht="14.25" customHeight="1" x14ac:dyDescent="0.2">
      <c r="B738" s="10">
        <v>5502</v>
      </c>
      <c r="C738" s="4"/>
      <c r="D738" s="11" t="s">
        <v>596</v>
      </c>
      <c r="E738" s="1"/>
      <c r="F738" s="1"/>
      <c r="G738" s="1"/>
    </row>
    <row r="739" spans="2:7" x14ac:dyDescent="0.2">
      <c r="C739" s="4">
        <v>70</v>
      </c>
      <c r="D739" s="5" t="s">
        <v>597</v>
      </c>
      <c r="E739" s="12">
        <v>2075000</v>
      </c>
      <c r="F739" s="12">
        <v>904955.85614000005</v>
      </c>
      <c r="G739" s="12">
        <v>-1170044.14386</v>
      </c>
    </row>
    <row r="740" spans="2:7" x14ac:dyDescent="0.2">
      <c r="C740" s="4">
        <v>71</v>
      </c>
      <c r="D740" s="5" t="s">
        <v>598</v>
      </c>
      <c r="E740" s="12">
        <v>2450000</v>
      </c>
      <c r="F740" s="12">
        <v>0</v>
      </c>
      <c r="G740" s="12">
        <v>-2450000</v>
      </c>
    </row>
    <row r="741" spans="2:7" ht="15" customHeight="1" x14ac:dyDescent="0.2">
      <c r="C741" s="13">
        <f>SUBTOTAL(9,C739:C740)</f>
        <v>141</v>
      </c>
      <c r="D741" s="14" t="s">
        <v>599</v>
      </c>
      <c r="E741" s="15">
        <f>SUBTOTAL(9,E739:E740)</f>
        <v>4525000</v>
      </c>
      <c r="F741" s="15">
        <f>SUBTOTAL(9,F739:F740)</f>
        <v>904955.85614000005</v>
      </c>
      <c r="G741" s="15">
        <f>SUBTOTAL(9,G739:G740)</f>
        <v>-3620044.1438600002</v>
      </c>
    </row>
    <row r="742" spans="2:7" ht="14.25" customHeight="1" x14ac:dyDescent="0.2">
      <c r="B742" s="10">
        <v>5506</v>
      </c>
      <c r="C742" s="4"/>
      <c r="D742" s="11" t="s">
        <v>600</v>
      </c>
      <c r="E742" s="1"/>
      <c r="F742" s="1"/>
      <c r="G742" s="1"/>
    </row>
    <row r="743" spans="2:7" x14ac:dyDescent="0.2">
      <c r="C743" s="4">
        <v>70</v>
      </c>
      <c r="D743" s="5" t="s">
        <v>601</v>
      </c>
      <c r="E743" s="12">
        <v>0</v>
      </c>
      <c r="F743" s="12">
        <v>42522.254000000001</v>
      </c>
      <c r="G743" s="12">
        <v>42522.254000000001</v>
      </c>
    </row>
    <row r="744" spans="2:7" ht="15" customHeight="1" x14ac:dyDescent="0.2">
      <c r="C744" s="13">
        <f>SUBTOTAL(9,C743:C743)</f>
        <v>70</v>
      </c>
      <c r="D744" s="14" t="s">
        <v>602</v>
      </c>
      <c r="E744" s="15">
        <f>SUBTOTAL(9,E743:E743)</f>
        <v>0</v>
      </c>
      <c r="F744" s="15">
        <f>SUBTOTAL(9,F743:F743)</f>
        <v>42522.254000000001</v>
      </c>
      <c r="G744" s="15">
        <f>SUBTOTAL(9,G743:G743)</f>
        <v>42522.254000000001</v>
      </c>
    </row>
    <row r="745" spans="2:7" ht="14.25" customHeight="1" x14ac:dyDescent="0.2">
      <c r="B745" s="10">
        <v>5507</v>
      </c>
      <c r="C745" s="4"/>
      <c r="D745" s="11" t="s">
        <v>603</v>
      </c>
      <c r="E745" s="1"/>
      <c r="F745" s="1"/>
      <c r="G745" s="1"/>
    </row>
    <row r="746" spans="2:7" x14ac:dyDescent="0.2">
      <c r="C746" s="4">
        <v>71</v>
      </c>
      <c r="D746" s="5" t="s">
        <v>604</v>
      </c>
      <c r="E746" s="12">
        <v>39800000</v>
      </c>
      <c r="F746" s="12">
        <v>15042596.43252</v>
      </c>
      <c r="G746" s="12">
        <v>-24757403.567480002</v>
      </c>
    </row>
    <row r="747" spans="2:7" x14ac:dyDescent="0.2">
      <c r="C747" s="4">
        <v>72</v>
      </c>
      <c r="D747" s="5" t="s">
        <v>605</v>
      </c>
      <c r="E747" s="12">
        <v>54600000</v>
      </c>
      <c r="F747" s="12">
        <v>33971845.327480003</v>
      </c>
      <c r="G747" s="12">
        <v>-20628154.67252</v>
      </c>
    </row>
    <row r="748" spans="2:7" x14ac:dyDescent="0.2">
      <c r="C748" s="4">
        <v>74</v>
      </c>
      <c r="D748" s="5" t="s">
        <v>606</v>
      </c>
      <c r="E748" s="12">
        <v>1600000</v>
      </c>
      <c r="F748" s="12">
        <v>-183494.291</v>
      </c>
      <c r="G748" s="12">
        <v>-1783494.291</v>
      </c>
    </row>
    <row r="749" spans="2:7" ht="15" customHeight="1" x14ac:dyDescent="0.2">
      <c r="C749" s="13">
        <f>SUBTOTAL(9,C746:C748)</f>
        <v>217</v>
      </c>
      <c r="D749" s="14" t="s">
        <v>607</v>
      </c>
      <c r="E749" s="15">
        <f>SUBTOTAL(9,E746:E748)</f>
        <v>96000000</v>
      </c>
      <c r="F749" s="15">
        <f>SUBTOTAL(9,F746:F748)</f>
        <v>48830947.469000004</v>
      </c>
      <c r="G749" s="15">
        <f>SUBTOTAL(9,G746:G748)</f>
        <v>-47169052.531000003</v>
      </c>
    </row>
    <row r="750" spans="2:7" ht="14.25" customHeight="1" x14ac:dyDescent="0.2">
      <c r="B750" s="10">
        <v>5508</v>
      </c>
      <c r="C750" s="4"/>
      <c r="D750" s="11" t="s">
        <v>608</v>
      </c>
      <c r="E750" s="1"/>
      <c r="F750" s="1"/>
      <c r="G750" s="1"/>
    </row>
    <row r="751" spans="2:7" x14ac:dyDescent="0.2">
      <c r="C751" s="4">
        <v>70</v>
      </c>
      <c r="D751" s="5" t="s">
        <v>609</v>
      </c>
      <c r="E751" s="12">
        <v>5900000</v>
      </c>
      <c r="F751" s="12">
        <v>2773270.8940400002</v>
      </c>
      <c r="G751" s="12">
        <v>-3126729.1059599998</v>
      </c>
    </row>
    <row r="752" spans="2:7" ht="15" customHeight="1" x14ac:dyDescent="0.2">
      <c r="C752" s="13">
        <f>SUBTOTAL(9,C751:C751)</f>
        <v>70</v>
      </c>
      <c r="D752" s="14" t="s">
        <v>610</v>
      </c>
      <c r="E752" s="15">
        <f>SUBTOTAL(9,E751:E751)</f>
        <v>5900000</v>
      </c>
      <c r="F752" s="15">
        <f>SUBTOTAL(9,F751:F751)</f>
        <v>2773270.8940400002</v>
      </c>
      <c r="G752" s="15">
        <f>SUBTOTAL(9,G751:G751)</f>
        <v>-3126729.1059599998</v>
      </c>
    </row>
    <row r="753" spans="2:7" ht="14.25" customHeight="1" x14ac:dyDescent="0.2">
      <c r="B753" s="10">
        <v>5509</v>
      </c>
      <c r="C753" s="4"/>
      <c r="D753" s="11" t="s">
        <v>611</v>
      </c>
      <c r="E753" s="1"/>
      <c r="F753" s="1"/>
      <c r="G753" s="1"/>
    </row>
    <row r="754" spans="2:7" x14ac:dyDescent="0.2">
      <c r="C754" s="4">
        <v>70</v>
      </c>
      <c r="D754" s="5" t="s">
        <v>601</v>
      </c>
      <c r="E754" s="12">
        <v>1000</v>
      </c>
      <c r="F754" s="12">
        <v>597.14700000000005</v>
      </c>
      <c r="G754" s="12">
        <v>-402.85300000000001</v>
      </c>
    </row>
    <row r="755" spans="2:7" ht="15" customHeight="1" x14ac:dyDescent="0.2">
      <c r="C755" s="13">
        <f>SUBTOTAL(9,C754:C754)</f>
        <v>70</v>
      </c>
      <c r="D755" s="14" t="s">
        <v>612</v>
      </c>
      <c r="E755" s="15">
        <f>SUBTOTAL(9,E754:E754)</f>
        <v>1000</v>
      </c>
      <c r="F755" s="15">
        <f>SUBTOTAL(9,F754:F754)</f>
        <v>597.14700000000005</v>
      </c>
      <c r="G755" s="15">
        <f>SUBTOTAL(9,G754:G754)</f>
        <v>-402.85300000000001</v>
      </c>
    </row>
    <row r="756" spans="2:7" ht="14.25" customHeight="1" x14ac:dyDescent="0.2">
      <c r="B756" s="10">
        <v>5511</v>
      </c>
      <c r="C756" s="4"/>
      <c r="D756" s="11" t="s">
        <v>613</v>
      </c>
      <c r="E756" s="1"/>
      <c r="F756" s="1"/>
      <c r="G756" s="1"/>
    </row>
    <row r="757" spans="2:7" x14ac:dyDescent="0.2">
      <c r="C757" s="4">
        <v>70</v>
      </c>
      <c r="D757" s="5" t="s">
        <v>614</v>
      </c>
      <c r="E757" s="12">
        <v>3100000</v>
      </c>
      <c r="F757" s="12">
        <v>1606425.28376</v>
      </c>
      <c r="G757" s="12">
        <v>-1493574.71624</v>
      </c>
    </row>
    <row r="758" spans="2:7" x14ac:dyDescent="0.2">
      <c r="C758" s="4">
        <v>71</v>
      </c>
      <c r="D758" s="5" t="s">
        <v>615</v>
      </c>
      <c r="E758" s="12">
        <v>300000</v>
      </c>
      <c r="F758" s="12">
        <v>11545.204089999999</v>
      </c>
      <c r="G758" s="12">
        <v>-288454.79590999999</v>
      </c>
    </row>
    <row r="759" spans="2:7" ht="15" customHeight="1" x14ac:dyDescent="0.2">
      <c r="C759" s="13">
        <f>SUBTOTAL(9,C757:C758)</f>
        <v>141</v>
      </c>
      <c r="D759" s="14" t="s">
        <v>616</v>
      </c>
      <c r="E759" s="15">
        <f>SUBTOTAL(9,E757:E758)</f>
        <v>3400000</v>
      </c>
      <c r="F759" s="15">
        <f>SUBTOTAL(9,F757:F758)</f>
        <v>1617970.4878499999</v>
      </c>
      <c r="G759" s="15">
        <f>SUBTOTAL(9,G757:G758)</f>
        <v>-1782029.5121499998</v>
      </c>
    </row>
    <row r="760" spans="2:7" ht="14.25" customHeight="1" x14ac:dyDescent="0.2">
      <c r="B760" s="10">
        <v>5521</v>
      </c>
      <c r="C760" s="4"/>
      <c r="D760" s="11" t="s">
        <v>617</v>
      </c>
      <c r="E760" s="1"/>
      <c r="F760" s="1"/>
      <c r="G760" s="1"/>
    </row>
    <row r="761" spans="2:7" x14ac:dyDescent="0.2">
      <c r="C761" s="4">
        <v>70</v>
      </c>
      <c r="D761" s="5" t="s">
        <v>618</v>
      </c>
      <c r="E761" s="12">
        <v>323455000</v>
      </c>
      <c r="F761" s="12">
        <v>141764330.14014</v>
      </c>
      <c r="G761" s="12">
        <v>-181690669.85986</v>
      </c>
    </row>
    <row r="762" spans="2:7" ht="15" customHeight="1" x14ac:dyDescent="0.2">
      <c r="C762" s="13">
        <f>SUBTOTAL(9,C761:C761)</f>
        <v>70</v>
      </c>
      <c r="D762" s="14" t="s">
        <v>619</v>
      </c>
      <c r="E762" s="15">
        <f>SUBTOTAL(9,E761:E761)</f>
        <v>323455000</v>
      </c>
      <c r="F762" s="15">
        <f>SUBTOTAL(9,F761:F761)</f>
        <v>141764330.14014</v>
      </c>
      <c r="G762" s="15">
        <f>SUBTOTAL(9,G761:G761)</f>
        <v>-181690669.85986</v>
      </c>
    </row>
    <row r="763" spans="2:7" ht="14.25" customHeight="1" x14ac:dyDescent="0.2">
      <c r="B763" s="10">
        <v>5526</v>
      </c>
      <c r="C763" s="4"/>
      <c r="D763" s="11" t="s">
        <v>620</v>
      </c>
      <c r="E763" s="1"/>
      <c r="F763" s="1"/>
      <c r="G763" s="1"/>
    </row>
    <row r="764" spans="2:7" x14ac:dyDescent="0.2">
      <c r="C764" s="4">
        <v>70</v>
      </c>
      <c r="D764" s="5" t="s">
        <v>621</v>
      </c>
      <c r="E764" s="12">
        <v>14489000</v>
      </c>
      <c r="F764" s="12">
        <v>9602041.69778</v>
      </c>
      <c r="G764" s="12">
        <v>-4886958.30222</v>
      </c>
    </row>
    <row r="765" spans="2:7" ht="15" customHeight="1" x14ac:dyDescent="0.2">
      <c r="C765" s="13">
        <f>SUBTOTAL(9,C764:C764)</f>
        <v>70</v>
      </c>
      <c r="D765" s="14" t="s">
        <v>622</v>
      </c>
      <c r="E765" s="15">
        <f>SUBTOTAL(9,E764:E764)</f>
        <v>14489000</v>
      </c>
      <c r="F765" s="15">
        <f>SUBTOTAL(9,F764:F764)</f>
        <v>9602041.69778</v>
      </c>
      <c r="G765" s="15">
        <f>SUBTOTAL(9,G764:G764)</f>
        <v>-4886958.30222</v>
      </c>
    </row>
    <row r="766" spans="2:7" ht="14.25" customHeight="1" x14ac:dyDescent="0.2">
      <c r="B766" s="10">
        <v>5531</v>
      </c>
      <c r="C766" s="4"/>
      <c r="D766" s="11" t="s">
        <v>623</v>
      </c>
      <c r="E766" s="1"/>
      <c r="F766" s="1"/>
      <c r="G766" s="1"/>
    </row>
    <row r="767" spans="2:7" x14ac:dyDescent="0.2">
      <c r="C767" s="4">
        <v>70</v>
      </c>
      <c r="D767" s="5" t="s">
        <v>624</v>
      </c>
      <c r="E767" s="12">
        <v>6700000</v>
      </c>
      <c r="F767" s="12">
        <v>4923550.1446000002</v>
      </c>
      <c r="G767" s="12">
        <v>-1776449.8554</v>
      </c>
    </row>
    <row r="768" spans="2:7" ht="15" customHeight="1" x14ac:dyDescent="0.2">
      <c r="C768" s="13">
        <f>SUBTOTAL(9,C767:C767)</f>
        <v>70</v>
      </c>
      <c r="D768" s="14" t="s">
        <v>625</v>
      </c>
      <c r="E768" s="15">
        <f>SUBTOTAL(9,E767:E767)</f>
        <v>6700000</v>
      </c>
      <c r="F768" s="15">
        <f>SUBTOTAL(9,F767:F767)</f>
        <v>4923550.1446000002</v>
      </c>
      <c r="G768" s="15">
        <f>SUBTOTAL(9,G767:G767)</f>
        <v>-1776449.8554</v>
      </c>
    </row>
    <row r="769" spans="2:7" ht="14.25" customHeight="1" x14ac:dyDescent="0.2">
      <c r="B769" s="10">
        <v>5536</v>
      </c>
      <c r="C769" s="4"/>
      <c r="D769" s="11" t="s">
        <v>626</v>
      </c>
      <c r="E769" s="1"/>
      <c r="F769" s="1"/>
      <c r="G769" s="1"/>
    </row>
    <row r="770" spans="2:7" x14ac:dyDescent="0.2">
      <c r="C770" s="4">
        <v>71</v>
      </c>
      <c r="D770" s="5" t="s">
        <v>627</v>
      </c>
      <c r="E770" s="12">
        <v>11979000</v>
      </c>
      <c r="F770" s="12">
        <v>5891997.24089</v>
      </c>
      <c r="G770" s="12">
        <v>-6087002.75911</v>
      </c>
    </row>
    <row r="771" spans="2:7" x14ac:dyDescent="0.2">
      <c r="C771" s="4">
        <v>72</v>
      </c>
      <c r="D771" s="5" t="s">
        <v>628</v>
      </c>
      <c r="E771" s="12">
        <v>9100000</v>
      </c>
      <c r="F771" s="12">
        <v>4567740.9889200004</v>
      </c>
      <c r="G771" s="12">
        <v>-4532259.0110799996</v>
      </c>
    </row>
    <row r="772" spans="2:7" x14ac:dyDescent="0.2">
      <c r="C772" s="4">
        <v>73</v>
      </c>
      <c r="D772" s="5" t="s">
        <v>629</v>
      </c>
      <c r="E772" s="12">
        <v>340000</v>
      </c>
      <c r="F772" s="12">
        <v>176963.63542999999</v>
      </c>
      <c r="G772" s="12">
        <v>-163036.36457000001</v>
      </c>
    </row>
    <row r="773" spans="2:7" x14ac:dyDescent="0.2">
      <c r="C773" s="4">
        <v>75</v>
      </c>
      <c r="D773" s="5" t="s">
        <v>630</v>
      </c>
      <c r="E773" s="12">
        <v>1250000</v>
      </c>
      <c r="F773" s="12">
        <v>834049.62948999996</v>
      </c>
      <c r="G773" s="12">
        <v>-415950.37050999998</v>
      </c>
    </row>
    <row r="774" spans="2:7" ht="15" customHeight="1" x14ac:dyDescent="0.2">
      <c r="C774" s="13">
        <f>SUBTOTAL(9,C770:C773)</f>
        <v>291</v>
      </c>
      <c r="D774" s="14" t="s">
        <v>631</v>
      </c>
      <c r="E774" s="15">
        <f>SUBTOTAL(9,E770:E773)</f>
        <v>22669000</v>
      </c>
      <c r="F774" s="15">
        <f>SUBTOTAL(9,F770:F773)</f>
        <v>11470751.494729999</v>
      </c>
      <c r="G774" s="15">
        <f>SUBTOTAL(9,G770:G773)</f>
        <v>-11198248.505270001</v>
      </c>
    </row>
    <row r="775" spans="2:7" ht="14.25" customHeight="1" x14ac:dyDescent="0.2">
      <c r="B775" s="10">
        <v>5538</v>
      </c>
      <c r="C775" s="4"/>
      <c r="D775" s="11" t="s">
        <v>632</v>
      </c>
      <c r="E775" s="1"/>
      <c r="F775" s="1"/>
      <c r="G775" s="1"/>
    </row>
    <row r="776" spans="2:7" x14ac:dyDescent="0.2">
      <c r="C776" s="4">
        <v>70</v>
      </c>
      <c r="D776" s="5" t="s">
        <v>633</v>
      </c>
      <c r="E776" s="12">
        <v>4896000</v>
      </c>
      <c r="F776" s="12">
        <v>2374832.8273399998</v>
      </c>
      <c r="G776" s="12">
        <v>-2521167.1726600002</v>
      </c>
    </row>
    <row r="777" spans="2:7" x14ac:dyDescent="0.2">
      <c r="C777" s="4">
        <v>71</v>
      </c>
      <c r="D777" s="5" t="s">
        <v>634</v>
      </c>
      <c r="E777" s="12">
        <v>10093000</v>
      </c>
      <c r="F777" s="12">
        <v>5186996.9929</v>
      </c>
      <c r="G777" s="12">
        <v>-4906003.0071</v>
      </c>
    </row>
    <row r="778" spans="2:7" x14ac:dyDescent="0.2">
      <c r="C778" s="4">
        <v>72</v>
      </c>
      <c r="D778" s="5" t="s">
        <v>635</v>
      </c>
      <c r="E778" s="12">
        <v>20000</v>
      </c>
      <c r="F778" s="12">
        <v>5044.8090000000002</v>
      </c>
      <c r="G778" s="12">
        <v>-14955.191000000001</v>
      </c>
    </row>
    <row r="779" spans="2:7" ht="15" customHeight="1" x14ac:dyDescent="0.2">
      <c r="C779" s="13">
        <f>SUBTOTAL(9,C776:C778)</f>
        <v>213</v>
      </c>
      <c r="D779" s="14" t="s">
        <v>636</v>
      </c>
      <c r="E779" s="15">
        <f>SUBTOTAL(9,E776:E778)</f>
        <v>15009000</v>
      </c>
      <c r="F779" s="15">
        <f>SUBTOTAL(9,F776:F778)</f>
        <v>7566874.6292400006</v>
      </c>
      <c r="G779" s="15">
        <f>SUBTOTAL(9,G776:G778)</f>
        <v>-7442125.3707599994</v>
      </c>
    </row>
    <row r="780" spans="2:7" ht="14.25" customHeight="1" x14ac:dyDescent="0.2">
      <c r="B780" s="10">
        <v>5541</v>
      </c>
      <c r="C780" s="4"/>
      <c r="D780" s="11" t="s">
        <v>637</v>
      </c>
      <c r="E780" s="1"/>
      <c r="F780" s="1"/>
      <c r="G780" s="1"/>
    </row>
    <row r="781" spans="2:7" x14ac:dyDescent="0.2">
      <c r="C781" s="4">
        <v>70</v>
      </c>
      <c r="D781" s="5" t="s">
        <v>638</v>
      </c>
      <c r="E781" s="12">
        <v>11290000</v>
      </c>
      <c r="F781" s="12">
        <v>6178354.9189999998</v>
      </c>
      <c r="G781" s="12">
        <v>-5111645.0810000002</v>
      </c>
    </row>
    <row r="782" spans="2:7" ht="15" customHeight="1" x14ac:dyDescent="0.2">
      <c r="C782" s="13">
        <f>SUBTOTAL(9,C781:C781)</f>
        <v>70</v>
      </c>
      <c r="D782" s="14" t="s">
        <v>639</v>
      </c>
      <c r="E782" s="15">
        <f>SUBTOTAL(9,E781:E781)</f>
        <v>11290000</v>
      </c>
      <c r="F782" s="15">
        <f>SUBTOTAL(9,F781:F781)</f>
        <v>6178354.9189999998</v>
      </c>
      <c r="G782" s="15">
        <f>SUBTOTAL(9,G781:G781)</f>
        <v>-5111645.0810000002</v>
      </c>
    </row>
    <row r="783" spans="2:7" ht="14.25" customHeight="1" x14ac:dyDescent="0.2">
      <c r="B783" s="10">
        <v>5542</v>
      </c>
      <c r="C783" s="4"/>
      <c r="D783" s="11" t="s">
        <v>640</v>
      </c>
      <c r="E783" s="1"/>
      <c r="F783" s="1"/>
      <c r="G783" s="1"/>
    </row>
    <row r="784" spans="2:7" x14ac:dyDescent="0.2">
      <c r="C784" s="4">
        <v>70</v>
      </c>
      <c r="D784" s="5" t="s">
        <v>641</v>
      </c>
      <c r="E784" s="12">
        <v>1899000</v>
      </c>
      <c r="F784" s="12">
        <v>976164.06438</v>
      </c>
      <c r="G784" s="12">
        <v>-922835.93562</v>
      </c>
    </row>
    <row r="785" spans="2:7" x14ac:dyDescent="0.2">
      <c r="C785" s="4">
        <v>71</v>
      </c>
      <c r="D785" s="5" t="s">
        <v>642</v>
      </c>
      <c r="E785" s="12">
        <v>115000</v>
      </c>
      <c r="F785" s="12">
        <v>63328.356449999999</v>
      </c>
      <c r="G785" s="12">
        <v>-51671.643550000001</v>
      </c>
    </row>
    <row r="786" spans="2:7" ht="15" customHeight="1" x14ac:dyDescent="0.2">
      <c r="C786" s="13">
        <f>SUBTOTAL(9,C784:C785)</f>
        <v>141</v>
      </c>
      <c r="D786" s="14" t="s">
        <v>643</v>
      </c>
      <c r="E786" s="15">
        <f>SUBTOTAL(9,E784:E785)</f>
        <v>2014000</v>
      </c>
      <c r="F786" s="15">
        <f>SUBTOTAL(9,F784:F785)</f>
        <v>1039492.42083</v>
      </c>
      <c r="G786" s="15">
        <f>SUBTOTAL(9,G784:G785)</f>
        <v>-974507.57917000004</v>
      </c>
    </row>
    <row r="787" spans="2:7" ht="14.25" customHeight="1" x14ac:dyDescent="0.2">
      <c r="B787" s="10">
        <v>5543</v>
      </c>
      <c r="C787" s="4"/>
      <c r="D787" s="11" t="s">
        <v>644</v>
      </c>
      <c r="E787" s="1"/>
      <c r="F787" s="1"/>
      <c r="G787" s="1"/>
    </row>
    <row r="788" spans="2:7" x14ac:dyDescent="0.2">
      <c r="C788" s="4">
        <v>70</v>
      </c>
      <c r="D788" s="5" t="s">
        <v>645</v>
      </c>
      <c r="E788" s="12">
        <v>8654000</v>
      </c>
      <c r="F788" s="12">
        <v>4658103.7765600001</v>
      </c>
      <c r="G788" s="12">
        <v>-3995896.2234399999</v>
      </c>
    </row>
    <row r="789" spans="2:7" x14ac:dyDescent="0.2">
      <c r="C789" s="4">
        <v>71</v>
      </c>
      <c r="D789" s="5" t="s">
        <v>646</v>
      </c>
      <c r="E789" s="12">
        <v>1000</v>
      </c>
      <c r="F789" s="12">
        <v>1481.60331</v>
      </c>
      <c r="G789" s="12">
        <v>481.60331000000002</v>
      </c>
    </row>
    <row r="790" spans="2:7" ht="15" customHeight="1" x14ac:dyDescent="0.2">
      <c r="C790" s="13">
        <f>SUBTOTAL(9,C788:C789)</f>
        <v>141</v>
      </c>
      <c r="D790" s="14" t="s">
        <v>647</v>
      </c>
      <c r="E790" s="15">
        <f>SUBTOTAL(9,E788:E789)</f>
        <v>8655000</v>
      </c>
      <c r="F790" s="15">
        <f>SUBTOTAL(9,F788:F789)</f>
        <v>4659585.3798700003</v>
      </c>
      <c r="G790" s="15">
        <f>SUBTOTAL(9,G788:G789)</f>
        <v>-3995414.6201299997</v>
      </c>
    </row>
    <row r="791" spans="2:7" ht="14.25" customHeight="1" x14ac:dyDescent="0.2">
      <c r="B791" s="10">
        <v>5547</v>
      </c>
      <c r="C791" s="4"/>
      <c r="D791" s="11" t="s">
        <v>648</v>
      </c>
      <c r="E791" s="1"/>
      <c r="F791" s="1"/>
      <c r="G791" s="1"/>
    </row>
    <row r="792" spans="2:7" x14ac:dyDescent="0.2">
      <c r="C792" s="4">
        <v>70</v>
      </c>
      <c r="D792" s="5" t="s">
        <v>649</v>
      </c>
      <c r="E792" s="12">
        <v>0</v>
      </c>
      <c r="F792" s="12">
        <v>0.70199999999999996</v>
      </c>
      <c r="G792" s="12">
        <v>0.70199999999999996</v>
      </c>
    </row>
    <row r="793" spans="2:7" x14ac:dyDescent="0.2">
      <c r="C793" s="4">
        <v>71</v>
      </c>
      <c r="D793" s="5" t="s">
        <v>650</v>
      </c>
      <c r="E793" s="12">
        <v>1000</v>
      </c>
      <c r="F793" s="12">
        <v>364.00200000000001</v>
      </c>
      <c r="G793" s="12">
        <v>-635.99800000000005</v>
      </c>
    </row>
    <row r="794" spans="2:7" ht="15" customHeight="1" x14ac:dyDescent="0.2">
      <c r="C794" s="13">
        <f>SUBTOTAL(9,C792:C793)</f>
        <v>141</v>
      </c>
      <c r="D794" s="14" t="s">
        <v>651</v>
      </c>
      <c r="E794" s="15">
        <f>SUBTOTAL(9,E792:E793)</f>
        <v>1000</v>
      </c>
      <c r="F794" s="15">
        <f>SUBTOTAL(9,F792:F793)</f>
        <v>364.70400000000001</v>
      </c>
      <c r="G794" s="15">
        <f>SUBTOTAL(9,G792:G793)</f>
        <v>-635.29600000000005</v>
      </c>
    </row>
    <row r="795" spans="2:7" ht="14.25" customHeight="1" x14ac:dyDescent="0.2">
      <c r="B795" s="10">
        <v>5548</v>
      </c>
      <c r="C795" s="4"/>
      <c r="D795" s="11" t="s">
        <v>652</v>
      </c>
      <c r="E795" s="1"/>
      <c r="F795" s="1"/>
      <c r="G795" s="1"/>
    </row>
    <row r="796" spans="2:7" x14ac:dyDescent="0.2">
      <c r="C796" s="4">
        <v>70</v>
      </c>
      <c r="D796" s="5" t="s">
        <v>653</v>
      </c>
      <c r="E796" s="12">
        <v>390000</v>
      </c>
      <c r="F796" s="12">
        <v>175216.34031999999</v>
      </c>
      <c r="G796" s="12">
        <v>-214783.65968000001</v>
      </c>
    </row>
    <row r="797" spans="2:7" ht="15" customHeight="1" x14ac:dyDescent="0.2">
      <c r="C797" s="13">
        <f>SUBTOTAL(9,C796:C796)</f>
        <v>70</v>
      </c>
      <c r="D797" s="14" t="s">
        <v>654</v>
      </c>
      <c r="E797" s="15">
        <f>SUBTOTAL(9,E796:E796)</f>
        <v>390000</v>
      </c>
      <c r="F797" s="15">
        <f>SUBTOTAL(9,F796:F796)</f>
        <v>175216.34031999999</v>
      </c>
      <c r="G797" s="15">
        <f>SUBTOTAL(9,G796:G796)</f>
        <v>-214783.65968000001</v>
      </c>
    </row>
    <row r="798" spans="2:7" ht="14.25" customHeight="1" x14ac:dyDescent="0.2">
      <c r="B798" s="10">
        <v>5549</v>
      </c>
      <c r="C798" s="4"/>
      <c r="D798" s="11" t="s">
        <v>655</v>
      </c>
      <c r="E798" s="1"/>
      <c r="F798" s="1"/>
      <c r="G798" s="1"/>
    </row>
    <row r="799" spans="2:7" x14ac:dyDescent="0.2">
      <c r="C799" s="4">
        <v>70</v>
      </c>
      <c r="D799" s="5" t="s">
        <v>656</v>
      </c>
      <c r="E799" s="12">
        <v>55000</v>
      </c>
      <c r="F799" s="12">
        <v>40077.142999999996</v>
      </c>
      <c r="G799" s="12">
        <v>-14922.857</v>
      </c>
    </row>
    <row r="800" spans="2:7" ht="15" customHeight="1" x14ac:dyDescent="0.2">
      <c r="C800" s="13">
        <f>SUBTOTAL(9,C799:C799)</f>
        <v>70</v>
      </c>
      <c r="D800" s="14" t="s">
        <v>657</v>
      </c>
      <c r="E800" s="15">
        <f>SUBTOTAL(9,E799:E799)</f>
        <v>55000</v>
      </c>
      <c r="F800" s="15">
        <f>SUBTOTAL(9,F799:F799)</f>
        <v>40077.142999999996</v>
      </c>
      <c r="G800" s="15">
        <f>SUBTOTAL(9,G799:G799)</f>
        <v>-14922.857</v>
      </c>
    </row>
    <row r="801" spans="2:7" ht="14.25" customHeight="1" x14ac:dyDescent="0.2">
      <c r="B801" s="10">
        <v>5550</v>
      </c>
      <c r="C801" s="4"/>
      <c r="D801" s="11" t="s">
        <v>658</v>
      </c>
      <c r="E801" s="1"/>
      <c r="F801" s="1"/>
      <c r="G801" s="1"/>
    </row>
    <row r="802" spans="2:7" x14ac:dyDescent="0.2">
      <c r="C802" s="4">
        <v>70</v>
      </c>
      <c r="D802" s="5" t="s">
        <v>659</v>
      </c>
      <c r="E802" s="12">
        <v>65000</v>
      </c>
      <c r="F802" s="12">
        <v>1414.6600699999999</v>
      </c>
      <c r="G802" s="12">
        <v>-63585.339930000002</v>
      </c>
    </row>
    <row r="803" spans="2:7" ht="15" customHeight="1" x14ac:dyDescent="0.2">
      <c r="C803" s="13">
        <f>SUBTOTAL(9,C802:C802)</f>
        <v>70</v>
      </c>
      <c r="D803" s="14" t="s">
        <v>660</v>
      </c>
      <c r="E803" s="15">
        <f>SUBTOTAL(9,E802:E802)</f>
        <v>65000</v>
      </c>
      <c r="F803" s="15">
        <f>SUBTOTAL(9,F802:F802)</f>
        <v>1414.6600699999999</v>
      </c>
      <c r="G803" s="15">
        <f>SUBTOTAL(9,G802:G802)</f>
        <v>-63585.339930000002</v>
      </c>
    </row>
    <row r="804" spans="2:7" ht="14.25" customHeight="1" x14ac:dyDescent="0.2">
      <c r="B804" s="10">
        <v>5551</v>
      </c>
      <c r="C804" s="4"/>
      <c r="D804" s="11" t="s">
        <v>661</v>
      </c>
      <c r="E804" s="1"/>
      <c r="F804" s="1"/>
      <c r="G804" s="1"/>
    </row>
    <row r="805" spans="2:7" x14ac:dyDescent="0.2">
      <c r="C805" s="4">
        <v>70</v>
      </c>
      <c r="D805" s="5" t="s">
        <v>662</v>
      </c>
      <c r="E805" s="12">
        <v>1000</v>
      </c>
      <c r="F805" s="12">
        <v>1311.2539999999999</v>
      </c>
      <c r="G805" s="12">
        <v>311.25400000000002</v>
      </c>
    </row>
    <row r="806" spans="2:7" x14ac:dyDescent="0.2">
      <c r="C806" s="4">
        <v>71</v>
      </c>
      <c r="D806" s="5" t="s">
        <v>663</v>
      </c>
      <c r="E806" s="12">
        <v>6000</v>
      </c>
      <c r="F806" s="12">
        <v>5181.8630000000003</v>
      </c>
      <c r="G806" s="12">
        <v>-818.13699999999994</v>
      </c>
    </row>
    <row r="807" spans="2:7" ht="15" customHeight="1" x14ac:dyDescent="0.2">
      <c r="C807" s="13">
        <f>SUBTOTAL(9,C805:C806)</f>
        <v>141</v>
      </c>
      <c r="D807" s="14" t="s">
        <v>664</v>
      </c>
      <c r="E807" s="15">
        <f>SUBTOTAL(9,E805:E806)</f>
        <v>7000</v>
      </c>
      <c r="F807" s="15">
        <f>SUBTOTAL(9,F805:F806)</f>
        <v>6493.1170000000002</v>
      </c>
      <c r="G807" s="15">
        <f>SUBTOTAL(9,G805:G806)</f>
        <v>-506.88299999999992</v>
      </c>
    </row>
    <row r="808" spans="2:7" ht="14.25" customHeight="1" x14ac:dyDescent="0.2">
      <c r="B808" s="10">
        <v>5555</v>
      </c>
      <c r="C808" s="4"/>
      <c r="D808" s="11" t="s">
        <v>665</v>
      </c>
      <c r="E808" s="1"/>
      <c r="F808" s="1"/>
      <c r="G808" s="1"/>
    </row>
    <row r="809" spans="2:7" x14ac:dyDescent="0.2">
      <c r="C809" s="4">
        <v>70</v>
      </c>
      <c r="D809" s="5" t="s">
        <v>666</v>
      </c>
      <c r="E809" s="12">
        <v>1490000</v>
      </c>
      <c r="F809" s="12">
        <v>749947.80778999999</v>
      </c>
      <c r="G809" s="12">
        <v>-740052.19221000001</v>
      </c>
    </row>
    <row r="810" spans="2:7" ht="15" customHeight="1" x14ac:dyDescent="0.2">
      <c r="C810" s="13">
        <f>SUBTOTAL(9,C809:C809)</f>
        <v>70</v>
      </c>
      <c r="D810" s="14" t="s">
        <v>667</v>
      </c>
      <c r="E810" s="15">
        <f>SUBTOTAL(9,E809:E809)</f>
        <v>1490000</v>
      </c>
      <c r="F810" s="15">
        <f>SUBTOTAL(9,F809:F809)</f>
        <v>749947.80778999999</v>
      </c>
      <c r="G810" s="15">
        <f>SUBTOTAL(9,G809:G809)</f>
        <v>-740052.19221000001</v>
      </c>
    </row>
    <row r="811" spans="2:7" ht="14.25" customHeight="1" x14ac:dyDescent="0.2">
      <c r="B811" s="10">
        <v>5556</v>
      </c>
      <c r="C811" s="4"/>
      <c r="D811" s="11" t="s">
        <v>668</v>
      </c>
      <c r="E811" s="1"/>
      <c r="F811" s="1"/>
      <c r="G811" s="1"/>
    </row>
    <row r="812" spans="2:7" x14ac:dyDescent="0.2">
      <c r="C812" s="4">
        <v>70</v>
      </c>
      <c r="D812" s="5" t="s">
        <v>669</v>
      </c>
      <c r="E812" s="12">
        <v>2833000</v>
      </c>
      <c r="F812" s="12">
        <v>1919453.5365599999</v>
      </c>
      <c r="G812" s="12">
        <v>-913546.46343999996</v>
      </c>
    </row>
    <row r="813" spans="2:7" ht="15" customHeight="1" x14ac:dyDescent="0.2">
      <c r="C813" s="13">
        <f>SUBTOTAL(9,C812:C812)</f>
        <v>70</v>
      </c>
      <c r="D813" s="14" t="s">
        <v>670</v>
      </c>
      <c r="E813" s="15">
        <f>SUBTOTAL(9,E812:E812)</f>
        <v>2833000</v>
      </c>
      <c r="F813" s="15">
        <f>SUBTOTAL(9,F812:F812)</f>
        <v>1919453.5365599999</v>
      </c>
      <c r="G813" s="15">
        <f>SUBTOTAL(9,G812:G812)</f>
        <v>-913546.46343999996</v>
      </c>
    </row>
    <row r="814" spans="2:7" ht="14.25" customHeight="1" x14ac:dyDescent="0.2">
      <c r="B814" s="10">
        <v>5557</v>
      </c>
      <c r="C814" s="4"/>
      <c r="D814" s="11" t="s">
        <v>671</v>
      </c>
      <c r="E814" s="1"/>
      <c r="F814" s="1"/>
      <c r="G814" s="1"/>
    </row>
    <row r="815" spans="2:7" x14ac:dyDescent="0.2">
      <c r="C815" s="4">
        <v>70</v>
      </c>
      <c r="D815" s="5" t="s">
        <v>672</v>
      </c>
      <c r="E815" s="12">
        <v>200000</v>
      </c>
      <c r="F815" s="12">
        <v>94839.170570000002</v>
      </c>
      <c r="G815" s="12">
        <v>-105160.82943</v>
      </c>
    </row>
    <row r="816" spans="2:7" ht="15" customHeight="1" x14ac:dyDescent="0.2">
      <c r="C816" s="13">
        <f>SUBTOTAL(9,C815:C815)</f>
        <v>70</v>
      </c>
      <c r="D816" s="14" t="s">
        <v>673</v>
      </c>
      <c r="E816" s="15">
        <f>SUBTOTAL(9,E815:E815)</f>
        <v>200000</v>
      </c>
      <c r="F816" s="15">
        <f>SUBTOTAL(9,F815:F815)</f>
        <v>94839.170570000002</v>
      </c>
      <c r="G816" s="15">
        <f>SUBTOTAL(9,G815:G815)</f>
        <v>-105160.82943</v>
      </c>
    </row>
    <row r="817" spans="2:7" ht="14.25" customHeight="1" x14ac:dyDescent="0.2">
      <c r="B817" s="10">
        <v>5559</v>
      </c>
      <c r="C817" s="4"/>
      <c r="D817" s="11" t="s">
        <v>674</v>
      </c>
      <c r="E817" s="1"/>
      <c r="F817" s="1"/>
      <c r="G817" s="1"/>
    </row>
    <row r="818" spans="2:7" x14ac:dyDescent="0.2">
      <c r="C818" s="4">
        <v>70</v>
      </c>
      <c r="D818" s="5" t="s">
        <v>675</v>
      </c>
      <c r="E818" s="12">
        <v>2099000</v>
      </c>
      <c r="F818" s="12">
        <v>1249828.0333499999</v>
      </c>
      <c r="G818" s="12">
        <v>-849171.96664999996</v>
      </c>
    </row>
    <row r="819" spans="2:7" x14ac:dyDescent="0.2">
      <c r="C819" s="4">
        <v>71</v>
      </c>
      <c r="D819" s="5" t="s">
        <v>676</v>
      </c>
      <c r="E819" s="12">
        <v>50000</v>
      </c>
      <c r="F819" s="12">
        <v>31036.18202</v>
      </c>
      <c r="G819" s="12">
        <v>-18963.81798</v>
      </c>
    </row>
    <row r="820" spans="2:7" x14ac:dyDescent="0.2">
      <c r="C820" s="4">
        <v>72</v>
      </c>
      <c r="D820" s="5" t="s">
        <v>677</v>
      </c>
      <c r="E820" s="12">
        <v>30000</v>
      </c>
      <c r="F820" s="12">
        <v>22847.432290000001</v>
      </c>
      <c r="G820" s="12">
        <v>-7152.5677100000003</v>
      </c>
    </row>
    <row r="821" spans="2:7" x14ac:dyDescent="0.2">
      <c r="C821" s="4">
        <v>73</v>
      </c>
      <c r="D821" s="5" t="s">
        <v>678</v>
      </c>
      <c r="E821" s="12">
        <v>5000</v>
      </c>
      <c r="F821" s="12">
        <v>3300.3774400000002</v>
      </c>
      <c r="G821" s="12">
        <v>-1699.62256</v>
      </c>
    </row>
    <row r="822" spans="2:7" x14ac:dyDescent="0.2">
      <c r="C822" s="4">
        <v>74</v>
      </c>
      <c r="D822" s="5" t="s">
        <v>679</v>
      </c>
      <c r="E822" s="12">
        <v>95000</v>
      </c>
      <c r="F822" s="12">
        <v>47072.530270000003</v>
      </c>
      <c r="G822" s="12">
        <v>-47927.469729999997</v>
      </c>
    </row>
    <row r="823" spans="2:7" ht="15" customHeight="1" x14ac:dyDescent="0.2">
      <c r="C823" s="13">
        <f>SUBTOTAL(9,C818:C822)</f>
        <v>360</v>
      </c>
      <c r="D823" s="14" t="s">
        <v>680</v>
      </c>
      <c r="E823" s="15">
        <f>SUBTOTAL(9,E818:E822)</f>
        <v>2279000</v>
      </c>
      <c r="F823" s="15">
        <f>SUBTOTAL(9,F818:F822)</f>
        <v>1354084.5553699997</v>
      </c>
      <c r="G823" s="15">
        <f>SUBTOTAL(9,G818:G822)</f>
        <v>-924915.44463000004</v>
      </c>
    </row>
    <row r="824" spans="2:7" ht="14.25" customHeight="1" x14ac:dyDescent="0.2">
      <c r="B824" s="10">
        <v>5561</v>
      </c>
      <c r="C824" s="4"/>
      <c r="D824" s="11" t="s">
        <v>681</v>
      </c>
      <c r="E824" s="1"/>
      <c r="F824" s="1"/>
      <c r="G824" s="1"/>
    </row>
    <row r="825" spans="2:7" x14ac:dyDescent="0.2">
      <c r="C825" s="4">
        <v>70</v>
      </c>
      <c r="D825" s="5" t="s">
        <v>682</v>
      </c>
      <c r="E825" s="12">
        <v>340000</v>
      </c>
      <c r="F825" s="12">
        <v>197966.00750000001</v>
      </c>
      <c r="G825" s="12">
        <v>-142033.99249999999</v>
      </c>
    </row>
    <row r="826" spans="2:7" ht="15" customHeight="1" x14ac:dyDescent="0.2">
      <c r="C826" s="13">
        <f>SUBTOTAL(9,C825:C825)</f>
        <v>70</v>
      </c>
      <c r="D826" s="14" t="s">
        <v>683</v>
      </c>
      <c r="E826" s="15">
        <f>SUBTOTAL(9,E825:E825)</f>
        <v>340000</v>
      </c>
      <c r="F826" s="15">
        <f>SUBTOTAL(9,F825:F825)</f>
        <v>197966.00750000001</v>
      </c>
      <c r="G826" s="15">
        <f>SUBTOTAL(9,G825:G825)</f>
        <v>-142033.99249999999</v>
      </c>
    </row>
    <row r="827" spans="2:7" ht="14.25" customHeight="1" x14ac:dyDescent="0.2">
      <c r="B827" s="10">
        <v>5562</v>
      </c>
      <c r="C827" s="4"/>
      <c r="D827" s="11" t="s">
        <v>684</v>
      </c>
      <c r="E827" s="1"/>
      <c r="F827" s="1"/>
      <c r="G827" s="1"/>
    </row>
    <row r="828" spans="2:7" x14ac:dyDescent="0.2">
      <c r="C828" s="4">
        <v>70</v>
      </c>
      <c r="D828" s="5" t="s">
        <v>685</v>
      </c>
      <c r="E828" s="12">
        <v>20000</v>
      </c>
      <c r="F828" s="12">
        <v>21111.555</v>
      </c>
      <c r="G828" s="12">
        <v>1111.5550000000001</v>
      </c>
    </row>
    <row r="829" spans="2:7" ht="15" customHeight="1" x14ac:dyDescent="0.2">
      <c r="C829" s="13">
        <f>SUBTOTAL(9,C828:C828)</f>
        <v>70</v>
      </c>
      <c r="D829" s="14" t="s">
        <v>686</v>
      </c>
      <c r="E829" s="15">
        <f>SUBTOTAL(9,E828:E828)</f>
        <v>20000</v>
      </c>
      <c r="F829" s="15">
        <f>SUBTOTAL(9,F828:F828)</f>
        <v>21111.555</v>
      </c>
      <c r="G829" s="15">
        <f>SUBTOTAL(9,G828:G828)</f>
        <v>1111.5550000000001</v>
      </c>
    </row>
    <row r="830" spans="2:7" ht="14.25" customHeight="1" x14ac:dyDescent="0.2">
      <c r="B830" s="10">
        <v>5565</v>
      </c>
      <c r="C830" s="4"/>
      <c r="D830" s="11" t="s">
        <v>687</v>
      </c>
      <c r="E830" s="1"/>
      <c r="F830" s="1"/>
      <c r="G830" s="1"/>
    </row>
    <row r="831" spans="2:7" x14ac:dyDescent="0.2">
      <c r="C831" s="4">
        <v>70</v>
      </c>
      <c r="D831" s="5" t="s">
        <v>688</v>
      </c>
      <c r="E831" s="12">
        <v>10800000</v>
      </c>
      <c r="F831" s="12">
        <v>5787827.7630799999</v>
      </c>
      <c r="G831" s="12">
        <v>-5012172.2369200001</v>
      </c>
    </row>
    <row r="832" spans="2:7" ht="15" customHeight="1" x14ac:dyDescent="0.2">
      <c r="C832" s="13">
        <f>SUBTOTAL(9,C831:C831)</f>
        <v>70</v>
      </c>
      <c r="D832" s="14" t="s">
        <v>689</v>
      </c>
      <c r="E832" s="15">
        <f>SUBTOTAL(9,E831:E831)</f>
        <v>10800000</v>
      </c>
      <c r="F832" s="15">
        <f>SUBTOTAL(9,F831:F831)</f>
        <v>5787827.7630799999</v>
      </c>
      <c r="G832" s="15">
        <f>SUBTOTAL(9,G831:G831)</f>
        <v>-5012172.2369200001</v>
      </c>
    </row>
    <row r="833" spans="2:7" ht="14.25" customHeight="1" x14ac:dyDescent="0.2">
      <c r="B833" s="10">
        <v>5568</v>
      </c>
      <c r="C833" s="4"/>
      <c r="D833" s="11" t="s">
        <v>690</v>
      </c>
      <c r="E833" s="1"/>
      <c r="F833" s="1"/>
      <c r="G833" s="1"/>
    </row>
    <row r="834" spans="2:7" x14ac:dyDescent="0.2">
      <c r="C834" s="4">
        <v>71</v>
      </c>
      <c r="D834" s="5" t="s">
        <v>691</v>
      </c>
      <c r="E834" s="12">
        <v>24094</v>
      </c>
      <c r="F834" s="12">
        <v>24201.640869999999</v>
      </c>
      <c r="G834" s="12">
        <v>107.64087000000001</v>
      </c>
    </row>
    <row r="835" spans="2:7" x14ac:dyDescent="0.2">
      <c r="C835" s="4">
        <v>73</v>
      </c>
      <c r="D835" s="5" t="s">
        <v>692</v>
      </c>
      <c r="E835" s="12">
        <v>44366</v>
      </c>
      <c r="F835" s="12">
        <v>22174.5</v>
      </c>
      <c r="G835" s="12">
        <v>-22191.5</v>
      </c>
    </row>
    <row r="836" spans="2:7" x14ac:dyDescent="0.2">
      <c r="C836" s="4">
        <v>74</v>
      </c>
      <c r="D836" s="5" t="s">
        <v>693</v>
      </c>
      <c r="E836" s="12">
        <v>5500</v>
      </c>
      <c r="F836" s="12">
        <v>3420.2939999999999</v>
      </c>
      <c r="G836" s="12">
        <v>-2079.7060000000001</v>
      </c>
    </row>
    <row r="837" spans="2:7" x14ac:dyDescent="0.2">
      <c r="C837" s="4">
        <v>75</v>
      </c>
      <c r="D837" s="5" t="s">
        <v>694</v>
      </c>
      <c r="E837" s="12">
        <v>32000</v>
      </c>
      <c r="F837" s="12">
        <v>14573.336450000001</v>
      </c>
      <c r="G837" s="12">
        <v>-17426.663550000001</v>
      </c>
    </row>
    <row r="838" spans="2:7" ht="15" customHeight="1" x14ac:dyDescent="0.2">
      <c r="C838" s="13">
        <f>SUBTOTAL(9,C834:C837)</f>
        <v>293</v>
      </c>
      <c r="D838" s="14" t="s">
        <v>695</v>
      </c>
      <c r="E838" s="15">
        <f>SUBTOTAL(9,E834:E837)</f>
        <v>105960</v>
      </c>
      <c r="F838" s="15">
        <f>SUBTOTAL(9,F834:F837)</f>
        <v>64369.771320000007</v>
      </c>
      <c r="G838" s="15">
        <f>SUBTOTAL(9,G834:G837)</f>
        <v>-41590.22868</v>
      </c>
    </row>
    <row r="839" spans="2:7" ht="14.25" customHeight="1" x14ac:dyDescent="0.2">
      <c r="B839" s="10">
        <v>5570</v>
      </c>
      <c r="C839" s="4"/>
      <c r="D839" s="11" t="s">
        <v>696</v>
      </c>
      <c r="E839" s="1"/>
      <c r="F839" s="1"/>
      <c r="G839" s="1"/>
    </row>
    <row r="840" spans="2:7" x14ac:dyDescent="0.2">
      <c r="C840" s="4">
        <v>70</v>
      </c>
      <c r="D840" s="5" t="s">
        <v>697</v>
      </c>
      <c r="E840" s="12">
        <v>247880</v>
      </c>
      <c r="F840" s="12">
        <v>22318.934850000001</v>
      </c>
      <c r="G840" s="12">
        <v>-225561.06515000001</v>
      </c>
    </row>
    <row r="841" spans="2:7" ht="15" customHeight="1" x14ac:dyDescent="0.2">
      <c r="C841" s="13">
        <f>SUBTOTAL(9,C840:C840)</f>
        <v>70</v>
      </c>
      <c r="D841" s="14" t="s">
        <v>698</v>
      </c>
      <c r="E841" s="15">
        <f>SUBTOTAL(9,E840:E840)</f>
        <v>247880</v>
      </c>
      <c r="F841" s="15">
        <f>SUBTOTAL(9,F840:F840)</f>
        <v>22318.934850000001</v>
      </c>
      <c r="G841" s="15">
        <f>SUBTOTAL(9,G840:G840)</f>
        <v>-225561.06515000001</v>
      </c>
    </row>
    <row r="842" spans="2:7" ht="14.25" customHeight="1" x14ac:dyDescent="0.2">
      <c r="B842" s="10">
        <v>5571</v>
      </c>
      <c r="C842" s="4"/>
      <c r="D842" s="11" t="s">
        <v>699</v>
      </c>
      <c r="E842" s="1"/>
      <c r="F842" s="1"/>
      <c r="G842" s="1"/>
    </row>
    <row r="843" spans="2:7" x14ac:dyDescent="0.2">
      <c r="C843" s="4">
        <v>70</v>
      </c>
      <c r="D843" s="5" t="s">
        <v>700</v>
      </c>
      <c r="E843" s="12">
        <v>114050</v>
      </c>
      <c r="F843" s="12">
        <v>56295.479169999999</v>
      </c>
      <c r="G843" s="12">
        <v>-57754.520830000001</v>
      </c>
    </row>
    <row r="844" spans="2:7" ht="15" customHeight="1" x14ac:dyDescent="0.2">
      <c r="C844" s="13">
        <f>SUBTOTAL(9,C843:C843)</f>
        <v>70</v>
      </c>
      <c r="D844" s="14" t="s">
        <v>701</v>
      </c>
      <c r="E844" s="15">
        <f>SUBTOTAL(9,E843:E843)</f>
        <v>114050</v>
      </c>
      <c r="F844" s="15">
        <f>SUBTOTAL(9,F843:F843)</f>
        <v>56295.479169999999</v>
      </c>
      <c r="G844" s="15">
        <f>SUBTOTAL(9,G843:G843)</f>
        <v>-57754.520830000001</v>
      </c>
    </row>
    <row r="845" spans="2:7" ht="14.25" customHeight="1" x14ac:dyDescent="0.2">
      <c r="B845" s="10">
        <v>5572</v>
      </c>
      <c r="C845" s="4"/>
      <c r="D845" s="11" t="s">
        <v>702</v>
      </c>
      <c r="E845" s="1"/>
      <c r="F845" s="1"/>
      <c r="G845" s="1"/>
    </row>
    <row r="846" spans="2:7" x14ac:dyDescent="0.2">
      <c r="C846" s="4">
        <v>70</v>
      </c>
      <c r="D846" s="5" t="s">
        <v>703</v>
      </c>
      <c r="E846" s="12">
        <v>62685</v>
      </c>
      <c r="F846" s="12">
        <v>34373.377999999997</v>
      </c>
      <c r="G846" s="12">
        <v>-28311.621999999999</v>
      </c>
    </row>
    <row r="847" spans="2:7" x14ac:dyDescent="0.2">
      <c r="C847" s="4">
        <v>72</v>
      </c>
      <c r="D847" s="5" t="s">
        <v>704</v>
      </c>
      <c r="E847" s="12">
        <v>5700</v>
      </c>
      <c r="F847" s="12">
        <v>3788.4250000000002</v>
      </c>
      <c r="G847" s="12">
        <v>-1911.575</v>
      </c>
    </row>
    <row r="848" spans="2:7" x14ac:dyDescent="0.2">
      <c r="C848" s="4">
        <v>73</v>
      </c>
      <c r="D848" s="5" t="s">
        <v>705</v>
      </c>
      <c r="E848" s="12">
        <v>211000</v>
      </c>
      <c r="F848" s="12">
        <v>120124.291</v>
      </c>
      <c r="G848" s="12">
        <v>-90875.709000000003</v>
      </c>
    </row>
    <row r="849" spans="2:7" x14ac:dyDescent="0.2">
      <c r="C849" s="4">
        <v>74</v>
      </c>
      <c r="D849" s="5" t="s">
        <v>706</v>
      </c>
      <c r="E849" s="12">
        <v>3770</v>
      </c>
      <c r="F849" s="12">
        <v>0</v>
      </c>
      <c r="G849" s="12">
        <v>-3770</v>
      </c>
    </row>
    <row r="850" spans="2:7" x14ac:dyDescent="0.2">
      <c r="C850" s="4">
        <v>75</v>
      </c>
      <c r="D850" s="5" t="s">
        <v>707</v>
      </c>
      <c r="E850" s="12">
        <v>15000</v>
      </c>
      <c r="F850" s="12">
        <v>0</v>
      </c>
      <c r="G850" s="12">
        <v>-15000</v>
      </c>
    </row>
    <row r="851" spans="2:7" ht="15" customHeight="1" x14ac:dyDescent="0.2">
      <c r="C851" s="13">
        <f>SUBTOTAL(9,C846:C850)</f>
        <v>364</v>
      </c>
      <c r="D851" s="14" t="s">
        <v>708</v>
      </c>
      <c r="E851" s="15">
        <f>SUBTOTAL(9,E846:E850)</f>
        <v>298155</v>
      </c>
      <c r="F851" s="15">
        <f>SUBTOTAL(9,F846:F850)</f>
        <v>158286.09399999998</v>
      </c>
      <c r="G851" s="15">
        <f>SUBTOTAL(9,G846:G850)</f>
        <v>-139868.90600000002</v>
      </c>
    </row>
    <row r="852" spans="2:7" ht="14.25" customHeight="1" x14ac:dyDescent="0.2">
      <c r="B852" s="10">
        <v>5574</v>
      </c>
      <c r="C852" s="4"/>
      <c r="D852" s="11" t="s">
        <v>709</v>
      </c>
      <c r="E852" s="1"/>
      <c r="F852" s="1"/>
      <c r="G852" s="1"/>
    </row>
    <row r="853" spans="2:7" x14ac:dyDescent="0.2">
      <c r="C853" s="4">
        <v>71</v>
      </c>
      <c r="D853" s="5" t="s">
        <v>710</v>
      </c>
      <c r="E853" s="12">
        <v>154300</v>
      </c>
      <c r="F853" s="12">
        <v>79719.772750000004</v>
      </c>
      <c r="G853" s="12">
        <v>-74580.227249999996</v>
      </c>
    </row>
    <row r="854" spans="2:7" x14ac:dyDescent="0.2">
      <c r="C854" s="4">
        <v>72</v>
      </c>
      <c r="D854" s="5" t="s">
        <v>711</v>
      </c>
      <c r="E854" s="12">
        <v>29600</v>
      </c>
      <c r="F854" s="12">
        <v>244</v>
      </c>
      <c r="G854" s="12">
        <v>-29356</v>
      </c>
    </row>
    <row r="855" spans="2:7" x14ac:dyDescent="0.2">
      <c r="C855" s="4">
        <v>73</v>
      </c>
      <c r="D855" s="5" t="s">
        <v>712</v>
      </c>
      <c r="E855" s="12">
        <v>8550</v>
      </c>
      <c r="F855" s="12">
        <v>7646.6026599999996</v>
      </c>
      <c r="G855" s="12">
        <v>-903.39733999999999</v>
      </c>
    </row>
    <row r="856" spans="2:7" x14ac:dyDescent="0.2">
      <c r="C856" s="4">
        <v>74</v>
      </c>
      <c r="D856" s="5" t="s">
        <v>713</v>
      </c>
      <c r="E856" s="12">
        <v>320000</v>
      </c>
      <c r="F856" s="12">
        <v>205134.33796</v>
      </c>
      <c r="G856" s="12">
        <v>-114865.66204</v>
      </c>
    </row>
    <row r="857" spans="2:7" x14ac:dyDescent="0.2">
      <c r="C857" s="4">
        <v>75</v>
      </c>
      <c r="D857" s="5" t="s">
        <v>714</v>
      </c>
      <c r="E857" s="12">
        <v>49650</v>
      </c>
      <c r="F857" s="12">
        <v>24071.06063</v>
      </c>
      <c r="G857" s="12">
        <v>-25578.93937</v>
      </c>
    </row>
    <row r="858" spans="2:7" ht="15" customHeight="1" x14ac:dyDescent="0.2">
      <c r="C858" s="13">
        <f>SUBTOTAL(9,C853:C857)</f>
        <v>365</v>
      </c>
      <c r="D858" s="14" t="s">
        <v>715</v>
      </c>
      <c r="E858" s="15">
        <f>SUBTOTAL(9,E853:E857)</f>
        <v>562100</v>
      </c>
      <c r="F858" s="15">
        <f>SUBTOTAL(9,F853:F857)</f>
        <v>316815.77400000003</v>
      </c>
      <c r="G858" s="15">
        <f>SUBTOTAL(9,G853:G857)</f>
        <v>-245284.226</v>
      </c>
    </row>
    <row r="859" spans="2:7" ht="14.25" customHeight="1" x14ac:dyDescent="0.2">
      <c r="B859" s="10">
        <v>5576</v>
      </c>
      <c r="C859" s="4"/>
      <c r="D859" s="11" t="s">
        <v>716</v>
      </c>
      <c r="E859" s="1"/>
      <c r="F859" s="1"/>
      <c r="G859" s="1"/>
    </row>
    <row r="860" spans="2:7" x14ac:dyDescent="0.2">
      <c r="C860" s="4">
        <v>70</v>
      </c>
      <c r="D860" s="5" t="s">
        <v>717</v>
      </c>
      <c r="E860" s="12">
        <v>170000</v>
      </c>
      <c r="F860" s="12">
        <v>101365.87114</v>
      </c>
      <c r="G860" s="12">
        <v>-68634.128859999997</v>
      </c>
    </row>
    <row r="861" spans="2:7" x14ac:dyDescent="0.2">
      <c r="C861" s="4">
        <v>72</v>
      </c>
      <c r="D861" s="5" t="s">
        <v>718</v>
      </c>
      <c r="E861" s="12">
        <v>81000</v>
      </c>
      <c r="F861" s="12">
        <v>0</v>
      </c>
      <c r="G861" s="12">
        <v>-81000</v>
      </c>
    </row>
    <row r="862" spans="2:7" ht="15" customHeight="1" x14ac:dyDescent="0.2">
      <c r="C862" s="13">
        <f>SUBTOTAL(9,C860:C861)</f>
        <v>142</v>
      </c>
      <c r="D862" s="14" t="s">
        <v>719</v>
      </c>
      <c r="E862" s="15">
        <f>SUBTOTAL(9,E860:E861)</f>
        <v>251000</v>
      </c>
      <c r="F862" s="15">
        <f>SUBTOTAL(9,F860:F861)</f>
        <v>101365.87114</v>
      </c>
      <c r="G862" s="15">
        <f>SUBTOTAL(9,G860:G861)</f>
        <v>-149634.12886</v>
      </c>
    </row>
    <row r="863" spans="2:7" ht="14.25" customHeight="1" x14ac:dyDescent="0.2">
      <c r="B863" s="10">
        <v>5577</v>
      </c>
      <c r="C863" s="4"/>
      <c r="D863" s="11" t="s">
        <v>720</v>
      </c>
      <c r="E863" s="1"/>
      <c r="F863" s="1"/>
      <c r="G863" s="1"/>
    </row>
    <row r="864" spans="2:7" x14ac:dyDescent="0.2">
      <c r="C864" s="4">
        <v>74</v>
      </c>
      <c r="D864" s="5" t="s">
        <v>721</v>
      </c>
      <c r="E864" s="12">
        <v>584500</v>
      </c>
      <c r="F864" s="12">
        <v>408940.87339999998</v>
      </c>
      <c r="G864" s="12">
        <v>-175559.12659999999</v>
      </c>
    </row>
    <row r="865" spans="2:7" ht="15" customHeight="1" x14ac:dyDescent="0.2">
      <c r="C865" s="13">
        <f>SUBTOTAL(9,C864:C864)</f>
        <v>74</v>
      </c>
      <c r="D865" s="14" t="s">
        <v>722</v>
      </c>
      <c r="E865" s="15">
        <f>SUBTOTAL(9,E864:E864)</f>
        <v>584500</v>
      </c>
      <c r="F865" s="15">
        <f>SUBTOTAL(9,F864:F864)</f>
        <v>408940.87339999998</v>
      </c>
      <c r="G865" s="15">
        <f>SUBTOTAL(9,G864:G864)</f>
        <v>-175559.12659999999</v>
      </c>
    </row>
    <row r="866" spans="2:7" ht="14.25" customHeight="1" x14ac:dyDescent="0.2">
      <c r="B866" s="10">
        <v>5578</v>
      </c>
      <c r="C866" s="4"/>
      <c r="D866" s="11" t="s">
        <v>723</v>
      </c>
      <c r="E866" s="1"/>
      <c r="F866" s="1"/>
      <c r="G866" s="1"/>
    </row>
    <row r="867" spans="2:7" x14ac:dyDescent="0.2">
      <c r="C867" s="4">
        <v>70</v>
      </c>
      <c r="D867" s="5" t="s">
        <v>724</v>
      </c>
      <c r="E867" s="12">
        <v>20670</v>
      </c>
      <c r="F867" s="12">
        <v>3670.01739</v>
      </c>
      <c r="G867" s="12">
        <v>-16999.982609999999</v>
      </c>
    </row>
    <row r="868" spans="2:7" x14ac:dyDescent="0.2">
      <c r="C868" s="4">
        <v>72</v>
      </c>
      <c r="D868" s="5" t="s">
        <v>725</v>
      </c>
      <c r="E868" s="12">
        <v>17289</v>
      </c>
      <c r="F868" s="12">
        <v>0</v>
      </c>
      <c r="G868" s="12">
        <v>-17289</v>
      </c>
    </row>
    <row r="869" spans="2:7" x14ac:dyDescent="0.2">
      <c r="C869" s="4">
        <v>73</v>
      </c>
      <c r="D869" s="5" t="s">
        <v>726</v>
      </c>
      <c r="E869" s="12">
        <v>690000</v>
      </c>
      <c r="F869" s="12">
        <v>413678.91918000003</v>
      </c>
      <c r="G869" s="12">
        <v>-276321.08081999997</v>
      </c>
    </row>
    <row r="870" spans="2:7" ht="15" customHeight="1" x14ac:dyDescent="0.2">
      <c r="C870" s="13">
        <f>SUBTOTAL(9,C867:C869)</f>
        <v>215</v>
      </c>
      <c r="D870" s="14" t="s">
        <v>727</v>
      </c>
      <c r="E870" s="15">
        <f>SUBTOTAL(9,E867:E869)</f>
        <v>727959</v>
      </c>
      <c r="F870" s="15">
        <f>SUBTOTAL(9,F867:F869)</f>
        <v>417348.93657000002</v>
      </c>
      <c r="G870" s="15">
        <f>SUBTOTAL(9,G867:G869)</f>
        <v>-310610.06342999998</v>
      </c>
    </row>
    <row r="871" spans="2:7" ht="14.25" customHeight="1" x14ac:dyDescent="0.2">
      <c r="B871" s="10">
        <v>5580</v>
      </c>
      <c r="C871" s="4"/>
      <c r="D871" s="11" t="s">
        <v>728</v>
      </c>
      <c r="E871" s="1"/>
      <c r="F871" s="1"/>
      <c r="G871" s="1"/>
    </row>
    <row r="872" spans="2:7" x14ac:dyDescent="0.2">
      <c r="C872" s="4">
        <v>70</v>
      </c>
      <c r="D872" s="5" t="s">
        <v>729</v>
      </c>
      <c r="E872" s="12">
        <v>445700</v>
      </c>
      <c r="F872" s="12">
        <v>444613.87612999999</v>
      </c>
      <c r="G872" s="12">
        <v>-1086.1238699999999</v>
      </c>
    </row>
    <row r="873" spans="2:7" ht="15" customHeight="1" x14ac:dyDescent="0.2">
      <c r="C873" s="13">
        <f>SUBTOTAL(9,C872:C872)</f>
        <v>70</v>
      </c>
      <c r="D873" s="14" t="s">
        <v>730</v>
      </c>
      <c r="E873" s="15">
        <f>SUBTOTAL(9,E872:E872)</f>
        <v>445700</v>
      </c>
      <c r="F873" s="15">
        <f>SUBTOTAL(9,F872:F872)</f>
        <v>444613.87612999999</v>
      </c>
      <c r="G873" s="15">
        <f>SUBTOTAL(9,G872:G872)</f>
        <v>-1086.1238699999999</v>
      </c>
    </row>
    <row r="874" spans="2:7" ht="14.25" customHeight="1" x14ac:dyDescent="0.2">
      <c r="B874" s="10">
        <v>5582</v>
      </c>
      <c r="C874" s="4"/>
      <c r="D874" s="11" t="s">
        <v>731</v>
      </c>
      <c r="E874" s="1"/>
      <c r="F874" s="1"/>
      <c r="G874" s="1"/>
    </row>
    <row r="875" spans="2:7" x14ac:dyDescent="0.2">
      <c r="C875" s="4">
        <v>71</v>
      </c>
      <c r="D875" s="5" t="s">
        <v>732</v>
      </c>
      <c r="E875" s="12">
        <v>171500</v>
      </c>
      <c r="F875" s="12">
        <v>2752.6680000000001</v>
      </c>
      <c r="G875" s="12">
        <v>-168747.33199999999</v>
      </c>
    </row>
    <row r="876" spans="2:7" x14ac:dyDescent="0.2">
      <c r="C876" s="4">
        <v>72</v>
      </c>
      <c r="D876" s="5" t="s">
        <v>733</v>
      </c>
      <c r="E876" s="12">
        <v>50000</v>
      </c>
      <c r="F876" s="12">
        <v>21500.903470000001</v>
      </c>
      <c r="G876" s="12">
        <v>-28499.096529999999</v>
      </c>
    </row>
    <row r="877" spans="2:7" ht="15" customHeight="1" x14ac:dyDescent="0.2">
      <c r="C877" s="13">
        <f>SUBTOTAL(9,C875:C876)</f>
        <v>143</v>
      </c>
      <c r="D877" s="14" t="s">
        <v>734</v>
      </c>
      <c r="E877" s="15">
        <f>SUBTOTAL(9,E875:E876)</f>
        <v>221500</v>
      </c>
      <c r="F877" s="15">
        <f>SUBTOTAL(9,F875:F876)</f>
        <v>24253.571470000003</v>
      </c>
      <c r="G877" s="15">
        <f>SUBTOTAL(9,G875:G876)</f>
        <v>-197246.42853</v>
      </c>
    </row>
    <row r="878" spans="2:7" ht="14.25" customHeight="1" x14ac:dyDescent="0.2">
      <c r="B878" s="10">
        <v>5583</v>
      </c>
      <c r="C878" s="4"/>
      <c r="D878" s="11" t="s">
        <v>735</v>
      </c>
      <c r="E878" s="1"/>
      <c r="F878" s="1"/>
      <c r="G878" s="1"/>
    </row>
    <row r="879" spans="2:7" x14ac:dyDescent="0.2">
      <c r="C879" s="4">
        <v>70</v>
      </c>
      <c r="D879" s="5" t="s">
        <v>736</v>
      </c>
      <c r="E879" s="12">
        <v>342900</v>
      </c>
      <c r="F879" s="12">
        <v>321736.61</v>
      </c>
      <c r="G879" s="12">
        <v>-21163.39</v>
      </c>
    </row>
    <row r="880" spans="2:7" ht="15" customHeight="1" x14ac:dyDescent="0.2">
      <c r="C880" s="13">
        <f>SUBTOTAL(9,C879:C879)</f>
        <v>70</v>
      </c>
      <c r="D880" s="14" t="s">
        <v>737</v>
      </c>
      <c r="E880" s="15">
        <f>SUBTOTAL(9,E879:E879)</f>
        <v>342900</v>
      </c>
      <c r="F880" s="15">
        <f>SUBTOTAL(9,F879:F879)</f>
        <v>321736.61</v>
      </c>
      <c r="G880" s="15">
        <f>SUBTOTAL(9,G879:G879)</f>
        <v>-21163.39</v>
      </c>
    </row>
    <row r="881" spans="2:7" ht="27" customHeight="1" x14ac:dyDescent="0.2">
      <c r="B881" s="4"/>
      <c r="C881" s="16">
        <f>SUBTOTAL(9,C732:C880)</f>
        <v>5139</v>
      </c>
      <c r="D881" s="14" t="s">
        <v>738</v>
      </c>
      <c r="E881" s="17">
        <f>SUBTOTAL(9,E732:E880)</f>
        <v>821846704</v>
      </c>
      <c r="F881" s="17">
        <f>SUBTOTAL(9,F732:F880)</f>
        <v>428602950.05021</v>
      </c>
      <c r="G881" s="17">
        <f>SUBTOTAL(9,G732:G880)</f>
        <v>-393243753.94979</v>
      </c>
    </row>
    <row r="882" spans="2:7" x14ac:dyDescent="0.2">
      <c r="B882" s="4"/>
      <c r="C882" s="16"/>
      <c r="D882" s="18"/>
      <c r="E882" s="19"/>
      <c r="F882" s="19"/>
      <c r="G882" s="19"/>
    </row>
    <row r="883" spans="2:7" ht="25.5" customHeight="1" x14ac:dyDescent="0.2">
      <c r="B883" s="1"/>
      <c r="C883" s="4"/>
      <c r="D883" s="8" t="s">
        <v>739</v>
      </c>
      <c r="E883" s="1"/>
      <c r="F883" s="1"/>
      <c r="G883" s="1"/>
    </row>
    <row r="884" spans="2:7" ht="27" customHeight="1" x14ac:dyDescent="0.25">
      <c r="B884" s="1"/>
      <c r="C884" s="4"/>
      <c r="D884" s="9" t="s">
        <v>559</v>
      </c>
      <c r="E884" s="1"/>
      <c r="F884" s="1"/>
      <c r="G884" s="1"/>
    </row>
    <row r="885" spans="2:7" ht="14.25" customHeight="1" x14ac:dyDescent="0.2">
      <c r="B885" s="10">
        <v>5603</v>
      </c>
      <c r="C885" s="4"/>
      <c r="D885" s="11" t="s">
        <v>740</v>
      </c>
      <c r="E885" s="1"/>
      <c r="F885" s="1"/>
      <c r="G885" s="1"/>
    </row>
    <row r="886" spans="2:7" x14ac:dyDescent="0.2">
      <c r="C886" s="4">
        <v>80</v>
      </c>
      <c r="D886" s="5" t="s">
        <v>741</v>
      </c>
      <c r="E886" s="12">
        <v>100808</v>
      </c>
      <c r="F886" s="12">
        <v>0</v>
      </c>
      <c r="G886" s="12">
        <v>-100808</v>
      </c>
    </row>
    <row r="887" spans="2:7" x14ac:dyDescent="0.2">
      <c r="C887" s="4">
        <v>81</v>
      </c>
      <c r="D887" s="5" t="s">
        <v>742</v>
      </c>
      <c r="E887" s="12">
        <v>0</v>
      </c>
      <c r="F887" s="12">
        <v>-4085.7348900000002</v>
      </c>
      <c r="G887" s="12">
        <v>-4085.7348900000002</v>
      </c>
    </row>
    <row r="888" spans="2:7" ht="15" customHeight="1" x14ac:dyDescent="0.2">
      <c r="C888" s="13">
        <f>SUBTOTAL(9,C886:C887)</f>
        <v>161</v>
      </c>
      <c r="D888" s="14" t="s">
        <v>743</v>
      </c>
      <c r="E888" s="15">
        <f>SUBTOTAL(9,E886:E887)</f>
        <v>100808</v>
      </c>
      <c r="F888" s="15">
        <f>SUBTOTAL(9,F886:F887)</f>
        <v>-4085.7348900000002</v>
      </c>
      <c r="G888" s="15">
        <f>SUBTOTAL(9,G886:G887)</f>
        <v>-104893.73489000001</v>
      </c>
    </row>
    <row r="889" spans="2:7" ht="14.25" customHeight="1" x14ac:dyDescent="0.2">
      <c r="B889" s="10">
        <v>5605</v>
      </c>
      <c r="C889" s="4"/>
      <c r="D889" s="11" t="s">
        <v>744</v>
      </c>
      <c r="E889" s="1"/>
      <c r="F889" s="1"/>
      <c r="G889" s="1"/>
    </row>
    <row r="890" spans="2:7" x14ac:dyDescent="0.2">
      <c r="C890" s="4">
        <v>80</v>
      </c>
      <c r="D890" s="5" t="s">
        <v>745</v>
      </c>
      <c r="E890" s="12">
        <v>1565700</v>
      </c>
      <c r="F890" s="12">
        <v>669890.92799999996</v>
      </c>
      <c r="G890" s="12">
        <v>-895809.07200000004</v>
      </c>
    </row>
    <row r="891" spans="2:7" x14ac:dyDescent="0.2">
      <c r="C891" s="4">
        <v>81</v>
      </c>
      <c r="D891" s="5" t="s">
        <v>746</v>
      </c>
      <c r="E891" s="12">
        <v>200</v>
      </c>
      <c r="F891" s="12">
        <v>154.15143</v>
      </c>
      <c r="G891" s="12">
        <v>-45.848570000000002</v>
      </c>
    </row>
    <row r="892" spans="2:7" x14ac:dyDescent="0.2">
      <c r="C892" s="4">
        <v>82</v>
      </c>
      <c r="D892" s="5" t="s">
        <v>747</v>
      </c>
      <c r="E892" s="12">
        <v>915300</v>
      </c>
      <c r="F892" s="12">
        <v>764093.13965999999</v>
      </c>
      <c r="G892" s="12">
        <v>-151206.86034000001</v>
      </c>
    </row>
    <row r="893" spans="2:7" x14ac:dyDescent="0.2">
      <c r="C893" s="4">
        <v>83</v>
      </c>
      <c r="D893" s="5" t="s">
        <v>748</v>
      </c>
      <c r="E893" s="12">
        <v>92000</v>
      </c>
      <c r="F893" s="12">
        <v>13985.539070000001</v>
      </c>
      <c r="G893" s="12">
        <v>-78014.460930000001</v>
      </c>
    </row>
    <row r="894" spans="2:7" x14ac:dyDescent="0.2">
      <c r="C894" s="4">
        <v>84</v>
      </c>
      <c r="D894" s="5" t="s">
        <v>749</v>
      </c>
      <c r="E894" s="12">
        <v>293700</v>
      </c>
      <c r="F894" s="12">
        <v>84726.378620000003</v>
      </c>
      <c r="G894" s="12">
        <v>-208973.62138</v>
      </c>
    </row>
    <row r="895" spans="2:7" x14ac:dyDescent="0.2">
      <c r="C895" s="4">
        <v>86</v>
      </c>
      <c r="D895" s="5" t="s">
        <v>750</v>
      </c>
      <c r="E895" s="12">
        <v>100</v>
      </c>
      <c r="F895" s="12">
        <v>40.772880000000001</v>
      </c>
      <c r="G895" s="12">
        <v>-59.227119999999999</v>
      </c>
    </row>
    <row r="896" spans="2:7" x14ac:dyDescent="0.2">
      <c r="C896" s="4">
        <v>89</v>
      </c>
      <c r="D896" s="5" t="s">
        <v>751</v>
      </c>
      <c r="E896" s="12">
        <v>0</v>
      </c>
      <c r="F896" s="12">
        <v>51140.904139999999</v>
      </c>
      <c r="G896" s="12">
        <v>51140.904139999999</v>
      </c>
    </row>
    <row r="897" spans="2:7" ht="15" customHeight="1" x14ac:dyDescent="0.2">
      <c r="C897" s="13">
        <f>SUBTOTAL(9,C890:C896)</f>
        <v>585</v>
      </c>
      <c r="D897" s="14" t="s">
        <v>752</v>
      </c>
      <c r="E897" s="15">
        <f>SUBTOTAL(9,E890:E896)</f>
        <v>2867000</v>
      </c>
      <c r="F897" s="15">
        <f>SUBTOTAL(9,F890:F896)</f>
        <v>1584031.8137999999</v>
      </c>
      <c r="G897" s="15">
        <f>SUBTOTAL(9,G890:G896)</f>
        <v>-1282968.1861999999</v>
      </c>
    </row>
    <row r="898" spans="2:7" ht="14.25" customHeight="1" x14ac:dyDescent="0.2">
      <c r="B898" s="10">
        <v>5607</v>
      </c>
      <c r="C898" s="4"/>
      <c r="D898" s="11" t="s">
        <v>753</v>
      </c>
      <c r="E898" s="1"/>
      <c r="F898" s="1"/>
      <c r="G898" s="1"/>
    </row>
    <row r="899" spans="2:7" x14ac:dyDescent="0.2">
      <c r="C899" s="4">
        <v>80</v>
      </c>
      <c r="D899" s="5" t="s">
        <v>754</v>
      </c>
      <c r="E899" s="12">
        <v>904000</v>
      </c>
      <c r="F899" s="12">
        <v>665247.21177000005</v>
      </c>
      <c r="G899" s="12">
        <v>-238752.78823000001</v>
      </c>
    </row>
    <row r="900" spans="2:7" ht="15" customHeight="1" x14ac:dyDescent="0.2">
      <c r="C900" s="13">
        <f>SUBTOTAL(9,C899:C899)</f>
        <v>80</v>
      </c>
      <c r="D900" s="14" t="s">
        <v>755</v>
      </c>
      <c r="E900" s="15">
        <f>SUBTOTAL(9,E899:E899)</f>
        <v>904000</v>
      </c>
      <c r="F900" s="15">
        <f>SUBTOTAL(9,F899:F899)</f>
        <v>665247.21177000005</v>
      </c>
      <c r="G900" s="15">
        <f>SUBTOTAL(9,G899:G899)</f>
        <v>-238752.78823000001</v>
      </c>
    </row>
    <row r="901" spans="2:7" ht="14.25" customHeight="1" x14ac:dyDescent="0.2">
      <c r="B901" s="10">
        <v>5611</v>
      </c>
      <c r="C901" s="4"/>
      <c r="D901" s="11" t="s">
        <v>756</v>
      </c>
      <c r="E901" s="1"/>
      <c r="F901" s="1"/>
      <c r="G901" s="1"/>
    </row>
    <row r="902" spans="2:7" x14ac:dyDescent="0.2">
      <c r="C902" s="4">
        <v>85</v>
      </c>
      <c r="D902" s="5" t="s">
        <v>757</v>
      </c>
      <c r="E902" s="12">
        <v>0</v>
      </c>
      <c r="F902" s="12">
        <v>0</v>
      </c>
      <c r="G902" s="12">
        <v>0</v>
      </c>
    </row>
    <row r="903" spans="2:7" ht="15" customHeight="1" x14ac:dyDescent="0.2">
      <c r="C903" s="13">
        <f>SUBTOTAL(9,C902:C902)</f>
        <v>85</v>
      </c>
      <c r="D903" s="14" t="s">
        <v>758</v>
      </c>
      <c r="E903" s="15">
        <f>SUBTOTAL(9,E902:E902)</f>
        <v>0</v>
      </c>
      <c r="F903" s="15">
        <f>SUBTOTAL(9,F902:F902)</f>
        <v>0</v>
      </c>
      <c r="G903" s="15">
        <f>SUBTOTAL(9,G902:G902)</f>
        <v>0</v>
      </c>
    </row>
    <row r="904" spans="2:7" ht="14.25" customHeight="1" x14ac:dyDescent="0.2">
      <c r="B904" s="10">
        <v>5612</v>
      </c>
      <c r="C904" s="4"/>
      <c r="D904" s="11" t="s">
        <v>759</v>
      </c>
      <c r="E904" s="1"/>
      <c r="F904" s="1"/>
      <c r="G904" s="1"/>
    </row>
    <row r="905" spans="2:7" x14ac:dyDescent="0.2">
      <c r="C905" s="4">
        <v>80</v>
      </c>
      <c r="D905" s="5" t="s">
        <v>754</v>
      </c>
      <c r="E905" s="12">
        <v>3200</v>
      </c>
      <c r="F905" s="12">
        <v>3231.7035000000001</v>
      </c>
      <c r="G905" s="12">
        <v>31.703499999999998</v>
      </c>
    </row>
    <row r="906" spans="2:7" ht="15" customHeight="1" x14ac:dyDescent="0.2">
      <c r="C906" s="13">
        <f>SUBTOTAL(9,C905:C905)</f>
        <v>80</v>
      </c>
      <c r="D906" s="14" t="s">
        <v>760</v>
      </c>
      <c r="E906" s="15">
        <f>SUBTOTAL(9,E905:E905)</f>
        <v>3200</v>
      </c>
      <c r="F906" s="15">
        <f>SUBTOTAL(9,F905:F905)</f>
        <v>3231.7035000000001</v>
      </c>
      <c r="G906" s="15">
        <f>SUBTOTAL(9,G905:G905)</f>
        <v>31.703499999999998</v>
      </c>
    </row>
    <row r="907" spans="2:7" ht="14.25" customHeight="1" x14ac:dyDescent="0.2">
      <c r="B907" s="10">
        <v>5613</v>
      </c>
      <c r="C907" s="4"/>
      <c r="D907" s="11" t="s">
        <v>761</v>
      </c>
      <c r="E907" s="1"/>
      <c r="F907" s="1"/>
      <c r="G907" s="1"/>
    </row>
    <row r="908" spans="2:7" x14ac:dyDescent="0.2">
      <c r="C908" s="4">
        <v>80</v>
      </c>
      <c r="D908" s="5" t="s">
        <v>754</v>
      </c>
      <c r="E908" s="12">
        <v>15550</v>
      </c>
      <c r="F908" s="12">
        <v>13887.5</v>
      </c>
      <c r="G908" s="12">
        <v>-1662.5</v>
      </c>
    </row>
    <row r="909" spans="2:7" ht="15" customHeight="1" x14ac:dyDescent="0.2">
      <c r="C909" s="13">
        <f>SUBTOTAL(9,C908:C908)</f>
        <v>80</v>
      </c>
      <c r="D909" s="14" t="s">
        <v>762</v>
      </c>
      <c r="E909" s="15">
        <f>SUBTOTAL(9,E908:E908)</f>
        <v>15550</v>
      </c>
      <c r="F909" s="15">
        <f>SUBTOTAL(9,F908:F908)</f>
        <v>13887.5</v>
      </c>
      <c r="G909" s="15">
        <f>SUBTOTAL(9,G908:G908)</f>
        <v>-1662.5</v>
      </c>
    </row>
    <row r="910" spans="2:7" ht="14.25" customHeight="1" x14ac:dyDescent="0.2">
      <c r="B910" s="10">
        <v>5615</v>
      </c>
      <c r="C910" s="4"/>
      <c r="D910" s="11" t="s">
        <v>534</v>
      </c>
      <c r="E910" s="1"/>
      <c r="F910" s="1"/>
      <c r="G910" s="1"/>
    </row>
    <row r="911" spans="2:7" x14ac:dyDescent="0.2">
      <c r="C911" s="4">
        <v>80</v>
      </c>
      <c r="D911" s="5" t="s">
        <v>754</v>
      </c>
      <c r="E911" s="12">
        <v>2857000</v>
      </c>
      <c r="F911" s="12">
        <v>1970366.8769499999</v>
      </c>
      <c r="G911" s="12">
        <v>-886633.12305000005</v>
      </c>
    </row>
    <row r="912" spans="2:7" ht="15" customHeight="1" x14ac:dyDescent="0.2">
      <c r="C912" s="13">
        <f>SUBTOTAL(9,C911:C911)</f>
        <v>80</v>
      </c>
      <c r="D912" s="14" t="s">
        <v>763</v>
      </c>
      <c r="E912" s="15">
        <f>SUBTOTAL(9,E911:E911)</f>
        <v>2857000</v>
      </c>
      <c r="F912" s="15">
        <f>SUBTOTAL(9,F911:F911)</f>
        <v>1970366.8769499999</v>
      </c>
      <c r="G912" s="15">
        <f>SUBTOTAL(9,G911:G911)</f>
        <v>-886633.12305000005</v>
      </c>
    </row>
    <row r="913" spans="2:7" ht="14.25" customHeight="1" x14ac:dyDescent="0.2">
      <c r="B913" s="10">
        <v>5616</v>
      </c>
      <c r="C913" s="4"/>
      <c r="D913" s="11" t="s">
        <v>764</v>
      </c>
      <c r="E913" s="1"/>
      <c r="F913" s="1"/>
      <c r="G913" s="1"/>
    </row>
    <row r="914" spans="2:7" x14ac:dyDescent="0.2">
      <c r="C914" s="4">
        <v>85</v>
      </c>
      <c r="D914" s="5" t="s">
        <v>765</v>
      </c>
      <c r="E914" s="12">
        <v>0</v>
      </c>
      <c r="F914" s="12">
        <v>0</v>
      </c>
      <c r="G914" s="12">
        <v>0</v>
      </c>
    </row>
    <row r="915" spans="2:7" ht="15" customHeight="1" x14ac:dyDescent="0.2">
      <c r="C915" s="13">
        <f>SUBTOTAL(9,C914:C914)</f>
        <v>85</v>
      </c>
      <c r="D915" s="14" t="s">
        <v>766</v>
      </c>
      <c r="E915" s="15">
        <f>SUBTOTAL(9,E914:E914)</f>
        <v>0</v>
      </c>
      <c r="F915" s="15">
        <f>SUBTOTAL(9,F914:F914)</f>
        <v>0</v>
      </c>
      <c r="G915" s="15">
        <f>SUBTOTAL(9,G914:G914)</f>
        <v>0</v>
      </c>
    </row>
    <row r="916" spans="2:7" ht="14.25" customHeight="1" x14ac:dyDescent="0.2">
      <c r="B916" s="10">
        <v>5617</v>
      </c>
      <c r="C916" s="4"/>
      <c r="D916" s="11" t="s">
        <v>767</v>
      </c>
      <c r="E916" s="1"/>
      <c r="F916" s="1"/>
      <c r="G916" s="1"/>
    </row>
    <row r="917" spans="2:7" x14ac:dyDescent="0.2">
      <c r="C917" s="4">
        <v>80</v>
      </c>
      <c r="D917" s="5" t="s">
        <v>754</v>
      </c>
      <c r="E917" s="12">
        <v>4352912</v>
      </c>
      <c r="F917" s="12">
        <v>3103334.4089000002</v>
      </c>
      <c r="G917" s="12">
        <v>-1249577.5911000001</v>
      </c>
    </row>
    <row r="918" spans="2:7" ht="15" customHeight="1" x14ac:dyDescent="0.2">
      <c r="C918" s="13">
        <f>SUBTOTAL(9,C917:C917)</f>
        <v>80</v>
      </c>
      <c r="D918" s="14" t="s">
        <v>768</v>
      </c>
      <c r="E918" s="15">
        <f>SUBTOTAL(9,E917:E917)</f>
        <v>4352912</v>
      </c>
      <c r="F918" s="15">
        <f>SUBTOTAL(9,F917:F917)</f>
        <v>3103334.4089000002</v>
      </c>
      <c r="G918" s="15">
        <f>SUBTOTAL(9,G917:G917)</f>
        <v>-1249577.5911000001</v>
      </c>
    </row>
    <row r="919" spans="2:7" ht="14.25" customHeight="1" x14ac:dyDescent="0.2">
      <c r="B919" s="10">
        <v>5619</v>
      </c>
      <c r="C919" s="4"/>
      <c r="D919" s="11" t="s">
        <v>769</v>
      </c>
      <c r="E919" s="1"/>
      <c r="F919" s="1"/>
      <c r="G919" s="1"/>
    </row>
    <row r="920" spans="2:7" x14ac:dyDescent="0.2">
      <c r="C920" s="4">
        <v>80</v>
      </c>
      <c r="D920" s="5" t="s">
        <v>754</v>
      </c>
      <c r="E920" s="12">
        <v>22200</v>
      </c>
      <c r="F920" s="12">
        <v>0</v>
      </c>
      <c r="G920" s="12">
        <v>-22200</v>
      </c>
    </row>
    <row r="921" spans="2:7" ht="15" customHeight="1" x14ac:dyDescent="0.2">
      <c r="C921" s="13">
        <f>SUBTOTAL(9,C920:C920)</f>
        <v>80</v>
      </c>
      <c r="D921" s="14" t="s">
        <v>770</v>
      </c>
      <c r="E921" s="15">
        <f>SUBTOTAL(9,E920:E920)</f>
        <v>22200</v>
      </c>
      <c r="F921" s="15">
        <f>SUBTOTAL(9,F920:F920)</f>
        <v>0</v>
      </c>
      <c r="G921" s="15">
        <f>SUBTOTAL(9,G920:G920)</f>
        <v>-22200</v>
      </c>
    </row>
    <row r="922" spans="2:7" ht="14.25" customHeight="1" x14ac:dyDescent="0.2">
      <c r="B922" s="10">
        <v>5622</v>
      </c>
      <c r="C922" s="4"/>
      <c r="D922" s="11" t="s">
        <v>771</v>
      </c>
      <c r="E922" s="1"/>
      <c r="F922" s="1"/>
      <c r="G922" s="1"/>
    </row>
    <row r="923" spans="2:7" x14ac:dyDescent="0.2">
      <c r="C923" s="4">
        <v>85</v>
      </c>
      <c r="D923" s="5" t="s">
        <v>757</v>
      </c>
      <c r="E923" s="12">
        <v>0</v>
      </c>
      <c r="F923" s="12">
        <v>0</v>
      </c>
      <c r="G923" s="12">
        <v>0</v>
      </c>
    </row>
    <row r="924" spans="2:7" ht="15" customHeight="1" x14ac:dyDescent="0.2">
      <c r="C924" s="13">
        <f>SUBTOTAL(9,C923:C923)</f>
        <v>85</v>
      </c>
      <c r="D924" s="14" t="s">
        <v>772</v>
      </c>
      <c r="E924" s="15">
        <f>SUBTOTAL(9,E923:E923)</f>
        <v>0</v>
      </c>
      <c r="F924" s="15">
        <f>SUBTOTAL(9,F923:F923)</f>
        <v>0</v>
      </c>
      <c r="G924" s="15">
        <f>SUBTOTAL(9,G923:G923)</f>
        <v>0</v>
      </c>
    </row>
    <row r="925" spans="2:7" ht="14.25" customHeight="1" x14ac:dyDescent="0.2">
      <c r="B925" s="10">
        <v>5624</v>
      </c>
      <c r="C925" s="4"/>
      <c r="D925" s="11" t="s">
        <v>773</v>
      </c>
      <c r="E925" s="1"/>
      <c r="F925" s="1"/>
      <c r="G925" s="1"/>
    </row>
    <row r="926" spans="2:7" x14ac:dyDescent="0.2">
      <c r="C926" s="4">
        <v>80</v>
      </c>
      <c r="D926" s="5" t="s">
        <v>754</v>
      </c>
      <c r="E926" s="12">
        <v>2000</v>
      </c>
      <c r="F926" s="12">
        <v>853.02689999999996</v>
      </c>
      <c r="G926" s="12">
        <v>-1146.9730999999999</v>
      </c>
    </row>
    <row r="927" spans="2:7" ht="15" customHeight="1" x14ac:dyDescent="0.2">
      <c r="C927" s="13">
        <f>SUBTOTAL(9,C926:C926)</f>
        <v>80</v>
      </c>
      <c r="D927" s="14" t="s">
        <v>774</v>
      </c>
      <c r="E927" s="15">
        <f>SUBTOTAL(9,E926:E926)</f>
        <v>2000</v>
      </c>
      <c r="F927" s="15">
        <f>SUBTOTAL(9,F926:F926)</f>
        <v>853.02689999999996</v>
      </c>
      <c r="G927" s="15">
        <f>SUBTOTAL(9,G926:G926)</f>
        <v>-1146.9730999999999</v>
      </c>
    </row>
    <row r="928" spans="2:7" ht="14.25" customHeight="1" x14ac:dyDescent="0.2">
      <c r="B928" s="10">
        <v>5625</v>
      </c>
      <c r="C928" s="4"/>
      <c r="D928" s="11" t="s">
        <v>775</v>
      </c>
      <c r="E928" s="1"/>
      <c r="F928" s="1"/>
      <c r="G928" s="1"/>
    </row>
    <row r="929" spans="2:7" x14ac:dyDescent="0.2">
      <c r="C929" s="4">
        <v>80</v>
      </c>
      <c r="D929" s="5" t="s">
        <v>776</v>
      </c>
      <c r="E929" s="12">
        <v>260000</v>
      </c>
      <c r="F929" s="12">
        <v>126898.33831000001</v>
      </c>
      <c r="G929" s="12">
        <v>-133101.66169000001</v>
      </c>
    </row>
    <row r="930" spans="2:7" x14ac:dyDescent="0.2">
      <c r="C930" s="4">
        <v>81</v>
      </c>
      <c r="D930" s="5" t="s">
        <v>777</v>
      </c>
      <c r="E930" s="12">
        <v>27400</v>
      </c>
      <c r="F930" s="12">
        <v>76910.814180000001</v>
      </c>
      <c r="G930" s="12">
        <v>49510.814180000001</v>
      </c>
    </row>
    <row r="931" spans="2:7" x14ac:dyDescent="0.2">
      <c r="C931" s="4">
        <v>85</v>
      </c>
      <c r="D931" s="5" t="s">
        <v>778</v>
      </c>
      <c r="E931" s="12">
        <v>89600</v>
      </c>
      <c r="F931" s="12">
        <v>0</v>
      </c>
      <c r="G931" s="12">
        <v>-89600</v>
      </c>
    </row>
    <row r="932" spans="2:7" ht="15" customHeight="1" x14ac:dyDescent="0.2">
      <c r="C932" s="13">
        <f>SUBTOTAL(9,C929:C931)</f>
        <v>246</v>
      </c>
      <c r="D932" s="14" t="s">
        <v>779</v>
      </c>
      <c r="E932" s="15">
        <f>SUBTOTAL(9,E929:E931)</f>
        <v>377000</v>
      </c>
      <c r="F932" s="15">
        <f>SUBTOTAL(9,F929:F931)</f>
        <v>203809.15249000001</v>
      </c>
      <c r="G932" s="15">
        <f>SUBTOTAL(9,G929:G931)</f>
        <v>-173190.84750999999</v>
      </c>
    </row>
    <row r="933" spans="2:7" ht="14.25" customHeight="1" x14ac:dyDescent="0.2">
      <c r="B933" s="10">
        <v>5629</v>
      </c>
      <c r="C933" s="4"/>
      <c r="D933" s="11" t="s">
        <v>780</v>
      </c>
      <c r="E933" s="1"/>
      <c r="F933" s="1"/>
      <c r="G933" s="1"/>
    </row>
    <row r="934" spans="2:7" x14ac:dyDescent="0.2">
      <c r="C934" s="4">
        <v>80</v>
      </c>
      <c r="D934" s="5" t="s">
        <v>754</v>
      </c>
      <c r="E934" s="12">
        <v>1600000</v>
      </c>
      <c r="F934" s="12">
        <v>819657.26650999999</v>
      </c>
      <c r="G934" s="12">
        <v>-780342.73349000001</v>
      </c>
    </row>
    <row r="935" spans="2:7" ht="15" customHeight="1" x14ac:dyDescent="0.2">
      <c r="C935" s="13">
        <f>SUBTOTAL(9,C934:C934)</f>
        <v>80</v>
      </c>
      <c r="D935" s="14" t="s">
        <v>781</v>
      </c>
      <c r="E935" s="15">
        <f>SUBTOTAL(9,E934:E934)</f>
        <v>1600000</v>
      </c>
      <c r="F935" s="15">
        <f>SUBTOTAL(9,F934:F934)</f>
        <v>819657.26650999999</v>
      </c>
      <c r="G935" s="15">
        <f>SUBTOTAL(9,G934:G934)</f>
        <v>-780342.73349000001</v>
      </c>
    </row>
    <row r="936" spans="2:7" ht="14.25" customHeight="1" x14ac:dyDescent="0.2">
      <c r="B936" s="10">
        <v>5631</v>
      </c>
      <c r="C936" s="4"/>
      <c r="D936" s="11" t="s">
        <v>782</v>
      </c>
      <c r="E936" s="1"/>
      <c r="F936" s="1"/>
      <c r="G936" s="1"/>
    </row>
    <row r="937" spans="2:7" x14ac:dyDescent="0.2">
      <c r="C937" s="4">
        <v>85</v>
      </c>
      <c r="D937" s="5" t="s">
        <v>783</v>
      </c>
      <c r="E937" s="12">
        <v>234500</v>
      </c>
      <c r="F937" s="12">
        <v>234471.89457999999</v>
      </c>
      <c r="G937" s="12">
        <v>-28.105419999999999</v>
      </c>
    </row>
    <row r="938" spans="2:7" x14ac:dyDescent="0.2">
      <c r="C938" s="4">
        <v>86</v>
      </c>
      <c r="D938" s="5" t="s">
        <v>757</v>
      </c>
      <c r="E938" s="12">
        <v>2</v>
      </c>
      <c r="F938" s="12">
        <v>0</v>
      </c>
      <c r="G938" s="12">
        <v>-2</v>
      </c>
    </row>
    <row r="939" spans="2:7" ht="15" customHeight="1" x14ac:dyDescent="0.2">
      <c r="C939" s="13">
        <f>SUBTOTAL(9,C937:C938)</f>
        <v>171</v>
      </c>
      <c r="D939" s="14" t="s">
        <v>784</v>
      </c>
      <c r="E939" s="15">
        <f>SUBTOTAL(9,E937:E938)</f>
        <v>234502</v>
      </c>
      <c r="F939" s="15">
        <f>SUBTOTAL(9,F937:F938)</f>
        <v>234471.89457999999</v>
      </c>
      <c r="G939" s="15">
        <f>SUBTOTAL(9,G937:G938)</f>
        <v>-30.105419999999999</v>
      </c>
    </row>
    <row r="940" spans="2:7" ht="14.25" customHeight="1" x14ac:dyDescent="0.2">
      <c r="B940" s="10">
        <v>5652</v>
      </c>
      <c r="C940" s="4"/>
      <c r="D940" s="11" t="s">
        <v>785</v>
      </c>
      <c r="E940" s="1"/>
      <c r="F940" s="1"/>
      <c r="G940" s="1"/>
    </row>
    <row r="941" spans="2:7" x14ac:dyDescent="0.2">
      <c r="C941" s="4">
        <v>85</v>
      </c>
      <c r="D941" s="5" t="s">
        <v>757</v>
      </c>
      <c r="E941" s="12">
        <v>64000</v>
      </c>
      <c r="F941" s="12">
        <v>0</v>
      </c>
      <c r="G941" s="12">
        <v>-64000</v>
      </c>
    </row>
    <row r="942" spans="2:7" ht="15" customHeight="1" x14ac:dyDescent="0.2">
      <c r="C942" s="13">
        <f>SUBTOTAL(9,C941:C941)</f>
        <v>85</v>
      </c>
      <c r="D942" s="14" t="s">
        <v>786</v>
      </c>
      <c r="E942" s="15">
        <f>SUBTOTAL(9,E941:E941)</f>
        <v>64000</v>
      </c>
      <c r="F942" s="15">
        <f>SUBTOTAL(9,F941:F941)</f>
        <v>0</v>
      </c>
      <c r="G942" s="15">
        <f>SUBTOTAL(9,G941:G941)</f>
        <v>-64000</v>
      </c>
    </row>
    <row r="943" spans="2:7" ht="14.25" customHeight="1" x14ac:dyDescent="0.2">
      <c r="B943" s="10">
        <v>5656</v>
      </c>
      <c r="C943" s="4"/>
      <c r="D943" s="11" t="s">
        <v>787</v>
      </c>
      <c r="E943" s="1"/>
      <c r="F943" s="1"/>
      <c r="G943" s="1"/>
    </row>
    <row r="944" spans="2:7" x14ac:dyDescent="0.2">
      <c r="C944" s="4">
        <v>85</v>
      </c>
      <c r="D944" s="5" t="s">
        <v>757</v>
      </c>
      <c r="E944" s="12">
        <v>20409800</v>
      </c>
      <c r="F944" s="12">
        <v>5190350.9781999998</v>
      </c>
      <c r="G944" s="12">
        <v>-15219449.0218</v>
      </c>
    </row>
    <row r="945" spans="2:7" ht="15" customHeight="1" x14ac:dyDescent="0.2">
      <c r="C945" s="13">
        <f>SUBTOTAL(9,C944:C944)</f>
        <v>85</v>
      </c>
      <c r="D945" s="14" t="s">
        <v>788</v>
      </c>
      <c r="E945" s="15">
        <f>SUBTOTAL(9,E944:E944)</f>
        <v>20409800</v>
      </c>
      <c r="F945" s="15">
        <f>SUBTOTAL(9,F944:F944)</f>
        <v>5190350.9781999998</v>
      </c>
      <c r="G945" s="15">
        <f>SUBTOTAL(9,G944:G944)</f>
        <v>-15219449.0218</v>
      </c>
    </row>
    <row r="946" spans="2:7" ht="14.25" customHeight="1" x14ac:dyDescent="0.2">
      <c r="B946" s="10">
        <v>5680</v>
      </c>
      <c r="C946" s="4"/>
      <c r="D946" s="11" t="s">
        <v>789</v>
      </c>
      <c r="E946" s="1"/>
      <c r="F946" s="1"/>
      <c r="G946" s="1"/>
    </row>
    <row r="947" spans="2:7" x14ac:dyDescent="0.2">
      <c r="C947" s="4">
        <v>85</v>
      </c>
      <c r="D947" s="5" t="s">
        <v>757</v>
      </c>
      <c r="E947" s="12">
        <v>1261000</v>
      </c>
      <c r="F947" s="12">
        <v>1261000</v>
      </c>
      <c r="G947" s="12">
        <v>0</v>
      </c>
    </row>
    <row r="948" spans="2:7" ht="15" customHeight="1" x14ac:dyDescent="0.2">
      <c r="C948" s="13">
        <f>SUBTOTAL(9,C947:C947)</f>
        <v>85</v>
      </c>
      <c r="D948" s="14" t="s">
        <v>790</v>
      </c>
      <c r="E948" s="15">
        <f>SUBTOTAL(9,E947:E947)</f>
        <v>1261000</v>
      </c>
      <c r="F948" s="15">
        <f>SUBTOTAL(9,F947:F947)</f>
        <v>1261000</v>
      </c>
      <c r="G948" s="15">
        <f>SUBTOTAL(9,G947:G947)</f>
        <v>0</v>
      </c>
    </row>
    <row r="949" spans="2:7" ht="14.25" customHeight="1" x14ac:dyDescent="0.2">
      <c r="B949" s="10">
        <v>5685</v>
      </c>
      <c r="C949" s="4"/>
      <c r="D949" s="11" t="s">
        <v>791</v>
      </c>
      <c r="E949" s="1"/>
      <c r="F949" s="1"/>
      <c r="G949" s="1"/>
    </row>
    <row r="950" spans="2:7" x14ac:dyDescent="0.2">
      <c r="C950" s="4">
        <v>85</v>
      </c>
      <c r="D950" s="5" t="s">
        <v>757</v>
      </c>
      <c r="E950" s="12">
        <v>15700000</v>
      </c>
      <c r="F950" s="12">
        <v>11499918.40525</v>
      </c>
      <c r="G950" s="12">
        <v>-4200081.5947500002</v>
      </c>
    </row>
    <row r="951" spans="2:7" ht="15" customHeight="1" x14ac:dyDescent="0.2">
      <c r="C951" s="13">
        <f>SUBTOTAL(9,C950:C950)</f>
        <v>85</v>
      </c>
      <c r="D951" s="14" t="s">
        <v>792</v>
      </c>
      <c r="E951" s="15">
        <f>SUBTOTAL(9,E950:E950)</f>
        <v>15700000</v>
      </c>
      <c r="F951" s="15">
        <f>SUBTOTAL(9,F950:F950)</f>
        <v>11499918.40525</v>
      </c>
      <c r="G951" s="15">
        <f>SUBTOTAL(9,G950:G950)</f>
        <v>-4200081.5947500002</v>
      </c>
    </row>
    <row r="952" spans="2:7" ht="14.25" customHeight="1" x14ac:dyDescent="0.2">
      <c r="B952" s="10">
        <v>5692</v>
      </c>
      <c r="C952" s="4"/>
      <c r="D952" s="11" t="s">
        <v>793</v>
      </c>
      <c r="E952" s="1"/>
      <c r="F952" s="1"/>
      <c r="G952" s="1"/>
    </row>
    <row r="953" spans="2:7" x14ac:dyDescent="0.2">
      <c r="C953" s="4">
        <v>85</v>
      </c>
      <c r="D953" s="5" t="s">
        <v>757</v>
      </c>
      <c r="E953" s="12">
        <v>84200</v>
      </c>
      <c r="F953" s="12">
        <v>104051.82435</v>
      </c>
      <c r="G953" s="12">
        <v>19851.824349999999</v>
      </c>
    </row>
    <row r="954" spans="2:7" ht="15" customHeight="1" x14ac:dyDescent="0.2">
      <c r="C954" s="13">
        <f>SUBTOTAL(9,C953:C953)</f>
        <v>85</v>
      </c>
      <c r="D954" s="14" t="s">
        <v>794</v>
      </c>
      <c r="E954" s="15">
        <f>SUBTOTAL(9,E953:E953)</f>
        <v>84200</v>
      </c>
      <c r="F954" s="15">
        <f>SUBTOTAL(9,F953:F953)</f>
        <v>104051.82435</v>
      </c>
      <c r="G954" s="15">
        <f>SUBTOTAL(9,G953:G953)</f>
        <v>19851.824349999999</v>
      </c>
    </row>
    <row r="955" spans="2:7" ht="14.25" customHeight="1" x14ac:dyDescent="0.2">
      <c r="B955" s="10">
        <v>5693</v>
      </c>
      <c r="C955" s="4"/>
      <c r="D955" s="11" t="s">
        <v>795</v>
      </c>
      <c r="E955" s="1"/>
      <c r="F955" s="1"/>
      <c r="G955" s="1"/>
    </row>
    <row r="956" spans="2:7" x14ac:dyDescent="0.2">
      <c r="C956" s="4">
        <v>85</v>
      </c>
      <c r="D956" s="5" t="s">
        <v>796</v>
      </c>
      <c r="E956" s="12">
        <v>900</v>
      </c>
      <c r="F956" s="12">
        <v>863</v>
      </c>
      <c r="G956" s="12">
        <v>-37</v>
      </c>
    </row>
    <row r="957" spans="2:7" ht="15" customHeight="1" x14ac:dyDescent="0.2">
      <c r="C957" s="13">
        <f>SUBTOTAL(9,C956:C956)</f>
        <v>85</v>
      </c>
      <c r="D957" s="14" t="s">
        <v>797</v>
      </c>
      <c r="E957" s="15">
        <f>SUBTOTAL(9,E956:E956)</f>
        <v>900</v>
      </c>
      <c r="F957" s="15">
        <f>SUBTOTAL(9,F956:F956)</f>
        <v>863</v>
      </c>
      <c r="G957" s="15">
        <f>SUBTOTAL(9,G956:G956)</f>
        <v>-37</v>
      </c>
    </row>
    <row r="958" spans="2:7" ht="27" customHeight="1" x14ac:dyDescent="0.2">
      <c r="B958" s="4"/>
      <c r="C958" s="16">
        <f>SUBTOTAL(9,C884:C957)</f>
        <v>2568</v>
      </c>
      <c r="D958" s="14" t="s">
        <v>798</v>
      </c>
      <c r="E958" s="17">
        <f>SUBTOTAL(9,E884:E957)</f>
        <v>50856072</v>
      </c>
      <c r="F958" s="17">
        <f>SUBTOTAL(9,F884:F957)</f>
        <v>26650989.328309998</v>
      </c>
      <c r="G958" s="17">
        <f>SUBTOTAL(9,G884:G957)</f>
        <v>-24205082.671690002</v>
      </c>
    </row>
    <row r="959" spans="2:7" x14ac:dyDescent="0.2">
      <c r="B959" s="4"/>
      <c r="C959" s="16"/>
      <c r="D959" s="18"/>
      <c r="E959" s="19"/>
      <c r="F959" s="19"/>
      <c r="G959" s="19"/>
    </row>
    <row r="960" spans="2:7" ht="25.5" customHeight="1" x14ac:dyDescent="0.2">
      <c r="B960" s="1"/>
      <c r="C960" s="4"/>
      <c r="D960" s="8" t="s">
        <v>799</v>
      </c>
      <c r="E960" s="1"/>
      <c r="F960" s="1"/>
      <c r="G960" s="1"/>
    </row>
    <row r="961" spans="2:7" ht="27" customHeight="1" x14ac:dyDescent="0.25">
      <c r="B961" s="1"/>
      <c r="C961" s="4"/>
      <c r="D961" s="9" t="s">
        <v>559</v>
      </c>
      <c r="E961" s="1"/>
      <c r="F961" s="1"/>
      <c r="G961" s="1"/>
    </row>
    <row r="962" spans="2:7" ht="14.25" customHeight="1" x14ac:dyDescent="0.2">
      <c r="B962" s="10">
        <v>5700</v>
      </c>
      <c r="C962" s="4"/>
      <c r="D962" s="11" t="s">
        <v>800</v>
      </c>
      <c r="E962" s="1"/>
      <c r="F962" s="1"/>
      <c r="G962" s="1"/>
    </row>
    <row r="963" spans="2:7" x14ac:dyDescent="0.2">
      <c r="C963" s="4">
        <v>71</v>
      </c>
      <c r="D963" s="5" t="s">
        <v>801</v>
      </c>
      <c r="E963" s="12">
        <v>156327000</v>
      </c>
      <c r="F963" s="12">
        <v>93642501.941740006</v>
      </c>
      <c r="G963" s="12">
        <v>-62684498.058260001</v>
      </c>
    </row>
    <row r="964" spans="2:7" x14ac:dyDescent="0.2">
      <c r="C964" s="4">
        <v>72</v>
      </c>
      <c r="D964" s="5" t="s">
        <v>802</v>
      </c>
      <c r="E964" s="12">
        <v>193983000</v>
      </c>
      <c r="F964" s="12">
        <v>85135598.267480001</v>
      </c>
      <c r="G964" s="12">
        <v>-108847401.73252</v>
      </c>
    </row>
    <row r="965" spans="2:7" ht="15" customHeight="1" x14ac:dyDescent="0.2">
      <c r="C965" s="13">
        <f>SUBTOTAL(9,C963:C964)</f>
        <v>143</v>
      </c>
      <c r="D965" s="14" t="s">
        <v>803</v>
      </c>
      <c r="E965" s="15">
        <f>SUBTOTAL(9,E963:E964)</f>
        <v>350310000</v>
      </c>
      <c r="F965" s="15">
        <f>SUBTOTAL(9,F963:F964)</f>
        <v>178778100.20921999</v>
      </c>
      <c r="G965" s="15">
        <f>SUBTOTAL(9,G963:G964)</f>
        <v>-171531899.79078001</v>
      </c>
    </row>
    <row r="966" spans="2:7" ht="14.25" customHeight="1" x14ac:dyDescent="0.2">
      <c r="B966" s="10">
        <v>5701</v>
      </c>
      <c r="C966" s="4"/>
      <c r="D966" s="11" t="s">
        <v>804</v>
      </c>
      <c r="E966" s="1"/>
      <c r="F966" s="1"/>
      <c r="G966" s="1"/>
    </row>
    <row r="967" spans="2:7" x14ac:dyDescent="0.2">
      <c r="C967" s="4">
        <v>71</v>
      </c>
      <c r="D967" s="5" t="s">
        <v>805</v>
      </c>
      <c r="E967" s="12">
        <v>850000</v>
      </c>
      <c r="F967" s="12">
        <v>840565.97699999996</v>
      </c>
      <c r="G967" s="12">
        <v>-9434.0229999999992</v>
      </c>
    </row>
    <row r="968" spans="2:7" x14ac:dyDescent="0.2">
      <c r="C968" s="4">
        <v>73</v>
      </c>
      <c r="D968" s="5" t="s">
        <v>806</v>
      </c>
      <c r="E968" s="12">
        <v>210000</v>
      </c>
      <c r="F968" s="12">
        <v>124116.62725999999</v>
      </c>
      <c r="G968" s="12">
        <v>-85883.372740000006</v>
      </c>
    </row>
    <row r="969" spans="2:7" x14ac:dyDescent="0.2">
      <c r="C969" s="4">
        <v>80</v>
      </c>
      <c r="D969" s="5" t="s">
        <v>754</v>
      </c>
      <c r="E969" s="12">
        <v>1700</v>
      </c>
      <c r="F969" s="12">
        <v>129.43377000000001</v>
      </c>
      <c r="G969" s="12">
        <v>-1570.5662299999999</v>
      </c>
    </row>
    <row r="970" spans="2:7" x14ac:dyDescent="0.2">
      <c r="C970" s="4">
        <v>86</v>
      </c>
      <c r="D970" s="5" t="s">
        <v>807</v>
      </c>
      <c r="E970" s="12">
        <v>966000</v>
      </c>
      <c r="F970" s="12">
        <v>780365.47990000003</v>
      </c>
      <c r="G970" s="12">
        <v>-185634.52009999999</v>
      </c>
    </row>
    <row r="971" spans="2:7" x14ac:dyDescent="0.2">
      <c r="C971" s="4">
        <v>87</v>
      </c>
      <c r="D971" s="5" t="s">
        <v>27</v>
      </c>
      <c r="E971" s="12">
        <v>18960</v>
      </c>
      <c r="F971" s="12">
        <v>10596.77759</v>
      </c>
      <c r="G971" s="12">
        <v>-8363.2224100000003</v>
      </c>
    </row>
    <row r="972" spans="2:7" x14ac:dyDescent="0.2">
      <c r="C972" s="4">
        <v>88</v>
      </c>
      <c r="D972" s="5" t="s">
        <v>808</v>
      </c>
      <c r="E972" s="12">
        <v>80000</v>
      </c>
      <c r="F972" s="12">
        <v>43558.853519999997</v>
      </c>
      <c r="G972" s="12">
        <v>-36441.146480000003</v>
      </c>
    </row>
    <row r="973" spans="2:7" ht="15" customHeight="1" x14ac:dyDescent="0.2">
      <c r="C973" s="13">
        <f>SUBTOTAL(9,C967:C972)</f>
        <v>485</v>
      </c>
      <c r="D973" s="14" t="s">
        <v>809</v>
      </c>
      <c r="E973" s="15">
        <f>SUBTOTAL(9,E967:E972)</f>
        <v>2126660</v>
      </c>
      <c r="F973" s="15">
        <f>SUBTOTAL(9,F967:F972)</f>
        <v>1799333.14904</v>
      </c>
      <c r="G973" s="15">
        <f>SUBTOTAL(9,G967:G972)</f>
        <v>-327326.85096000001</v>
      </c>
    </row>
    <row r="974" spans="2:7" ht="14.25" customHeight="1" x14ac:dyDescent="0.2">
      <c r="B974" s="10">
        <v>5704</v>
      </c>
      <c r="C974" s="4"/>
      <c r="D974" s="11" t="s">
        <v>810</v>
      </c>
      <c r="E974" s="1"/>
      <c r="F974" s="1"/>
      <c r="G974" s="1"/>
    </row>
    <row r="975" spans="2:7" x14ac:dyDescent="0.2">
      <c r="C975" s="4">
        <v>70</v>
      </c>
      <c r="D975" s="5" t="s">
        <v>811</v>
      </c>
      <c r="E975" s="12">
        <v>185000</v>
      </c>
      <c r="F975" s="12">
        <v>119917.8639</v>
      </c>
      <c r="G975" s="12">
        <v>-65082.136100000003</v>
      </c>
    </row>
    <row r="976" spans="2:7" ht="15" customHeight="1" x14ac:dyDescent="0.2">
      <c r="C976" s="13">
        <f>SUBTOTAL(9,C975:C975)</f>
        <v>70</v>
      </c>
      <c r="D976" s="14" t="s">
        <v>812</v>
      </c>
      <c r="E976" s="15">
        <f>SUBTOTAL(9,E975:E975)</f>
        <v>185000</v>
      </c>
      <c r="F976" s="15">
        <f>SUBTOTAL(9,F975:F975)</f>
        <v>119917.8639</v>
      </c>
      <c r="G976" s="15">
        <f>SUBTOTAL(9,G975:G975)</f>
        <v>-65082.136100000003</v>
      </c>
    </row>
    <row r="977" spans="2:7" ht="14.25" customHeight="1" x14ac:dyDescent="0.2">
      <c r="B977" s="10">
        <v>5705</v>
      </c>
      <c r="C977" s="4"/>
      <c r="D977" s="11" t="s">
        <v>813</v>
      </c>
      <c r="E977" s="1"/>
      <c r="F977" s="1"/>
      <c r="G977" s="1"/>
    </row>
    <row r="978" spans="2:7" x14ac:dyDescent="0.2">
      <c r="C978" s="4">
        <v>70</v>
      </c>
      <c r="D978" s="5" t="s">
        <v>814</v>
      </c>
      <c r="E978" s="12">
        <v>27000</v>
      </c>
      <c r="F978" s="12">
        <v>14701.73286</v>
      </c>
      <c r="G978" s="12">
        <v>-12298.26714</v>
      </c>
    </row>
    <row r="979" spans="2:7" x14ac:dyDescent="0.2">
      <c r="C979" s="4">
        <v>71</v>
      </c>
      <c r="D979" s="5" t="s">
        <v>815</v>
      </c>
      <c r="E979" s="12">
        <v>100</v>
      </c>
      <c r="F979" s="12">
        <v>303.92200000000003</v>
      </c>
      <c r="G979" s="12">
        <v>203.922</v>
      </c>
    </row>
    <row r="980" spans="2:7" ht="15" customHeight="1" x14ac:dyDescent="0.2">
      <c r="C980" s="13">
        <f>SUBTOTAL(9,C978:C979)</f>
        <v>141</v>
      </c>
      <c r="D980" s="14" t="s">
        <v>816</v>
      </c>
      <c r="E980" s="15">
        <f>SUBTOTAL(9,E978:E979)</f>
        <v>27100</v>
      </c>
      <c r="F980" s="15">
        <f>SUBTOTAL(9,F978:F979)</f>
        <v>15005.654860000001</v>
      </c>
      <c r="G980" s="15">
        <f>SUBTOTAL(9,G978:G979)</f>
        <v>-12094.345139999999</v>
      </c>
    </row>
    <row r="981" spans="2:7" ht="27" customHeight="1" x14ac:dyDescent="0.2">
      <c r="B981" s="4"/>
      <c r="C981" s="16">
        <f>SUBTOTAL(9,C961:C980)</f>
        <v>839</v>
      </c>
      <c r="D981" s="14" t="s">
        <v>817</v>
      </c>
      <c r="E981" s="17">
        <f>SUBTOTAL(9,E961:E980)</f>
        <v>352648760</v>
      </c>
      <c r="F981" s="17">
        <f>SUBTOTAL(9,F961:F980)</f>
        <v>180712356.87702</v>
      </c>
      <c r="G981" s="17">
        <f>SUBTOTAL(9,G961:G980)</f>
        <v>-171936403.12298</v>
      </c>
    </row>
    <row r="982" spans="2:7" x14ac:dyDescent="0.2">
      <c r="B982" s="4"/>
      <c r="C982" s="16"/>
      <c r="D982" s="18"/>
      <c r="E982" s="19"/>
      <c r="F982" s="19"/>
      <c r="G982" s="19"/>
    </row>
    <row r="983" spans="2:7" ht="25.5" customHeight="1" x14ac:dyDescent="0.2">
      <c r="B983" s="1"/>
      <c r="C983" s="4"/>
      <c r="D983" s="8" t="s">
        <v>818</v>
      </c>
      <c r="E983" s="1"/>
      <c r="F983" s="1"/>
      <c r="G983" s="1"/>
    </row>
    <row r="984" spans="2:7" ht="27" customHeight="1" x14ac:dyDescent="0.25">
      <c r="B984" s="1"/>
      <c r="C984" s="4"/>
      <c r="D984" s="9" t="s">
        <v>559</v>
      </c>
      <c r="E984" s="1"/>
      <c r="F984" s="1"/>
      <c r="G984" s="1"/>
    </row>
    <row r="985" spans="2:7" ht="14.25" customHeight="1" x14ac:dyDescent="0.2">
      <c r="B985" s="10">
        <v>5800</v>
      </c>
      <c r="C985" s="4"/>
      <c r="D985" s="11" t="s">
        <v>819</v>
      </c>
      <c r="E985" s="1"/>
      <c r="F985" s="1"/>
      <c r="G985" s="1"/>
    </row>
    <row r="986" spans="2:7" x14ac:dyDescent="0.2">
      <c r="C986" s="4">
        <v>50</v>
      </c>
      <c r="D986" s="5" t="s">
        <v>820</v>
      </c>
      <c r="E986" s="12">
        <v>241084213</v>
      </c>
      <c r="F986" s="12">
        <v>0</v>
      </c>
      <c r="G986" s="12">
        <v>-241084213</v>
      </c>
    </row>
    <row r="987" spans="2:7" ht="15" customHeight="1" x14ac:dyDescent="0.2">
      <c r="C987" s="13">
        <f>SUBTOTAL(9,C986:C986)</f>
        <v>50</v>
      </c>
      <c r="D987" s="14" t="s">
        <v>821</v>
      </c>
      <c r="E987" s="15">
        <f>SUBTOTAL(9,E986:E986)</f>
        <v>241084213</v>
      </c>
      <c r="F987" s="15">
        <f>SUBTOTAL(9,F986:F986)</f>
        <v>0</v>
      </c>
      <c r="G987" s="15">
        <f>SUBTOTAL(9,G986:G986)</f>
        <v>-241084213</v>
      </c>
    </row>
    <row r="988" spans="2:7" ht="27" customHeight="1" x14ac:dyDescent="0.2">
      <c r="B988" s="4"/>
      <c r="C988" s="16">
        <f>SUBTOTAL(9,C984:C987)</f>
        <v>50</v>
      </c>
      <c r="D988" s="14" t="s">
        <v>822</v>
      </c>
      <c r="E988" s="17">
        <f>SUBTOTAL(9,E984:E987)</f>
        <v>241084213</v>
      </c>
      <c r="F988" s="17">
        <f>SUBTOTAL(9,F984:F987)</f>
        <v>0</v>
      </c>
      <c r="G988" s="17">
        <f>SUBTOTAL(9,G984:G987)</f>
        <v>-241084213</v>
      </c>
    </row>
    <row r="989" spans="2:7" x14ac:dyDescent="0.2">
      <c r="B989" s="4"/>
      <c r="C989" s="16"/>
      <c r="D989" s="18"/>
      <c r="E989" s="19"/>
      <c r="F989" s="19"/>
      <c r="G989" s="19"/>
    </row>
    <row r="990" spans="2:7" ht="15" customHeight="1" x14ac:dyDescent="0.2">
      <c r="B990" s="4"/>
      <c r="C990" s="16">
        <f>SUBTOTAL(9,C7:C989)</f>
        <v>14818</v>
      </c>
      <c r="D990" s="20" t="s">
        <v>823</v>
      </c>
      <c r="E990" s="21">
        <f>SUBTOTAL(9,E7:E989)</f>
        <v>1718584907</v>
      </c>
      <c r="F990" s="21">
        <f>SUBTOTAL(9,F7:F989)</f>
        <v>807584258.88858986</v>
      </c>
      <c r="G990" s="21">
        <f>SUBTOTAL(9,G7:G989)</f>
        <v>-911000648.1114099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2020-08-25T08:34:52Z</dcterms:created>
  <dcterms:modified xsi:type="dcterms:W3CDTF">2020-08-26T20:25:01Z</dcterms:modified>
</cp:coreProperties>
</file>