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1\11 November\"/>
    </mc:Choice>
  </mc:AlternateContent>
  <xr:revisionPtr revIDLastSave="0" documentId="13_ncr:1_{8E3EE506-ED66-40F2-8D82-D77EE7AB0568}" xr6:coauthVersionLast="46" xr6:coauthVersionMax="46" xr10:uidLastSave="{00000000-0000-0000-0000-000000000000}"/>
  <bookViews>
    <workbookView xWindow="-110" yWindow="-110" windowWidth="19420" windowHeight="10420" firstSheet="3" activeTab="7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inntekter - 202111 (2)" sheetId="15" r:id="rId4"/>
    <sheet name="Parameterark" sheetId="3" r:id="rId5"/>
    <sheet name="utgifter" sheetId="1" r:id="rId6"/>
    <sheet name="inntekter" sheetId="12" r:id="rId7"/>
    <sheet name="utgifter - 202111" sheetId="13" r:id="rId8"/>
    <sheet name="inntekter - 202111" sheetId="14" r:id="rId9"/>
  </sheets>
  <definedNames>
    <definedName name="Print_Area" localSheetId="6">inntekter!#REF!</definedName>
    <definedName name="Print_Area" localSheetId="8">'inntekter - 202111'!#REF!</definedName>
    <definedName name="Print_Area" localSheetId="3">'inntekter - 202111 (2)'!#REF!</definedName>
    <definedName name="Print_Area" localSheetId="5">utgifter!#REF!</definedName>
    <definedName name="Print_Area" localSheetId="7">'utgifter - 202111'!#REF!</definedName>
    <definedName name="Print_Titles" localSheetId="6">inntekter!#REF!</definedName>
    <definedName name="Print_Titles" localSheetId="8">'inntekter - 202111'!#REF!</definedName>
    <definedName name="Print_Titles" localSheetId="3">'inntekter - 202111 (2)'!#REF!</definedName>
    <definedName name="Print_Titles" localSheetId="5">utgifter!#REF!</definedName>
    <definedName name="Print_Titles" localSheetId="7">'utgifter - 202111'!#REF!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96" i="13" l="1"/>
  <c r="G2096" i="13"/>
  <c r="H2096" i="13"/>
  <c r="I2096" i="13"/>
  <c r="E2096" i="13"/>
  <c r="H2086" i="13"/>
  <c r="I2086" i="13"/>
  <c r="F2086" i="13"/>
  <c r="G2086" i="13"/>
  <c r="E2086" i="13"/>
  <c r="F2071" i="13"/>
  <c r="G2071" i="13"/>
  <c r="H2071" i="13"/>
  <c r="I2071" i="13"/>
  <c r="E2071" i="13"/>
  <c r="G973" i="15" l="1"/>
  <c r="G974" i="15" s="1"/>
  <c r="F973" i="15"/>
  <c r="F974" i="15" s="1"/>
  <c r="G972" i="15"/>
  <c r="F972" i="15"/>
  <c r="E972" i="15"/>
  <c r="E973" i="15" s="1"/>
  <c r="E974" i="15" s="1"/>
  <c r="G964" i="15"/>
  <c r="F964" i="15"/>
  <c r="E964" i="15"/>
  <c r="G960" i="15"/>
  <c r="F960" i="15"/>
  <c r="E960" i="15"/>
  <c r="G957" i="15"/>
  <c r="G965" i="15" s="1"/>
  <c r="G966" i="15" s="1"/>
  <c r="F957" i="15"/>
  <c r="E957" i="15"/>
  <c r="G949" i="15"/>
  <c r="F949" i="15"/>
  <c r="F965" i="15" s="1"/>
  <c r="E949" i="15"/>
  <c r="G940" i="15"/>
  <c r="F940" i="15"/>
  <c r="E940" i="15"/>
  <c r="G937" i="15"/>
  <c r="F937" i="15"/>
  <c r="E937" i="15"/>
  <c r="G934" i="15"/>
  <c r="F934" i="15"/>
  <c r="E934" i="15"/>
  <c r="G931" i="15"/>
  <c r="F931" i="15"/>
  <c r="E931" i="15"/>
  <c r="G928" i="15"/>
  <c r="F928" i="15"/>
  <c r="E928" i="15"/>
  <c r="G925" i="15"/>
  <c r="F925" i="15"/>
  <c r="E925" i="15"/>
  <c r="G921" i="15"/>
  <c r="F921" i="15"/>
  <c r="E921" i="15"/>
  <c r="G918" i="15"/>
  <c r="F918" i="15"/>
  <c r="E918" i="15"/>
  <c r="G915" i="15"/>
  <c r="F915" i="15"/>
  <c r="E915" i="15"/>
  <c r="G909" i="15"/>
  <c r="F909" i="15"/>
  <c r="E909" i="15"/>
  <c r="G906" i="15"/>
  <c r="F906" i="15"/>
  <c r="E906" i="15"/>
  <c r="G903" i="15"/>
  <c r="F903" i="15"/>
  <c r="E903" i="15"/>
  <c r="G900" i="15"/>
  <c r="F900" i="15"/>
  <c r="E900" i="15"/>
  <c r="G897" i="15"/>
  <c r="F897" i="15"/>
  <c r="E897" i="15"/>
  <c r="G894" i="15"/>
  <c r="F894" i="15"/>
  <c r="E894" i="15"/>
  <c r="G891" i="15"/>
  <c r="F891" i="15"/>
  <c r="E891" i="15"/>
  <c r="G888" i="15"/>
  <c r="F888" i="15"/>
  <c r="E888" i="15"/>
  <c r="G885" i="15"/>
  <c r="F885" i="15"/>
  <c r="E885" i="15"/>
  <c r="G877" i="15"/>
  <c r="G941" i="15" s="1"/>
  <c r="F877" i="15"/>
  <c r="E877" i="15"/>
  <c r="G868" i="15"/>
  <c r="F868" i="15"/>
  <c r="E868" i="15"/>
  <c r="G865" i="15"/>
  <c r="F865" i="15"/>
  <c r="E865" i="15"/>
  <c r="G862" i="15"/>
  <c r="F862" i="15"/>
  <c r="E862" i="15"/>
  <c r="G857" i="15"/>
  <c r="F857" i="15"/>
  <c r="E857" i="15"/>
  <c r="G854" i="15"/>
  <c r="F854" i="15"/>
  <c r="E854" i="15"/>
  <c r="G849" i="15"/>
  <c r="F849" i="15"/>
  <c r="E849" i="15"/>
  <c r="G846" i="15"/>
  <c r="F846" i="15"/>
  <c r="E846" i="15"/>
  <c r="G842" i="15"/>
  <c r="F842" i="15"/>
  <c r="E842" i="15"/>
  <c r="G834" i="15"/>
  <c r="F834" i="15"/>
  <c r="E834" i="15"/>
  <c r="G827" i="15"/>
  <c r="F827" i="15"/>
  <c r="E827" i="15"/>
  <c r="G824" i="15"/>
  <c r="F824" i="15"/>
  <c r="E824" i="15"/>
  <c r="G821" i="15"/>
  <c r="F821" i="15"/>
  <c r="E821" i="15"/>
  <c r="G815" i="15"/>
  <c r="F815" i="15"/>
  <c r="E815" i="15"/>
  <c r="G812" i="15"/>
  <c r="F812" i="15"/>
  <c r="E812" i="15"/>
  <c r="G809" i="15"/>
  <c r="F809" i="15"/>
  <c r="E809" i="15"/>
  <c r="G802" i="15"/>
  <c r="F802" i="15"/>
  <c r="E802" i="15"/>
  <c r="G799" i="15"/>
  <c r="F799" i="15"/>
  <c r="E799" i="15"/>
  <c r="G796" i="15"/>
  <c r="F796" i="15"/>
  <c r="E796" i="15"/>
  <c r="G793" i="15"/>
  <c r="F793" i="15"/>
  <c r="E793" i="15"/>
  <c r="G790" i="15"/>
  <c r="F790" i="15"/>
  <c r="E790" i="15"/>
  <c r="G786" i="15"/>
  <c r="F786" i="15"/>
  <c r="E786" i="15"/>
  <c r="G783" i="15"/>
  <c r="F783" i="15"/>
  <c r="E783" i="15"/>
  <c r="G780" i="15"/>
  <c r="F780" i="15"/>
  <c r="E780" i="15"/>
  <c r="G777" i="15"/>
  <c r="F777" i="15"/>
  <c r="E777" i="15"/>
  <c r="G773" i="15"/>
  <c r="F773" i="15"/>
  <c r="E773" i="15"/>
  <c r="G770" i="15"/>
  <c r="F770" i="15"/>
  <c r="E770" i="15"/>
  <c r="G766" i="15"/>
  <c r="F766" i="15"/>
  <c r="E766" i="15"/>
  <c r="G762" i="15"/>
  <c r="F762" i="15"/>
  <c r="E762" i="15"/>
  <c r="G759" i="15"/>
  <c r="F759" i="15"/>
  <c r="E759" i="15"/>
  <c r="G754" i="15"/>
  <c r="F754" i="15"/>
  <c r="E754" i="15"/>
  <c r="G748" i="15"/>
  <c r="F748" i="15"/>
  <c r="E748" i="15"/>
  <c r="G745" i="15"/>
  <c r="F745" i="15"/>
  <c r="E745" i="15"/>
  <c r="G742" i="15"/>
  <c r="F742" i="15"/>
  <c r="E742" i="15"/>
  <c r="G739" i="15"/>
  <c r="F739" i="15"/>
  <c r="E739" i="15"/>
  <c r="G735" i="15"/>
  <c r="F735" i="15"/>
  <c r="E735" i="15"/>
  <c r="G732" i="15"/>
  <c r="F732" i="15"/>
  <c r="E732" i="15"/>
  <c r="G729" i="15"/>
  <c r="F729" i="15"/>
  <c r="E729" i="15"/>
  <c r="G724" i="15"/>
  <c r="F724" i="15"/>
  <c r="E724" i="15"/>
  <c r="G721" i="15"/>
  <c r="F721" i="15"/>
  <c r="E721" i="15"/>
  <c r="G717" i="15"/>
  <c r="G869" i="15" s="1"/>
  <c r="F717" i="15"/>
  <c r="E717" i="15"/>
  <c r="G702" i="15"/>
  <c r="F702" i="15"/>
  <c r="E702" i="15"/>
  <c r="G699" i="15"/>
  <c r="F699" i="15"/>
  <c r="E699" i="15"/>
  <c r="G696" i="15"/>
  <c r="F696" i="15"/>
  <c r="E696" i="15"/>
  <c r="G686" i="15"/>
  <c r="F686" i="15"/>
  <c r="F703" i="15" s="1"/>
  <c r="F704" i="15" s="1"/>
  <c r="E686" i="15"/>
  <c r="E703" i="15" s="1"/>
  <c r="G678" i="15"/>
  <c r="G679" i="15" s="1"/>
  <c r="G680" i="15" s="1"/>
  <c r="F678" i="15"/>
  <c r="F679" i="15" s="1"/>
  <c r="E678" i="15"/>
  <c r="E679" i="15" s="1"/>
  <c r="E680" i="15" s="1"/>
  <c r="G662" i="15"/>
  <c r="F662" i="15"/>
  <c r="E662" i="15"/>
  <c r="G659" i="15"/>
  <c r="F659" i="15"/>
  <c r="E659" i="15"/>
  <c r="G655" i="15"/>
  <c r="F655" i="15"/>
  <c r="E655" i="15"/>
  <c r="G650" i="15"/>
  <c r="F650" i="15"/>
  <c r="E650" i="15"/>
  <c r="G646" i="15"/>
  <c r="F646" i="15"/>
  <c r="E646" i="15"/>
  <c r="G640" i="15"/>
  <c r="F640" i="15"/>
  <c r="E640" i="15"/>
  <c r="G635" i="15"/>
  <c r="F635" i="15"/>
  <c r="E635" i="15"/>
  <c r="G627" i="15"/>
  <c r="G663" i="15" s="1"/>
  <c r="F627" i="15"/>
  <c r="E627" i="15"/>
  <c r="G621" i="15"/>
  <c r="F621" i="15"/>
  <c r="E621" i="15"/>
  <c r="G614" i="15"/>
  <c r="F614" i="15"/>
  <c r="E614" i="15"/>
  <c r="G609" i="15"/>
  <c r="F609" i="15"/>
  <c r="E609" i="15"/>
  <c r="G603" i="15"/>
  <c r="F603" i="15"/>
  <c r="E603" i="15"/>
  <c r="G600" i="15"/>
  <c r="F600" i="15"/>
  <c r="E600" i="15"/>
  <c r="G597" i="15"/>
  <c r="F597" i="15"/>
  <c r="E597" i="15"/>
  <c r="G592" i="15"/>
  <c r="F592" i="15"/>
  <c r="E592" i="15"/>
  <c r="G589" i="15"/>
  <c r="F589" i="15"/>
  <c r="E589" i="15"/>
  <c r="G585" i="15"/>
  <c r="F585" i="15"/>
  <c r="E585" i="15"/>
  <c r="G580" i="15"/>
  <c r="F580" i="15"/>
  <c r="E580" i="15"/>
  <c r="G576" i="15"/>
  <c r="F576" i="15"/>
  <c r="E576" i="15"/>
  <c r="G564" i="15"/>
  <c r="F564" i="15"/>
  <c r="E564" i="15"/>
  <c r="G557" i="15"/>
  <c r="F557" i="15"/>
  <c r="E557" i="15"/>
  <c r="G553" i="15"/>
  <c r="F553" i="15"/>
  <c r="E553" i="15"/>
  <c r="G549" i="15"/>
  <c r="F549" i="15"/>
  <c r="E549" i="15"/>
  <c r="E581" i="15" s="1"/>
  <c r="G544" i="15"/>
  <c r="F544" i="15"/>
  <c r="E544" i="15"/>
  <c r="G541" i="15"/>
  <c r="F541" i="15"/>
  <c r="E541" i="15"/>
  <c r="G536" i="15"/>
  <c r="F536" i="15"/>
  <c r="E536" i="15"/>
  <c r="G532" i="15"/>
  <c r="F532" i="15"/>
  <c r="E532" i="15"/>
  <c r="G529" i="15"/>
  <c r="F529" i="15"/>
  <c r="E529" i="15"/>
  <c r="G520" i="15"/>
  <c r="F520" i="15"/>
  <c r="E520" i="15"/>
  <c r="G517" i="15"/>
  <c r="F517" i="15"/>
  <c r="E517" i="15"/>
  <c r="G511" i="15"/>
  <c r="F511" i="15"/>
  <c r="E511" i="15"/>
  <c r="G508" i="15"/>
  <c r="F508" i="15"/>
  <c r="E508" i="15"/>
  <c r="G505" i="15"/>
  <c r="F505" i="15"/>
  <c r="E505" i="15"/>
  <c r="G502" i="15"/>
  <c r="F502" i="15"/>
  <c r="E502" i="15"/>
  <c r="G499" i="15"/>
  <c r="F499" i="15"/>
  <c r="E499" i="15"/>
  <c r="G496" i="15"/>
  <c r="F496" i="15"/>
  <c r="E496" i="15"/>
  <c r="G493" i="15"/>
  <c r="F493" i="15"/>
  <c r="E493" i="15"/>
  <c r="G490" i="15"/>
  <c r="F490" i="15"/>
  <c r="E490" i="15"/>
  <c r="G487" i="15"/>
  <c r="F487" i="15"/>
  <c r="E487" i="15"/>
  <c r="E512" i="15" s="1"/>
  <c r="G482" i="15"/>
  <c r="F482" i="15"/>
  <c r="E482" i="15"/>
  <c r="G478" i="15"/>
  <c r="F478" i="15"/>
  <c r="E478" i="15"/>
  <c r="G475" i="15"/>
  <c r="F475" i="15"/>
  <c r="F512" i="15" s="1"/>
  <c r="E475" i="15"/>
  <c r="G470" i="15"/>
  <c r="F470" i="15"/>
  <c r="E470" i="15"/>
  <c r="G467" i="15"/>
  <c r="F467" i="15"/>
  <c r="E467" i="15"/>
  <c r="G464" i="15"/>
  <c r="F464" i="15"/>
  <c r="E464" i="15"/>
  <c r="G461" i="15"/>
  <c r="F461" i="15"/>
  <c r="E461" i="15"/>
  <c r="G458" i="15"/>
  <c r="F458" i="15"/>
  <c r="E458" i="15"/>
  <c r="G454" i="15"/>
  <c r="F454" i="15"/>
  <c r="E454" i="15"/>
  <c r="G447" i="15"/>
  <c r="F447" i="15"/>
  <c r="E447" i="15"/>
  <c r="G441" i="15"/>
  <c r="F441" i="15"/>
  <c r="E441" i="15"/>
  <c r="G437" i="15"/>
  <c r="F437" i="15"/>
  <c r="E437" i="15"/>
  <c r="G434" i="15"/>
  <c r="F434" i="15"/>
  <c r="E434" i="15"/>
  <c r="G429" i="15"/>
  <c r="F429" i="15"/>
  <c r="E429" i="15"/>
  <c r="G426" i="15"/>
  <c r="F426" i="15"/>
  <c r="E426" i="15"/>
  <c r="G423" i="15"/>
  <c r="F423" i="15"/>
  <c r="E423" i="15"/>
  <c r="G416" i="15"/>
  <c r="F416" i="15"/>
  <c r="E416" i="15"/>
  <c r="G411" i="15"/>
  <c r="F411" i="15"/>
  <c r="E411" i="15"/>
  <c r="G407" i="15"/>
  <c r="F407" i="15"/>
  <c r="E407" i="15"/>
  <c r="G400" i="15"/>
  <c r="F400" i="15"/>
  <c r="E400" i="15"/>
  <c r="G397" i="15"/>
  <c r="F397" i="15"/>
  <c r="E397" i="15"/>
  <c r="G394" i="15"/>
  <c r="F394" i="15"/>
  <c r="E394" i="15"/>
  <c r="G389" i="15"/>
  <c r="F389" i="15"/>
  <c r="E389" i="15"/>
  <c r="G386" i="15"/>
  <c r="F386" i="15"/>
  <c r="E386" i="15"/>
  <c r="G382" i="15"/>
  <c r="F382" i="15"/>
  <c r="E382" i="15"/>
  <c r="G379" i="15"/>
  <c r="F379" i="15"/>
  <c r="E379" i="15"/>
  <c r="G373" i="15"/>
  <c r="F373" i="15"/>
  <c r="E373" i="15"/>
  <c r="G364" i="15"/>
  <c r="F364" i="15"/>
  <c r="E364" i="15"/>
  <c r="G360" i="15"/>
  <c r="F360" i="15"/>
  <c r="E360" i="15"/>
  <c r="G357" i="15"/>
  <c r="F357" i="15"/>
  <c r="E357" i="15"/>
  <c r="G353" i="15"/>
  <c r="F353" i="15"/>
  <c r="E353" i="15"/>
  <c r="G348" i="15"/>
  <c r="F348" i="15"/>
  <c r="E348" i="15"/>
  <c r="G345" i="15"/>
  <c r="G365" i="15" s="1"/>
  <c r="F345" i="15"/>
  <c r="E345" i="15"/>
  <c r="G340" i="15"/>
  <c r="F340" i="15"/>
  <c r="E340" i="15"/>
  <c r="G337" i="15"/>
  <c r="F337" i="15"/>
  <c r="E337" i="15"/>
  <c r="G333" i="15"/>
  <c r="F333" i="15"/>
  <c r="E333" i="15"/>
  <c r="G329" i="15"/>
  <c r="F329" i="15"/>
  <c r="E329" i="15"/>
  <c r="G326" i="15"/>
  <c r="F326" i="15"/>
  <c r="E326" i="15"/>
  <c r="G323" i="15"/>
  <c r="F323" i="15"/>
  <c r="E323" i="15"/>
  <c r="G319" i="15"/>
  <c r="F319" i="15"/>
  <c r="E319" i="15"/>
  <c r="G312" i="15"/>
  <c r="F312" i="15"/>
  <c r="E312" i="15"/>
  <c r="G307" i="15"/>
  <c r="F307" i="15"/>
  <c r="E307" i="15"/>
  <c r="G304" i="15"/>
  <c r="F304" i="15"/>
  <c r="E304" i="15"/>
  <c r="G301" i="15"/>
  <c r="F301" i="15"/>
  <c r="E301" i="15"/>
  <c r="G298" i="15"/>
  <c r="F298" i="15"/>
  <c r="E298" i="15"/>
  <c r="G293" i="15"/>
  <c r="F293" i="15"/>
  <c r="E293" i="15"/>
  <c r="G288" i="15"/>
  <c r="F288" i="15"/>
  <c r="E288" i="15"/>
  <c r="G279" i="15"/>
  <c r="F279" i="15"/>
  <c r="E279" i="15"/>
  <c r="G276" i="15"/>
  <c r="F276" i="15"/>
  <c r="E276" i="15"/>
  <c r="G273" i="15"/>
  <c r="F273" i="15"/>
  <c r="E273" i="15"/>
  <c r="G270" i="15"/>
  <c r="F270" i="15"/>
  <c r="E270" i="15"/>
  <c r="G267" i="15"/>
  <c r="F267" i="15"/>
  <c r="E267" i="15"/>
  <c r="G263" i="15"/>
  <c r="F263" i="15"/>
  <c r="E263" i="15"/>
  <c r="E294" i="15" s="1"/>
  <c r="G255" i="15"/>
  <c r="F255" i="15"/>
  <c r="E255" i="15"/>
  <c r="G250" i="15"/>
  <c r="F250" i="15"/>
  <c r="E250" i="15"/>
  <c r="G246" i="15"/>
  <c r="F246" i="15"/>
  <c r="E246" i="15"/>
  <c r="G243" i="15"/>
  <c r="F243" i="15"/>
  <c r="E243" i="15"/>
  <c r="G240" i="15"/>
  <c r="F240" i="15"/>
  <c r="E240" i="15"/>
  <c r="G237" i="15"/>
  <c r="F237" i="15"/>
  <c r="E237" i="15"/>
  <c r="G234" i="15"/>
  <c r="F234" i="15"/>
  <c r="E234" i="15"/>
  <c r="G231" i="15"/>
  <c r="F231" i="15"/>
  <c r="E231" i="15"/>
  <c r="G228" i="15"/>
  <c r="F228" i="15"/>
  <c r="E228" i="15"/>
  <c r="G221" i="15"/>
  <c r="F221" i="15"/>
  <c r="E221" i="15"/>
  <c r="G218" i="15"/>
  <c r="F218" i="15"/>
  <c r="E218" i="15"/>
  <c r="G214" i="15"/>
  <c r="F214" i="15"/>
  <c r="E214" i="15"/>
  <c r="G208" i="15"/>
  <c r="F208" i="15"/>
  <c r="E208" i="15"/>
  <c r="G199" i="15"/>
  <c r="F199" i="15"/>
  <c r="E199" i="15"/>
  <c r="G195" i="15"/>
  <c r="F195" i="15"/>
  <c r="E195" i="15"/>
  <c r="G192" i="15"/>
  <c r="F192" i="15"/>
  <c r="E192" i="15"/>
  <c r="G188" i="15"/>
  <c r="F188" i="15"/>
  <c r="E188" i="15"/>
  <c r="G185" i="15"/>
  <c r="F185" i="15"/>
  <c r="E185" i="15"/>
  <c r="G182" i="15"/>
  <c r="F182" i="15"/>
  <c r="E182" i="15"/>
  <c r="G179" i="15"/>
  <c r="F179" i="15"/>
  <c r="E179" i="15"/>
  <c r="G176" i="15"/>
  <c r="F176" i="15"/>
  <c r="E176" i="15"/>
  <c r="G167" i="15"/>
  <c r="F167" i="15"/>
  <c r="E167" i="15"/>
  <c r="G164" i="15"/>
  <c r="F164" i="15"/>
  <c r="E164" i="15"/>
  <c r="G161" i="15"/>
  <c r="F161" i="15"/>
  <c r="E161" i="15"/>
  <c r="G157" i="15"/>
  <c r="F157" i="15"/>
  <c r="E157" i="15"/>
  <c r="G148" i="15"/>
  <c r="F148" i="15"/>
  <c r="E148" i="15"/>
  <c r="G145" i="15"/>
  <c r="F145" i="15"/>
  <c r="E145" i="15"/>
  <c r="G142" i="15"/>
  <c r="F142" i="15"/>
  <c r="E142" i="15"/>
  <c r="G137" i="15"/>
  <c r="F137" i="15"/>
  <c r="E137" i="15"/>
  <c r="G131" i="15"/>
  <c r="G209" i="15" s="1"/>
  <c r="F131" i="15"/>
  <c r="E131" i="15"/>
  <c r="G125" i="15"/>
  <c r="F125" i="15"/>
  <c r="E125" i="15"/>
  <c r="G120" i="15"/>
  <c r="F120" i="15"/>
  <c r="E120" i="15"/>
  <c r="G116" i="15"/>
  <c r="F116" i="15"/>
  <c r="E116" i="15"/>
  <c r="G112" i="15"/>
  <c r="F112" i="15"/>
  <c r="E112" i="15"/>
  <c r="G108" i="15"/>
  <c r="F108" i="15"/>
  <c r="E108" i="15"/>
  <c r="G103" i="15"/>
  <c r="F103" i="15"/>
  <c r="E103" i="15"/>
  <c r="G99" i="15"/>
  <c r="F99" i="15"/>
  <c r="E99" i="15"/>
  <c r="G96" i="15"/>
  <c r="F96" i="15"/>
  <c r="E96" i="15"/>
  <c r="G92" i="15"/>
  <c r="F92" i="15"/>
  <c r="E92" i="15"/>
  <c r="G88" i="15"/>
  <c r="F88" i="15"/>
  <c r="E88" i="15"/>
  <c r="G84" i="15"/>
  <c r="F84" i="15"/>
  <c r="F126" i="15" s="1"/>
  <c r="E84" i="15"/>
  <c r="G79" i="15"/>
  <c r="F79" i="15"/>
  <c r="E79" i="15"/>
  <c r="G76" i="15"/>
  <c r="F76" i="15"/>
  <c r="E76" i="15"/>
  <c r="G73" i="15"/>
  <c r="F73" i="15"/>
  <c r="E73" i="15"/>
  <c r="G70" i="15"/>
  <c r="F70" i="15"/>
  <c r="E70" i="15"/>
  <c r="G67" i="15"/>
  <c r="F67" i="15"/>
  <c r="E67" i="15"/>
  <c r="G64" i="15"/>
  <c r="F64" i="15"/>
  <c r="E64" i="15"/>
  <c r="G60" i="15"/>
  <c r="F60" i="15"/>
  <c r="E60" i="15"/>
  <c r="G56" i="15"/>
  <c r="F56" i="15"/>
  <c r="E56" i="15"/>
  <c r="G52" i="15"/>
  <c r="F52" i="15"/>
  <c r="E52" i="15"/>
  <c r="G48" i="15"/>
  <c r="F48" i="15"/>
  <c r="E48" i="15"/>
  <c r="G45" i="15"/>
  <c r="F45" i="15"/>
  <c r="E45" i="15"/>
  <c r="G42" i="15"/>
  <c r="F42" i="15"/>
  <c r="E42" i="15"/>
  <c r="G39" i="15"/>
  <c r="F39" i="15"/>
  <c r="E39" i="15"/>
  <c r="G34" i="15"/>
  <c r="F34" i="15"/>
  <c r="E34" i="15"/>
  <c r="G31" i="15"/>
  <c r="F31" i="15"/>
  <c r="F35" i="15" s="1"/>
  <c r="E31" i="15"/>
  <c r="G23" i="15"/>
  <c r="F23" i="15"/>
  <c r="E23" i="15"/>
  <c r="G19" i="15"/>
  <c r="G24" i="15" s="1"/>
  <c r="F19" i="15"/>
  <c r="F24" i="15" s="1"/>
  <c r="E19" i="15"/>
  <c r="E24" i="15" s="1"/>
  <c r="G13" i="15"/>
  <c r="G14" i="15" s="1"/>
  <c r="F13" i="15"/>
  <c r="F14" i="15" s="1"/>
  <c r="E13" i="15"/>
  <c r="E972" i="14"/>
  <c r="E973" i="14" s="1"/>
  <c r="E974" i="14" s="1"/>
  <c r="F972" i="14"/>
  <c r="F973" i="14" s="1"/>
  <c r="F974" i="14" s="1"/>
  <c r="G972" i="14"/>
  <c r="G973" i="14" s="1"/>
  <c r="E964" i="14"/>
  <c r="F964" i="14"/>
  <c r="G964" i="14"/>
  <c r="E960" i="14"/>
  <c r="F960" i="14"/>
  <c r="G960" i="14"/>
  <c r="E957" i="14"/>
  <c r="F957" i="14"/>
  <c r="G957" i="14"/>
  <c r="E949" i="14"/>
  <c r="F949" i="14"/>
  <c r="G949" i="14"/>
  <c r="E940" i="14"/>
  <c r="F940" i="14"/>
  <c r="G940" i="14"/>
  <c r="E937" i="14"/>
  <c r="F937" i="14"/>
  <c r="G937" i="14"/>
  <c r="E934" i="14"/>
  <c r="F934" i="14"/>
  <c r="G934" i="14"/>
  <c r="E931" i="14"/>
  <c r="F931" i="14"/>
  <c r="G931" i="14"/>
  <c r="E928" i="14"/>
  <c r="F928" i="14"/>
  <c r="G928" i="14"/>
  <c r="E925" i="14"/>
  <c r="F925" i="14"/>
  <c r="G925" i="14"/>
  <c r="E921" i="14"/>
  <c r="F921" i="14"/>
  <c r="G921" i="14"/>
  <c r="E918" i="14"/>
  <c r="F918" i="14"/>
  <c r="G918" i="14"/>
  <c r="E915" i="14"/>
  <c r="F915" i="14"/>
  <c r="G915" i="14"/>
  <c r="E909" i="14"/>
  <c r="F909" i="14"/>
  <c r="G909" i="14"/>
  <c r="E906" i="14"/>
  <c r="F906" i="14"/>
  <c r="G906" i="14"/>
  <c r="E903" i="14"/>
  <c r="F903" i="14"/>
  <c r="G903" i="14"/>
  <c r="E900" i="14"/>
  <c r="F900" i="14"/>
  <c r="G900" i="14"/>
  <c r="E897" i="14"/>
  <c r="F897" i="14"/>
  <c r="G897" i="14"/>
  <c r="E894" i="14"/>
  <c r="F894" i="14"/>
  <c r="G894" i="14"/>
  <c r="E891" i="14"/>
  <c r="F891" i="14"/>
  <c r="G891" i="14"/>
  <c r="E888" i="14"/>
  <c r="F888" i="14"/>
  <c r="G888" i="14"/>
  <c r="E885" i="14"/>
  <c r="F885" i="14"/>
  <c r="G885" i="14"/>
  <c r="E877" i="14"/>
  <c r="F877" i="14"/>
  <c r="G877" i="14"/>
  <c r="E868" i="14"/>
  <c r="F868" i="14"/>
  <c r="G868" i="14"/>
  <c r="E865" i="14"/>
  <c r="F865" i="14"/>
  <c r="G865" i="14"/>
  <c r="E862" i="14"/>
  <c r="F862" i="14"/>
  <c r="G862" i="14"/>
  <c r="E857" i="14"/>
  <c r="F857" i="14"/>
  <c r="G857" i="14"/>
  <c r="E854" i="14"/>
  <c r="F854" i="14"/>
  <c r="G854" i="14"/>
  <c r="E849" i="14"/>
  <c r="F849" i="14"/>
  <c r="G849" i="14"/>
  <c r="E846" i="14"/>
  <c r="F846" i="14"/>
  <c r="G846" i="14"/>
  <c r="E842" i="14"/>
  <c r="F842" i="14"/>
  <c r="G842" i="14"/>
  <c r="E834" i="14"/>
  <c r="F834" i="14"/>
  <c r="G834" i="14"/>
  <c r="E827" i="14"/>
  <c r="F827" i="14"/>
  <c r="G827" i="14"/>
  <c r="E824" i="14"/>
  <c r="F824" i="14"/>
  <c r="G824" i="14"/>
  <c r="E821" i="14"/>
  <c r="F821" i="14"/>
  <c r="G821" i="14"/>
  <c r="E815" i="14"/>
  <c r="F815" i="14"/>
  <c r="G815" i="14"/>
  <c r="E812" i="14"/>
  <c r="F812" i="14"/>
  <c r="G812" i="14"/>
  <c r="E809" i="14"/>
  <c r="F809" i="14"/>
  <c r="G809" i="14"/>
  <c r="E802" i="14"/>
  <c r="F802" i="14"/>
  <c r="G802" i="14"/>
  <c r="E799" i="14"/>
  <c r="F799" i="14"/>
  <c r="G799" i="14"/>
  <c r="E796" i="14"/>
  <c r="F796" i="14"/>
  <c r="G796" i="14"/>
  <c r="E793" i="14"/>
  <c r="F793" i="14"/>
  <c r="G793" i="14"/>
  <c r="E790" i="14"/>
  <c r="F790" i="14"/>
  <c r="G790" i="14"/>
  <c r="E786" i="14"/>
  <c r="F786" i="14"/>
  <c r="G786" i="14"/>
  <c r="E783" i="14"/>
  <c r="F783" i="14"/>
  <c r="G783" i="14"/>
  <c r="E780" i="14"/>
  <c r="F780" i="14"/>
  <c r="G780" i="14"/>
  <c r="E777" i="14"/>
  <c r="F777" i="14"/>
  <c r="G777" i="14"/>
  <c r="E773" i="14"/>
  <c r="F773" i="14"/>
  <c r="G773" i="14"/>
  <c r="E770" i="14"/>
  <c r="F770" i="14"/>
  <c r="G770" i="14"/>
  <c r="E766" i="14"/>
  <c r="F766" i="14"/>
  <c r="G766" i="14"/>
  <c r="E762" i="14"/>
  <c r="F762" i="14"/>
  <c r="G762" i="14"/>
  <c r="E759" i="14"/>
  <c r="F759" i="14"/>
  <c r="G759" i="14"/>
  <c r="E754" i="14"/>
  <c r="F754" i="14"/>
  <c r="G754" i="14"/>
  <c r="E748" i="14"/>
  <c r="F748" i="14"/>
  <c r="G748" i="14"/>
  <c r="E745" i="14"/>
  <c r="F745" i="14"/>
  <c r="G745" i="14"/>
  <c r="E742" i="14"/>
  <c r="F742" i="14"/>
  <c r="G742" i="14"/>
  <c r="E739" i="14"/>
  <c r="F739" i="14"/>
  <c r="G739" i="14"/>
  <c r="E735" i="14"/>
  <c r="F735" i="14"/>
  <c r="G735" i="14"/>
  <c r="E732" i="14"/>
  <c r="F732" i="14"/>
  <c r="G732" i="14"/>
  <c r="E729" i="14"/>
  <c r="F729" i="14"/>
  <c r="G729" i="14"/>
  <c r="E724" i="14"/>
  <c r="F724" i="14"/>
  <c r="G724" i="14"/>
  <c r="E721" i="14"/>
  <c r="F721" i="14"/>
  <c r="G721" i="14"/>
  <c r="E717" i="14"/>
  <c r="F717" i="14"/>
  <c r="G717" i="14"/>
  <c r="E702" i="14"/>
  <c r="F702" i="14"/>
  <c r="G702" i="14"/>
  <c r="E699" i="14"/>
  <c r="F699" i="14"/>
  <c r="G699" i="14"/>
  <c r="E696" i="14"/>
  <c r="F696" i="14"/>
  <c r="G696" i="14"/>
  <c r="E686" i="14"/>
  <c r="F686" i="14"/>
  <c r="G686" i="14"/>
  <c r="E678" i="14"/>
  <c r="F678" i="14"/>
  <c r="F679" i="14" s="1"/>
  <c r="G678" i="14"/>
  <c r="G679" i="14" s="1"/>
  <c r="E662" i="14"/>
  <c r="F662" i="14"/>
  <c r="G662" i="14"/>
  <c r="E659" i="14"/>
  <c r="F659" i="14"/>
  <c r="G659" i="14"/>
  <c r="E655" i="14"/>
  <c r="F655" i="14"/>
  <c r="G655" i="14"/>
  <c r="E650" i="14"/>
  <c r="F650" i="14"/>
  <c r="G650" i="14"/>
  <c r="E646" i="14"/>
  <c r="F646" i="14"/>
  <c r="G646" i="14"/>
  <c r="E640" i="14"/>
  <c r="F640" i="14"/>
  <c r="G640" i="14"/>
  <c r="E635" i="14"/>
  <c r="F635" i="14"/>
  <c r="G635" i="14"/>
  <c r="E627" i="14"/>
  <c r="F627" i="14"/>
  <c r="G627" i="14"/>
  <c r="E621" i="14"/>
  <c r="F621" i="14"/>
  <c r="G621" i="14"/>
  <c r="E614" i="14"/>
  <c r="F614" i="14"/>
  <c r="G614" i="14"/>
  <c r="E609" i="14"/>
  <c r="F609" i="14"/>
  <c r="G609" i="14"/>
  <c r="E603" i="14"/>
  <c r="F603" i="14"/>
  <c r="G603" i="14"/>
  <c r="E600" i="14"/>
  <c r="F600" i="14"/>
  <c r="G600" i="14"/>
  <c r="E597" i="14"/>
  <c r="F597" i="14"/>
  <c r="G597" i="14"/>
  <c r="E592" i="14"/>
  <c r="F592" i="14"/>
  <c r="G592" i="14"/>
  <c r="E589" i="14"/>
  <c r="F589" i="14"/>
  <c r="G589" i="14"/>
  <c r="E585" i="14"/>
  <c r="F585" i="14"/>
  <c r="G585" i="14"/>
  <c r="E580" i="14"/>
  <c r="F580" i="14"/>
  <c r="G580" i="14"/>
  <c r="E576" i="14"/>
  <c r="F576" i="14"/>
  <c r="G576" i="14"/>
  <c r="E564" i="14"/>
  <c r="F564" i="14"/>
  <c r="G564" i="14"/>
  <c r="E557" i="14"/>
  <c r="F557" i="14"/>
  <c r="G557" i="14"/>
  <c r="E553" i="14"/>
  <c r="F553" i="14"/>
  <c r="G553" i="14"/>
  <c r="E549" i="14"/>
  <c r="F549" i="14"/>
  <c r="G549" i="14"/>
  <c r="E544" i="14"/>
  <c r="F544" i="14"/>
  <c r="G544" i="14"/>
  <c r="E541" i="14"/>
  <c r="F541" i="14"/>
  <c r="G541" i="14"/>
  <c r="E536" i="14"/>
  <c r="F536" i="14"/>
  <c r="G536" i="14"/>
  <c r="E532" i="14"/>
  <c r="F532" i="14"/>
  <c r="G532" i="14"/>
  <c r="E529" i="14"/>
  <c r="F529" i="14"/>
  <c r="G529" i="14"/>
  <c r="E520" i="14"/>
  <c r="F520" i="14"/>
  <c r="G520" i="14"/>
  <c r="E517" i="14"/>
  <c r="F517" i="14"/>
  <c r="G517" i="14"/>
  <c r="E511" i="14"/>
  <c r="F511" i="14"/>
  <c r="G511" i="14"/>
  <c r="E508" i="14"/>
  <c r="F508" i="14"/>
  <c r="G508" i="14"/>
  <c r="E505" i="14"/>
  <c r="F505" i="14"/>
  <c r="G505" i="14"/>
  <c r="E502" i="14"/>
  <c r="F502" i="14"/>
  <c r="G502" i="14"/>
  <c r="E499" i="14"/>
  <c r="F499" i="14"/>
  <c r="G499" i="14"/>
  <c r="E496" i="14"/>
  <c r="F496" i="14"/>
  <c r="G496" i="14"/>
  <c r="E493" i="14"/>
  <c r="F493" i="14"/>
  <c r="G493" i="14"/>
  <c r="E490" i="14"/>
  <c r="F490" i="14"/>
  <c r="G490" i="14"/>
  <c r="E487" i="14"/>
  <c r="F487" i="14"/>
  <c r="G487" i="14"/>
  <c r="E482" i="14"/>
  <c r="F482" i="14"/>
  <c r="G482" i="14"/>
  <c r="E478" i="14"/>
  <c r="F478" i="14"/>
  <c r="G478" i="14"/>
  <c r="E475" i="14"/>
  <c r="F475" i="14"/>
  <c r="G475" i="14"/>
  <c r="E470" i="14"/>
  <c r="F470" i="14"/>
  <c r="G470" i="14"/>
  <c r="E467" i="14"/>
  <c r="F467" i="14"/>
  <c r="G467" i="14"/>
  <c r="E464" i="14"/>
  <c r="F464" i="14"/>
  <c r="G464" i="14"/>
  <c r="E461" i="14"/>
  <c r="F461" i="14"/>
  <c r="G461" i="14"/>
  <c r="E458" i="14"/>
  <c r="F458" i="14"/>
  <c r="G458" i="14"/>
  <c r="E454" i="14"/>
  <c r="F454" i="14"/>
  <c r="G454" i="14"/>
  <c r="E447" i="14"/>
  <c r="F447" i="14"/>
  <c r="G447" i="14"/>
  <c r="E441" i="14"/>
  <c r="F441" i="14"/>
  <c r="G441" i="14"/>
  <c r="E437" i="14"/>
  <c r="F437" i="14"/>
  <c r="G437" i="14"/>
  <c r="E434" i="14"/>
  <c r="F434" i="14"/>
  <c r="G434" i="14"/>
  <c r="E429" i="14"/>
  <c r="F429" i="14"/>
  <c r="G429" i="14"/>
  <c r="E426" i="14"/>
  <c r="F426" i="14"/>
  <c r="G426" i="14"/>
  <c r="E423" i="14"/>
  <c r="F423" i="14"/>
  <c r="G423" i="14"/>
  <c r="E416" i="14"/>
  <c r="F416" i="14"/>
  <c r="G416" i="14"/>
  <c r="E411" i="14"/>
  <c r="F411" i="14"/>
  <c r="G411" i="14"/>
  <c r="E407" i="14"/>
  <c r="F407" i="14"/>
  <c r="G407" i="14"/>
  <c r="E400" i="14"/>
  <c r="F400" i="14"/>
  <c r="G400" i="14"/>
  <c r="E397" i="14"/>
  <c r="F397" i="14"/>
  <c r="G397" i="14"/>
  <c r="E394" i="14"/>
  <c r="F394" i="14"/>
  <c r="G394" i="14"/>
  <c r="E389" i="14"/>
  <c r="F389" i="14"/>
  <c r="G389" i="14"/>
  <c r="E386" i="14"/>
  <c r="F386" i="14"/>
  <c r="G386" i="14"/>
  <c r="E382" i="14"/>
  <c r="F382" i="14"/>
  <c r="G382" i="14"/>
  <c r="E379" i="14"/>
  <c r="F379" i="14"/>
  <c r="G379" i="14"/>
  <c r="E373" i="14"/>
  <c r="F373" i="14"/>
  <c r="G373" i="14"/>
  <c r="E364" i="14"/>
  <c r="F364" i="14"/>
  <c r="G364" i="14"/>
  <c r="E360" i="14"/>
  <c r="F360" i="14"/>
  <c r="G360" i="14"/>
  <c r="E357" i="14"/>
  <c r="F357" i="14"/>
  <c r="G357" i="14"/>
  <c r="E353" i="14"/>
  <c r="F353" i="14"/>
  <c r="G353" i="14"/>
  <c r="E348" i="14"/>
  <c r="F348" i="14"/>
  <c r="G348" i="14"/>
  <c r="E345" i="14"/>
  <c r="F345" i="14"/>
  <c r="G345" i="14"/>
  <c r="E340" i="14"/>
  <c r="F340" i="14"/>
  <c r="G340" i="14"/>
  <c r="E337" i="14"/>
  <c r="F337" i="14"/>
  <c r="G337" i="14"/>
  <c r="E333" i="14"/>
  <c r="F333" i="14"/>
  <c r="G333" i="14"/>
  <c r="E329" i="14"/>
  <c r="F329" i="14"/>
  <c r="G329" i="14"/>
  <c r="E326" i="14"/>
  <c r="F326" i="14"/>
  <c r="G326" i="14"/>
  <c r="E323" i="14"/>
  <c r="F323" i="14"/>
  <c r="G323" i="14"/>
  <c r="E319" i="14"/>
  <c r="F319" i="14"/>
  <c r="G319" i="14"/>
  <c r="E312" i="14"/>
  <c r="F312" i="14"/>
  <c r="G312" i="14"/>
  <c r="E307" i="14"/>
  <c r="F307" i="14"/>
  <c r="G307" i="14"/>
  <c r="E304" i="14"/>
  <c r="F304" i="14"/>
  <c r="G304" i="14"/>
  <c r="E301" i="14"/>
  <c r="F301" i="14"/>
  <c r="G301" i="14"/>
  <c r="E298" i="14"/>
  <c r="F298" i="14"/>
  <c r="G298" i="14"/>
  <c r="E293" i="14"/>
  <c r="F293" i="14"/>
  <c r="G293" i="14"/>
  <c r="E288" i="14"/>
  <c r="F288" i="14"/>
  <c r="G288" i="14"/>
  <c r="E279" i="14"/>
  <c r="F279" i="14"/>
  <c r="G279" i="14"/>
  <c r="E276" i="14"/>
  <c r="F276" i="14"/>
  <c r="G276" i="14"/>
  <c r="E273" i="14"/>
  <c r="F273" i="14"/>
  <c r="G273" i="14"/>
  <c r="E270" i="14"/>
  <c r="F270" i="14"/>
  <c r="G270" i="14"/>
  <c r="E267" i="14"/>
  <c r="F267" i="14"/>
  <c r="G267" i="14"/>
  <c r="E263" i="14"/>
  <c r="F263" i="14"/>
  <c r="G263" i="14"/>
  <c r="E255" i="14"/>
  <c r="F255" i="14"/>
  <c r="G255" i="14"/>
  <c r="E250" i="14"/>
  <c r="F250" i="14"/>
  <c r="G250" i="14"/>
  <c r="E246" i="14"/>
  <c r="F246" i="14"/>
  <c r="G246" i="14"/>
  <c r="E243" i="14"/>
  <c r="F243" i="14"/>
  <c r="G243" i="14"/>
  <c r="E240" i="14"/>
  <c r="F240" i="14"/>
  <c r="G240" i="14"/>
  <c r="E237" i="14"/>
  <c r="F237" i="14"/>
  <c r="G237" i="14"/>
  <c r="E234" i="14"/>
  <c r="F234" i="14"/>
  <c r="G234" i="14"/>
  <c r="E231" i="14"/>
  <c r="F231" i="14"/>
  <c r="G231" i="14"/>
  <c r="E228" i="14"/>
  <c r="F228" i="14"/>
  <c r="G228" i="14"/>
  <c r="E221" i="14"/>
  <c r="F221" i="14"/>
  <c r="G221" i="14"/>
  <c r="E218" i="14"/>
  <c r="F218" i="14"/>
  <c r="G218" i="14"/>
  <c r="E214" i="14"/>
  <c r="F214" i="14"/>
  <c r="G214" i="14"/>
  <c r="E208" i="14"/>
  <c r="F208" i="14"/>
  <c r="G208" i="14"/>
  <c r="E199" i="14"/>
  <c r="F199" i="14"/>
  <c r="G199" i="14"/>
  <c r="E195" i="14"/>
  <c r="F195" i="14"/>
  <c r="G195" i="14"/>
  <c r="E192" i="14"/>
  <c r="F192" i="14"/>
  <c r="G192" i="14"/>
  <c r="E188" i="14"/>
  <c r="F188" i="14"/>
  <c r="G188" i="14"/>
  <c r="E185" i="14"/>
  <c r="F185" i="14"/>
  <c r="G185" i="14"/>
  <c r="E182" i="14"/>
  <c r="F182" i="14"/>
  <c r="G182" i="14"/>
  <c r="E179" i="14"/>
  <c r="F179" i="14"/>
  <c r="G179" i="14"/>
  <c r="E176" i="14"/>
  <c r="F176" i="14"/>
  <c r="G176" i="14"/>
  <c r="E167" i="14"/>
  <c r="F167" i="14"/>
  <c r="G167" i="14"/>
  <c r="E164" i="14"/>
  <c r="F164" i="14"/>
  <c r="G164" i="14"/>
  <c r="E161" i="14"/>
  <c r="F161" i="14"/>
  <c r="G161" i="14"/>
  <c r="E157" i="14"/>
  <c r="F157" i="14"/>
  <c r="G157" i="14"/>
  <c r="E148" i="14"/>
  <c r="F148" i="14"/>
  <c r="G148" i="14"/>
  <c r="E145" i="14"/>
  <c r="F145" i="14"/>
  <c r="G145" i="14"/>
  <c r="E142" i="14"/>
  <c r="F142" i="14"/>
  <c r="G142" i="14"/>
  <c r="E137" i="14"/>
  <c r="F137" i="14"/>
  <c r="G137" i="14"/>
  <c r="E131" i="14"/>
  <c r="F131" i="14"/>
  <c r="G131" i="14"/>
  <c r="E125" i="14"/>
  <c r="F125" i="14"/>
  <c r="G125" i="14"/>
  <c r="E120" i="14"/>
  <c r="F120" i="14"/>
  <c r="G120" i="14"/>
  <c r="E116" i="14"/>
  <c r="F116" i="14"/>
  <c r="G116" i="14"/>
  <c r="E112" i="14"/>
  <c r="F112" i="14"/>
  <c r="G112" i="14"/>
  <c r="E108" i="14"/>
  <c r="F108" i="14"/>
  <c r="G108" i="14"/>
  <c r="E103" i="14"/>
  <c r="F103" i="14"/>
  <c r="G103" i="14"/>
  <c r="E99" i="14"/>
  <c r="F99" i="14"/>
  <c r="G99" i="14"/>
  <c r="E96" i="14"/>
  <c r="F96" i="14"/>
  <c r="G96" i="14"/>
  <c r="E92" i="14"/>
  <c r="F92" i="14"/>
  <c r="G92" i="14"/>
  <c r="E88" i="14"/>
  <c r="F88" i="14"/>
  <c r="G88" i="14"/>
  <c r="E84" i="14"/>
  <c r="F84" i="14"/>
  <c r="G84" i="14"/>
  <c r="E79" i="14"/>
  <c r="F79" i="14"/>
  <c r="G79" i="14"/>
  <c r="E76" i="14"/>
  <c r="F76" i="14"/>
  <c r="G76" i="14"/>
  <c r="E73" i="14"/>
  <c r="F73" i="14"/>
  <c r="G73" i="14"/>
  <c r="E70" i="14"/>
  <c r="F70" i="14"/>
  <c r="G70" i="14"/>
  <c r="E67" i="14"/>
  <c r="F67" i="14"/>
  <c r="G67" i="14"/>
  <c r="E64" i="14"/>
  <c r="F64" i="14"/>
  <c r="G64" i="14"/>
  <c r="E60" i="14"/>
  <c r="F60" i="14"/>
  <c r="G60" i="14"/>
  <c r="E56" i="14"/>
  <c r="F56" i="14"/>
  <c r="G56" i="14"/>
  <c r="E52" i="14"/>
  <c r="F52" i="14"/>
  <c r="G52" i="14"/>
  <c r="E48" i="14"/>
  <c r="F48" i="14"/>
  <c r="G48" i="14"/>
  <c r="E45" i="14"/>
  <c r="F45" i="14"/>
  <c r="G45" i="14"/>
  <c r="E42" i="14"/>
  <c r="F42" i="14"/>
  <c r="G42" i="14"/>
  <c r="E39" i="14"/>
  <c r="F39" i="14"/>
  <c r="G39" i="14"/>
  <c r="E34" i="14"/>
  <c r="F34" i="14"/>
  <c r="G34" i="14"/>
  <c r="E31" i="14"/>
  <c r="F31" i="14"/>
  <c r="G31" i="14"/>
  <c r="E23" i="14"/>
  <c r="F23" i="14"/>
  <c r="G23" i="14"/>
  <c r="E19" i="14"/>
  <c r="F19" i="14"/>
  <c r="G19" i="14"/>
  <c r="E13" i="14"/>
  <c r="F13" i="14"/>
  <c r="G13" i="14"/>
  <c r="E2222" i="13"/>
  <c r="F2222" i="13"/>
  <c r="G2222" i="13"/>
  <c r="H2222" i="13"/>
  <c r="I2222" i="13"/>
  <c r="E2214" i="13"/>
  <c r="F2214" i="13"/>
  <c r="G2214" i="13"/>
  <c r="H2214" i="13"/>
  <c r="I2214" i="13"/>
  <c r="E2211" i="13"/>
  <c r="F2211" i="13"/>
  <c r="G2211" i="13"/>
  <c r="H2211" i="13"/>
  <c r="I2211" i="13"/>
  <c r="E2206" i="13"/>
  <c r="F2206" i="13"/>
  <c r="G2206" i="13"/>
  <c r="H2206" i="13"/>
  <c r="I2206" i="13"/>
  <c r="E2198" i="13"/>
  <c r="F2198" i="13"/>
  <c r="G2198" i="13"/>
  <c r="H2198" i="13"/>
  <c r="I2198" i="13"/>
  <c r="E2195" i="13"/>
  <c r="F2195" i="13"/>
  <c r="G2195" i="13"/>
  <c r="H2195" i="13"/>
  <c r="I2195" i="13"/>
  <c r="E2190" i="13"/>
  <c r="F2190" i="13"/>
  <c r="G2190" i="13"/>
  <c r="H2190" i="13"/>
  <c r="I2190" i="13"/>
  <c r="E2182" i="13"/>
  <c r="F2182" i="13"/>
  <c r="G2182" i="13"/>
  <c r="H2182" i="13"/>
  <c r="I2182" i="13"/>
  <c r="E2179" i="13"/>
  <c r="F2179" i="13"/>
  <c r="G2179" i="13"/>
  <c r="H2179" i="13"/>
  <c r="I2179" i="13"/>
  <c r="E2172" i="13"/>
  <c r="F2172" i="13"/>
  <c r="G2172" i="13"/>
  <c r="H2172" i="13"/>
  <c r="I2172" i="13"/>
  <c r="E2166" i="13"/>
  <c r="F2166" i="13"/>
  <c r="G2166" i="13"/>
  <c r="H2166" i="13"/>
  <c r="I2166" i="13"/>
  <c r="E2154" i="13"/>
  <c r="F2154" i="13"/>
  <c r="G2154" i="13"/>
  <c r="H2154" i="13"/>
  <c r="I2154" i="13"/>
  <c r="E2149" i="13"/>
  <c r="F2149" i="13"/>
  <c r="G2149" i="13"/>
  <c r="H2149" i="13"/>
  <c r="I2149" i="13"/>
  <c r="E2144" i="13"/>
  <c r="F2144" i="13"/>
  <c r="G2144" i="13"/>
  <c r="H2144" i="13"/>
  <c r="I2144" i="13"/>
  <c r="E2137" i="13"/>
  <c r="F2137" i="13"/>
  <c r="G2137" i="13"/>
  <c r="H2137" i="13"/>
  <c r="I2137" i="13"/>
  <c r="E2129" i="13"/>
  <c r="F2129" i="13"/>
  <c r="G2129" i="13"/>
  <c r="H2129" i="13"/>
  <c r="I2129" i="13"/>
  <c r="E2125" i="13"/>
  <c r="F2125" i="13"/>
  <c r="G2125" i="13"/>
  <c r="H2125" i="13"/>
  <c r="I2125" i="13"/>
  <c r="E2122" i="13"/>
  <c r="F2122" i="13"/>
  <c r="G2122" i="13"/>
  <c r="H2122" i="13"/>
  <c r="I2122" i="13"/>
  <c r="E2119" i="13"/>
  <c r="F2119" i="13"/>
  <c r="G2119" i="13"/>
  <c r="H2119" i="13"/>
  <c r="I2119" i="13"/>
  <c r="E2114" i="13"/>
  <c r="E2115" i="13" s="1"/>
  <c r="F2114" i="13"/>
  <c r="G2114" i="13"/>
  <c r="G2115" i="13" s="1"/>
  <c r="H2114" i="13"/>
  <c r="H2115" i="13" s="1"/>
  <c r="I2114" i="13"/>
  <c r="I2115" i="13" s="1"/>
  <c r="E2104" i="13"/>
  <c r="F2104" i="13"/>
  <c r="G2104" i="13"/>
  <c r="H2104" i="13"/>
  <c r="I2104" i="13"/>
  <c r="E2094" i="13"/>
  <c r="F2094" i="13"/>
  <c r="G2094" i="13"/>
  <c r="H2094" i="13"/>
  <c r="I2094" i="13"/>
  <c r="E2084" i="13"/>
  <c r="F2084" i="13"/>
  <c r="G2084" i="13"/>
  <c r="H2084" i="13"/>
  <c r="I2084" i="13"/>
  <c r="E2065" i="13"/>
  <c r="F2065" i="13"/>
  <c r="G2065" i="13"/>
  <c r="H2065" i="13"/>
  <c r="I2065" i="13"/>
  <c r="E2058" i="13"/>
  <c r="F2058" i="13"/>
  <c r="G2058" i="13"/>
  <c r="H2058" i="13"/>
  <c r="I2058" i="13"/>
  <c r="E2053" i="13"/>
  <c r="F2053" i="13"/>
  <c r="G2053" i="13"/>
  <c r="H2053" i="13"/>
  <c r="I2053" i="13"/>
  <c r="E2048" i="13"/>
  <c r="F2048" i="13"/>
  <c r="G2048" i="13"/>
  <c r="H2048" i="13"/>
  <c r="I2048" i="13"/>
  <c r="E2034" i="13"/>
  <c r="F2034" i="13"/>
  <c r="G2034" i="13"/>
  <c r="H2034" i="13"/>
  <c r="I2034" i="13"/>
  <c r="E2026" i="13"/>
  <c r="F2026" i="13"/>
  <c r="G2026" i="13"/>
  <c r="H2026" i="13"/>
  <c r="I2026" i="13"/>
  <c r="E2011" i="13"/>
  <c r="F2011" i="13"/>
  <c r="G2011" i="13"/>
  <c r="H2011" i="13"/>
  <c r="I2011" i="13"/>
  <c r="E2008" i="13"/>
  <c r="F2008" i="13"/>
  <c r="G2008" i="13"/>
  <c r="H2008" i="13"/>
  <c r="I2008" i="13"/>
  <c r="E2000" i="13"/>
  <c r="E2001" i="13" s="1"/>
  <c r="F2000" i="13"/>
  <c r="F2001" i="13" s="1"/>
  <c r="G2000" i="13"/>
  <c r="G2001" i="13" s="1"/>
  <c r="H2000" i="13"/>
  <c r="H2001" i="13" s="1"/>
  <c r="I2000" i="13"/>
  <c r="I2001" i="13" s="1"/>
  <c r="E1992" i="13"/>
  <c r="E1993" i="13" s="1"/>
  <c r="F1992" i="13"/>
  <c r="F1993" i="13" s="1"/>
  <c r="G1992" i="13"/>
  <c r="G1993" i="13" s="1"/>
  <c r="H1992" i="13"/>
  <c r="H1993" i="13" s="1"/>
  <c r="I1992" i="13"/>
  <c r="I1993" i="13" s="1"/>
  <c r="E1984" i="13"/>
  <c r="E1985" i="13" s="1"/>
  <c r="F1984" i="13"/>
  <c r="F1985" i="13" s="1"/>
  <c r="G1984" i="13"/>
  <c r="G1985" i="13" s="1"/>
  <c r="H1984" i="13"/>
  <c r="H1985" i="13" s="1"/>
  <c r="I1984" i="13"/>
  <c r="I1985" i="13" s="1"/>
  <c r="E1969" i="13"/>
  <c r="F1969" i="13"/>
  <c r="G1969" i="13"/>
  <c r="H1969" i="13"/>
  <c r="I1969" i="13"/>
  <c r="E1966" i="13"/>
  <c r="F1966" i="13"/>
  <c r="G1966" i="13"/>
  <c r="H1966" i="13"/>
  <c r="I1966" i="13"/>
  <c r="E1959" i="13"/>
  <c r="F1959" i="13"/>
  <c r="G1959" i="13"/>
  <c r="H1959" i="13"/>
  <c r="H1960" i="13" s="1"/>
  <c r="I1959" i="13"/>
  <c r="E1947" i="13"/>
  <c r="F1947" i="13"/>
  <c r="G1947" i="13"/>
  <c r="H1947" i="13"/>
  <c r="I1947" i="13"/>
  <c r="E1944" i="13"/>
  <c r="F1944" i="13"/>
  <c r="G1944" i="13"/>
  <c r="H1944" i="13"/>
  <c r="I1944" i="13"/>
  <c r="E1937" i="13"/>
  <c r="F1937" i="13"/>
  <c r="G1937" i="13"/>
  <c r="H1937" i="13"/>
  <c r="I1937" i="13"/>
  <c r="E1934" i="13"/>
  <c r="F1934" i="13"/>
  <c r="G1934" i="13"/>
  <c r="H1934" i="13"/>
  <c r="I1934" i="13"/>
  <c r="E1929" i="13"/>
  <c r="F1929" i="13"/>
  <c r="G1929" i="13"/>
  <c r="H1929" i="13"/>
  <c r="I1929" i="13"/>
  <c r="E1926" i="13"/>
  <c r="F1926" i="13"/>
  <c r="G1926" i="13"/>
  <c r="H1926" i="13"/>
  <c r="I1926" i="13"/>
  <c r="E1922" i="13"/>
  <c r="F1922" i="13"/>
  <c r="G1922" i="13"/>
  <c r="H1922" i="13"/>
  <c r="I1922" i="13"/>
  <c r="E1908" i="13"/>
  <c r="F1908" i="13"/>
  <c r="G1908" i="13"/>
  <c r="H1908" i="13"/>
  <c r="I1908" i="13"/>
  <c r="E1905" i="13"/>
  <c r="F1905" i="13"/>
  <c r="G1905" i="13"/>
  <c r="H1905" i="13"/>
  <c r="I1905" i="13"/>
  <c r="E1900" i="13"/>
  <c r="F1900" i="13"/>
  <c r="G1900" i="13"/>
  <c r="H1900" i="13"/>
  <c r="I1900" i="13"/>
  <c r="E1897" i="13"/>
  <c r="F1897" i="13"/>
  <c r="G1897" i="13"/>
  <c r="H1897" i="13"/>
  <c r="I1897" i="13"/>
  <c r="E1891" i="13"/>
  <c r="F1891" i="13"/>
  <c r="G1891" i="13"/>
  <c r="H1891" i="13"/>
  <c r="I1891" i="13"/>
  <c r="E1888" i="13"/>
  <c r="F1888" i="13"/>
  <c r="G1888" i="13"/>
  <c r="H1888" i="13"/>
  <c r="I1888" i="13"/>
  <c r="E1882" i="13"/>
  <c r="E1883" i="13" s="1"/>
  <c r="F1882" i="13"/>
  <c r="F1883" i="13" s="1"/>
  <c r="G1882" i="13"/>
  <c r="G1883" i="13" s="1"/>
  <c r="H1882" i="13"/>
  <c r="H1883" i="13" s="1"/>
  <c r="I1882" i="13"/>
  <c r="I1883" i="13" s="1"/>
  <c r="E1875" i="13"/>
  <c r="F1875" i="13"/>
  <c r="G1875" i="13"/>
  <c r="H1875" i="13"/>
  <c r="I1875" i="13"/>
  <c r="E1872" i="13"/>
  <c r="F1872" i="13"/>
  <c r="G1872" i="13"/>
  <c r="H1872" i="13"/>
  <c r="I1872" i="13"/>
  <c r="E1864" i="13"/>
  <c r="F1864" i="13"/>
  <c r="G1864" i="13"/>
  <c r="H1864" i="13"/>
  <c r="I1864" i="13"/>
  <c r="E1858" i="13"/>
  <c r="F1858" i="13"/>
  <c r="G1858" i="13"/>
  <c r="H1858" i="13"/>
  <c r="I1858" i="13"/>
  <c r="E1853" i="13"/>
  <c r="F1853" i="13"/>
  <c r="G1853" i="13"/>
  <c r="H1853" i="13"/>
  <c r="I1853" i="13"/>
  <c r="E1849" i="13"/>
  <c r="F1849" i="13"/>
  <c r="G1849" i="13"/>
  <c r="H1849" i="13"/>
  <c r="I1849" i="13"/>
  <c r="E1839" i="13"/>
  <c r="F1839" i="13"/>
  <c r="G1839" i="13"/>
  <c r="H1839" i="13"/>
  <c r="I1839" i="13"/>
  <c r="E1835" i="13"/>
  <c r="F1835" i="13"/>
  <c r="G1835" i="13"/>
  <c r="H1835" i="13"/>
  <c r="I1835" i="13"/>
  <c r="E1828" i="13"/>
  <c r="F1828" i="13"/>
  <c r="G1828" i="13"/>
  <c r="H1828" i="13"/>
  <c r="I1828" i="13"/>
  <c r="E1823" i="13"/>
  <c r="F1823" i="13"/>
  <c r="G1823" i="13"/>
  <c r="H1823" i="13"/>
  <c r="I1823" i="13"/>
  <c r="E1820" i="13"/>
  <c r="F1820" i="13"/>
  <c r="G1820" i="13"/>
  <c r="H1820" i="13"/>
  <c r="I1820" i="13"/>
  <c r="E1817" i="13"/>
  <c r="F1817" i="13"/>
  <c r="G1817" i="13"/>
  <c r="H1817" i="13"/>
  <c r="I1817" i="13"/>
  <c r="E1810" i="13"/>
  <c r="F1810" i="13"/>
  <c r="G1810" i="13"/>
  <c r="H1810" i="13"/>
  <c r="I1810" i="13"/>
  <c r="E1807" i="13"/>
  <c r="F1807" i="13"/>
  <c r="G1807" i="13"/>
  <c r="H1807" i="13"/>
  <c r="I1807" i="13"/>
  <c r="E1791" i="13"/>
  <c r="F1791" i="13"/>
  <c r="G1791" i="13"/>
  <c r="H1791" i="13"/>
  <c r="I1791" i="13"/>
  <c r="E1788" i="13"/>
  <c r="F1788" i="13"/>
  <c r="G1788" i="13"/>
  <c r="H1788" i="13"/>
  <c r="I1788" i="13"/>
  <c r="E1784" i="13"/>
  <c r="F1784" i="13"/>
  <c r="G1784" i="13"/>
  <c r="H1784" i="13"/>
  <c r="I1784" i="13"/>
  <c r="E1781" i="13"/>
  <c r="F1781" i="13"/>
  <c r="G1781" i="13"/>
  <c r="H1781" i="13"/>
  <c r="I1781" i="13"/>
  <c r="E1777" i="13"/>
  <c r="F1777" i="13"/>
  <c r="G1777" i="13"/>
  <c r="H1777" i="13"/>
  <c r="I1777" i="13"/>
  <c r="E1737" i="13"/>
  <c r="F1737" i="13"/>
  <c r="G1737" i="13"/>
  <c r="H1737" i="13"/>
  <c r="I1737" i="13"/>
  <c r="E1733" i="13"/>
  <c r="F1733" i="13"/>
  <c r="G1733" i="13"/>
  <c r="H1733" i="13"/>
  <c r="I1733" i="13"/>
  <c r="E1728" i="13"/>
  <c r="F1728" i="13"/>
  <c r="G1728" i="13"/>
  <c r="H1728" i="13"/>
  <c r="I1728" i="13"/>
  <c r="E1718" i="13"/>
  <c r="F1718" i="13"/>
  <c r="G1718" i="13"/>
  <c r="H1718" i="13"/>
  <c r="I1718" i="13"/>
  <c r="E1703" i="13"/>
  <c r="E1704" i="13" s="1"/>
  <c r="F1703" i="13"/>
  <c r="F1704" i="13" s="1"/>
  <c r="G1703" i="13"/>
  <c r="G1704" i="13" s="1"/>
  <c r="H1703" i="13"/>
  <c r="H1704" i="13" s="1"/>
  <c r="I1703" i="13"/>
  <c r="I1704" i="13" s="1"/>
  <c r="E1698" i="13"/>
  <c r="F1698" i="13"/>
  <c r="G1698" i="13"/>
  <c r="H1698" i="13"/>
  <c r="I1698" i="13"/>
  <c r="E1695" i="13"/>
  <c r="F1695" i="13"/>
  <c r="G1695" i="13"/>
  <c r="H1695" i="13"/>
  <c r="I1695" i="13"/>
  <c r="E1682" i="13"/>
  <c r="F1682" i="13"/>
  <c r="G1682" i="13"/>
  <c r="H1682" i="13"/>
  <c r="I1682" i="13"/>
  <c r="E1679" i="13"/>
  <c r="F1679" i="13"/>
  <c r="G1679" i="13"/>
  <c r="H1679" i="13"/>
  <c r="I1679" i="13"/>
  <c r="E1668" i="13"/>
  <c r="F1668" i="13"/>
  <c r="G1668" i="13"/>
  <c r="H1668" i="13"/>
  <c r="I1668" i="13"/>
  <c r="E1663" i="13"/>
  <c r="F1663" i="13"/>
  <c r="G1663" i="13"/>
  <c r="H1663" i="13"/>
  <c r="I1663" i="13"/>
  <c r="E1658" i="13"/>
  <c r="F1658" i="13"/>
  <c r="G1658" i="13"/>
  <c r="H1658" i="13"/>
  <c r="I1658" i="13"/>
  <c r="E1649" i="13"/>
  <c r="F1649" i="13"/>
  <c r="G1649" i="13"/>
  <c r="H1649" i="13"/>
  <c r="I1649" i="13"/>
  <c r="E1646" i="13"/>
  <c r="F1646" i="13"/>
  <c r="G1646" i="13"/>
  <c r="H1646" i="13"/>
  <c r="I1646" i="13"/>
  <c r="E1642" i="13"/>
  <c r="F1642" i="13"/>
  <c r="G1642" i="13"/>
  <c r="H1642" i="13"/>
  <c r="I1642" i="13"/>
  <c r="E1624" i="13"/>
  <c r="F1624" i="13"/>
  <c r="G1624" i="13"/>
  <c r="H1624" i="13"/>
  <c r="I1624" i="13"/>
  <c r="E1620" i="13"/>
  <c r="F1620" i="13"/>
  <c r="G1620" i="13"/>
  <c r="H1620" i="13"/>
  <c r="I1620" i="13"/>
  <c r="E1617" i="13"/>
  <c r="F1617" i="13"/>
  <c r="G1617" i="13"/>
  <c r="H1617" i="13"/>
  <c r="I1617" i="13"/>
  <c r="E1614" i="13"/>
  <c r="F1614" i="13"/>
  <c r="G1614" i="13"/>
  <c r="H1614" i="13"/>
  <c r="I1614" i="13"/>
  <c r="E1611" i="13"/>
  <c r="F1611" i="13"/>
  <c r="G1611" i="13"/>
  <c r="H1611" i="13"/>
  <c r="I1611" i="13"/>
  <c r="E1606" i="13"/>
  <c r="F1606" i="13"/>
  <c r="G1606" i="13"/>
  <c r="H1606" i="13"/>
  <c r="I1606" i="13"/>
  <c r="E1602" i="13"/>
  <c r="F1602" i="13"/>
  <c r="G1602" i="13"/>
  <c r="H1602" i="13"/>
  <c r="I1602" i="13"/>
  <c r="E1591" i="13"/>
  <c r="F1591" i="13"/>
  <c r="G1591" i="13"/>
  <c r="H1591" i="13"/>
  <c r="I1591" i="13"/>
  <c r="E1587" i="13"/>
  <c r="F1587" i="13"/>
  <c r="G1587" i="13"/>
  <c r="H1587" i="13"/>
  <c r="I1587" i="13"/>
  <c r="E1581" i="13"/>
  <c r="F1581" i="13"/>
  <c r="G1581" i="13"/>
  <c r="H1581" i="13"/>
  <c r="I1581" i="13"/>
  <c r="E1571" i="13"/>
  <c r="F1571" i="13"/>
  <c r="G1571" i="13"/>
  <c r="H1571" i="13"/>
  <c r="I1571" i="13"/>
  <c r="E1565" i="13"/>
  <c r="F1565" i="13"/>
  <c r="G1565" i="13"/>
  <c r="H1565" i="13"/>
  <c r="I1565" i="13"/>
  <c r="E1562" i="13"/>
  <c r="F1562" i="13"/>
  <c r="G1562" i="13"/>
  <c r="H1562" i="13"/>
  <c r="I1562" i="13"/>
  <c r="E1546" i="13"/>
  <c r="F1546" i="13"/>
  <c r="G1546" i="13"/>
  <c r="H1546" i="13"/>
  <c r="I1546" i="13"/>
  <c r="E1542" i="13"/>
  <c r="F1542" i="13"/>
  <c r="G1542" i="13"/>
  <c r="H1542" i="13"/>
  <c r="I1542" i="13"/>
  <c r="E1537" i="13"/>
  <c r="F1537" i="13"/>
  <c r="G1537" i="13"/>
  <c r="H1537" i="13"/>
  <c r="I1537" i="13"/>
  <c r="E1534" i="13"/>
  <c r="F1534" i="13"/>
  <c r="G1534" i="13"/>
  <c r="H1534" i="13"/>
  <c r="I1534" i="13"/>
  <c r="E1527" i="13"/>
  <c r="F1527" i="13"/>
  <c r="G1527" i="13"/>
  <c r="H1527" i="13"/>
  <c r="I1527" i="13"/>
  <c r="E1520" i="13"/>
  <c r="F1520" i="13"/>
  <c r="G1520" i="13"/>
  <c r="H1520" i="13"/>
  <c r="I1520" i="13"/>
  <c r="E1515" i="13"/>
  <c r="F1515" i="13"/>
  <c r="G1515" i="13"/>
  <c r="H1515" i="13"/>
  <c r="I1515" i="13"/>
  <c r="E1510" i="13"/>
  <c r="F1510" i="13"/>
  <c r="G1510" i="13"/>
  <c r="H1510" i="13"/>
  <c r="I1510" i="13"/>
  <c r="E1505" i="13"/>
  <c r="E1506" i="13" s="1"/>
  <c r="F1505" i="13"/>
  <c r="F1506" i="13" s="1"/>
  <c r="G1505" i="13"/>
  <c r="G1506" i="13" s="1"/>
  <c r="H1505" i="13"/>
  <c r="H1506" i="13" s="1"/>
  <c r="I1505" i="13"/>
  <c r="E1494" i="13"/>
  <c r="E1495" i="13" s="1"/>
  <c r="F1494" i="13"/>
  <c r="F1495" i="13" s="1"/>
  <c r="G1494" i="13"/>
  <c r="G1495" i="13" s="1"/>
  <c r="H1494" i="13"/>
  <c r="H1495" i="13" s="1"/>
  <c r="I1494" i="13"/>
  <c r="I1495" i="13" s="1"/>
  <c r="E1479" i="13"/>
  <c r="F1479" i="13"/>
  <c r="G1479" i="13"/>
  <c r="H1479" i="13"/>
  <c r="I1479" i="13"/>
  <c r="E1474" i="13"/>
  <c r="F1474" i="13"/>
  <c r="G1474" i="13"/>
  <c r="H1474" i="13"/>
  <c r="I1474" i="13"/>
  <c r="E1467" i="13"/>
  <c r="F1467" i="13"/>
  <c r="G1467" i="13"/>
  <c r="H1467" i="13"/>
  <c r="I1467" i="13"/>
  <c r="E1464" i="13"/>
  <c r="F1464" i="13"/>
  <c r="G1464" i="13"/>
  <c r="H1464" i="13"/>
  <c r="I1464" i="13"/>
  <c r="E1461" i="13"/>
  <c r="F1461" i="13"/>
  <c r="G1461" i="13"/>
  <c r="H1461" i="13"/>
  <c r="I1461" i="13"/>
  <c r="E1458" i="13"/>
  <c r="F1458" i="13"/>
  <c r="G1458" i="13"/>
  <c r="H1458" i="13"/>
  <c r="I1458" i="13"/>
  <c r="E1453" i="13"/>
  <c r="F1453" i="13"/>
  <c r="G1453" i="13"/>
  <c r="H1453" i="13"/>
  <c r="I1453" i="13"/>
  <c r="E1448" i="13"/>
  <c r="F1448" i="13"/>
  <c r="G1448" i="13"/>
  <c r="H1448" i="13"/>
  <c r="I1448" i="13"/>
  <c r="E1445" i="13"/>
  <c r="F1445" i="13"/>
  <c r="G1445" i="13"/>
  <c r="H1445" i="13"/>
  <c r="I1445" i="13"/>
  <c r="E1440" i="13"/>
  <c r="F1440" i="13"/>
  <c r="G1440" i="13"/>
  <c r="H1440" i="13"/>
  <c r="I1440" i="13"/>
  <c r="E1429" i="13"/>
  <c r="F1429" i="13"/>
  <c r="G1429" i="13"/>
  <c r="H1429" i="13"/>
  <c r="I1429" i="13"/>
  <c r="E1423" i="13"/>
  <c r="F1423" i="13"/>
  <c r="G1423" i="13"/>
  <c r="H1423" i="13"/>
  <c r="I1423" i="13"/>
  <c r="E1415" i="13"/>
  <c r="F1415" i="13"/>
  <c r="G1415" i="13"/>
  <c r="H1415" i="13"/>
  <c r="I1415" i="13"/>
  <c r="E1409" i="13"/>
  <c r="F1409" i="13"/>
  <c r="G1409" i="13"/>
  <c r="H1409" i="13"/>
  <c r="I1409" i="13"/>
  <c r="E1406" i="13"/>
  <c r="F1406" i="13"/>
  <c r="G1406" i="13"/>
  <c r="H1406" i="13"/>
  <c r="I1406" i="13"/>
  <c r="E1403" i="13"/>
  <c r="F1403" i="13"/>
  <c r="G1403" i="13"/>
  <c r="H1403" i="13"/>
  <c r="I1403" i="13"/>
  <c r="E1400" i="13"/>
  <c r="F1400" i="13"/>
  <c r="G1400" i="13"/>
  <c r="H1400" i="13"/>
  <c r="I1400" i="13"/>
  <c r="E1396" i="13"/>
  <c r="F1396" i="13"/>
  <c r="G1396" i="13"/>
  <c r="H1396" i="13"/>
  <c r="I1396" i="13"/>
  <c r="E1393" i="13"/>
  <c r="F1393" i="13"/>
  <c r="G1393" i="13"/>
  <c r="H1393" i="13"/>
  <c r="I1393" i="13"/>
  <c r="E1390" i="13"/>
  <c r="F1390" i="13"/>
  <c r="G1390" i="13"/>
  <c r="H1390" i="13"/>
  <c r="I1390" i="13"/>
  <c r="E1385" i="13"/>
  <c r="F1385" i="13"/>
  <c r="G1385" i="13"/>
  <c r="H1385" i="13"/>
  <c r="I1385" i="13"/>
  <c r="E1380" i="13"/>
  <c r="F1380" i="13"/>
  <c r="G1380" i="13"/>
  <c r="H1380" i="13"/>
  <c r="I1380" i="13"/>
  <c r="E1375" i="13"/>
  <c r="F1375" i="13"/>
  <c r="G1375" i="13"/>
  <c r="H1375" i="13"/>
  <c r="I1375" i="13"/>
  <c r="E1369" i="13"/>
  <c r="F1369" i="13"/>
  <c r="G1369" i="13"/>
  <c r="H1369" i="13"/>
  <c r="I1369" i="13"/>
  <c r="E1364" i="13"/>
  <c r="F1364" i="13"/>
  <c r="G1364" i="13"/>
  <c r="H1364" i="13"/>
  <c r="I1364" i="13"/>
  <c r="E1361" i="13"/>
  <c r="F1361" i="13"/>
  <c r="G1361" i="13"/>
  <c r="H1361" i="13"/>
  <c r="I1361" i="13"/>
  <c r="E1356" i="13"/>
  <c r="F1356" i="13"/>
  <c r="G1356" i="13"/>
  <c r="H1356" i="13"/>
  <c r="I1356" i="13"/>
  <c r="E1326" i="13"/>
  <c r="F1326" i="13"/>
  <c r="G1326" i="13"/>
  <c r="H1326" i="13"/>
  <c r="I1326" i="13"/>
  <c r="E1321" i="13"/>
  <c r="F1321" i="13"/>
  <c r="G1321" i="13"/>
  <c r="H1321" i="13"/>
  <c r="I1321" i="13"/>
  <c r="E1315" i="13"/>
  <c r="F1315" i="13"/>
  <c r="G1315" i="13"/>
  <c r="H1315" i="13"/>
  <c r="I1315" i="13"/>
  <c r="E1309" i="13"/>
  <c r="F1309" i="13"/>
  <c r="G1309" i="13"/>
  <c r="H1309" i="13"/>
  <c r="I1309" i="13"/>
  <c r="E1306" i="13"/>
  <c r="F1306" i="13"/>
  <c r="G1306" i="13"/>
  <c r="H1306" i="13"/>
  <c r="I1306" i="13"/>
  <c r="E1299" i="13"/>
  <c r="F1299" i="13"/>
  <c r="G1299" i="13"/>
  <c r="H1299" i="13"/>
  <c r="I1299" i="13"/>
  <c r="E1296" i="13"/>
  <c r="F1296" i="13"/>
  <c r="G1296" i="13"/>
  <c r="H1296" i="13"/>
  <c r="I1296" i="13"/>
  <c r="E1290" i="13"/>
  <c r="F1290" i="13"/>
  <c r="G1290" i="13"/>
  <c r="H1290" i="13"/>
  <c r="I1290" i="13"/>
  <c r="E1286" i="13"/>
  <c r="F1286" i="13"/>
  <c r="G1286" i="13"/>
  <c r="H1286" i="13"/>
  <c r="I1286" i="13"/>
  <c r="E1283" i="13"/>
  <c r="F1283" i="13"/>
  <c r="G1283" i="13"/>
  <c r="H1283" i="13"/>
  <c r="I1283" i="13"/>
  <c r="E1277" i="13"/>
  <c r="F1277" i="13"/>
  <c r="G1277" i="13"/>
  <c r="H1277" i="13"/>
  <c r="I1277" i="13"/>
  <c r="E1266" i="13"/>
  <c r="F1266" i="13"/>
  <c r="G1266" i="13"/>
  <c r="H1266" i="13"/>
  <c r="I1266" i="13"/>
  <c r="E1261" i="13"/>
  <c r="F1261" i="13"/>
  <c r="G1261" i="13"/>
  <c r="H1261" i="13"/>
  <c r="I1261" i="13"/>
  <c r="E1258" i="13"/>
  <c r="F1258" i="13"/>
  <c r="G1258" i="13"/>
  <c r="H1258" i="13"/>
  <c r="I1258" i="13"/>
  <c r="E1255" i="13"/>
  <c r="F1255" i="13"/>
  <c r="G1255" i="13"/>
  <c r="H1255" i="13"/>
  <c r="I1255" i="13"/>
  <c r="E1245" i="13"/>
  <c r="F1245" i="13"/>
  <c r="G1245" i="13"/>
  <c r="H1245" i="13"/>
  <c r="I1245" i="13"/>
  <c r="E1242" i="13"/>
  <c r="F1242" i="13"/>
  <c r="G1242" i="13"/>
  <c r="H1242" i="13"/>
  <c r="I1242" i="13"/>
  <c r="E1239" i="13"/>
  <c r="F1239" i="13"/>
  <c r="G1239" i="13"/>
  <c r="H1239" i="13"/>
  <c r="I1239" i="13"/>
  <c r="E1236" i="13"/>
  <c r="F1236" i="13"/>
  <c r="G1236" i="13"/>
  <c r="H1236" i="13"/>
  <c r="I1236" i="13"/>
  <c r="E1231" i="13"/>
  <c r="F1231" i="13"/>
  <c r="G1231" i="13"/>
  <c r="H1231" i="13"/>
  <c r="I1231" i="13"/>
  <c r="E1225" i="13"/>
  <c r="F1225" i="13"/>
  <c r="G1225" i="13"/>
  <c r="H1225" i="13"/>
  <c r="I1225" i="13"/>
  <c r="E1217" i="13"/>
  <c r="F1217" i="13"/>
  <c r="G1217" i="13"/>
  <c r="H1217" i="13"/>
  <c r="I1217" i="13"/>
  <c r="E1208" i="13"/>
  <c r="F1208" i="13"/>
  <c r="G1208" i="13"/>
  <c r="H1208" i="13"/>
  <c r="I1208" i="13"/>
  <c r="E1203" i="13"/>
  <c r="F1203" i="13"/>
  <c r="G1203" i="13"/>
  <c r="H1203" i="13"/>
  <c r="I1203" i="13"/>
  <c r="E1199" i="13"/>
  <c r="F1199" i="13"/>
  <c r="G1199" i="13"/>
  <c r="H1199" i="13"/>
  <c r="I1199" i="13"/>
  <c r="E1194" i="13"/>
  <c r="E1195" i="13" s="1"/>
  <c r="F1194" i="13"/>
  <c r="F1195" i="13" s="1"/>
  <c r="G1194" i="13"/>
  <c r="G1195" i="13" s="1"/>
  <c r="H1194" i="13"/>
  <c r="H1195" i="13" s="1"/>
  <c r="I1194" i="13"/>
  <c r="I1195" i="13" s="1"/>
  <c r="E1188" i="13"/>
  <c r="F1188" i="13"/>
  <c r="G1188" i="13"/>
  <c r="H1188" i="13"/>
  <c r="I1188" i="13"/>
  <c r="E1184" i="13"/>
  <c r="F1184" i="13"/>
  <c r="G1184" i="13"/>
  <c r="H1184" i="13"/>
  <c r="I1184" i="13"/>
  <c r="E1174" i="13"/>
  <c r="F1174" i="13"/>
  <c r="G1174" i="13"/>
  <c r="H1174" i="13"/>
  <c r="I1174" i="13"/>
  <c r="E1165" i="13"/>
  <c r="F1165" i="13"/>
  <c r="G1165" i="13"/>
  <c r="H1165" i="13"/>
  <c r="I1165" i="13"/>
  <c r="E1147" i="13"/>
  <c r="F1147" i="13"/>
  <c r="G1147" i="13"/>
  <c r="H1147" i="13"/>
  <c r="I1147" i="13"/>
  <c r="E1144" i="13"/>
  <c r="F1144" i="13"/>
  <c r="G1144" i="13"/>
  <c r="H1144" i="13"/>
  <c r="I1144" i="13"/>
  <c r="E1141" i="13"/>
  <c r="F1141" i="13"/>
  <c r="G1141" i="13"/>
  <c r="H1141" i="13"/>
  <c r="I1141" i="13"/>
  <c r="E1136" i="13"/>
  <c r="F1136" i="13"/>
  <c r="G1136" i="13"/>
  <c r="H1136" i="13"/>
  <c r="I1136" i="13"/>
  <c r="E1132" i="13"/>
  <c r="F1132" i="13"/>
  <c r="G1132" i="13"/>
  <c r="H1132" i="13"/>
  <c r="I1132" i="13"/>
  <c r="E1127" i="13"/>
  <c r="F1127" i="13"/>
  <c r="G1127" i="13"/>
  <c r="H1127" i="13"/>
  <c r="I1127" i="13"/>
  <c r="E1123" i="13"/>
  <c r="F1123" i="13"/>
  <c r="G1123" i="13"/>
  <c r="H1123" i="13"/>
  <c r="I1123" i="13"/>
  <c r="E1119" i="13"/>
  <c r="F1119" i="13"/>
  <c r="G1119" i="13"/>
  <c r="H1119" i="13"/>
  <c r="I1119" i="13"/>
  <c r="E1114" i="13"/>
  <c r="F1114" i="13"/>
  <c r="G1114" i="13"/>
  <c r="H1114" i="13"/>
  <c r="I1114" i="13"/>
  <c r="E1104" i="13"/>
  <c r="F1104" i="13"/>
  <c r="G1104" i="13"/>
  <c r="H1104" i="13"/>
  <c r="I1104" i="13"/>
  <c r="E1101" i="13"/>
  <c r="F1101" i="13"/>
  <c r="G1101" i="13"/>
  <c r="H1101" i="13"/>
  <c r="I1101" i="13"/>
  <c r="E1094" i="13"/>
  <c r="F1094" i="13"/>
  <c r="G1094" i="13"/>
  <c r="H1094" i="13"/>
  <c r="I1094" i="13"/>
  <c r="E1088" i="13"/>
  <c r="F1088" i="13"/>
  <c r="G1088" i="13"/>
  <c r="H1088" i="13"/>
  <c r="I1088" i="13"/>
  <c r="E1069" i="13"/>
  <c r="F1069" i="13"/>
  <c r="G1069" i="13"/>
  <c r="H1069" i="13"/>
  <c r="I1069" i="13"/>
  <c r="E1065" i="13"/>
  <c r="F1065" i="13"/>
  <c r="G1065" i="13"/>
  <c r="H1065" i="13"/>
  <c r="I1065" i="13"/>
  <c r="E1058" i="13"/>
  <c r="F1058" i="13"/>
  <c r="G1058" i="13"/>
  <c r="H1058" i="13"/>
  <c r="I1058" i="13"/>
  <c r="E1055" i="13"/>
  <c r="F1055" i="13"/>
  <c r="G1055" i="13"/>
  <c r="H1055" i="13"/>
  <c r="I1055" i="13"/>
  <c r="E1048" i="13"/>
  <c r="F1048" i="13"/>
  <c r="G1048" i="13"/>
  <c r="H1048" i="13"/>
  <c r="I1048" i="13"/>
  <c r="E1045" i="13"/>
  <c r="F1045" i="13"/>
  <c r="G1045" i="13"/>
  <c r="H1045" i="13"/>
  <c r="I1045" i="13"/>
  <c r="E1042" i="13"/>
  <c r="F1042" i="13"/>
  <c r="G1042" i="13"/>
  <c r="H1042" i="13"/>
  <c r="I1042" i="13"/>
  <c r="E1038" i="13"/>
  <c r="F1038" i="13"/>
  <c r="G1038" i="13"/>
  <c r="H1038" i="13"/>
  <c r="I1038" i="13"/>
  <c r="E1033" i="13"/>
  <c r="F1033" i="13"/>
  <c r="G1033" i="13"/>
  <c r="H1033" i="13"/>
  <c r="I1033" i="13"/>
  <c r="E1026" i="13"/>
  <c r="F1026" i="13"/>
  <c r="G1026" i="13"/>
  <c r="H1026" i="13"/>
  <c r="I1026" i="13"/>
  <c r="E1020" i="13"/>
  <c r="F1020" i="13"/>
  <c r="G1020" i="13"/>
  <c r="H1020" i="13"/>
  <c r="I1020" i="13"/>
  <c r="E1012" i="13"/>
  <c r="F1012" i="13"/>
  <c r="G1012" i="13"/>
  <c r="H1012" i="13"/>
  <c r="I1012" i="13"/>
  <c r="E1009" i="13"/>
  <c r="F1009" i="13"/>
  <c r="G1009" i="13"/>
  <c r="H1009" i="13"/>
  <c r="I1009" i="13"/>
  <c r="E1006" i="13"/>
  <c r="F1006" i="13"/>
  <c r="G1006" i="13"/>
  <c r="H1006" i="13"/>
  <c r="I1006" i="13"/>
  <c r="E1003" i="13"/>
  <c r="F1003" i="13"/>
  <c r="G1003" i="13"/>
  <c r="H1003" i="13"/>
  <c r="I1003" i="13"/>
  <c r="E1000" i="13"/>
  <c r="F1000" i="13"/>
  <c r="G1000" i="13"/>
  <c r="H1000" i="13"/>
  <c r="I1000" i="13"/>
  <c r="E994" i="13"/>
  <c r="F994" i="13"/>
  <c r="G994" i="13"/>
  <c r="H994" i="13"/>
  <c r="I994" i="13"/>
  <c r="E991" i="13"/>
  <c r="F991" i="13"/>
  <c r="G991" i="13"/>
  <c r="H991" i="13"/>
  <c r="I991" i="13"/>
  <c r="E986" i="13"/>
  <c r="F986" i="13"/>
  <c r="G986" i="13"/>
  <c r="H986" i="13"/>
  <c r="I986" i="13"/>
  <c r="E983" i="13"/>
  <c r="F983" i="13"/>
  <c r="G983" i="13"/>
  <c r="H983" i="13"/>
  <c r="I983" i="13"/>
  <c r="E980" i="13"/>
  <c r="F980" i="13"/>
  <c r="G980" i="13"/>
  <c r="H980" i="13"/>
  <c r="I980" i="13"/>
  <c r="E976" i="13"/>
  <c r="F976" i="13"/>
  <c r="G976" i="13"/>
  <c r="H976" i="13"/>
  <c r="I976" i="13"/>
  <c r="E970" i="13"/>
  <c r="F970" i="13"/>
  <c r="G970" i="13"/>
  <c r="H970" i="13"/>
  <c r="I970" i="13"/>
  <c r="E967" i="13"/>
  <c r="F967" i="13"/>
  <c r="G967" i="13"/>
  <c r="H967" i="13"/>
  <c r="I967" i="13"/>
  <c r="E958" i="13"/>
  <c r="E959" i="13" s="1"/>
  <c r="F958" i="13"/>
  <c r="F959" i="13" s="1"/>
  <c r="G958" i="13"/>
  <c r="G959" i="13" s="1"/>
  <c r="H958" i="13"/>
  <c r="H959" i="13" s="1"/>
  <c r="I958" i="13"/>
  <c r="I959" i="13" s="1"/>
  <c r="E950" i="13"/>
  <c r="F950" i="13"/>
  <c r="G950" i="13"/>
  <c r="H950" i="13"/>
  <c r="I950" i="13"/>
  <c r="E947" i="13"/>
  <c r="F947" i="13"/>
  <c r="G947" i="13"/>
  <c r="H947" i="13"/>
  <c r="I947" i="13"/>
  <c r="E944" i="13"/>
  <c r="F944" i="13"/>
  <c r="G944" i="13"/>
  <c r="H944" i="13"/>
  <c r="I944" i="13"/>
  <c r="E939" i="13"/>
  <c r="F939" i="13"/>
  <c r="G939" i="13"/>
  <c r="H939" i="13"/>
  <c r="I939" i="13"/>
  <c r="E935" i="13"/>
  <c r="F935" i="13"/>
  <c r="G935" i="13"/>
  <c r="H935" i="13"/>
  <c r="I935" i="13"/>
  <c r="E930" i="13"/>
  <c r="F930" i="13"/>
  <c r="G930" i="13"/>
  <c r="H930" i="13"/>
  <c r="I930" i="13"/>
  <c r="E925" i="13"/>
  <c r="F925" i="13"/>
  <c r="G925" i="13"/>
  <c r="H925" i="13"/>
  <c r="I925" i="13"/>
  <c r="E922" i="13"/>
  <c r="F922" i="13"/>
  <c r="G922" i="13"/>
  <c r="H922" i="13"/>
  <c r="I922" i="13"/>
  <c r="E916" i="13"/>
  <c r="F916" i="13"/>
  <c r="G916" i="13"/>
  <c r="H916" i="13"/>
  <c r="I916" i="13"/>
  <c r="E910" i="13"/>
  <c r="F910" i="13"/>
  <c r="G910" i="13"/>
  <c r="H910" i="13"/>
  <c r="I910" i="13"/>
  <c r="E901" i="13"/>
  <c r="F901" i="13"/>
  <c r="G901" i="13"/>
  <c r="H901" i="13"/>
  <c r="I901" i="13"/>
  <c r="E893" i="13"/>
  <c r="F893" i="13"/>
  <c r="G893" i="13"/>
  <c r="H893" i="13"/>
  <c r="I893" i="13"/>
  <c r="E888" i="13"/>
  <c r="F888" i="13"/>
  <c r="G888" i="13"/>
  <c r="H888" i="13"/>
  <c r="I888" i="13"/>
  <c r="E881" i="13"/>
  <c r="F881" i="13"/>
  <c r="G881" i="13"/>
  <c r="H881" i="13"/>
  <c r="I881" i="13"/>
  <c r="E877" i="13"/>
  <c r="F877" i="13"/>
  <c r="G877" i="13"/>
  <c r="H877" i="13"/>
  <c r="I877" i="13"/>
  <c r="E874" i="13"/>
  <c r="F874" i="13"/>
  <c r="G874" i="13"/>
  <c r="H874" i="13"/>
  <c r="I874" i="13"/>
  <c r="E866" i="13"/>
  <c r="F866" i="13"/>
  <c r="G866" i="13"/>
  <c r="H866" i="13"/>
  <c r="I866" i="13"/>
  <c r="E863" i="13"/>
  <c r="F863" i="13"/>
  <c r="G863" i="13"/>
  <c r="H863" i="13"/>
  <c r="I863" i="13"/>
  <c r="E859" i="13"/>
  <c r="F859" i="13"/>
  <c r="G859" i="13"/>
  <c r="H859" i="13"/>
  <c r="I859" i="13"/>
  <c r="E851" i="13"/>
  <c r="F851" i="13"/>
  <c r="G851" i="13"/>
  <c r="H851" i="13"/>
  <c r="I851" i="13"/>
  <c r="E848" i="13"/>
  <c r="F848" i="13"/>
  <c r="G848" i="13"/>
  <c r="H848" i="13"/>
  <c r="I848" i="13"/>
  <c r="E845" i="13"/>
  <c r="F845" i="13"/>
  <c r="G845" i="13"/>
  <c r="H845" i="13"/>
  <c r="I845" i="13"/>
  <c r="E840" i="13"/>
  <c r="F840" i="13"/>
  <c r="G840" i="13"/>
  <c r="H840" i="13"/>
  <c r="I840" i="13"/>
  <c r="E828" i="13"/>
  <c r="E829" i="13" s="1"/>
  <c r="F828" i="13"/>
  <c r="F829" i="13" s="1"/>
  <c r="G828" i="13"/>
  <c r="G829" i="13" s="1"/>
  <c r="H828" i="13"/>
  <c r="H829" i="13" s="1"/>
  <c r="I828" i="13"/>
  <c r="I829" i="13" s="1"/>
  <c r="E817" i="13"/>
  <c r="F817" i="13"/>
  <c r="G817" i="13"/>
  <c r="H817" i="13"/>
  <c r="I817" i="13"/>
  <c r="E813" i="13"/>
  <c r="F813" i="13"/>
  <c r="G813" i="13"/>
  <c r="H813" i="13"/>
  <c r="I813" i="13"/>
  <c r="E806" i="13"/>
  <c r="F806" i="13"/>
  <c r="G806" i="13"/>
  <c r="H806" i="13"/>
  <c r="I806" i="13"/>
  <c r="E802" i="13"/>
  <c r="F802" i="13"/>
  <c r="G802" i="13"/>
  <c r="H802" i="13"/>
  <c r="I802" i="13"/>
  <c r="E790" i="13"/>
  <c r="F790" i="13"/>
  <c r="G790" i="13"/>
  <c r="H790" i="13"/>
  <c r="I790" i="13"/>
  <c r="E787" i="13"/>
  <c r="F787" i="13"/>
  <c r="G787" i="13"/>
  <c r="H787" i="13"/>
  <c r="I787" i="13"/>
  <c r="E782" i="13"/>
  <c r="F782" i="13"/>
  <c r="G782" i="13"/>
  <c r="H782" i="13"/>
  <c r="I782" i="13"/>
  <c r="E777" i="13"/>
  <c r="F777" i="13"/>
  <c r="G777" i="13"/>
  <c r="H777" i="13"/>
  <c r="I777" i="13"/>
  <c r="E773" i="13"/>
  <c r="F773" i="13"/>
  <c r="G773" i="13"/>
  <c r="H773" i="13"/>
  <c r="I773" i="13"/>
  <c r="E767" i="13"/>
  <c r="F767" i="13"/>
  <c r="G767" i="13"/>
  <c r="H767" i="13"/>
  <c r="I767" i="13"/>
  <c r="E754" i="13"/>
  <c r="F754" i="13"/>
  <c r="G754" i="13"/>
  <c r="H754" i="13"/>
  <c r="I754" i="13"/>
  <c r="E750" i="13"/>
  <c r="F750" i="13"/>
  <c r="G750" i="13"/>
  <c r="H750" i="13"/>
  <c r="I750" i="13"/>
  <c r="E747" i="13"/>
  <c r="F747" i="13"/>
  <c r="G747" i="13"/>
  <c r="H747" i="13"/>
  <c r="I747" i="13"/>
  <c r="E743" i="13"/>
  <c r="F743" i="13"/>
  <c r="G743" i="13"/>
  <c r="H743" i="13"/>
  <c r="I743" i="13"/>
  <c r="E734" i="13"/>
  <c r="E735" i="13" s="1"/>
  <c r="F734" i="13"/>
  <c r="F735" i="13" s="1"/>
  <c r="G734" i="13"/>
  <c r="G735" i="13" s="1"/>
  <c r="H734" i="13"/>
  <c r="H735" i="13" s="1"/>
  <c r="I734" i="13"/>
  <c r="I735" i="13" s="1"/>
  <c r="E728" i="13"/>
  <c r="F728" i="13"/>
  <c r="G728" i="13"/>
  <c r="H728" i="13"/>
  <c r="I728" i="13"/>
  <c r="E721" i="13"/>
  <c r="F721" i="13"/>
  <c r="G721" i="13"/>
  <c r="H721" i="13"/>
  <c r="I721" i="13"/>
  <c r="E716" i="13"/>
  <c r="F716" i="13"/>
  <c r="G716" i="13"/>
  <c r="H716" i="13"/>
  <c r="I716" i="13"/>
  <c r="E702" i="13"/>
  <c r="F702" i="13"/>
  <c r="G702" i="13"/>
  <c r="H702" i="13"/>
  <c r="I702" i="13"/>
  <c r="E698" i="13"/>
  <c r="F698" i="13"/>
  <c r="G698" i="13"/>
  <c r="H698" i="13"/>
  <c r="I698" i="13"/>
  <c r="E681" i="13"/>
  <c r="F681" i="13"/>
  <c r="G681" i="13"/>
  <c r="H681" i="13"/>
  <c r="I681" i="13"/>
  <c r="E678" i="13"/>
  <c r="F678" i="13"/>
  <c r="G678" i="13"/>
  <c r="H678" i="13"/>
  <c r="I678" i="13"/>
  <c r="E673" i="13"/>
  <c r="F673" i="13"/>
  <c r="G673" i="13"/>
  <c r="H673" i="13"/>
  <c r="I673" i="13"/>
  <c r="E669" i="13"/>
  <c r="F669" i="13"/>
  <c r="G669" i="13"/>
  <c r="H669" i="13"/>
  <c r="I669" i="13"/>
  <c r="E665" i="13"/>
  <c r="F665" i="13"/>
  <c r="G665" i="13"/>
  <c r="H665" i="13"/>
  <c r="I665" i="13"/>
  <c r="E660" i="13"/>
  <c r="F660" i="13"/>
  <c r="G660" i="13"/>
  <c r="H660" i="13"/>
  <c r="I660" i="13"/>
  <c r="E654" i="13"/>
  <c r="F654" i="13"/>
  <c r="G654" i="13"/>
  <c r="H654" i="13"/>
  <c r="I654" i="13"/>
  <c r="E650" i="13"/>
  <c r="F650" i="13"/>
  <c r="G650" i="13"/>
  <c r="H650" i="13"/>
  <c r="I650" i="13"/>
  <c r="E647" i="13"/>
  <c r="F647" i="13"/>
  <c r="G647" i="13"/>
  <c r="H647" i="13"/>
  <c r="I647" i="13"/>
  <c r="E644" i="13"/>
  <c r="F644" i="13"/>
  <c r="G644" i="13"/>
  <c r="H644" i="13"/>
  <c r="I644" i="13"/>
  <c r="E641" i="13"/>
  <c r="F641" i="13"/>
  <c r="G641" i="13"/>
  <c r="H641" i="13"/>
  <c r="I641" i="13"/>
  <c r="E636" i="13"/>
  <c r="F636" i="13"/>
  <c r="G636" i="13"/>
  <c r="H636" i="13"/>
  <c r="I636" i="13"/>
  <c r="E632" i="13"/>
  <c r="F632" i="13"/>
  <c r="G632" i="13"/>
  <c r="H632" i="13"/>
  <c r="I632" i="13"/>
  <c r="E624" i="13"/>
  <c r="F624" i="13"/>
  <c r="G624" i="13"/>
  <c r="H624" i="13"/>
  <c r="I624" i="13"/>
  <c r="E620" i="13"/>
  <c r="F620" i="13"/>
  <c r="G620" i="13"/>
  <c r="H620" i="13"/>
  <c r="I620" i="13"/>
  <c r="E617" i="13"/>
  <c r="F617" i="13"/>
  <c r="G617" i="13"/>
  <c r="H617" i="13"/>
  <c r="I617" i="13"/>
  <c r="E614" i="13"/>
  <c r="F614" i="13"/>
  <c r="G614" i="13"/>
  <c r="H614" i="13"/>
  <c r="I614" i="13"/>
  <c r="E604" i="13"/>
  <c r="F604" i="13"/>
  <c r="G604" i="13"/>
  <c r="H604" i="13"/>
  <c r="I604" i="13"/>
  <c r="E601" i="13"/>
  <c r="F601" i="13"/>
  <c r="G601" i="13"/>
  <c r="H601" i="13"/>
  <c r="I601" i="13"/>
  <c r="E598" i="13"/>
  <c r="F598" i="13"/>
  <c r="G598" i="13"/>
  <c r="H598" i="13"/>
  <c r="I598" i="13"/>
  <c r="E595" i="13"/>
  <c r="F595" i="13"/>
  <c r="G595" i="13"/>
  <c r="H595" i="13"/>
  <c r="I595" i="13"/>
  <c r="E592" i="13"/>
  <c r="F592" i="13"/>
  <c r="G592" i="13"/>
  <c r="H592" i="13"/>
  <c r="I592" i="13"/>
  <c r="E589" i="13"/>
  <c r="F589" i="13"/>
  <c r="G589" i="13"/>
  <c r="H589" i="13"/>
  <c r="I589" i="13"/>
  <c r="E576" i="13"/>
  <c r="F576" i="13"/>
  <c r="G576" i="13"/>
  <c r="H576" i="13"/>
  <c r="I576" i="13"/>
  <c r="E571" i="13"/>
  <c r="F571" i="13"/>
  <c r="G571" i="13"/>
  <c r="H571" i="13"/>
  <c r="I571" i="13"/>
  <c r="E568" i="13"/>
  <c r="F568" i="13"/>
  <c r="G568" i="13"/>
  <c r="H568" i="13"/>
  <c r="I568" i="13"/>
  <c r="E559" i="13"/>
  <c r="F559" i="13"/>
  <c r="G559" i="13"/>
  <c r="H559" i="13"/>
  <c r="I559" i="13"/>
  <c r="E555" i="13"/>
  <c r="F555" i="13"/>
  <c r="G555" i="13"/>
  <c r="H555" i="13"/>
  <c r="I555" i="13"/>
  <c r="E548" i="13"/>
  <c r="E549" i="13" s="1"/>
  <c r="F548" i="13"/>
  <c r="F549" i="13" s="1"/>
  <c r="G548" i="13"/>
  <c r="G549" i="13" s="1"/>
  <c r="H548" i="13"/>
  <c r="H549" i="13" s="1"/>
  <c r="I548" i="13"/>
  <c r="I549" i="13" s="1"/>
  <c r="E536" i="13"/>
  <c r="F536" i="13"/>
  <c r="G536" i="13"/>
  <c r="H536" i="13"/>
  <c r="I536" i="13"/>
  <c r="E533" i="13"/>
  <c r="F533" i="13"/>
  <c r="G533" i="13"/>
  <c r="H533" i="13"/>
  <c r="I533" i="13"/>
  <c r="E526" i="13"/>
  <c r="F526" i="13"/>
  <c r="G526" i="13"/>
  <c r="H526" i="13"/>
  <c r="I526" i="13"/>
  <c r="E520" i="13"/>
  <c r="F520" i="13"/>
  <c r="G520" i="13"/>
  <c r="H520" i="13"/>
  <c r="I520" i="13"/>
  <c r="E515" i="13"/>
  <c r="F515" i="13"/>
  <c r="G515" i="13"/>
  <c r="H515" i="13"/>
  <c r="I515" i="13"/>
  <c r="E511" i="13"/>
  <c r="F511" i="13"/>
  <c r="G511" i="13"/>
  <c r="H511" i="13"/>
  <c r="I511" i="13"/>
  <c r="E507" i="13"/>
  <c r="F507" i="13"/>
  <c r="G507" i="13"/>
  <c r="H507" i="13"/>
  <c r="I507" i="13"/>
  <c r="E498" i="13"/>
  <c r="F498" i="13"/>
  <c r="G498" i="13"/>
  <c r="H498" i="13"/>
  <c r="I498" i="13"/>
  <c r="E488" i="13"/>
  <c r="F488" i="13"/>
  <c r="G488" i="13"/>
  <c r="H488" i="13"/>
  <c r="I488" i="13"/>
  <c r="E482" i="13"/>
  <c r="F482" i="13"/>
  <c r="G482" i="13"/>
  <c r="H482" i="13"/>
  <c r="I482" i="13"/>
  <c r="E478" i="13"/>
  <c r="F478" i="13"/>
  <c r="G478" i="13"/>
  <c r="H478" i="13"/>
  <c r="I478" i="13"/>
  <c r="E472" i="13"/>
  <c r="F472" i="13"/>
  <c r="G472" i="13"/>
  <c r="H472" i="13"/>
  <c r="I472" i="13"/>
  <c r="E463" i="13"/>
  <c r="F463" i="13"/>
  <c r="G463" i="13"/>
  <c r="H463" i="13"/>
  <c r="I463" i="13"/>
  <c r="E450" i="13"/>
  <c r="F450" i="13"/>
  <c r="G450" i="13"/>
  <c r="H450" i="13"/>
  <c r="I450" i="13"/>
  <c r="E442" i="13"/>
  <c r="F442" i="13"/>
  <c r="G442" i="13"/>
  <c r="H442" i="13"/>
  <c r="I442" i="13"/>
  <c r="E436" i="13"/>
  <c r="F436" i="13"/>
  <c r="G436" i="13"/>
  <c r="H436" i="13"/>
  <c r="I436" i="13"/>
  <c r="E423" i="13"/>
  <c r="E424" i="13" s="1"/>
  <c r="F423" i="13"/>
  <c r="F424" i="13" s="1"/>
  <c r="G423" i="13"/>
  <c r="G424" i="13" s="1"/>
  <c r="H423" i="13"/>
  <c r="H424" i="13" s="1"/>
  <c r="I423" i="13"/>
  <c r="I424" i="13" s="1"/>
  <c r="E411" i="13"/>
  <c r="E412" i="13" s="1"/>
  <c r="F411" i="13"/>
  <c r="G411" i="13"/>
  <c r="H411" i="13"/>
  <c r="I411" i="13"/>
  <c r="E400" i="13"/>
  <c r="F400" i="13"/>
  <c r="G400" i="13"/>
  <c r="H400" i="13"/>
  <c r="I400" i="13"/>
  <c r="E394" i="13"/>
  <c r="F394" i="13"/>
  <c r="G394" i="13"/>
  <c r="H394" i="13"/>
  <c r="I394" i="13"/>
  <c r="E382" i="13"/>
  <c r="F382" i="13"/>
  <c r="G382" i="13"/>
  <c r="H382" i="13"/>
  <c r="I382" i="13"/>
  <c r="E377" i="13"/>
  <c r="F377" i="13"/>
  <c r="G377" i="13"/>
  <c r="H377" i="13"/>
  <c r="I377" i="13"/>
  <c r="E372" i="13"/>
  <c r="F372" i="13"/>
  <c r="G372" i="13"/>
  <c r="H372" i="13"/>
  <c r="I372" i="13"/>
  <c r="E364" i="13"/>
  <c r="F364" i="13"/>
  <c r="G364" i="13"/>
  <c r="H364" i="13"/>
  <c r="I364" i="13"/>
  <c r="E361" i="13"/>
  <c r="F361" i="13"/>
  <c r="G361" i="13"/>
  <c r="H361" i="13"/>
  <c r="I361" i="13"/>
  <c r="E358" i="13"/>
  <c r="F358" i="13"/>
  <c r="G358" i="13"/>
  <c r="H358" i="13"/>
  <c r="I358" i="13"/>
  <c r="E352" i="13"/>
  <c r="F352" i="13"/>
  <c r="G352" i="13"/>
  <c r="H352" i="13"/>
  <c r="I352" i="13"/>
  <c r="E349" i="13"/>
  <c r="F349" i="13"/>
  <c r="G349" i="13"/>
  <c r="H349" i="13"/>
  <c r="I349" i="13"/>
  <c r="E344" i="13"/>
  <c r="F344" i="13"/>
  <c r="G344" i="13"/>
  <c r="H344" i="13"/>
  <c r="I344" i="13"/>
  <c r="E341" i="13"/>
  <c r="F341" i="13"/>
  <c r="G341" i="13"/>
  <c r="H341" i="13"/>
  <c r="I341" i="13"/>
  <c r="E338" i="13"/>
  <c r="F338" i="13"/>
  <c r="G338" i="13"/>
  <c r="H338" i="13"/>
  <c r="I338" i="13"/>
  <c r="E333" i="13"/>
  <c r="F333" i="13"/>
  <c r="G333" i="13"/>
  <c r="H333" i="13"/>
  <c r="I333" i="13"/>
  <c r="E329" i="13"/>
  <c r="F329" i="13"/>
  <c r="G329" i="13"/>
  <c r="H329" i="13"/>
  <c r="I329" i="13"/>
  <c r="E325" i="13"/>
  <c r="F325" i="13"/>
  <c r="G325" i="13"/>
  <c r="H325" i="13"/>
  <c r="I325" i="13"/>
  <c r="E319" i="13"/>
  <c r="F319" i="13"/>
  <c r="G319" i="13"/>
  <c r="H319" i="13"/>
  <c r="I319" i="13"/>
  <c r="E316" i="13"/>
  <c r="F316" i="13"/>
  <c r="G316" i="13"/>
  <c r="H316" i="13"/>
  <c r="I316" i="13"/>
  <c r="E313" i="13"/>
  <c r="F313" i="13"/>
  <c r="G313" i="13"/>
  <c r="H313" i="13"/>
  <c r="I313" i="13"/>
  <c r="E309" i="13"/>
  <c r="F309" i="13"/>
  <c r="G309" i="13"/>
  <c r="H309" i="13"/>
  <c r="I309" i="13"/>
  <c r="E305" i="13"/>
  <c r="F305" i="13"/>
  <c r="G305" i="13"/>
  <c r="H305" i="13"/>
  <c r="I305" i="13"/>
  <c r="E300" i="13"/>
  <c r="F300" i="13"/>
  <c r="G300" i="13"/>
  <c r="H300" i="13"/>
  <c r="I300" i="13"/>
  <c r="E295" i="13"/>
  <c r="F295" i="13"/>
  <c r="G295" i="13"/>
  <c r="H295" i="13"/>
  <c r="I295" i="13"/>
  <c r="E291" i="13"/>
  <c r="F291" i="13"/>
  <c r="G291" i="13"/>
  <c r="H291" i="13"/>
  <c r="I291" i="13"/>
  <c r="E288" i="13"/>
  <c r="F288" i="13"/>
  <c r="G288" i="13"/>
  <c r="H288" i="13"/>
  <c r="I288" i="13"/>
  <c r="E282" i="13"/>
  <c r="E283" i="13" s="1"/>
  <c r="F282" i="13"/>
  <c r="F283" i="13" s="1"/>
  <c r="G282" i="13"/>
  <c r="G283" i="13" s="1"/>
  <c r="H282" i="13"/>
  <c r="H283" i="13" s="1"/>
  <c r="I282" i="13"/>
  <c r="I283" i="13" s="1"/>
  <c r="E274" i="13"/>
  <c r="F274" i="13"/>
  <c r="G274" i="13"/>
  <c r="H274" i="13"/>
  <c r="I274" i="13"/>
  <c r="E269" i="13"/>
  <c r="F269" i="13"/>
  <c r="G269" i="13"/>
  <c r="H269" i="13"/>
  <c r="I269" i="13"/>
  <c r="E253" i="13"/>
  <c r="F253" i="13"/>
  <c r="G253" i="13"/>
  <c r="H253" i="13"/>
  <c r="I253" i="13"/>
  <c r="E249" i="13"/>
  <c r="F249" i="13"/>
  <c r="G249" i="13"/>
  <c r="H249" i="13"/>
  <c r="I249" i="13"/>
  <c r="E240" i="13"/>
  <c r="F240" i="13"/>
  <c r="G240" i="13"/>
  <c r="H240" i="13"/>
  <c r="I240" i="13"/>
  <c r="E226" i="13"/>
  <c r="F226" i="13"/>
  <c r="G226" i="13"/>
  <c r="H226" i="13"/>
  <c r="I226" i="13"/>
  <c r="E222" i="13"/>
  <c r="F222" i="13"/>
  <c r="G222" i="13"/>
  <c r="H222" i="13"/>
  <c r="I222" i="13"/>
  <c r="E218" i="13"/>
  <c r="F218" i="13"/>
  <c r="G218" i="13"/>
  <c r="H218" i="13"/>
  <c r="I218" i="13"/>
  <c r="E215" i="13"/>
  <c r="F215" i="13"/>
  <c r="G215" i="13"/>
  <c r="H215" i="13"/>
  <c r="I215" i="13"/>
  <c r="E208" i="13"/>
  <c r="F208" i="13"/>
  <c r="G208" i="13"/>
  <c r="H208" i="13"/>
  <c r="I208" i="13"/>
  <c r="E205" i="13"/>
  <c r="F205" i="13"/>
  <c r="G205" i="13"/>
  <c r="H205" i="13"/>
  <c r="I205" i="13"/>
  <c r="E195" i="13"/>
  <c r="F195" i="13"/>
  <c r="G195" i="13"/>
  <c r="H195" i="13"/>
  <c r="I195" i="13"/>
  <c r="E192" i="13"/>
  <c r="F192" i="13"/>
  <c r="G192" i="13"/>
  <c r="H192" i="13"/>
  <c r="I192" i="13"/>
  <c r="E186" i="13"/>
  <c r="F186" i="13"/>
  <c r="G186" i="13"/>
  <c r="H186" i="13"/>
  <c r="I186" i="13"/>
  <c r="E180" i="13"/>
  <c r="F180" i="13"/>
  <c r="G180" i="13"/>
  <c r="H180" i="13"/>
  <c r="I180" i="13"/>
  <c r="E177" i="13"/>
  <c r="F177" i="13"/>
  <c r="G177" i="13"/>
  <c r="H177" i="13"/>
  <c r="I177" i="13"/>
  <c r="E171" i="13"/>
  <c r="F171" i="13"/>
  <c r="G171" i="13"/>
  <c r="H171" i="13"/>
  <c r="I171" i="13"/>
  <c r="E167" i="13"/>
  <c r="F167" i="13"/>
  <c r="G167" i="13"/>
  <c r="H167" i="13"/>
  <c r="I167" i="13"/>
  <c r="E159" i="13"/>
  <c r="F159" i="13"/>
  <c r="G159" i="13"/>
  <c r="H159" i="13"/>
  <c r="I159" i="13"/>
  <c r="E154" i="13"/>
  <c r="F154" i="13"/>
  <c r="G154" i="13"/>
  <c r="H154" i="13"/>
  <c r="I154" i="13"/>
  <c r="E149" i="13"/>
  <c r="F149" i="13"/>
  <c r="G149" i="13"/>
  <c r="H149" i="13"/>
  <c r="I149" i="13"/>
  <c r="E141" i="13"/>
  <c r="F141" i="13"/>
  <c r="G141" i="13"/>
  <c r="H141" i="13"/>
  <c r="I141" i="13"/>
  <c r="E137" i="13"/>
  <c r="F137" i="13"/>
  <c r="G137" i="13"/>
  <c r="H137" i="13"/>
  <c r="I137" i="13"/>
  <c r="E130" i="13"/>
  <c r="F130" i="13"/>
  <c r="G130" i="13"/>
  <c r="H130" i="13"/>
  <c r="I130" i="13"/>
  <c r="E123" i="13"/>
  <c r="F123" i="13"/>
  <c r="G123" i="13"/>
  <c r="H123" i="13"/>
  <c r="I123" i="13"/>
  <c r="E119" i="13"/>
  <c r="F119" i="13"/>
  <c r="G119" i="13"/>
  <c r="H119" i="13"/>
  <c r="I119" i="13"/>
  <c r="E115" i="13"/>
  <c r="F115" i="13"/>
  <c r="G115" i="13"/>
  <c r="H115" i="13"/>
  <c r="I115" i="13"/>
  <c r="E108" i="13"/>
  <c r="F108" i="13"/>
  <c r="G108" i="13"/>
  <c r="H108" i="13"/>
  <c r="I108" i="13"/>
  <c r="E100" i="13"/>
  <c r="F100" i="13"/>
  <c r="G100" i="13"/>
  <c r="H100" i="13"/>
  <c r="I100" i="13"/>
  <c r="E96" i="13"/>
  <c r="F96" i="13"/>
  <c r="G96" i="13"/>
  <c r="H96" i="13"/>
  <c r="I96" i="13"/>
  <c r="E93" i="13"/>
  <c r="F93" i="13"/>
  <c r="G93" i="13"/>
  <c r="H93" i="13"/>
  <c r="I93" i="13"/>
  <c r="E86" i="13"/>
  <c r="F86" i="13"/>
  <c r="G86" i="13"/>
  <c r="H86" i="13"/>
  <c r="I86" i="13"/>
  <c r="E83" i="13"/>
  <c r="F83" i="13"/>
  <c r="G83" i="13"/>
  <c r="H83" i="13"/>
  <c r="I83" i="13"/>
  <c r="E80" i="13"/>
  <c r="F80" i="13"/>
  <c r="G80" i="13"/>
  <c r="H80" i="13"/>
  <c r="I80" i="13"/>
  <c r="E68" i="13"/>
  <c r="F68" i="13"/>
  <c r="G68" i="13"/>
  <c r="H68" i="13"/>
  <c r="I68" i="13"/>
  <c r="E61" i="13"/>
  <c r="F61" i="13"/>
  <c r="G61" i="13"/>
  <c r="H61" i="13"/>
  <c r="I61" i="13"/>
  <c r="E57" i="13"/>
  <c r="F57" i="13"/>
  <c r="G57" i="13"/>
  <c r="H57" i="13"/>
  <c r="I57" i="13"/>
  <c r="E54" i="13"/>
  <c r="F54" i="13"/>
  <c r="G54" i="13"/>
  <c r="H54" i="13"/>
  <c r="I54" i="13"/>
  <c r="E50" i="13"/>
  <c r="F50" i="13"/>
  <c r="G50" i="13"/>
  <c r="H50" i="13"/>
  <c r="I50" i="13"/>
  <c r="E47" i="13"/>
  <c r="F47" i="13"/>
  <c r="G47" i="13"/>
  <c r="H47" i="13"/>
  <c r="I47" i="13"/>
  <c r="E44" i="13"/>
  <c r="F44" i="13"/>
  <c r="G44" i="13"/>
  <c r="H44" i="13"/>
  <c r="I44" i="13"/>
  <c r="E30" i="13"/>
  <c r="F30" i="13"/>
  <c r="G30" i="13"/>
  <c r="H30" i="13"/>
  <c r="I30" i="13"/>
  <c r="E26" i="13"/>
  <c r="F26" i="13"/>
  <c r="G26" i="13"/>
  <c r="H26" i="13"/>
  <c r="I26" i="13"/>
  <c r="E23" i="13"/>
  <c r="F23" i="13"/>
  <c r="G23" i="13"/>
  <c r="H23" i="13"/>
  <c r="I23" i="13"/>
  <c r="E15" i="13"/>
  <c r="F15" i="13"/>
  <c r="G15" i="13"/>
  <c r="H15" i="13"/>
  <c r="I15" i="13"/>
  <c r="E12" i="13"/>
  <c r="F12" i="13"/>
  <c r="G12" i="13"/>
  <c r="H12" i="13"/>
  <c r="I12" i="13"/>
  <c r="F80" i="15" l="1"/>
  <c r="F294" i="15"/>
  <c r="G80" i="15"/>
  <c r="G294" i="15"/>
  <c r="G581" i="15"/>
  <c r="F24" i="14"/>
  <c r="F545" i="14"/>
  <c r="E604" i="14"/>
  <c r="G622" i="14"/>
  <c r="G869" i="14"/>
  <c r="G941" i="14"/>
  <c r="E341" i="15"/>
  <c r="G341" i="15"/>
  <c r="E471" i="15"/>
  <c r="E604" i="15"/>
  <c r="G870" i="15"/>
  <c r="G942" i="15"/>
  <c r="F622" i="14"/>
  <c r="E703" i="14"/>
  <c r="G35" i="15"/>
  <c r="G664" i="15" s="1"/>
  <c r="G976" i="15" s="1"/>
  <c r="E126" i="15"/>
  <c r="E209" i="15"/>
  <c r="E256" i="15"/>
  <c r="F341" i="15"/>
  <c r="E365" i="15"/>
  <c r="F581" i="15"/>
  <c r="F604" i="15"/>
  <c r="E80" i="15"/>
  <c r="F365" i="15"/>
  <c r="F664" i="15" s="1"/>
  <c r="F976" i="15" s="1"/>
  <c r="G545" i="15"/>
  <c r="E545" i="15"/>
  <c r="G604" i="15"/>
  <c r="E622" i="15"/>
  <c r="G622" i="15"/>
  <c r="G256" i="15"/>
  <c r="G448" i="15"/>
  <c r="G512" i="15"/>
  <c r="G126" i="15"/>
  <c r="F448" i="15"/>
  <c r="F471" i="15"/>
  <c r="F622" i="15"/>
  <c r="E663" i="15"/>
  <c r="E869" i="15"/>
  <c r="E870" i="15" s="1"/>
  <c r="F256" i="15"/>
  <c r="G971" i="13"/>
  <c r="G1516" i="13"/>
  <c r="I1528" i="13"/>
  <c r="E1607" i="13"/>
  <c r="G1664" i="13"/>
  <c r="E35" i="15"/>
  <c r="F209" i="15"/>
  <c r="E448" i="15"/>
  <c r="G471" i="15"/>
  <c r="F545" i="15"/>
  <c r="F663" i="15"/>
  <c r="F869" i="15"/>
  <c r="F870" i="15" s="1"/>
  <c r="F941" i="15"/>
  <c r="F942" i="15" s="1"/>
  <c r="E965" i="15"/>
  <c r="E966" i="15" s="1"/>
  <c r="G704" i="15"/>
  <c r="F680" i="15"/>
  <c r="G703" i="15"/>
  <c r="E704" i="15"/>
  <c r="F966" i="15"/>
  <c r="E941" i="15"/>
  <c r="E942" i="15" s="1"/>
  <c r="E14" i="15"/>
  <c r="E24" i="14"/>
  <c r="G703" i="14"/>
  <c r="H1516" i="13"/>
  <c r="I1650" i="13"/>
  <c r="H1664" i="13"/>
  <c r="I1699" i="13"/>
  <c r="E1811" i="13"/>
  <c r="E1859" i="13"/>
  <c r="F1970" i="13"/>
  <c r="E365" i="14"/>
  <c r="E471" i="14"/>
  <c r="I560" i="13"/>
  <c r="E703" i="13"/>
  <c r="E807" i="13"/>
  <c r="G818" i="13"/>
  <c r="H894" i="13"/>
  <c r="F971" i="13"/>
  <c r="E87" i="13"/>
  <c r="H124" i="13"/>
  <c r="G537" i="13"/>
  <c r="H560" i="13"/>
  <c r="F729" i="13"/>
  <c r="F783" i="13"/>
  <c r="F818" i="13"/>
  <c r="H882" i="13"/>
  <c r="G894" i="13"/>
  <c r="I911" i="13"/>
  <c r="E971" i="13"/>
  <c r="E1013" i="13"/>
  <c r="I1070" i="13"/>
  <c r="E1105" i="13"/>
  <c r="F1189" i="13"/>
  <c r="G1209" i="13"/>
  <c r="H1291" i="13"/>
  <c r="I1310" i="13"/>
  <c r="E1327" i="13"/>
  <c r="I1480" i="13"/>
  <c r="E1516" i="13"/>
  <c r="G1528" i="13"/>
  <c r="E1625" i="13"/>
  <c r="F1650" i="13"/>
  <c r="E1664" i="13"/>
  <c r="G1683" i="13"/>
  <c r="F1699" i="13"/>
  <c r="I62" i="13"/>
  <c r="G124" i="13"/>
  <c r="F196" i="13"/>
  <c r="I275" i="13"/>
  <c r="H378" i="13"/>
  <c r="I401" i="13"/>
  <c r="F537" i="13"/>
  <c r="G560" i="13"/>
  <c r="I577" i="13"/>
  <c r="H605" i="13"/>
  <c r="F637" i="13"/>
  <c r="E674" i="13"/>
  <c r="I682" i="13"/>
  <c r="E729" i="13"/>
  <c r="I755" i="13"/>
  <c r="E783" i="13"/>
  <c r="I791" i="13"/>
  <c r="E818" i="13"/>
  <c r="G882" i="13"/>
  <c r="F894" i="13"/>
  <c r="I951" i="13"/>
  <c r="F995" i="13"/>
  <c r="E1049" i="13"/>
  <c r="H1070" i="13"/>
  <c r="H1148" i="13"/>
  <c r="E1189" i="13"/>
  <c r="F1209" i="13"/>
  <c r="G1291" i="13"/>
  <c r="H1310" i="13"/>
  <c r="H1480" i="13"/>
  <c r="F1528" i="13"/>
  <c r="H1592" i="13"/>
  <c r="E1650" i="13"/>
  <c r="F1683" i="13"/>
  <c r="E1699" i="13"/>
  <c r="H1792" i="13"/>
  <c r="I1811" i="13"/>
  <c r="G1840" i="13"/>
  <c r="H1876" i="13"/>
  <c r="H1909" i="13"/>
  <c r="G2130" i="13"/>
  <c r="G256" i="14"/>
  <c r="F341" i="14"/>
  <c r="G365" i="14"/>
  <c r="G471" i="14"/>
  <c r="E545" i="14"/>
  <c r="G663" i="14"/>
  <c r="F869" i="14"/>
  <c r="G126" i="14"/>
  <c r="F256" i="14"/>
  <c r="F365" i="14"/>
  <c r="F471" i="14"/>
  <c r="E622" i="14"/>
  <c r="F663" i="14"/>
  <c r="E869" i="14"/>
  <c r="E870" i="14" s="1"/>
  <c r="F965" i="14"/>
  <c r="G80" i="14"/>
  <c r="E256" i="14"/>
  <c r="G448" i="14"/>
  <c r="G512" i="14"/>
  <c r="E663" i="14"/>
  <c r="E941" i="14"/>
  <c r="E942" i="14" s="1"/>
  <c r="E965" i="14"/>
  <c r="E966" i="14" s="1"/>
  <c r="G209" i="14"/>
  <c r="F80" i="14"/>
  <c r="E126" i="14"/>
  <c r="E664" i="14" s="1"/>
  <c r="F209" i="14"/>
  <c r="F448" i="14"/>
  <c r="F512" i="14"/>
  <c r="G581" i="14"/>
  <c r="G35" i="14"/>
  <c r="E80" i="14"/>
  <c r="E209" i="14"/>
  <c r="G294" i="14"/>
  <c r="G341" i="14"/>
  <c r="E448" i="14"/>
  <c r="E512" i="14"/>
  <c r="F581" i="14"/>
  <c r="F35" i="14"/>
  <c r="F294" i="14"/>
  <c r="E581" i="14"/>
  <c r="G604" i="14"/>
  <c r="F126" i="14"/>
  <c r="G24" i="14"/>
  <c r="E35" i="14"/>
  <c r="E294" i="14"/>
  <c r="E341" i="14"/>
  <c r="G545" i="14"/>
  <c r="F604" i="14"/>
  <c r="H109" i="13"/>
  <c r="F275" i="13"/>
  <c r="H296" i="13"/>
  <c r="G320" i="13"/>
  <c r="E378" i="13"/>
  <c r="F401" i="13"/>
  <c r="G489" i="13"/>
  <c r="G516" i="13"/>
  <c r="F577" i="13"/>
  <c r="E605" i="13"/>
  <c r="I655" i="13"/>
  <c r="F682" i="13"/>
  <c r="H703" i="13"/>
  <c r="F755" i="13"/>
  <c r="F791" i="13"/>
  <c r="H807" i="13"/>
  <c r="I867" i="13"/>
  <c r="G926" i="13"/>
  <c r="F951" i="13"/>
  <c r="I971" i="13"/>
  <c r="I1013" i="13"/>
  <c r="E1070" i="13"/>
  <c r="I1105" i="13"/>
  <c r="E1148" i="13"/>
  <c r="G1262" i="13"/>
  <c r="E1310" i="13"/>
  <c r="I1327" i="13"/>
  <c r="H1424" i="13"/>
  <c r="H1468" i="13"/>
  <c r="E1480" i="13"/>
  <c r="I1516" i="13"/>
  <c r="E1592" i="13"/>
  <c r="I1625" i="13"/>
  <c r="I1664" i="13"/>
  <c r="E1792" i="13"/>
  <c r="F1811" i="13"/>
  <c r="H1829" i="13"/>
  <c r="F1859" i="13"/>
  <c r="E1876" i="13"/>
  <c r="I1901" i="13"/>
  <c r="E1909" i="13"/>
  <c r="G1970" i="13"/>
  <c r="H2183" i="13"/>
  <c r="H2215" i="13"/>
  <c r="I31" i="13"/>
  <c r="F62" i="13"/>
  <c r="I87" i="13"/>
  <c r="H87" i="13"/>
  <c r="G109" i="13"/>
  <c r="E275" i="13"/>
  <c r="G296" i="13"/>
  <c r="F320" i="13"/>
  <c r="E401" i="13"/>
  <c r="F489" i="13"/>
  <c r="F516" i="13"/>
  <c r="E577" i="13"/>
  <c r="H655" i="13"/>
  <c r="I674" i="13"/>
  <c r="E682" i="13"/>
  <c r="G703" i="13"/>
  <c r="E755" i="13"/>
  <c r="I783" i="13"/>
  <c r="E791" i="13"/>
  <c r="G807" i="13"/>
  <c r="I818" i="13"/>
  <c r="H867" i="13"/>
  <c r="F926" i="13"/>
  <c r="E951" i="13"/>
  <c r="H971" i="13"/>
  <c r="H1013" i="13"/>
  <c r="I1049" i="13"/>
  <c r="H1105" i="13"/>
  <c r="I1189" i="13"/>
  <c r="F1262" i="13"/>
  <c r="H1327" i="13"/>
  <c r="G1468" i="13"/>
  <c r="H1625" i="13"/>
  <c r="G1829" i="13"/>
  <c r="H1901" i="13"/>
  <c r="I2059" i="13"/>
  <c r="G2183" i="13"/>
  <c r="G2215" i="13"/>
  <c r="G87" i="13"/>
  <c r="F109" i="13"/>
  <c r="I196" i="13"/>
  <c r="F296" i="13"/>
  <c r="E320" i="13"/>
  <c r="E489" i="13"/>
  <c r="E516" i="13"/>
  <c r="I537" i="13"/>
  <c r="I637" i="13"/>
  <c r="G655" i="13"/>
  <c r="H674" i="13"/>
  <c r="F703" i="13"/>
  <c r="H783" i="13"/>
  <c r="F807" i="13"/>
  <c r="H818" i="13"/>
  <c r="G867" i="13"/>
  <c r="I894" i="13"/>
  <c r="E926" i="13"/>
  <c r="I995" i="13"/>
  <c r="G1013" i="13"/>
  <c r="H1049" i="13"/>
  <c r="G1105" i="13"/>
  <c r="H1189" i="13"/>
  <c r="I1209" i="13"/>
  <c r="E1262" i="13"/>
  <c r="G1327" i="13"/>
  <c r="F1468" i="13"/>
  <c r="G1625" i="13"/>
  <c r="I1683" i="13"/>
  <c r="F1829" i="13"/>
  <c r="G1901" i="13"/>
  <c r="H2059" i="13"/>
  <c r="F2215" i="13"/>
  <c r="F87" i="13"/>
  <c r="E109" i="13"/>
  <c r="I124" i="13"/>
  <c r="H196" i="13"/>
  <c r="E296" i="13"/>
  <c r="H537" i="13"/>
  <c r="H637" i="13"/>
  <c r="F655" i="13"/>
  <c r="G674" i="13"/>
  <c r="G729" i="13"/>
  <c r="G783" i="13"/>
  <c r="F867" i="13"/>
  <c r="I882" i="13"/>
  <c r="H995" i="13"/>
  <c r="F1013" i="13"/>
  <c r="G1049" i="13"/>
  <c r="F1105" i="13"/>
  <c r="G1189" i="13"/>
  <c r="H1209" i="13"/>
  <c r="I1291" i="13"/>
  <c r="F1327" i="13"/>
  <c r="E1468" i="13"/>
  <c r="F1516" i="13"/>
  <c r="H1528" i="13"/>
  <c r="F1625" i="13"/>
  <c r="G1650" i="13"/>
  <c r="F1664" i="13"/>
  <c r="H1683" i="13"/>
  <c r="G1699" i="13"/>
  <c r="E1829" i="13"/>
  <c r="I1840" i="13"/>
  <c r="F1901" i="13"/>
  <c r="E2012" i="13"/>
  <c r="E2105" i="13"/>
  <c r="I2130" i="13"/>
  <c r="E2183" i="13"/>
  <c r="E2215" i="13"/>
  <c r="G196" i="13"/>
  <c r="I378" i="13"/>
  <c r="I605" i="13"/>
  <c r="G637" i="13"/>
  <c r="E655" i="13"/>
  <c r="F674" i="13"/>
  <c r="E867" i="13"/>
  <c r="G995" i="13"/>
  <c r="F1049" i="13"/>
  <c r="I1148" i="13"/>
  <c r="I1592" i="13"/>
  <c r="I1792" i="13"/>
  <c r="H1840" i="13"/>
  <c r="I1876" i="13"/>
  <c r="E1901" i="13"/>
  <c r="I1909" i="13"/>
  <c r="H2130" i="13"/>
  <c r="H2216" i="13" s="1"/>
  <c r="F124" i="13"/>
  <c r="E196" i="13"/>
  <c r="H275" i="13"/>
  <c r="I320" i="13"/>
  <c r="G378" i="13"/>
  <c r="H401" i="13"/>
  <c r="I489" i="13"/>
  <c r="I516" i="13"/>
  <c r="E537" i="13"/>
  <c r="F560" i="13"/>
  <c r="H577" i="13"/>
  <c r="G605" i="13"/>
  <c r="E637" i="13"/>
  <c r="H682" i="13"/>
  <c r="H755" i="13"/>
  <c r="H791" i="13"/>
  <c r="F882" i="13"/>
  <c r="E894" i="13"/>
  <c r="I926" i="13"/>
  <c r="H951" i="13"/>
  <c r="E995" i="13"/>
  <c r="G1070" i="13"/>
  <c r="G1148" i="13"/>
  <c r="E1209" i="13"/>
  <c r="I1262" i="13"/>
  <c r="F1291" i="13"/>
  <c r="G1310" i="13"/>
  <c r="G1480" i="13"/>
  <c r="E1528" i="13"/>
  <c r="G1592" i="13"/>
  <c r="I1607" i="13"/>
  <c r="E1683" i="13"/>
  <c r="G1792" i="13"/>
  <c r="H1811" i="13"/>
  <c r="F1840" i="13"/>
  <c r="G1876" i="13"/>
  <c r="G1909" i="13"/>
  <c r="I1970" i="13"/>
  <c r="F2130" i="13"/>
  <c r="I109" i="13"/>
  <c r="E124" i="13"/>
  <c r="G275" i="13"/>
  <c r="I296" i="13"/>
  <c r="H320" i="13"/>
  <c r="F378" i="13"/>
  <c r="G401" i="13"/>
  <c r="H489" i="13"/>
  <c r="H516" i="13"/>
  <c r="E560" i="13"/>
  <c r="G577" i="13"/>
  <c r="F605" i="13"/>
  <c r="G682" i="13"/>
  <c r="I703" i="13"/>
  <c r="G755" i="13"/>
  <c r="G791" i="13"/>
  <c r="I807" i="13"/>
  <c r="E882" i="13"/>
  <c r="H926" i="13"/>
  <c r="G951" i="13"/>
  <c r="F1070" i="13"/>
  <c r="F1148" i="13"/>
  <c r="H1262" i="13"/>
  <c r="E1291" i="13"/>
  <c r="F1310" i="13"/>
  <c r="I1424" i="13"/>
  <c r="I1468" i="13"/>
  <c r="F1480" i="13"/>
  <c r="F1592" i="13"/>
  <c r="H1607" i="13"/>
  <c r="H1650" i="13"/>
  <c r="H1699" i="13"/>
  <c r="F1792" i="13"/>
  <c r="G1811" i="13"/>
  <c r="I1829" i="13"/>
  <c r="E1840" i="13"/>
  <c r="G1859" i="13"/>
  <c r="F1876" i="13"/>
  <c r="F1909" i="13"/>
  <c r="H1970" i="13"/>
  <c r="H2002" i="13" s="1"/>
  <c r="E1970" i="13"/>
  <c r="E2130" i="13"/>
  <c r="I2183" i="13"/>
  <c r="F2183" i="13"/>
  <c r="I2215" i="13"/>
  <c r="G704" i="14"/>
  <c r="G14" i="14"/>
  <c r="E679" i="14"/>
  <c r="E680" i="14" s="1"/>
  <c r="F941" i="14"/>
  <c r="F942" i="14" s="1"/>
  <c r="E704" i="14"/>
  <c r="F966" i="14"/>
  <c r="F14" i="14"/>
  <c r="F664" i="14" s="1"/>
  <c r="G870" i="14"/>
  <c r="E14" i="14"/>
  <c r="F703" i="14"/>
  <c r="F704" i="14" s="1"/>
  <c r="G965" i="14"/>
  <c r="G966" i="14" s="1"/>
  <c r="F870" i="14"/>
  <c r="G974" i="14"/>
  <c r="G680" i="14"/>
  <c r="F680" i="14"/>
  <c r="G942" i="14"/>
  <c r="H16" i="13"/>
  <c r="E31" i="13"/>
  <c r="G69" i="13"/>
  <c r="H209" i="13"/>
  <c r="I729" i="13"/>
  <c r="H911" i="13"/>
  <c r="F1218" i="13"/>
  <c r="G1424" i="13"/>
  <c r="G1607" i="13"/>
  <c r="I1960" i="13"/>
  <c r="I2002" i="13" s="1"/>
  <c r="G2059" i="13"/>
  <c r="I2105" i="13"/>
  <c r="F2115" i="13"/>
  <c r="F69" i="13"/>
  <c r="F2012" i="13"/>
  <c r="H2066" i="13"/>
  <c r="G2223" i="13"/>
  <c r="G209" i="13"/>
  <c r="H729" i="13"/>
  <c r="G911" i="13"/>
  <c r="E1218" i="13"/>
  <c r="F1424" i="13"/>
  <c r="F1607" i="13"/>
  <c r="I1738" i="13"/>
  <c r="I2012" i="13"/>
  <c r="F2059" i="13"/>
  <c r="H2105" i="13"/>
  <c r="I2223" i="13"/>
  <c r="H62" i="13"/>
  <c r="E69" i="13"/>
  <c r="G2066" i="13"/>
  <c r="F2223" i="13"/>
  <c r="F209" i="13"/>
  <c r="I412" i="13"/>
  <c r="F911" i="13"/>
  <c r="E1424" i="13"/>
  <c r="I1506" i="13"/>
  <c r="H1738" i="13"/>
  <c r="I1859" i="13"/>
  <c r="G1960" i="13"/>
  <c r="H2012" i="13"/>
  <c r="E2059" i="13"/>
  <c r="G2105" i="13"/>
  <c r="H2223" i="13"/>
  <c r="G62" i="13"/>
  <c r="F2066" i="13"/>
  <c r="E2223" i="13"/>
  <c r="E16" i="13"/>
  <c r="E209" i="13"/>
  <c r="H412" i="13"/>
  <c r="E911" i="13"/>
  <c r="G1738" i="13"/>
  <c r="H1859" i="13"/>
  <c r="I1948" i="13"/>
  <c r="F1960" i="13"/>
  <c r="G2012" i="13"/>
  <c r="I2066" i="13"/>
  <c r="F2105" i="13"/>
  <c r="E2066" i="13"/>
  <c r="G412" i="13"/>
  <c r="F1738" i="13"/>
  <c r="H1948" i="13"/>
  <c r="E1960" i="13"/>
  <c r="H31" i="13"/>
  <c r="E62" i="13"/>
  <c r="F412" i="13"/>
  <c r="I1218" i="13"/>
  <c r="E1738" i="13"/>
  <c r="G1948" i="13"/>
  <c r="G31" i="13"/>
  <c r="I69" i="13"/>
  <c r="H1218" i="13"/>
  <c r="F1948" i="13"/>
  <c r="I16" i="13"/>
  <c r="F31" i="13"/>
  <c r="H69" i="13"/>
  <c r="I209" i="13"/>
  <c r="G1218" i="13"/>
  <c r="E1948" i="13"/>
  <c r="C7" i="4"/>
  <c r="A2" i="5" s="1"/>
  <c r="C8" i="4"/>
  <c r="G2002" i="13" l="1"/>
  <c r="H1496" i="13"/>
  <c r="E1593" i="13"/>
  <c r="F1593" i="13"/>
  <c r="F1496" i="13"/>
  <c r="H197" i="13"/>
  <c r="G1910" i="13"/>
  <c r="H1593" i="13"/>
  <c r="I197" i="13"/>
  <c r="E2002" i="13"/>
  <c r="H1328" i="13"/>
  <c r="F1014" i="13"/>
  <c r="I1841" i="13"/>
  <c r="H1910" i="13"/>
  <c r="I1210" i="13"/>
  <c r="I2216" i="13"/>
  <c r="F704" i="13"/>
  <c r="I1593" i="13"/>
  <c r="G704" i="13"/>
  <c r="G1705" i="13"/>
  <c r="F1210" i="13"/>
  <c r="I538" i="13"/>
  <c r="I1496" i="13"/>
  <c r="F1910" i="13"/>
  <c r="G197" i="13"/>
  <c r="E1910" i="13"/>
  <c r="G2216" i="13"/>
  <c r="E1705" i="13"/>
  <c r="H1210" i="13"/>
  <c r="E2216" i="13"/>
  <c r="E704" i="13"/>
  <c r="I704" i="13"/>
  <c r="F538" i="13"/>
  <c r="F2002" i="13"/>
  <c r="H402" i="13"/>
  <c r="E1496" i="13"/>
  <c r="I1014" i="13"/>
  <c r="G1593" i="13"/>
  <c r="E1210" i="13"/>
  <c r="G402" i="13"/>
  <c r="F895" i="13"/>
  <c r="I1328" i="13"/>
  <c r="E895" i="13"/>
  <c r="H1705" i="13"/>
  <c r="I1705" i="13"/>
  <c r="G1210" i="13"/>
  <c r="E538" i="13"/>
  <c r="H1014" i="13"/>
  <c r="G538" i="13"/>
  <c r="G1841" i="13"/>
  <c r="F402" i="13"/>
  <c r="I895" i="13"/>
  <c r="F197" i="13"/>
  <c r="E1014" i="13"/>
  <c r="H538" i="13"/>
  <c r="I1910" i="13"/>
  <c r="E1328" i="13"/>
  <c r="E1841" i="13"/>
  <c r="E197" i="13"/>
  <c r="G1328" i="13"/>
  <c r="E402" i="13"/>
  <c r="H1841" i="13"/>
  <c r="G1014" i="13"/>
  <c r="H704" i="13"/>
  <c r="E664" i="15"/>
  <c r="E976" i="15" s="1"/>
  <c r="E976" i="14"/>
  <c r="F2216" i="13"/>
  <c r="H895" i="13"/>
  <c r="G664" i="14"/>
  <c r="G976" i="14" s="1"/>
  <c r="G895" i="13"/>
  <c r="F1841" i="13"/>
  <c r="G1496" i="13"/>
  <c r="I402" i="13"/>
  <c r="F1705" i="13"/>
  <c r="F1328" i="13"/>
  <c r="F976" i="14"/>
  <c r="F16" i="13"/>
  <c r="G16" i="13"/>
  <c r="I2225" i="13" l="1"/>
  <c r="H2225" i="13"/>
  <c r="E2225" i="13"/>
  <c r="G2225" i="13"/>
  <c r="F2225" i="13"/>
</calcChain>
</file>

<file path=xl/sharedStrings.xml><?xml version="1.0" encoding="utf-8"?>
<sst xmlns="http://schemas.openxmlformats.org/spreadsheetml/2006/main" count="5141" uniqueCount="2542">
  <si>
    <t xml:space="preserve">sql case when right(UPOST,2)&lt;&gt;'00' then '     ' + right(UPOST,2) + ' ' + upost_t else post_t end as post_t, gbdep, RIGHT(gbavsn,2) as gbavsn, </t>
  </si>
  <si>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</si>
  <si>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</si>
  <si>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</si>
  <si>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</si>
  <si>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</si>
  <si>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</si>
  <si>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</si>
  <si>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</si>
  <si>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</si>
  <si>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</si>
  <si>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</si>
  <si>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</si>
  <si>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</si>
  <si>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</si>
  <si>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</si>
  <si>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</si>
  <si>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</si>
  <si>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</si>
  <si>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</si>
  <si>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</si>
  <si>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</si>
  <si>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</si>
  <si>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</si>
  <si>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Utgifter mindre enn eller lik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</si>
  <si>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</si>
  <si>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</si>
  <si>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</si>
  <si>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</si>
  <si>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</si>
  <si>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</si>
  <si>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sql where kap &gt; '&lt;kap&gt;'</t>
  </si>
  <si>
    <t>OPPDATER BEVREG</t>
  </si>
  <si>
    <t>sql from fin_regn_oppd_bevreg</t>
  </si>
  <si>
    <t>query</t>
  </si>
  <si>
    <t>kap</t>
  </si>
  <si>
    <t>post_t</t>
  </si>
  <si>
    <t>fra_ifjor</t>
  </si>
  <si>
    <t>budsjett</t>
  </si>
  <si>
    <t>regnskap</t>
  </si>
  <si>
    <t>client</t>
  </si>
  <si>
    <t>detail</t>
  </si>
  <si>
    <t>columns</t>
  </si>
  <si>
    <t>merinntekt</t>
  </si>
  <si>
    <t>post</t>
  </si>
  <si>
    <t>sql group by gbdep_t, gbavsn_t, fagdep, kap, kap_t, post, upost, post_t, gbdep, gbavsn, stikkord, upost_t, fagdep_t, client</t>
  </si>
  <si>
    <t xml:space="preserve">sql '00' as upost, post_t, gbdep, RIGHT(gbavsn,2) as gbavsn, </t>
  </si>
  <si>
    <t>sql client, '0' as merinntekt</t>
  </si>
  <si>
    <t>sql where right(UPOST,2)&lt;&gt;'00'</t>
  </si>
  <si>
    <t>sql union all</t>
  </si>
  <si>
    <t>sql order by kap, post, upost</t>
  </si>
  <si>
    <t>sql '0' as fra_ifjor, '0' as budsjett, '0' as regnskap, '0' as til_neste, stikkord, ' ' as upost_t, fagdep_t,</t>
  </si>
  <si>
    <t>header gbavsn_t</t>
  </si>
  <si>
    <t>&lt;gbavsn_t&gt;</t>
  </si>
  <si>
    <t>footer gbavsn_t</t>
  </si>
  <si>
    <t>Sum &lt;gbavsn_t&gt;</t>
  </si>
  <si>
    <t>Sum inntekter</t>
  </si>
  <si>
    <t xml:space="preserve">sql select gbdep_t, gbavsn_t, fagdep, kap, kap_t, </t>
  </si>
  <si>
    <t>sql gbdep, gbavsn, fra_ifjor, budsjett, tot_bevilgning, regnskap, merinntekt, stikkord, upost_t,</t>
  </si>
  <si>
    <t>sql fagdep_t, client</t>
  </si>
  <si>
    <t>sql from</t>
  </si>
  <si>
    <t>sql (</t>
  </si>
  <si>
    <t>sql group by gbdep_t, gbavsn_t, fagdep, kap, kap_t, post, post_t, gbdep, gbavsn, stikkord,  fagdep_t, client</t>
  </si>
  <si>
    <t>sql ) x</t>
  </si>
  <si>
    <t xml:space="preserve">sql select gbdep_t, CASE when gbavsn_t = 'UTEN NAVN' then ' ' else gbavsn_t end as gbavsn_t, fagdep, kap, (RTRIM(kap_t)+':') as kap_t, RIGHT(post,2) as post, </t>
  </si>
  <si>
    <t>sql and kap &lt;= '&lt;kap&gt;'</t>
  </si>
  <si>
    <t>Samlet bevilgning 1000 kr</t>
  </si>
  <si>
    <t xml:space="preserve">Rest av bevilgning 1000 kr </t>
  </si>
  <si>
    <t>sql '0' as fra_ifjor, '0' as budsjett, '0' as tot_bevilgning, '0' as regnskap, '0' as merinntekt, stikkord, ' ' as upost_t, fagdep_t, client</t>
  </si>
  <si>
    <t>sql and kap &gt; '&lt;kap&gt;'</t>
  </si>
  <si>
    <t>sql where kap &lt;= '&lt;kap&gt;'</t>
  </si>
  <si>
    <t xml:space="preserve">sql post, upost, </t>
  </si>
  <si>
    <t xml:space="preserve">sql case when right(UPOST,2)&lt;&gt;'00' then '     ' + right(UPOST,2) + ' ' + post_t else post_t end as post_t, </t>
  </si>
  <si>
    <t xml:space="preserve">Mer-/mindreinntekt (-)        1000 kr </t>
  </si>
  <si>
    <t>subtotal gbdep_t, gbavsn_t, kap_t</t>
  </si>
  <si>
    <t>header gbdep_t</t>
  </si>
  <si>
    <t>&lt;gbdep_t&gt;</t>
  </si>
  <si>
    <t>footer gbdep_t</t>
  </si>
  <si>
    <t>Sum &lt;gbdep_t&gt;</t>
  </si>
  <si>
    <t>header</t>
  </si>
  <si>
    <t>+</t>
  </si>
  <si>
    <t>footer</t>
  </si>
  <si>
    <t>Sum utgifter</t>
  </si>
  <si>
    <t>Kap.</t>
  </si>
  <si>
    <t>Post</t>
  </si>
  <si>
    <t>Regnskap          1000 kr</t>
  </si>
  <si>
    <t>Sum kap &lt;kap&gt;</t>
  </si>
  <si>
    <t xml:space="preserve">            </t>
  </si>
  <si>
    <t>sql select gbdep_t, CASE when gbavsn_t = 'UTEN NAVN' then ' ' else gbavsn_t end as gbavsn_t, fagdep, kap, (RTRIM(kap_t)+':') as kap_t, RIGHT(post,2) as post, RIGHT(upost,2) as upost,</t>
  </si>
  <si>
    <t>sql case when stikkord &lt;&gt; ' ' then case when right(UPOST,2)&lt;&gt;'00' then upost_t + ', ' + stikkord else post_t + ', ' + stikkord end else case when right(UPOST,2)&lt;&gt;'00' then upost_t else post_t end end as post_t,</t>
  </si>
  <si>
    <t xml:space="preserve">sql select distinct gbdep_t, CASE when gbavsn_t = 'UTEN NAVN' then ' ' else gbavsn_t end as gbavsn_t, fagdep, kap, (RTRIM(kap_t)+':') as kap_t, RIGHT(post,2) as post, </t>
  </si>
  <si>
    <t>header kap_t</t>
  </si>
  <si>
    <t>footer kap_t</t>
  </si>
  <si>
    <t>&lt;kap&gt;</t>
  </si>
  <si>
    <t>&lt;kap_t&gt;</t>
  </si>
  <si>
    <t>tot_bevilgning</t>
  </si>
  <si>
    <t>Periode</t>
  </si>
  <si>
    <t>-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</si>
  <si>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</si>
  <si>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</si>
  <si>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</si>
  <si>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</si>
  <si>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</si>
  <si>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</si>
  <si>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</si>
  <si>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</si>
  <si>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</si>
  <si>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</si>
  <si>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</si>
  <si>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</si>
  <si>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</si>
  <si>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</si>
  <si>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</si>
  <si>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</si>
  <si>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</si>
  <si>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</si>
  <si>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</si>
  <si>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</si>
  <si>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</si>
  <si>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</si>
  <si>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</si>
  <si>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</si>
  <si>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</si>
  <si>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</si>
  <si>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</si>
  <si>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</si>
  <si>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</si>
  <si>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       1000 kr</t>
  </si>
  <si>
    <t>Bevilgning          1000 kr</t>
  </si>
  <si>
    <t>Regnskap           1000 kr</t>
  </si>
  <si>
    <t xml:space="preserve">sql gbdep, RIGHT(gbavsn,2) as gbavsn, (SUM(fra_ifjor)/1000) as fra_ifjor, (SUM(budsjett)/1000) as budsjett, ((SUM(budsjett)+SUM(fra_ifjor))/1000) as tot_bevilgning, (SUM(regnskap)/1000) as regnskap, </t>
  </si>
  <si>
    <t>sql (((SUM(budsjett)+SUM(fra_ifjor))-SUM(regnskap))/1000) as merinntekt, stikkord, upost_t, fagdep_t, client</t>
  </si>
  <si>
    <t>sql (SUM(fra_ifjor)/1000) as fra_ifjor, (SUM(budsjett)/1000) as budsjett, (SUM(regnskap)/1000) as regnskap, (SUM(til_neste)/1000) as til_neste, stikkord, upost_t, fagdep_t,</t>
  </si>
  <si>
    <t>sql client, ((SUM(regnskap)-SUM(budsjett))/1000) as merinntekt</t>
  </si>
  <si>
    <t>Overført fra 2020       1000 kr</t>
  </si>
  <si>
    <t>Utgifter nov 2021</t>
  </si>
  <si>
    <t>Inntekter nov 2021</t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</si>
  <si>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</si>
  <si>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</si>
  <si>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</si>
  <si>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</si>
  <si>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</si>
  <si>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</si>
  <si>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</si>
  <si>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</si>
  <si>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</si>
  <si>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</si>
  <si>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</si>
  <si>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</si>
  <si>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</si>
  <si>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</si>
  <si>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</si>
  <si>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</si>
  <si>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</si>
  <si>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</si>
  <si>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</si>
  <si>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</si>
  <si>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</si>
  <si>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</si>
  <si>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</si>
  <si>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</si>
  <si>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</si>
  <si>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</si>
  <si>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</si>
  <si>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</si>
  <si>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</si>
  <si>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</si>
  <si>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</si>
  <si>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</si>
  <si>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</si>
  <si>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</si>
  <si>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</si>
  <si>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</si>
  <si>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</si>
  <si>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Høyesterett:</t>
  </si>
  <si>
    <t>Driftsutgifter, kan nyttes under kap. 410, post 01</t>
  </si>
  <si>
    <t>Sum kap 0061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</si>
  <si>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</si>
  <si>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</si>
  <si>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</si>
  <si>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</si>
  <si>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</si>
  <si>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</si>
  <si>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</si>
  <si>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</si>
  <si>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</si>
  <si>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</si>
  <si>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</si>
  <si>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</si>
  <si>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</si>
  <si>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</si>
  <si>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</si>
  <si>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</si>
  <si>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</si>
  <si>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</si>
  <si>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</si>
  <si>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</si>
  <si>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</si>
  <si>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</si>
  <si>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</si>
  <si>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</si>
  <si>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</si>
  <si>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</si>
  <si>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</si>
  <si>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</si>
  <si>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</si>
  <si>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</si>
  <si>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</si>
  <si>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</si>
  <si>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</si>
  <si>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</si>
  <si>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</si>
  <si>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</si>
  <si>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</si>
  <si>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</si>
  <si>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</si>
  <si>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</si>
  <si>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</si>
  <si>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</si>
  <si>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</si>
  <si>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</si>
  <si>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</si>
  <si>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</si>
  <si>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</si>
  <si>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</si>
  <si>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</si>
  <si>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</si>
  <si>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</si>
  <si>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</si>
  <si>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</si>
  <si>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</si>
  <si>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</si>
  <si>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</si>
  <si>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</si>
  <si>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</si>
  <si>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</si>
  <si>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</si>
  <si>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</si>
  <si>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</si>
  <si>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</si>
  <si>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</si>
  <si>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</si>
  <si>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</si>
  <si>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</si>
  <si>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</si>
  <si>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</si>
  <si>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</si>
  <si>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</si>
  <si>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</si>
  <si>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</si>
  <si>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</si>
  <si>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</si>
  <si>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</si>
  <si>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</si>
  <si>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</si>
  <si>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</si>
  <si>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</si>
  <si>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</si>
  <si>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</si>
  <si>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</si>
  <si>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</si>
  <si>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</si>
  <si>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</si>
  <si>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</si>
  <si>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</si>
  <si>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</si>
  <si>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</si>
  <si>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</si>
  <si>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</si>
  <si>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</si>
  <si>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</si>
  <si>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</si>
  <si>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</si>
  <si>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</si>
  <si>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</si>
  <si>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</si>
  <si>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</si>
  <si>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</si>
  <si>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</si>
  <si>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</si>
  <si>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</si>
  <si>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Kunnskapsdepartementet:</t>
  </si>
  <si>
    <t>Sum kap 0200</t>
  </si>
  <si>
    <t>Analyse og kunnskapsgrunnlag:</t>
  </si>
  <si>
    <t>Sum kap 0201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</si>
  <si>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</si>
  <si>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</si>
  <si>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</si>
  <si>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</si>
  <si>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</si>
  <si>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</si>
  <si>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</si>
  <si>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</si>
  <si>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</si>
  <si>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</si>
  <si>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</si>
  <si>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</si>
  <si>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</si>
  <si>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</si>
  <si>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</si>
  <si>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</si>
  <si>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</si>
  <si>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</si>
  <si>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</si>
  <si>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</si>
  <si>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</si>
  <si>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</si>
  <si>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</si>
  <si>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</si>
  <si>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</si>
  <si>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</si>
  <si>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</si>
  <si>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</si>
  <si>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</si>
  <si>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</si>
  <si>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</si>
  <si>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</si>
  <si>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</si>
  <si>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</si>
  <si>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</si>
  <si>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</si>
  <si>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</si>
  <si>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</si>
  <si>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</si>
  <si>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</si>
  <si>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</si>
  <si>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</si>
  <si>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</si>
  <si>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</si>
  <si>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</si>
  <si>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</si>
  <si>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</si>
  <si>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</si>
  <si>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</si>
  <si>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</si>
  <si>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</si>
  <si>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</si>
  <si>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</si>
  <si>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</si>
  <si>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</si>
  <si>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</si>
  <si>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</si>
  <si>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</si>
  <si>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</si>
  <si>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</si>
  <si>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</si>
  <si>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</si>
  <si>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</si>
  <si>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</si>
  <si>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</si>
  <si>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</si>
  <si>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</si>
  <si>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</si>
  <si>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</si>
  <si>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</si>
  <si>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</si>
  <si>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</si>
  <si>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</si>
  <si>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</si>
  <si>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</si>
  <si>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</si>
  <si>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</si>
  <si>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</si>
  <si>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</si>
  <si>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</si>
  <si>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</si>
  <si>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</si>
  <si>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</si>
  <si>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</si>
  <si>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</si>
  <si>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</si>
  <si>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</si>
  <si>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</si>
  <si>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</si>
  <si>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</si>
  <si>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</si>
  <si>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</si>
  <si>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</si>
  <si>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</si>
  <si>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</si>
  <si>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Virksomhetskostnader, kan overføres</t>
  </si>
  <si>
    <t>Tiltak for internasjonalisering, kan overføres</t>
  </si>
  <si>
    <t>Tiltak for høyere utdanning, kan overføres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</si>
  <si>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</si>
  <si>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</si>
  <si>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</si>
  <si>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</si>
  <si>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</si>
  <si>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</si>
  <si>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</si>
  <si>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</si>
  <si>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</si>
  <si>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</si>
  <si>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</si>
  <si>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</si>
  <si>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</si>
  <si>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</si>
  <si>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</si>
  <si>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</si>
  <si>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</si>
  <si>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</si>
  <si>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</si>
  <si>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</si>
  <si>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</si>
  <si>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</si>
  <si>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</si>
  <si>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</si>
  <si>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</si>
  <si>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</si>
  <si>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</si>
  <si>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</si>
  <si>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</si>
  <si>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</si>
  <si>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</si>
  <si>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</si>
  <si>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</si>
  <si>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</si>
  <si>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</si>
  <si>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</si>
  <si>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</si>
  <si>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</si>
  <si>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</si>
  <si>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</si>
  <si>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</si>
  <si>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</si>
  <si>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</si>
  <si>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</si>
  <si>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</si>
  <si>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</si>
  <si>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</si>
  <si>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</si>
  <si>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</si>
  <si>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</si>
  <si>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</si>
  <si>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</si>
  <si>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</si>
  <si>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Kulturdepartementet:</t>
  </si>
  <si>
    <t>Tilskudd til priser og konkurranser m.m.</t>
  </si>
  <si>
    <t>Til disposisjon</t>
  </si>
  <si>
    <t>Sum kap 0300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</si>
  <si>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</si>
  <si>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</si>
  <si>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</si>
  <si>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</si>
  <si>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</si>
  <si>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</si>
  <si>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</si>
  <si>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</si>
  <si>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</si>
  <si>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</si>
  <si>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</si>
  <si>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</si>
  <si>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</si>
  <si>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</si>
  <si>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</si>
  <si>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</si>
  <si>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</si>
  <si>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</si>
  <si>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</si>
  <si>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</si>
  <si>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</si>
  <si>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</si>
  <si>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</si>
  <si>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</si>
  <si>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</si>
  <si>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</si>
  <si>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</si>
  <si>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</si>
  <si>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</si>
  <si>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</si>
  <si>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</si>
  <si>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</si>
  <si>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</si>
  <si>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</si>
  <si>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covid-19, kan overføres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</si>
  <si>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</si>
  <si>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</si>
  <si>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</si>
  <si>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</si>
  <si>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</si>
  <si>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</si>
  <si>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</si>
  <si>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</si>
  <si>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</si>
  <si>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</si>
  <si>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</si>
  <si>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</si>
  <si>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</si>
  <si>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</si>
  <si>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</si>
  <si>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</si>
  <si>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</si>
  <si>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</si>
  <si>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</si>
  <si>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</si>
  <si>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</si>
  <si>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</si>
  <si>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</si>
  <si>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</si>
  <si>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</si>
  <si>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</si>
  <si>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</si>
  <si>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</si>
  <si>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</si>
  <si>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</si>
  <si>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</si>
  <si>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</si>
  <si>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</si>
  <si>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</si>
  <si>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</si>
  <si>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</si>
  <si>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</si>
  <si>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</si>
  <si>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</si>
  <si>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</si>
  <si>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</si>
  <si>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</si>
  <si>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</si>
  <si>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</si>
  <si>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</si>
  <si>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</si>
  <si>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</si>
  <si>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</si>
  <si>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</si>
  <si>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</si>
  <si>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</si>
  <si>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</si>
  <si>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</si>
  <si>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</si>
  <si>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</si>
  <si>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</si>
  <si>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</si>
  <si>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</si>
  <si>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</si>
  <si>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</si>
  <si>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</si>
  <si>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</si>
  <si>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</si>
  <si>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</si>
  <si>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</si>
  <si>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</si>
  <si>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</si>
  <si>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</si>
  <si>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</si>
  <si>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</si>
  <si>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</si>
  <si>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</si>
  <si>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</si>
  <si>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</si>
  <si>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</si>
  <si>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</si>
  <si>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</si>
  <si>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</si>
  <si>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</si>
  <si>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</si>
  <si>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</si>
  <si>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</si>
  <si>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</si>
  <si>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</si>
  <si>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visumfond, kan overføres</t>
  </si>
  <si>
    <t>Sum kap 0440</t>
  </si>
  <si>
    <t>Politihøgskolen:</t>
  </si>
  <si>
    <t>Sum kap 0442</t>
  </si>
  <si>
    <t>Politiets sikkerhetstjeneste (PST):</t>
  </si>
  <si>
    <t>Driftsutgifter, kan overføres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</si>
  <si>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</si>
  <si>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</si>
  <si>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</si>
  <si>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</si>
  <si>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</si>
  <si>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</si>
  <si>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</si>
  <si>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Direktoratet for samfunnssikkerhet og beredskap:</t>
  </si>
  <si>
    <t>Spesielle driftsutgifter - Nødnett, kan overføres</t>
  </si>
  <si>
    <t>Refusjoner til kommunene og statsforvalterne mv.,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</si>
  <si>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</si>
  <si>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</si>
  <si>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</si>
  <si>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</si>
  <si>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</si>
  <si>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</si>
  <si>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</si>
  <si>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</si>
  <si>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</si>
  <si>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</si>
  <si>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</si>
  <si>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</si>
  <si>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</si>
  <si>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</si>
  <si>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</si>
  <si>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</si>
  <si>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</si>
  <si>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</si>
  <si>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</si>
  <si>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</si>
  <si>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</si>
  <si>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</si>
  <si>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</si>
  <si>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</si>
  <si>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</si>
  <si>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</si>
  <si>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</si>
  <si>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</si>
  <si>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</si>
  <si>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</si>
  <si>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</si>
  <si>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</si>
  <si>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</si>
  <si>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</si>
  <si>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</si>
  <si>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</si>
  <si>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</si>
  <si>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Svalbardbudsjettet:</t>
  </si>
  <si>
    <t>Sum kap 0480</t>
  </si>
  <si>
    <t>Samfunnet Jan Mayen:</t>
  </si>
  <si>
    <t>Sum kap 0481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</si>
  <si>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</si>
  <si>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</si>
  <si>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</si>
  <si>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</si>
  <si>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</si>
  <si>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</si>
  <si>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</si>
  <si>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</si>
  <si>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</si>
  <si>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</si>
  <si>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</si>
  <si>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</si>
  <si>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</si>
  <si>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</si>
  <si>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</si>
  <si>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</si>
  <si>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</si>
  <si>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</si>
  <si>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</si>
  <si>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</si>
  <si>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</si>
  <si>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</si>
  <si>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</si>
  <si>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</si>
  <si>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</si>
  <si>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</si>
  <si>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</si>
  <si>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</si>
  <si>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</si>
  <si>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</si>
  <si>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</si>
  <si>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</si>
  <si>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Statsforvalterne:</t>
  </si>
  <si>
    <t>Sum kap 0525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</si>
  <si>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</si>
  <si>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</si>
  <si>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</si>
  <si>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</si>
  <si>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</si>
  <si>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</si>
  <si>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</si>
  <si>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</si>
  <si>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</si>
  <si>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</si>
  <si>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</si>
  <si>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</si>
  <si>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</si>
  <si>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</si>
  <si>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</si>
  <si>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</si>
  <si>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</si>
  <si>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</si>
  <si>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</si>
  <si>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</si>
  <si>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</si>
  <si>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</si>
  <si>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</si>
  <si>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</si>
  <si>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</si>
  <si>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</si>
  <si>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</si>
  <si>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</si>
  <si>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</si>
  <si>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</si>
  <si>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</si>
  <si>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</si>
  <si>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</si>
  <si>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Datatilsynet:</t>
  </si>
  <si>
    <t>Sum kap 0545</t>
  </si>
  <si>
    <t>Personvernnemnda:</t>
  </si>
  <si>
    <t>Sum kap 0546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</si>
  <si>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</si>
  <si>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</si>
  <si>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</si>
  <si>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</si>
  <si>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</si>
  <si>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Utviklingstiltak i Andøy kommune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</si>
  <si>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</si>
  <si>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</si>
  <si>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</si>
  <si>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</si>
  <si>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</si>
  <si>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</si>
  <si>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</si>
  <si>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</si>
  <si>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</si>
  <si>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</si>
  <si>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</si>
  <si>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</si>
  <si>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</si>
  <si>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</si>
  <si>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Nasjonale minoriteter:</t>
  </si>
  <si>
    <t>Kollektiv oppreisning til norske rom mv.</t>
  </si>
  <si>
    <t>Rom, kan overføres</t>
  </si>
  <si>
    <t>Nasjonale minoriteter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</si>
  <si>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</si>
  <si>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</si>
  <si>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</si>
  <si>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</si>
  <si>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</si>
  <si>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</si>
  <si>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</si>
  <si>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</si>
  <si>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</si>
  <si>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</si>
  <si>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</si>
  <si>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</si>
  <si>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</si>
  <si>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</si>
  <si>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</si>
  <si>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</si>
  <si>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</si>
  <si>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</si>
  <si>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</si>
  <si>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</si>
  <si>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</si>
  <si>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</si>
  <si>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</si>
  <si>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</si>
  <si>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</si>
  <si>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</si>
  <si>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</si>
  <si>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</si>
  <si>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</si>
  <si>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</si>
  <si>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</si>
  <si>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</si>
  <si>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</si>
  <si>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</si>
  <si>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</si>
  <si>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</si>
  <si>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</si>
  <si>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</si>
  <si>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</si>
  <si>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</si>
  <si>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</si>
  <si>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</si>
  <si>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</si>
  <si>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</si>
  <si>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</si>
  <si>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</si>
  <si>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</si>
  <si>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</si>
  <si>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</si>
  <si>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</si>
  <si>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</si>
  <si>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</si>
  <si>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</si>
  <si>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</si>
  <si>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</si>
  <si>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</si>
  <si>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</si>
  <si>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</si>
  <si>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</si>
  <si>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</si>
  <si>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</si>
  <si>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</si>
  <si>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</si>
  <si>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</si>
  <si>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</si>
  <si>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</si>
  <si>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</si>
  <si>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</si>
  <si>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</si>
  <si>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</si>
  <si>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</si>
  <si>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</si>
  <si>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</si>
  <si>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</si>
  <si>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</si>
  <si>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</si>
  <si>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</si>
  <si>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</si>
  <si>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</si>
  <si>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</si>
  <si>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</si>
  <si>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</si>
  <si>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</si>
  <si>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</si>
  <si>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</si>
  <si>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</si>
  <si>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</si>
  <si>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</si>
  <si>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</si>
  <si>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</si>
  <si>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</si>
  <si>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</si>
  <si>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</si>
  <si>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</si>
  <si>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</si>
  <si>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</si>
  <si>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</si>
  <si>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</si>
  <si>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</si>
  <si>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</si>
  <si>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</si>
  <si>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</si>
  <si>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</si>
  <si>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</si>
  <si>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</si>
  <si>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</si>
  <si>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</si>
  <si>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</si>
  <si>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</si>
  <si>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</si>
  <si>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</si>
  <si>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</si>
  <si>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</si>
  <si>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</si>
  <si>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</si>
  <si>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</si>
  <si>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</si>
  <si>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</si>
  <si>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</si>
  <si>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</si>
  <si>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</si>
  <si>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</si>
  <si>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</si>
  <si>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</si>
  <si>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</si>
  <si>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</si>
  <si>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</si>
  <si>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</si>
  <si>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</si>
  <si>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</si>
  <si>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</si>
  <si>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</si>
  <si>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</si>
  <si>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</si>
  <si>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</si>
  <si>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</si>
  <si>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</si>
  <si>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</si>
  <si>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</si>
  <si>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</si>
  <si>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</si>
  <si>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</si>
  <si>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</si>
  <si>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</si>
  <si>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</si>
  <si>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</si>
  <si>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</si>
  <si>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</si>
  <si>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</si>
  <si>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</si>
  <si>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</si>
  <si>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</si>
  <si>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</si>
  <si>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</si>
  <si>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</si>
  <si>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</si>
  <si>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</si>
  <si>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</si>
  <si>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</si>
  <si>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</si>
  <si>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</si>
  <si>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</si>
  <si>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</si>
  <si>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</si>
  <si>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</si>
  <si>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</si>
  <si>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</si>
  <si>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</si>
  <si>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</si>
  <si>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</si>
  <si>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</si>
  <si>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</si>
  <si>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</si>
  <si>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</si>
  <si>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</si>
  <si>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</si>
  <si>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</si>
  <si>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</si>
  <si>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</si>
  <si>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</si>
  <si>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</si>
  <si>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</si>
  <si>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</si>
  <si>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</si>
  <si>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</si>
  <si>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</si>
  <si>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</si>
  <si>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</si>
  <si>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</si>
  <si>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</si>
  <si>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</si>
  <si>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</si>
  <si>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</si>
  <si>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</si>
  <si>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</si>
  <si>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</si>
  <si>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</si>
  <si>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</si>
  <si>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</si>
  <si>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</si>
  <si>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</si>
  <si>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</si>
  <si>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</si>
  <si>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</si>
  <si>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</si>
  <si>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</si>
  <si>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</si>
  <si>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</si>
  <si>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</si>
  <si>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</si>
  <si>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</si>
  <si>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</si>
  <si>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</si>
  <si>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</si>
  <si>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</si>
  <si>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</si>
  <si>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</si>
  <si>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</si>
  <si>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</si>
  <si>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</si>
  <si>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</si>
  <si>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</si>
  <si>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</si>
  <si>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</si>
  <si>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</si>
  <si>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</si>
  <si>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</si>
  <si>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</si>
  <si>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</si>
  <si>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</si>
  <si>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</si>
  <si>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</si>
  <si>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</si>
  <si>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</si>
  <si>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</si>
  <si>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</si>
  <si>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</si>
  <si>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</si>
  <si>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</si>
  <si>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</si>
  <si>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</si>
  <si>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</si>
  <si>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</si>
  <si>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</si>
  <si>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</si>
  <si>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</si>
  <si>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</si>
  <si>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</si>
  <si>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</si>
  <si>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</si>
  <si>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</si>
  <si>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</si>
  <si>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</si>
  <si>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</si>
  <si>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</si>
  <si>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</si>
  <si>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</si>
  <si>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Tannhelsetjenester:</t>
  </si>
  <si>
    <t>Sum kap 0770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</si>
  <si>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</si>
  <si>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</si>
  <si>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</si>
  <si>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</si>
  <si>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</si>
  <si>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</si>
  <si>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</si>
  <si>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</si>
  <si>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</si>
  <si>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Barne- og familiedepartementet:</t>
  </si>
  <si>
    <t>Sum kap 0800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</si>
  <si>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</si>
  <si>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</si>
  <si>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</si>
  <si>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</si>
  <si>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</si>
  <si>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</si>
  <si>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</si>
  <si>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</si>
  <si>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</si>
  <si>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</si>
  <si>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</si>
  <si>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</si>
  <si>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</si>
  <si>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</si>
  <si>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</si>
  <si>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</si>
  <si>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</si>
  <si>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</si>
  <si>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</si>
  <si>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</si>
  <si>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</si>
  <si>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</si>
  <si>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</si>
  <si>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</si>
  <si>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</si>
  <si>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</si>
  <si>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</si>
  <si>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</si>
  <si>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</si>
  <si>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</si>
  <si>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</si>
  <si>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</si>
  <si>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</si>
  <si>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</si>
  <si>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</si>
  <si>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</si>
  <si>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</si>
  <si>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</si>
  <si>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</si>
  <si>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</si>
  <si>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</si>
  <si>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</si>
  <si>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</si>
  <si>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</si>
  <si>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</si>
  <si>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</si>
  <si>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</si>
  <si>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</si>
  <si>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</si>
  <si>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</si>
  <si>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</si>
  <si>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</si>
  <si>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</si>
  <si>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</si>
  <si>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</si>
  <si>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</si>
  <si>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</si>
  <si>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</si>
  <si>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</si>
  <si>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</si>
  <si>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</si>
  <si>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</si>
  <si>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</si>
  <si>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</si>
  <si>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</si>
  <si>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</si>
  <si>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</si>
  <si>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</si>
  <si>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</si>
  <si>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</si>
  <si>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</si>
  <si>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</si>
  <si>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</si>
  <si>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</si>
  <si>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</si>
  <si>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</si>
  <si>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</si>
  <si>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</si>
  <si>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</si>
  <si>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</si>
  <si>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</si>
  <si>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</si>
  <si>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</si>
  <si>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</si>
  <si>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</si>
  <si>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</si>
  <si>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</si>
  <si>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</si>
  <si>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</si>
  <si>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</si>
  <si>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</si>
  <si>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</si>
  <si>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</si>
  <si>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</si>
  <si>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</si>
  <si>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</si>
  <si>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</si>
  <si>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</si>
  <si>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</si>
  <si>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</si>
  <si>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</si>
  <si>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arrangementer, kan overføres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</si>
  <si>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</si>
  <si>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</si>
  <si>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</si>
  <si>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</si>
  <si>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</si>
  <si>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</si>
  <si>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</si>
  <si>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</si>
  <si>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</si>
  <si>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</si>
  <si>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</si>
  <si>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</si>
  <si>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</si>
  <si>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</si>
  <si>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</si>
  <si>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</si>
  <si>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</si>
  <si>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</si>
  <si>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</si>
  <si>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</si>
  <si>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</si>
  <si>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</si>
  <si>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</si>
  <si>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</si>
  <si>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</si>
  <si>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</si>
  <si>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</si>
  <si>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</si>
  <si>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</si>
  <si>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</si>
  <si>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</si>
  <si>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</si>
  <si>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</si>
  <si>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</si>
  <si>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</si>
  <si>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</si>
  <si>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</si>
  <si>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</si>
  <si>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</si>
  <si>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</si>
  <si>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</si>
  <si>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</si>
  <si>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</si>
  <si>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</si>
  <si>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</si>
  <si>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</si>
  <si>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</si>
  <si>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</si>
  <si>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</si>
  <si>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</si>
  <si>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</si>
  <si>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</si>
  <si>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</si>
  <si>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</si>
  <si>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</si>
  <si>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</si>
  <si>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</si>
  <si>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</si>
  <si>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</si>
  <si>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</si>
  <si>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</si>
  <si>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</si>
  <si>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</si>
  <si>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</si>
  <si>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</si>
  <si>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</si>
  <si>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</si>
  <si>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</si>
  <si>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</si>
  <si>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</si>
  <si>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</si>
  <si>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</si>
  <si>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</si>
  <si>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</si>
  <si>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</si>
  <si>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</si>
  <si>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</si>
  <si>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</si>
  <si>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</si>
  <si>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</si>
  <si>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</si>
  <si>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</si>
  <si>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</si>
  <si>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</si>
  <si>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</si>
  <si>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</si>
  <si>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</si>
  <si>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Forvaltning av statlig eierskap:</t>
  </si>
  <si>
    <t>Risikokapital, Nysnø Klimainvesteringer AS</t>
  </si>
  <si>
    <t>Risikokapital, Investinor AS</t>
  </si>
  <si>
    <t>Tapsfond såkornkapital,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</si>
  <si>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</si>
  <si>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</si>
  <si>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</si>
  <si>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</si>
  <si>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</si>
  <si>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AS, kan overføres</t>
  </si>
  <si>
    <t>Egenkapitalinnskudd til Store Norske Spitsbergen Kulkompani AS</t>
  </si>
  <si>
    <t>Sum kap 0950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</si>
  <si>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</si>
  <si>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</si>
  <si>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</si>
  <si>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</si>
  <si>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</si>
  <si>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</si>
  <si>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</si>
  <si>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</si>
  <si>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</si>
  <si>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</si>
  <si>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</si>
  <si>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</si>
  <si>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</si>
  <si>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</si>
  <si>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</si>
  <si>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</si>
  <si>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</si>
  <si>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</si>
  <si>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</si>
  <si>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</si>
  <si>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</si>
  <si>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</si>
  <si>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</si>
  <si>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</si>
  <si>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</si>
  <si>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</si>
  <si>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</si>
  <si>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</si>
  <si>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</si>
  <si>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</si>
  <si>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</si>
  <si>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</si>
  <si>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</si>
  <si>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</si>
  <si>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</si>
  <si>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</si>
  <si>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</si>
  <si>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</si>
  <si>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</si>
  <si>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</si>
  <si>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</si>
  <si>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</si>
  <si>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</si>
  <si>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</si>
  <si>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</si>
  <si>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</si>
  <si>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</si>
  <si>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</si>
  <si>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</si>
  <si>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</si>
  <si>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</si>
  <si>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</si>
  <si>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</si>
  <si>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</si>
  <si>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</si>
  <si>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</si>
  <si>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</si>
  <si>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</si>
  <si>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</si>
  <si>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</si>
  <si>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</si>
  <si>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</si>
  <si>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</si>
  <si>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</si>
  <si>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</si>
  <si>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</si>
  <si>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</si>
  <si>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</si>
  <si>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</si>
  <si>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</si>
  <si>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</si>
  <si>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</si>
  <si>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</si>
  <si>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</si>
  <si>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</si>
  <si>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</si>
  <si>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</si>
  <si>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</si>
  <si>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</si>
  <si>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</si>
  <si>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</si>
  <si>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</si>
  <si>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</si>
  <si>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</si>
  <si>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</si>
  <si>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</si>
  <si>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</si>
  <si>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</si>
  <si>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</si>
  <si>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</si>
  <si>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</si>
  <si>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</si>
  <si>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</si>
  <si>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</si>
  <si>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</si>
  <si>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</si>
  <si>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</si>
  <si>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</si>
  <si>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</si>
  <si>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</si>
  <si>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</si>
  <si>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</si>
  <si>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</si>
  <si>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</si>
  <si>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</si>
  <si>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</si>
  <si>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</si>
  <si>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</si>
  <si>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</si>
  <si>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</si>
  <si>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</si>
  <si>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</si>
  <si>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</si>
  <si>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</si>
  <si>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</si>
  <si>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Driftskreditt</t>
  </si>
  <si>
    <t>Sum kap 1321</t>
  </si>
  <si>
    <t>Vegtilsynet:</t>
  </si>
  <si>
    <t>Sum kap 1323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</si>
  <si>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</si>
  <si>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</si>
  <si>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</si>
  <si>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</si>
  <si>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</si>
  <si>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</si>
  <si>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</si>
  <si>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</si>
  <si>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</si>
  <si>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</si>
  <si>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</si>
  <si>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</si>
  <si>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</si>
  <si>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</si>
  <si>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</si>
  <si>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</si>
  <si>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</si>
  <si>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</si>
  <si>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</si>
  <si>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</si>
  <si>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</si>
  <si>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</si>
  <si>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</si>
  <si>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</si>
  <si>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</si>
  <si>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</si>
  <si>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</si>
  <si>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</si>
  <si>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</si>
  <si>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</si>
  <si>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</si>
  <si>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</si>
  <si>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</si>
  <si>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</si>
  <si>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</si>
  <si>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</si>
  <si>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</si>
  <si>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</si>
  <si>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</si>
  <si>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Posttjenester:</t>
  </si>
  <si>
    <t>Kjøp av post- og banktjenester, kan overføres</t>
  </si>
  <si>
    <t>Sum kap 1370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</si>
  <si>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</si>
  <si>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</si>
  <si>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</si>
  <si>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</si>
  <si>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</si>
  <si>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</si>
  <si>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</si>
  <si>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</si>
  <si>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</si>
  <si>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</si>
  <si>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</si>
  <si>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</si>
  <si>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</si>
  <si>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</si>
  <si>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</si>
  <si>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</si>
  <si>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</si>
  <si>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</si>
  <si>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</si>
  <si>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</si>
  <si>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</si>
  <si>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</si>
  <si>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</si>
  <si>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</si>
  <si>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</si>
  <si>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</si>
  <si>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</si>
  <si>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</si>
  <si>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</si>
  <si>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</si>
  <si>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</si>
  <si>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</si>
  <si>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</si>
  <si>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</si>
  <si>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</si>
  <si>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</si>
  <si>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</si>
  <si>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</si>
  <si>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</si>
  <si>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</si>
  <si>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</si>
  <si>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</si>
  <si>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</si>
  <si>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</si>
  <si>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</si>
  <si>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</si>
  <si>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</si>
  <si>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</si>
  <si>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</si>
  <si>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</si>
  <si>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</si>
  <si>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</si>
  <si>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</si>
  <si>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</si>
  <si>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</si>
  <si>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</si>
  <si>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</si>
  <si>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</si>
  <si>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</si>
  <si>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</si>
  <si>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</si>
  <si>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</si>
  <si>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</si>
  <si>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</si>
  <si>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</si>
  <si>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</si>
  <si>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</si>
  <si>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</si>
  <si>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</si>
  <si>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</si>
  <si>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</si>
  <si>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</si>
  <si>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</si>
  <si>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</si>
  <si>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</si>
  <si>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</si>
  <si>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</si>
  <si>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</si>
  <si>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</si>
  <si>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</si>
  <si>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</si>
  <si>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</si>
  <si>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</si>
  <si>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</si>
  <si>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</si>
  <si>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</si>
  <si>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</si>
  <si>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</si>
  <si>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</si>
  <si>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</si>
  <si>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</si>
  <si>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</si>
  <si>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</si>
  <si>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</si>
  <si>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</si>
  <si>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</si>
  <si>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</si>
  <si>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</si>
  <si>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</si>
  <si>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</si>
  <si>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</si>
  <si>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</si>
  <si>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</si>
  <si>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</si>
  <si>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</si>
  <si>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</si>
  <si>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</si>
  <si>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</si>
  <si>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</si>
  <si>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</si>
  <si>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</si>
  <si>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</si>
  <si>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</si>
  <si>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</si>
  <si>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</si>
  <si>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</si>
  <si>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</si>
  <si>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</si>
  <si>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</si>
  <si>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</si>
  <si>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</si>
  <si>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</si>
  <si>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Statistisk sentralbyrå:</t>
  </si>
  <si>
    <t>Sum kap 1620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</si>
  <si>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</si>
  <si>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</si>
  <si>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</si>
  <si>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</si>
  <si>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</si>
  <si>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</si>
  <si>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</si>
  <si>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</si>
  <si>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</si>
  <si>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</si>
  <si>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</si>
  <si>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</si>
  <si>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</si>
  <si>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</si>
  <si>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</si>
  <si>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</si>
  <si>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</si>
  <si>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</si>
  <si>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</si>
  <si>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</si>
  <si>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</si>
  <si>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</si>
  <si>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</si>
  <si>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</si>
  <si>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</si>
  <si>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</si>
  <si>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</si>
  <si>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</si>
  <si>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</si>
  <si>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</si>
  <si>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</si>
  <si>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</si>
  <si>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</si>
  <si>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</si>
  <si>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</si>
  <si>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</si>
  <si>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</si>
  <si>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</si>
  <si>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</si>
  <si>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</si>
  <si>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</si>
  <si>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</si>
  <si>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</si>
  <si>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</si>
  <si>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</si>
  <si>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</si>
  <si>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</si>
  <si>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</si>
  <si>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</si>
  <si>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</si>
  <si>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</si>
  <si>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</si>
  <si>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</si>
  <si>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Oljedirektoratet:</t>
  </si>
  <si>
    <t>Oppdrags- og samarbeidsvirksomhet, kan overføres</t>
  </si>
  <si>
    <t>Sum kap 1810</t>
  </si>
  <si>
    <t>Petoro AS:</t>
  </si>
  <si>
    <t>Administrasjon</t>
  </si>
  <si>
    <t>Sum kap 1815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</si>
  <si>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</si>
  <si>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</si>
  <si>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</si>
  <si>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</si>
  <si>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</si>
  <si>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</si>
  <si>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</si>
  <si>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</si>
  <si>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</si>
  <si>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</si>
  <si>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</si>
  <si>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</si>
  <si>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</si>
  <si>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</si>
  <si>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</si>
  <si>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</si>
  <si>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</si>
  <si>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</si>
  <si>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</si>
  <si>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</si>
  <si>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</si>
  <si>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Tilfeldige utgifter:</t>
  </si>
  <si>
    <t>Sum kap 2309</t>
  </si>
  <si>
    <t>Lønnsregulering for arbeidstakere i det statlige tariffområdet:</t>
  </si>
  <si>
    <t>Sum kap 2315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</si>
  <si>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</si>
  <si>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</si>
  <si>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</si>
  <si>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</si>
  <si>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</si>
  <si>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</si>
  <si>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</si>
  <si>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</si>
  <si>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</si>
  <si>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</si>
  <si>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</si>
  <si>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</si>
  <si>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</si>
  <si>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</si>
  <si>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</si>
  <si>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</si>
  <si>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</si>
  <si>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</si>
  <si>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</si>
  <si>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</si>
  <si>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</si>
  <si>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</si>
  <si>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</si>
  <si>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</si>
  <si>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skip, kan overføres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</si>
  <si>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</si>
  <si>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</si>
  <si>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</si>
  <si>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</si>
  <si>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</si>
  <si>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</si>
  <si>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</si>
  <si>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</si>
  <si>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</si>
  <si>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</si>
  <si>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</si>
  <si>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</si>
  <si>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Statens direkte økonomiske engasjement i petroleumsvirksomheten:</t>
  </si>
  <si>
    <t>Investeringer</t>
  </si>
  <si>
    <t>Sum kap 2440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</si>
  <si>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</si>
  <si>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</si>
  <si>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</si>
  <si>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</si>
  <si>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</si>
  <si>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</si>
  <si>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</si>
  <si>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</si>
  <si>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</si>
  <si>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</si>
  <si>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</si>
  <si>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</si>
  <si>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</si>
  <si>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</si>
  <si>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 xml:space="preserve">     06 Til reguleringsfond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</si>
  <si>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</si>
  <si>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</si>
  <si>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</si>
  <si>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</si>
  <si>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</si>
  <si>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</si>
  <si>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</si>
  <si>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</si>
  <si>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</si>
  <si>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</si>
  <si>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</si>
  <si>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</si>
  <si>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</si>
  <si>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</si>
  <si>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</si>
  <si>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</si>
  <si>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</si>
  <si>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</si>
  <si>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</si>
  <si>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</si>
  <si>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</si>
  <si>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</si>
  <si>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</si>
  <si>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</si>
  <si>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</si>
  <si>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</si>
  <si>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</si>
  <si>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</si>
  <si>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</si>
  <si>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</si>
  <si>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</si>
  <si>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</si>
  <si>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</si>
  <si>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</si>
  <si>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</si>
  <si>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</si>
  <si>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</si>
  <si>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</si>
  <si>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</si>
  <si>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</si>
  <si>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</si>
  <si>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</si>
  <si>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</si>
  <si>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</si>
  <si>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</si>
  <si>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</si>
  <si>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</si>
  <si>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</si>
  <si>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</si>
  <si>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</si>
  <si>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</si>
  <si>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</si>
  <si>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</si>
  <si>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</si>
  <si>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</si>
  <si>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</si>
  <si>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</si>
  <si>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</si>
  <si>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</si>
  <si>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</si>
  <si>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</si>
  <si>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</si>
  <si>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</si>
  <si>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</si>
  <si>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</si>
  <si>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</si>
  <si>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</si>
  <si>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</si>
  <si>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</si>
  <si>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</si>
  <si>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</si>
  <si>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</si>
  <si>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</si>
  <si>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</si>
  <si>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</si>
  <si>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</si>
  <si>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</si>
  <si>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</si>
  <si>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</si>
  <si>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</si>
  <si>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</si>
  <si>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</si>
  <si>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</si>
  <si>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</si>
  <si>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</si>
  <si>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</si>
  <si>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</si>
  <si>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</si>
  <si>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</si>
  <si>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</si>
  <si>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</si>
  <si>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</si>
  <si>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</si>
  <si>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</si>
  <si>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</si>
  <si>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</si>
  <si>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</si>
  <si>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</si>
  <si>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</si>
  <si>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</si>
  <si>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</si>
  <si>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</si>
  <si>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Statens pensjonsfond utland:</t>
  </si>
  <si>
    <t>Overføring til fondet</t>
  </si>
  <si>
    <t>Sum kap 2800</t>
  </si>
  <si>
    <t/>
  </si>
  <si>
    <t xml:space="preserve">Sum </t>
  </si>
  <si>
    <t>Administrasjon av utenrikspolitikken</t>
  </si>
  <si>
    <t>Sum Administrasjon av utenrikspolitikken</t>
  </si>
  <si>
    <t>Utenriksformål</t>
  </si>
  <si>
    <t>Sum Utenriksformål</t>
  </si>
  <si>
    <t>Forvaltning av utviklingssamarbeidet</t>
  </si>
  <si>
    <t>Sum Forvaltning av utviklingssamarbeidet</t>
  </si>
  <si>
    <t>Utviklingssamarbeidet</t>
  </si>
  <si>
    <t>Sum Utviklingssamarbeidet</t>
  </si>
  <si>
    <t>Sum Administrasjon</t>
  </si>
  <si>
    <t>Grunnopplæringen</t>
  </si>
  <si>
    <t>Sum Grunnopplæringen</t>
  </si>
  <si>
    <t>Barnehager</t>
  </si>
  <si>
    <t>Sum Barnehager</t>
  </si>
  <si>
    <t>Høyere yrkesfaglig utdanning</t>
  </si>
  <si>
    <t>Sum Høyere yrkesfaglig utdanning</t>
  </si>
  <si>
    <t>Kompetansepolitikk og livslang læring</t>
  </si>
  <si>
    <t>Sum Kompetansepolitikk og livslang læring</t>
  </si>
  <si>
    <t>Høyere utdanning og forskning</t>
  </si>
  <si>
    <t>Sum Høyere utdanning og forskning</t>
  </si>
  <si>
    <t>Integrering og mangfold</t>
  </si>
  <si>
    <t>Sum Integrering og mangfold</t>
  </si>
  <si>
    <t>Frivillighetsformål</t>
  </si>
  <si>
    <t>Sum Frivillighetsformål</t>
  </si>
  <si>
    <t>Kulturformål</t>
  </si>
  <si>
    <t>Sum Kulturformål</t>
  </si>
  <si>
    <t>Medieformål m.m.</t>
  </si>
  <si>
    <t>Sum Medieformål m.m.</t>
  </si>
  <si>
    <t>Likestilling og ikke-diskriminering</t>
  </si>
  <si>
    <t>Sum Likestilling og ikke-diskriminering</t>
  </si>
  <si>
    <t>Rettsvesen</t>
  </si>
  <si>
    <t>Sum Rettsvesen</t>
  </si>
  <si>
    <t>Straffegjennomføring og konfliktråd</t>
  </si>
  <si>
    <t>Sum Straffegjennomføring og konfliktråd</t>
  </si>
  <si>
    <t>Politi og påtalemyndighet</t>
  </si>
  <si>
    <t>Sum Politi og påtalemyndighet</t>
  </si>
  <si>
    <t>Redningstjenesten, samfunnssikkerhet og beredskap</t>
  </si>
  <si>
    <t>Sum Redningstjenesten, samfunnssikkerhet og beredskap</t>
  </si>
  <si>
    <t>Andre virksomheter</t>
  </si>
  <si>
    <t>Sum Andre virksomheter</t>
  </si>
  <si>
    <t>Statens sivilrettsforvaltning, rettshjelp, erstatningsordninger m.m.</t>
  </si>
  <si>
    <t>Sum Statens sivilrettsforvaltning, rettshjelp, erstatningsordninger m.m.</t>
  </si>
  <si>
    <t>Svalbardbudsjettet m.m.</t>
  </si>
  <si>
    <t>Sum Svalbardbudsjettet m.m.</t>
  </si>
  <si>
    <t>Beskyttelse og innvandring</t>
  </si>
  <si>
    <t>Sum Beskyttelse og innvandring</t>
  </si>
  <si>
    <t>Statsforvalterne</t>
  </si>
  <si>
    <t>Sum Statsforvalterne</t>
  </si>
  <si>
    <t>Statlige byggeprosjekter og eiendomsforvaltning</t>
  </si>
  <si>
    <t>Sum Statlige byggeprosjekter og eiendomsforvaltning</t>
  </si>
  <si>
    <t>Forvaltningsutvikling, IT- og ekompolitikk</t>
  </si>
  <si>
    <t>Sum Forvaltningsutvikling, IT- og ekompolitikk</t>
  </si>
  <si>
    <t>Personvern</t>
  </si>
  <si>
    <t>Sum Personvern</t>
  </si>
  <si>
    <t>Distrikts- og regionalpolitikk</t>
  </si>
  <si>
    <t>Sum Distrikts- og regionalpolitikk</t>
  </si>
  <si>
    <t>Samiske formål</t>
  </si>
  <si>
    <t>Sum Samiske formål</t>
  </si>
  <si>
    <t>Sum Nasjonale minoriteter</t>
  </si>
  <si>
    <t>Kommunesektoren mv.</t>
  </si>
  <si>
    <t>Sum Kommunesektoren mv.</t>
  </si>
  <si>
    <t>Bolig, bomiljø og bygg</t>
  </si>
  <si>
    <t>Sum Bolig, bomiljø og bygg</t>
  </si>
  <si>
    <t>Planlegging, byutvikling og geodata</t>
  </si>
  <si>
    <t>Sum Planlegging, byutvikling og geodata</t>
  </si>
  <si>
    <t>Administrasjon av arbeids- og velferdspolitikken</t>
  </si>
  <si>
    <t>Sum Administrasjon av arbeids- og velferdspolitikken</t>
  </si>
  <si>
    <t>Pensjoner mv. under Statens pensjonskasse</t>
  </si>
  <si>
    <t>Sum Pensjoner mv. under Statens pensjonskasse</t>
  </si>
  <si>
    <t>Tiltak for bedrede levekår mv.</t>
  </si>
  <si>
    <t>Sum Tiltak for bedrede levekår mv.</t>
  </si>
  <si>
    <t>Arbeidsmarked</t>
  </si>
  <si>
    <t>Sum Arbeidsmarked</t>
  </si>
  <si>
    <t>Arbeidsmiljø og sikkerhet</t>
  </si>
  <si>
    <t>Sum Arbeidsmiljø og sikkerhet</t>
  </si>
  <si>
    <t>Kontantytelser</t>
  </si>
  <si>
    <t>Sum Kontantytelser</t>
  </si>
  <si>
    <t>Helse- og omsorgsdepartementet mv.</t>
  </si>
  <si>
    <t>Sum Helse- og omsorgsdepartementet mv.</t>
  </si>
  <si>
    <t>Folkehelse mv.</t>
  </si>
  <si>
    <t>Sum Folkehelse mv.</t>
  </si>
  <si>
    <t>Spesialisthelsetjenester</t>
  </si>
  <si>
    <t>Sum Spesialisthelsetjenester</t>
  </si>
  <si>
    <t>Sentral helseforvaltning</t>
  </si>
  <si>
    <t>Sum Sentral helseforvaltning</t>
  </si>
  <si>
    <t>Helse- og omsorgstjenester i kommunene</t>
  </si>
  <si>
    <t>Sum Helse- og omsorgstjenester i kommunene</t>
  </si>
  <si>
    <t>Tannhelse</t>
  </si>
  <si>
    <t>Sum Tannhelse</t>
  </si>
  <si>
    <t>Kunnskap og kompetanse</t>
  </si>
  <si>
    <t>Sum Kunnskap og kompetanse</t>
  </si>
  <si>
    <t>Familie og oppvekst</t>
  </si>
  <si>
    <t>Sum Familie og oppvekst</t>
  </si>
  <si>
    <t>Barnevernet</t>
  </si>
  <si>
    <t>Sum Barnevernet</t>
  </si>
  <si>
    <t>Forbrukerpolitikk</t>
  </si>
  <si>
    <t>Sum Forbrukerpolitikk</t>
  </si>
  <si>
    <t>Den norske kirke og andre tros- og livssynssamfunn</t>
  </si>
  <si>
    <t>Sum Den norske kirke og andre tros- og livssynssamfunn</t>
  </si>
  <si>
    <t>Forvaltning og rammebetingelser</t>
  </si>
  <si>
    <t>Sum Forvaltning og rammebetingelser</t>
  </si>
  <si>
    <t>Forskning og innovasjon</t>
  </si>
  <si>
    <t>Sum Forskning og innovasjon</t>
  </si>
  <si>
    <t>Markedsadgang og eksport</t>
  </si>
  <si>
    <t>Sum Markedsadgang og eksport</t>
  </si>
  <si>
    <t>Statlig eierskap</t>
  </si>
  <si>
    <t>Sum Statlig eierskap</t>
  </si>
  <si>
    <t>Administrasjon m.m.</t>
  </si>
  <si>
    <t>Sum Administrasjon m.m.</t>
  </si>
  <si>
    <t>Matpolitikk</t>
  </si>
  <si>
    <t>Sum Matpolitikk</t>
  </si>
  <si>
    <t>Forskning, innovasjon og kunnskapsutvikling</t>
  </si>
  <si>
    <t>Sum Forskning, innovasjon og kunnskapsutvikling</t>
  </si>
  <si>
    <t>Næringsutvikling, ressursforvaltning og miljøtiltak</t>
  </si>
  <si>
    <t>Sum Næringsutvikling, ressursforvaltning og miljøtiltak</t>
  </si>
  <si>
    <t>Luftfartsformål</t>
  </si>
  <si>
    <t>Sum Luftfartsformål</t>
  </si>
  <si>
    <t>Veiformål</t>
  </si>
  <si>
    <t>Sum Veiformål</t>
  </si>
  <si>
    <t>Særskilte transporttiltak</t>
  </si>
  <si>
    <t>Sum Særskilte transporttiltak</t>
  </si>
  <si>
    <t>Jernbaneformål</t>
  </si>
  <si>
    <t>Sum Jernbaneformål</t>
  </si>
  <si>
    <t>Kystforvaltning</t>
  </si>
  <si>
    <t>Sum Kystforvaltning</t>
  </si>
  <si>
    <t>Posttjenester</t>
  </si>
  <si>
    <t>Sum Posttjenester</t>
  </si>
  <si>
    <t>Fellesoppgaver, forskning, internasjonalt arbeid m.m.</t>
  </si>
  <si>
    <t>Sum Fellesoppgaver, forskning, internasjonalt arbeid m.m.</t>
  </si>
  <si>
    <t>Klima, naturmangfold og forurensning</t>
  </si>
  <si>
    <t>Sum Klima, naturmangfold og forurensning</t>
  </si>
  <si>
    <t>Kulturminner og kulturmiljø</t>
  </si>
  <si>
    <t>Sum Kulturminner og kulturmiljø</t>
  </si>
  <si>
    <t>Nord- og polarområdene</t>
  </si>
  <si>
    <t>Sum Nord- og polarområdene</t>
  </si>
  <si>
    <t>Internasjonalt klimaarbeid</t>
  </si>
  <si>
    <t>Sum Internasjonalt klimaarbeid</t>
  </si>
  <si>
    <t>Finansadministrasjon</t>
  </si>
  <si>
    <t>Sum Finansadministrasjon</t>
  </si>
  <si>
    <t>Skatte-, avgifts- og tolladministrasjon</t>
  </si>
  <si>
    <t>Sum Skatte-, avgifts- og tolladministrasjon</t>
  </si>
  <si>
    <t>Offisiell statistikk</t>
  </si>
  <si>
    <t>Sum Offisiell statistikk</t>
  </si>
  <si>
    <t>Andre formål</t>
  </si>
  <si>
    <t>Sum Andre formål</t>
  </si>
  <si>
    <t>Statsgjeld, renter og avdrag mv.</t>
  </si>
  <si>
    <t>Sum Statsgjeld, renter og avdrag mv.</t>
  </si>
  <si>
    <t>Petroleum</t>
  </si>
  <si>
    <t>Sum Petroleum</t>
  </si>
  <si>
    <t>Energi og vannressurser</t>
  </si>
  <si>
    <t>Sum Energi og vannressurser</t>
  </si>
  <si>
    <t>Forskning og næringsutvikling</t>
  </si>
  <si>
    <t>Sum Forskning og næringsutvikling</t>
  </si>
  <si>
    <t>CO2-håndtering</t>
  </si>
  <si>
    <t>Sum CO2-håndtering</t>
  </si>
  <si>
    <t>Foreldrepenger</t>
  </si>
  <si>
    <t>Sum Foreldrepenger</t>
  </si>
  <si>
    <t>Arbeidsliv</t>
  </si>
  <si>
    <t>Sum Arbeidsliv</t>
  </si>
  <si>
    <t>Sosiale formål</t>
  </si>
  <si>
    <t>Sum Sosiale formål</t>
  </si>
  <si>
    <t>Helsetjenester</t>
  </si>
  <si>
    <t>Sum Helsetjenester</t>
  </si>
  <si>
    <t>Det kongelige hus</t>
  </si>
  <si>
    <t>Sum Det kongelige hus</t>
  </si>
  <si>
    <t>Regjering</t>
  </si>
  <si>
    <t>Sum Regjering</t>
  </si>
  <si>
    <t>Stortinget og tilknyttede organ</t>
  </si>
  <si>
    <t>Sum Stortinget og tilknyttede organ</t>
  </si>
  <si>
    <t>Høyesterett</t>
  </si>
  <si>
    <t>Sum Høyesterett</t>
  </si>
  <si>
    <t>Utenriksdepartementet</t>
  </si>
  <si>
    <t>Sum Utenriksdepartementet</t>
  </si>
  <si>
    <t>Kunnskapsdepartementet</t>
  </si>
  <si>
    <t>Sum Kunnskapsdepartementet</t>
  </si>
  <si>
    <t>Kulturdepartementet</t>
  </si>
  <si>
    <t>Sum Kulturdepartementet</t>
  </si>
  <si>
    <t>Justis- og beredskapsdepartementet</t>
  </si>
  <si>
    <t>Sum Justis- og beredskapsdepartementet</t>
  </si>
  <si>
    <t>Kommunal- og moderniseringsdepartementet</t>
  </si>
  <si>
    <t>Sum Kommunal- og moderniseringsdepartementet</t>
  </si>
  <si>
    <t>Arbeids- og sosialdepartementet</t>
  </si>
  <si>
    <t>Sum Arbeids- og sosialdepartementet</t>
  </si>
  <si>
    <t>Helse- og omsorgsdepartementet</t>
  </si>
  <si>
    <t>Sum Helse- og omsorgsdepartementet</t>
  </si>
  <si>
    <t>Barne- og familiedepartementet</t>
  </si>
  <si>
    <t>Sum Barne- og familiedepartementet</t>
  </si>
  <si>
    <t>Nærings- og fiskeridepartementet</t>
  </si>
  <si>
    <t>Sum Nærings- og fiskeridepartementet</t>
  </si>
  <si>
    <t>Landbruks- og matdepartementet</t>
  </si>
  <si>
    <t>Sum Landbruks- og matdepartementet</t>
  </si>
  <si>
    <t>Samferdselsdepartementet</t>
  </si>
  <si>
    <t>Sum Samferdselsdepartementet</t>
  </si>
  <si>
    <t>Klima- og miljødepartementet</t>
  </si>
  <si>
    <t>Sum Klima- og miljødepartementet</t>
  </si>
  <si>
    <t>Finansdepartementet</t>
  </si>
  <si>
    <t>Sum Finansdepartementet</t>
  </si>
  <si>
    <t>Forsvarsdepartementet</t>
  </si>
  <si>
    <t>Sum Forsvarsdepartementet</t>
  </si>
  <si>
    <t>Olje- og energidepartementet</t>
  </si>
  <si>
    <t>Sum Olje- og energidepartementet</t>
  </si>
  <si>
    <t>Ymse</t>
  </si>
  <si>
    <t>Sum Ymse</t>
  </si>
  <si>
    <t>Statsbankene</t>
  </si>
  <si>
    <t>Sum Statsbankene</t>
  </si>
  <si>
    <t>Statlig petroleumsvirksomhet</t>
  </si>
  <si>
    <t>Sum Statlig petroleumsvirksomhet</t>
  </si>
  <si>
    <t>Statens forretningsdrift</t>
  </si>
  <si>
    <t>Sum Statens forretningsdrift</t>
  </si>
  <si>
    <t>Folketrygden</t>
  </si>
  <si>
    <t>Sum Folketrygden</t>
  </si>
  <si>
    <t>Statens pensjonsfond utland</t>
  </si>
  <si>
    <t>Sum Statens pensjonsfond utland</t>
  </si>
  <si>
    <t>Erstatning for utgifter i rettssaker</t>
  </si>
  <si>
    <t>Sum kap 3024</t>
  </si>
  <si>
    <t>Salgsinntekter</t>
  </si>
  <si>
    <t>Leieinntekter</t>
  </si>
  <si>
    <t>Sum kap 3041</t>
  </si>
  <si>
    <t>Refusjon innland</t>
  </si>
  <si>
    <t>Refusjon utland</t>
  </si>
  <si>
    <t>Sum kap 3051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</si>
  <si>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</si>
  <si>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</si>
  <si>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</si>
  <si>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</si>
  <si>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</si>
  <si>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</si>
  <si>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</si>
  <si>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Salgsinntekter mv.</t>
  </si>
  <si>
    <t>Sum kap 3200</t>
  </si>
  <si>
    <t>Inntekter ved oppdrag</t>
  </si>
  <si>
    <t>Sum kap 3220</t>
  </si>
  <si>
    <t>Sum kap 3222</t>
  </si>
  <si>
    <t>Refusjon av ODA-godkjente utgifter</t>
  </si>
  <si>
    <t>Sum kap 3225</t>
  </si>
  <si>
    <t>Sum kap 3230</t>
  </si>
  <si>
    <t>Refusjon fra fylkeskommuner</t>
  </si>
  <si>
    <t>Sum kap 3242</t>
  </si>
  <si>
    <t>Sum kap 3256</t>
  </si>
  <si>
    <t>Inntekter fra oppdrag</t>
  </si>
  <si>
    <t>Sum kap 3271</t>
  </si>
  <si>
    <t>Sum kap 3275</t>
  </si>
  <si>
    <t>Sum kap 3288</t>
  </si>
  <si>
    <t>Diverse inntekter</t>
  </si>
  <si>
    <t>Sum kap 3290</t>
  </si>
  <si>
    <t>Tilskudd til integreringsprosjekter i asylmottak i regi av frivillige organisasjoner, ODA-godkjente utgifter</t>
  </si>
  <si>
    <t>Sum kap 3291</t>
  </si>
  <si>
    <t>Norskopplæring i mottak, ODA-godkjente utgifter</t>
  </si>
  <si>
    <t>Sum kap 3292</t>
  </si>
  <si>
    <t>Ymse inntekter</t>
  </si>
  <si>
    <t>Sum kap 3300</t>
  </si>
  <si>
    <t>Refusjoner EU-midler</t>
  </si>
  <si>
    <t>Sum kap 3320</t>
  </si>
  <si>
    <t>Sum kap 3322</t>
  </si>
  <si>
    <t>Billett- og salgsinntekter m.m.</t>
  </si>
  <si>
    <t>Sum kap 3323</t>
  </si>
  <si>
    <t>Sum kap 3325</t>
  </si>
  <si>
    <t>Sum kap 3326</t>
  </si>
  <si>
    <t>Leieinntekter m.m.</t>
  </si>
  <si>
    <t>Oppdragsinntekter mv.</t>
  </si>
  <si>
    <t>Sum kap 3327</t>
  </si>
  <si>
    <t>Sum kap 3329</t>
  </si>
  <si>
    <t>Filmformål m.m.:</t>
  </si>
  <si>
    <t>Sum kap 3334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</si>
  <si>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</si>
  <si>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</si>
  <si>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</si>
  <si>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</si>
  <si>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</si>
  <si>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</si>
  <si>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kap 3400</t>
  </si>
  <si>
    <t>Rettsgebyr</t>
  </si>
  <si>
    <t>Saks- og gebyrinntekter jordskiftedomstolene</t>
  </si>
  <si>
    <t>Diverse refusjoner</t>
  </si>
  <si>
    <t>Vernesaker jordskiftedomstolene</t>
  </si>
  <si>
    <t>Sum kap 3410</t>
  </si>
  <si>
    <t>Arbeidsdriftens inntekter</t>
  </si>
  <si>
    <t>Andre inntekter</t>
  </si>
  <si>
    <t>Sum kap 3430</t>
  </si>
  <si>
    <t>Sum kap 3432</t>
  </si>
  <si>
    <t>Refusjoner</t>
  </si>
  <si>
    <t>Sum kap 3433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</si>
  <si>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</si>
  <si>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</si>
  <si>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</si>
  <si>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</si>
  <si>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</si>
  <si>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</si>
  <si>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</si>
  <si>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Inntekter fra Justissektorens kurs- og øvingssenter</t>
  </si>
  <si>
    <t>Sum kap 3442</t>
  </si>
  <si>
    <t>Sum kap 3444</t>
  </si>
  <si>
    <t>Sum kap 3445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</si>
  <si>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</si>
  <si>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</si>
  <si>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</si>
  <si>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</si>
  <si>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</si>
  <si>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Sum kap 3454</t>
  </si>
  <si>
    <t>Sum kap 3455</t>
  </si>
  <si>
    <t>Inntekter</t>
  </si>
  <si>
    <t>Sum kap 3457</t>
  </si>
  <si>
    <t>Vergemåls-/representantordning, ODA-godkjente utgifter</t>
  </si>
  <si>
    <t>Sum kap 3469</t>
  </si>
  <si>
    <t>Tilkjente saksomkostninger m.m.</t>
  </si>
  <si>
    <t>Fri rettshjelp, ODA-godkjente utgifter</t>
  </si>
  <si>
    <t>Sum kap 3470</t>
  </si>
  <si>
    <t>Sum kap 3473</t>
  </si>
  <si>
    <t>Refusjoner og andre inntekter</t>
  </si>
  <si>
    <t>Sum kap 3481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</si>
  <si>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</si>
  <si>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</si>
  <si>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</si>
  <si>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</si>
  <si>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</si>
  <si>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</si>
  <si>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</si>
  <si>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</si>
  <si>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Brukerbetaling</t>
  </si>
  <si>
    <t>Sum kap 3510</t>
  </si>
  <si>
    <t>Sum kap 3525</t>
  </si>
  <si>
    <t>Sum kap 3533</t>
  </si>
  <si>
    <t>Tilleggstjenester til nasjonale fellesløsninger</t>
  </si>
  <si>
    <t>Tjenesteeierfinansiert drift av Altinn</t>
  </si>
  <si>
    <t>Tvangsmulkt</t>
  </si>
  <si>
    <t>Sum kap 3540</t>
  </si>
  <si>
    <t>Refusjon fra Utenriksdepartementet</t>
  </si>
  <si>
    <t>Sum kap 3542</t>
  </si>
  <si>
    <t>Diverse gebyrer</t>
  </si>
  <si>
    <t>Sum kap 3543</t>
  </si>
  <si>
    <t>Sum kap 3545</t>
  </si>
  <si>
    <t>Sum kap 3554</t>
  </si>
  <si>
    <t>Sum kap 3563</t>
  </si>
  <si>
    <t>Gebyrer</t>
  </si>
  <si>
    <t>Sum kap 3585</t>
  </si>
  <si>
    <t>Sum kap 3587</t>
  </si>
  <si>
    <t>Gebyrinntekter tinglysing</t>
  </si>
  <si>
    <t>Salg og abonnement m.m.</t>
  </si>
  <si>
    <t>Samfinansiering</t>
  </si>
  <si>
    <t>Sum kap 3595</t>
  </si>
  <si>
    <t>Administrasjonsvederlag</t>
  </si>
  <si>
    <t>Tolketjenester</t>
  </si>
  <si>
    <t>Gebyrinntekter for fastsettelse av bidrag</t>
  </si>
  <si>
    <t>Sum kap 3605</t>
  </si>
  <si>
    <t>Gebyrinntekter, lån</t>
  </si>
  <si>
    <t>Tilbakebetaling av lån</t>
  </si>
  <si>
    <t>Sum kap 3614</t>
  </si>
  <si>
    <t>Premieinntekter</t>
  </si>
  <si>
    <t>Sum kap 3615</t>
  </si>
  <si>
    <t>Sum kap 3616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</si>
  <si>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</si>
  <si>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</si>
  <si>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</si>
  <si>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</si>
  <si>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</si>
  <si>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</si>
  <si>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</si>
  <si>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</si>
  <si>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</si>
  <si>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</si>
  <si>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</si>
  <si>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Oppdrags- og samarbeidsvirksomhet</t>
  </si>
  <si>
    <t>Gebyr tilsyn</t>
  </si>
  <si>
    <t>Andre innbetalinger</t>
  </si>
  <si>
    <t>Sum kap 3642</t>
  </si>
  <si>
    <t>Sum kap 3701</t>
  </si>
  <si>
    <t>Sum kap 3704</t>
  </si>
  <si>
    <t>Vaksinesalg</t>
  </si>
  <si>
    <t>Sum kap 3710</t>
  </si>
  <si>
    <t>Gebyrinntekter</t>
  </si>
  <si>
    <t>Sum kap 3714</t>
  </si>
  <si>
    <t>Renter på investeringslån</t>
  </si>
  <si>
    <t>Avdrag på investeringslån f.o.m. 2008</t>
  </si>
  <si>
    <t>Avdrag på investeringslån t.o.m. 2007</t>
  </si>
  <si>
    <t>Sum kap 3732</t>
  </si>
  <si>
    <t>Sum kap 3740</t>
  </si>
  <si>
    <t>Premie fra private</t>
  </si>
  <si>
    <t>Sum kap 3741</t>
  </si>
  <si>
    <t>Sum kap 3742</t>
  </si>
  <si>
    <t>Sum kap 3745</t>
  </si>
  <si>
    <t>Registreringsgebyr</t>
  </si>
  <si>
    <t>Sum kap 3746</t>
  </si>
  <si>
    <t>Sum kap 3747</t>
  </si>
  <si>
    <t>Sum kap 3748</t>
  </si>
  <si>
    <t>Sum kap 3842</t>
  </si>
  <si>
    <t>Tilskudd fra Europakommisjonen</t>
  </si>
  <si>
    <t>Sum kap 3847</t>
  </si>
  <si>
    <t>Barnetrygd</t>
  </si>
  <si>
    <t>Kommunale egenandeler</t>
  </si>
  <si>
    <t>Sum kap 3855</t>
  </si>
  <si>
    <t>Sum kap 3856</t>
  </si>
  <si>
    <t>Sum kap 3858</t>
  </si>
  <si>
    <t>Driftsinntekter</t>
  </si>
  <si>
    <t>Sum kap 3868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</si>
  <si>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</si>
  <si>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</si>
  <si>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</si>
  <si>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</si>
  <si>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</si>
  <si>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Inntekter fra salg av tjenester</t>
  </si>
  <si>
    <t>Oppdragsinntekter</t>
  </si>
  <si>
    <t>Sum kap 3902</t>
  </si>
  <si>
    <t>Gebyrinntekter og andre inntekter</t>
  </si>
  <si>
    <t>Sum kap 3903</t>
  </si>
  <si>
    <t>Refusjoner, oppdragsinntekter og andre inntekter</t>
  </si>
  <si>
    <t>Sum kap 3904</t>
  </si>
  <si>
    <t>Oppdragsinntekter og andre inntekter</t>
  </si>
  <si>
    <t>Sum kap 3905</t>
  </si>
  <si>
    <t>Leie av bergrettigheter og eiendommer</t>
  </si>
  <si>
    <t>Behandlingsgebyrer</t>
  </si>
  <si>
    <t>Overtredelsesgebyr og tvangsmulkt</t>
  </si>
  <si>
    <t>Sum kap 3906</t>
  </si>
  <si>
    <t>Innbetaling fra Institutt for energiteknikk</t>
  </si>
  <si>
    <t>Sum kap 3907</t>
  </si>
  <si>
    <t>Tilbakeføring av tilskudd</t>
  </si>
  <si>
    <t>Sum kap 3909</t>
  </si>
  <si>
    <t>Gebyrer for skip og flyttbare innretninger i NOR</t>
  </si>
  <si>
    <t>Maritime personellsertifikater</t>
  </si>
  <si>
    <t>Gebyrer for skip i NIS</t>
  </si>
  <si>
    <t>Sum kap 3910</t>
  </si>
  <si>
    <t>Lovbruddsgebyr</t>
  </si>
  <si>
    <t>Sum kap 3911</t>
  </si>
  <si>
    <t>Klagegebyr</t>
  </si>
  <si>
    <t>Sum kap 3912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</si>
  <si>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</si>
  <si>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</si>
  <si>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</si>
  <si>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</si>
  <si>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</si>
  <si>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</si>
  <si>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Sum kap 3923</t>
  </si>
  <si>
    <t>Sum kap 3926</t>
  </si>
  <si>
    <t>Inntekter av informasjonstjenester</t>
  </si>
  <si>
    <t>Inntekter knyttet til NPI</t>
  </si>
  <si>
    <t>Gebyrer immaterielle rettigheter</t>
  </si>
  <si>
    <t>Sum kap 3935</t>
  </si>
  <si>
    <t>Sum kap 3936</t>
  </si>
  <si>
    <t>Sum kap 3941</t>
  </si>
  <si>
    <t>Tilbakeført kapital, pre-såkornfond</t>
  </si>
  <si>
    <t>Avdrag på lån, Store Norske Spitsbergen Kulkompani AS</t>
  </si>
  <si>
    <t>Tilbakeført kapital, såkornfond</t>
  </si>
  <si>
    <t>Salg av aksjer</t>
  </si>
  <si>
    <t>Sum kap 3950</t>
  </si>
  <si>
    <t>Refusjoner m.m.</t>
  </si>
  <si>
    <t>Husleie</t>
  </si>
  <si>
    <t>Salg av eiendom</t>
  </si>
  <si>
    <t>Sum kap 4100</t>
  </si>
  <si>
    <t>Gebyr m.m.</t>
  </si>
  <si>
    <t>Driftsinntekter og refusjoner m.m.</t>
  </si>
  <si>
    <t>Sum kap 4115</t>
  </si>
  <si>
    <t>Husleie, Norsk institutt for bioøkonomi</t>
  </si>
  <si>
    <t>Sum kap 4136</t>
  </si>
  <si>
    <t>Høstbare viltressurser:</t>
  </si>
  <si>
    <t>Jegerprøve, gebyr m.m.</t>
  </si>
  <si>
    <t>Sum kap 4141</t>
  </si>
  <si>
    <t>Driftsinntekter, refusjoner m.m.</t>
  </si>
  <si>
    <t>Sum kap 4142</t>
  </si>
  <si>
    <t>Markedsordningen for korn</t>
  </si>
  <si>
    <t>Sum kap 4150</t>
  </si>
  <si>
    <t>Sum kap 4300</t>
  </si>
  <si>
    <t>Avinor AS:</t>
  </si>
  <si>
    <t>Avdrag på lån</t>
  </si>
  <si>
    <t>Sum kap 4312</t>
  </si>
  <si>
    <t>Refusjon av diverse utgifter</t>
  </si>
  <si>
    <t>Sum kap 4313</t>
  </si>
  <si>
    <t>Salgsinntekter m.m.</t>
  </si>
  <si>
    <t>Refusjoner fra forsikringsselskaper</t>
  </si>
  <si>
    <t>Sum kap 4320</t>
  </si>
  <si>
    <t>Svinesundsforbindelsen AS:</t>
  </si>
  <si>
    <t>Sum kap 4322</t>
  </si>
  <si>
    <t>Sum kap 4330</t>
  </si>
  <si>
    <t>Infrastrukturfond:</t>
  </si>
  <si>
    <t>Avkastning infrastrukturfond</t>
  </si>
  <si>
    <t>Sum kap 4331</t>
  </si>
  <si>
    <t>Sum kap 4352</t>
  </si>
  <si>
    <t>Gebyrer for tilsyn med tau- og kabelbaner og fornøyelsesinnretninger</t>
  </si>
  <si>
    <t>Sum kap 4354</t>
  </si>
  <si>
    <t>Bane NOR SF:</t>
  </si>
  <si>
    <t>Tingsuttak</t>
  </si>
  <si>
    <t>Sum kap 4356</t>
  </si>
  <si>
    <t>Sum kap 4360</t>
  </si>
  <si>
    <t>Tilbakebetaling post- og banktjenester</t>
  </si>
  <si>
    <t>Sum kap 4370</t>
  </si>
  <si>
    <t>Sum kap 4400</t>
  </si>
  <si>
    <t>Sum kap 4411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</si>
  <si>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</si>
  <si>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</si>
  <si>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</si>
  <si>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</si>
  <si>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</si>
  <si>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</si>
  <si>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Salg av festetomter i statlig sikrede friluftsområder</t>
  </si>
  <si>
    <t>Sum kap 4420</t>
  </si>
  <si>
    <t>Gebyrer, radioaktiv forurensning</t>
  </si>
  <si>
    <t>Sum kap 4423</t>
  </si>
  <si>
    <t>Sum kap 4429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</si>
  <si>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</si>
  <si>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</si>
  <si>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</si>
  <si>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</si>
  <si>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</si>
  <si>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</si>
  <si>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kap 4600</t>
  </si>
  <si>
    <t>Vinningsavståelse og overtredelsesgebyr mv.</t>
  </si>
  <si>
    <t>Sum kap 4602</t>
  </si>
  <si>
    <t>Økonomitjenester</t>
  </si>
  <si>
    <t>Sum kap 4605</t>
  </si>
  <si>
    <t>Særskilt vederlag for tolltjenester</t>
  </si>
  <si>
    <t>Refusjon fra Avinor AS</t>
  </si>
  <si>
    <t>Tvangsmulkt og overtredelsesgebyr</t>
  </si>
  <si>
    <t>Sum kap 4610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</si>
  <si>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</si>
  <si>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</si>
  <si>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</si>
  <si>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</si>
  <si>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</si>
  <si>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</si>
  <si>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</si>
  <si>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</si>
  <si>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</si>
  <si>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Sum kap 4620</t>
  </si>
  <si>
    <t>Sum kap 4700</t>
  </si>
  <si>
    <t>Sum kap 4710</t>
  </si>
  <si>
    <t>Sum kap 4720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</si>
  <si>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</si>
  <si>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</si>
  <si>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</si>
  <si>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</si>
  <si>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</si>
  <si>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</si>
  <si>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</si>
  <si>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Garantiprovisjon, Gassco</t>
  </si>
  <si>
    <t>Sum kap 4800</t>
  </si>
  <si>
    <t>Oppdrags- og samarbeidsinntekter</t>
  </si>
  <si>
    <t>Sum kap 4810</t>
  </si>
  <si>
    <t>Salg av utstyr mv.</t>
  </si>
  <si>
    <t>Flom- og skredforebygging</t>
  </si>
  <si>
    <t>Sum kap 4820</t>
  </si>
  <si>
    <t>Tilfeldige inntekter:</t>
  </si>
  <si>
    <t>Sum kap 5309</t>
  </si>
  <si>
    <t>Termingebyrer</t>
  </si>
  <si>
    <t>Purregebyrer</t>
  </si>
  <si>
    <t>Redusert lån og rentegjeld</t>
  </si>
  <si>
    <t>Omgjøring av utdanningslån til stipend</t>
  </si>
  <si>
    <t>Sum kap 5310</t>
  </si>
  <si>
    <t>Gebyrer m.m.</t>
  </si>
  <si>
    <t>Avdrag</t>
  </si>
  <si>
    <t>Sum kap 5312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</si>
  <si>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</si>
  <si>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</si>
  <si>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</si>
  <si>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</si>
  <si>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</si>
  <si>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Låne- og garantiprovisjoner</t>
  </si>
  <si>
    <t>Sum kap 5326</t>
  </si>
  <si>
    <t>Tilbakeføring av innskutt egenkapital og likvidasjonsutbytte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</si>
  <si>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</si>
  <si>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</si>
  <si>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</si>
  <si>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</si>
  <si>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</si>
  <si>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</si>
  <si>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</si>
  <si>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</si>
  <si>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</si>
  <si>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</si>
  <si>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</si>
  <si>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</si>
  <si>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</si>
  <si>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</si>
  <si>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</si>
  <si>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Salg av eiendom utenfor statens forretningsdrift:</t>
  </si>
  <si>
    <t>Sum kap 5447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</si>
  <si>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</si>
  <si>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</si>
  <si>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</si>
  <si>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</si>
  <si>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</si>
  <si>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Tilbakeføring fra garantiordning for langsiktige kraftavtaler</t>
  </si>
  <si>
    <t>Tilbakeføring fra garantiordning for kjøp av skip fra verft i Norge til bruk i Norge</t>
  </si>
  <si>
    <t>Avdrag på utestående utbetaling ifølge trekkfullmakt</t>
  </si>
  <si>
    <t>Sum kap 5460</t>
  </si>
  <si>
    <t>Avsetning til investeringsformål</t>
  </si>
  <si>
    <t>Sum kap 5470</t>
  </si>
  <si>
    <t>Avskrivning på statens kapital i statens forretningsdrift:</t>
  </si>
  <si>
    <t>Sum kap 5491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</si>
  <si>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</si>
  <si>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</si>
  <si>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</si>
  <si>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</si>
  <si>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</si>
  <si>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</si>
  <si>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</si>
  <si>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</si>
  <si>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</si>
  <si>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</si>
  <si>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</si>
  <si>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</si>
  <si>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</si>
  <si>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</si>
  <si>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</si>
  <si>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</si>
  <si>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</si>
  <si>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</si>
  <si>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</si>
  <si>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</si>
  <si>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</si>
  <si>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</si>
  <si>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</si>
  <si>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</si>
  <si>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</si>
  <si>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</si>
  <si>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</si>
  <si>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</si>
  <si>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</si>
  <si>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</si>
  <si>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</si>
  <si>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</si>
  <si>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</si>
  <si>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</si>
  <si>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</si>
  <si>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</si>
  <si>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</si>
  <si>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</si>
  <si>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</si>
  <si>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</si>
  <si>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</si>
  <si>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</si>
  <si>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</si>
  <si>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</si>
  <si>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</si>
  <si>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</si>
  <si>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</si>
  <si>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</si>
  <si>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</si>
  <si>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</si>
  <si>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</si>
  <si>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</si>
  <si>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</si>
  <si>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</si>
  <si>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</si>
  <si>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</si>
  <si>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</si>
  <si>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</si>
  <si>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</si>
  <si>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</si>
  <si>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</si>
  <si>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</si>
  <si>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</si>
  <si>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</si>
  <si>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</si>
  <si>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</si>
  <si>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</si>
  <si>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</si>
  <si>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</si>
  <si>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</si>
  <si>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</si>
  <si>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</si>
  <si>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</si>
  <si>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</si>
  <si>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</si>
  <si>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</si>
  <si>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</si>
  <si>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</si>
  <si>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</si>
  <si>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</si>
  <si>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</si>
  <si>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</si>
  <si>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</si>
  <si>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</si>
  <si>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</si>
  <si>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</si>
  <si>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</si>
  <si>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</si>
  <si>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</si>
  <si>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</si>
  <si>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</si>
  <si>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</si>
  <si>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</si>
  <si>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</si>
  <si>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</si>
  <si>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</si>
  <si>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</si>
  <si>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</si>
  <si>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</si>
  <si>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</si>
  <si>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</si>
  <si>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</si>
  <si>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</si>
  <si>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</si>
  <si>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</si>
  <si>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</si>
  <si>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</si>
  <si>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</si>
  <si>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</si>
  <si>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</si>
  <si>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</si>
  <si>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</si>
  <si>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</si>
  <si>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</si>
  <si>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</si>
  <si>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</si>
  <si>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</si>
  <si>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</si>
  <si>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</si>
  <si>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</si>
  <si>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</si>
  <si>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</si>
  <si>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</si>
  <si>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</si>
  <si>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</si>
  <si>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</si>
  <si>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</si>
  <si>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</si>
  <si>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</si>
  <si>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</si>
  <si>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</si>
  <si>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</si>
  <si>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</si>
  <si>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</si>
  <si>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</si>
  <si>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</si>
  <si>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</si>
  <si>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</si>
  <si>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</si>
  <si>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</si>
  <si>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</si>
  <si>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</si>
  <si>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</si>
  <si>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</si>
  <si>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</si>
  <si>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</si>
  <si>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</si>
  <si>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</si>
  <si>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</si>
  <si>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</si>
  <si>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</si>
  <si>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</si>
  <si>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</si>
  <si>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</si>
  <si>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</si>
  <si>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</si>
  <si>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</si>
  <si>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</si>
  <si>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</si>
  <si>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</si>
  <si>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</si>
  <si>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</si>
  <si>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</si>
  <si>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</si>
  <si>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</si>
  <si>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</si>
  <si>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</si>
  <si>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</si>
  <si>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</si>
  <si>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</si>
  <si>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</si>
  <si>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</si>
  <si>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</si>
  <si>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</si>
  <si>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</si>
  <si>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</si>
  <si>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</si>
  <si>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</si>
  <si>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</si>
  <si>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</si>
  <si>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</si>
  <si>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</si>
  <si>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</si>
  <si>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</si>
  <si>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</si>
  <si>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</si>
  <si>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</si>
  <si>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</si>
  <si>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</si>
  <si>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</si>
  <si>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</si>
  <si>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</si>
  <si>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</si>
  <si>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</si>
  <si>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</si>
  <si>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</si>
  <si>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</si>
  <si>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</si>
  <si>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</si>
  <si>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</si>
  <si>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</si>
  <si>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</si>
  <si>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</si>
  <si>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</si>
  <si>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</si>
  <si>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</si>
  <si>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</si>
  <si>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</si>
  <si>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</si>
  <si>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</si>
  <si>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</si>
  <si>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</si>
  <si>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</si>
  <si>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</si>
  <si>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</si>
  <si>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</si>
  <si>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</si>
  <si>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</si>
  <si>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</si>
  <si>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</si>
  <si>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</si>
  <si>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</si>
  <si>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</si>
  <si>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</si>
  <si>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</si>
  <si>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</si>
  <si>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</si>
  <si>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</si>
  <si>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</si>
  <si>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</si>
  <si>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</si>
  <si>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Overføring fra fondet</t>
  </si>
  <si>
    <t>Sum kap 5800</t>
  </si>
  <si>
    <t>Sum Ymse inntekter</t>
  </si>
  <si>
    <t>Inntekter under departementene</t>
  </si>
  <si>
    <t>Sum Inntekter under departementene</t>
  </si>
  <si>
    <t>Inntekter fra statlig petroleumsvirksomhet</t>
  </si>
  <si>
    <t>Sum Inntekter fra statlig petroleumsvirksomhet</t>
  </si>
  <si>
    <t>Avskrivninger, avsetninger til investeringsformål og inntekter av statens forretningsdrift i samband med nybygg, anlegg mv.</t>
  </si>
  <si>
    <t>Sum Avskrivninger, avsetninger til investeringsformål og inntekter av statens forretningsdrift i samband med nybygg, anlegg mv.</t>
  </si>
  <si>
    <t>Skatter og avgifter</t>
  </si>
  <si>
    <t>Sum Skatter og avgifter</t>
  </si>
  <si>
    <t>Renter og utbytte mv.</t>
  </si>
  <si>
    <t>Sum Renter og utbytte mv.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</si>
</sst>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[&lt;=9999]0000;General"/>
  </numFmts>
  <fonts count="9" x14ac:knownFonts="1">
    <font>
      <sz val="10"/>
      <name val="Arial"/>
    </font>
    <font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/>
    <xf numFmtId="165" fontId="0" fillId="0" borderId="0" xfId="0" applyNumberFormat="1"/>
    <xf numFmtId="3" fontId="4" fillId="0" borderId="0" xfId="0" applyNumberFormat="1" applyFont="1"/>
    <xf numFmtId="3" fontId="4" fillId="0" borderId="2" xfId="0" applyNumberFormat="1" applyFont="1" applyBorder="1"/>
    <xf numFmtId="166" fontId="5" fillId="0" borderId="0" xfId="0" applyNumberFormat="1" applyFont="1"/>
    <xf numFmtId="0" fontId="4" fillId="0" borderId="0" xfId="0" applyFont="1"/>
    <xf numFmtId="0" fontId="5" fillId="0" borderId="0" xfId="0" applyFont="1"/>
    <xf numFmtId="3" fontId="0" fillId="0" borderId="2" xfId="0" applyNumberFormat="1" applyBorder="1"/>
    <xf numFmtId="3" fontId="0" fillId="0" borderId="4" xfId="0" applyNumberFormat="1" applyBorder="1"/>
    <xf numFmtId="3" fontId="0" fillId="0" borderId="5" xfId="0" applyNumberFormat="1" applyBorder="1"/>
    <xf numFmtId="49" fontId="0" fillId="0" borderId="0" xfId="0" applyNumberFormat="1" applyAlignment="1">
      <alignment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right" wrapText="1"/>
    </xf>
    <xf numFmtId="165" fontId="0" fillId="0" borderId="0" xfId="0" applyNumberFormat="1" applyAlignment="1">
      <alignment vertical="top"/>
    </xf>
    <xf numFmtId="164" fontId="0" fillId="0" borderId="0" xfId="0" applyNumberFormat="1" applyAlignment="1"/>
    <xf numFmtId="165" fontId="0" fillId="0" borderId="0" xfId="0" applyNumberFormat="1" applyAlignment="1"/>
    <xf numFmtId="0" fontId="8" fillId="0" borderId="0" xfId="0" applyFont="1"/>
    <xf numFmtId="49" fontId="4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21</xdr:row>
      <xdr:rowOff>123825</xdr:rowOff>
    </xdr:from>
    <xdr:to>
      <xdr:col>11</xdr:col>
      <xdr:colOff>609600</xdr:colOff>
      <xdr:row>28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619125" y="3705225"/>
          <a:ext cx="9191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Velg Agresso Excelerator - Load - All Sheets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3" sqref="A3"/>
    </sheetView>
  </sheetViews>
  <sheetFormatPr baseColWidth="10" defaultRowHeight="12.5" x14ac:dyDescent="0.25"/>
  <sheetData>
    <row r="1" spans="1:1" x14ac:dyDescent="0.25">
      <c r="A1" t="s">
        <v>30</v>
      </c>
    </row>
    <row r="2" spans="1:1" x14ac:dyDescent="0.25">
      <c r="A2" t="b">
        <v>0</v>
      </c>
    </row>
    <row r="3" spans="1:1" x14ac:dyDescent="0.25">
      <c r="A3" t="b">
        <v>0</v>
      </c>
    </row>
    <row r="5" spans="1:1" x14ac:dyDescent="0.25">
      <c r="A5" t="b">
        <v>0</v>
      </c>
    </row>
    <row r="6" spans="1:1" x14ac:dyDescent="0.25">
      <c r="A6">
        <v>50000</v>
      </c>
    </row>
    <row r="7" spans="1:1" x14ac:dyDescent="0.25">
      <c r="A7">
        <v>60</v>
      </c>
    </row>
    <row r="9" spans="1:1" x14ac:dyDescent="0.25">
      <c r="A9" t="b">
        <v>0</v>
      </c>
    </row>
    <row r="10" spans="1:1" x14ac:dyDescent="0.25">
      <c r="A10">
        <v>10000</v>
      </c>
    </row>
    <row r="11" spans="1:1" x14ac:dyDescent="0.25">
      <c r="A11" t="b">
        <v>0</v>
      </c>
    </row>
    <row r="12" spans="1:1" x14ac:dyDescent="0.25">
      <c r="A12" t="b">
        <v>1</v>
      </c>
    </row>
    <row r="13" spans="1:1" x14ac:dyDescent="0.25">
      <c r="A13" t="b">
        <v>0</v>
      </c>
    </row>
    <row r="15" spans="1:1" x14ac:dyDescent="0.25">
      <c r="A15" t="b">
        <v>0</v>
      </c>
    </row>
    <row r="16" spans="1:1" x14ac:dyDescent="0.25">
      <c r="A16" t="b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>
      <selection activeCell="A3" sqref="A3"/>
    </sheetView>
  </sheetViews>
  <sheetFormatPr baseColWidth="10" defaultRowHeight="12.5" x14ac:dyDescent="0.25"/>
  <cols>
    <col min="1" max="1" width="22.26953125" customWidth="1"/>
    <col min="2" max="3" width="15.7265625" customWidth="1"/>
    <col min="4" max="5" width="30.7265625" customWidth="1"/>
  </cols>
  <sheetData>
    <row r="1" spans="1:3" x14ac:dyDescent="0.25">
      <c r="A1" t="s">
        <v>98</v>
      </c>
      <c r="B1" t="s">
        <v>99</v>
      </c>
    </row>
    <row r="4" spans="1:3" x14ac:dyDescent="0.25">
      <c r="A4" t="s">
        <v>98</v>
      </c>
      <c r="B4" t="s">
        <v>100</v>
      </c>
    </row>
    <row r="5" spans="1:3" x14ac:dyDescent="0.25">
      <c r="A5" t="s">
        <v>98</v>
      </c>
      <c r="B5" t="s">
        <v>101</v>
      </c>
      <c r="C5" t="s">
        <v>102</v>
      </c>
    </row>
    <row r="6" spans="1:3" x14ac:dyDescent="0.25">
      <c r="A6" t="s">
        <v>25</v>
      </c>
      <c r="B6" t="s">
        <v>40</v>
      </c>
      <c r="C6" t="s">
        <v>104</v>
      </c>
    </row>
    <row r="7" spans="1:3" x14ac:dyDescent="0.25">
      <c r="A7" t="s">
        <v>25</v>
      </c>
      <c r="B7" t="s">
        <v>105</v>
      </c>
      <c r="C7">
        <f>Parameterark!H10</f>
        <v>202111</v>
      </c>
    </row>
    <row r="8" spans="1:3" x14ac:dyDescent="0.25">
      <c r="A8" t="s">
        <v>103</v>
      </c>
      <c r="B8" t="s">
        <v>35</v>
      </c>
      <c r="C8">
        <f>Parameterark!H13</f>
        <v>2999</v>
      </c>
    </row>
    <row r="10" spans="1:3" x14ac:dyDescent="0.25">
      <c r="A10" t="s">
        <v>98</v>
      </c>
      <c r="B10" t="s">
        <v>106</v>
      </c>
    </row>
    <row r="11" spans="1:3" x14ac:dyDescent="0.25">
      <c r="A11" t="s">
        <v>107</v>
      </c>
      <c r="B11" t="s">
        <v>108</v>
      </c>
      <c r="C11" t="s">
        <v>109</v>
      </c>
    </row>
    <row r="12" spans="1:3" x14ac:dyDescent="0.25">
      <c r="A12" t="s">
        <v>107</v>
      </c>
      <c r="B12" t="s">
        <v>110</v>
      </c>
      <c r="C12" t="s">
        <v>111</v>
      </c>
    </row>
    <row r="13" spans="1:3" x14ac:dyDescent="0.25">
      <c r="A13" t="s">
        <v>107</v>
      </c>
      <c r="B13" t="s">
        <v>112</v>
      </c>
      <c r="C13" t="s">
        <v>113</v>
      </c>
    </row>
    <row r="15" spans="1:3" x14ac:dyDescent="0.25">
      <c r="A15" t="s">
        <v>98</v>
      </c>
      <c r="B15" t="s">
        <v>114</v>
      </c>
    </row>
    <row r="16" spans="1:3" x14ac:dyDescent="0.25">
      <c r="A16" t="s">
        <v>98</v>
      </c>
      <c r="B16" t="s">
        <v>115</v>
      </c>
    </row>
    <row r="17" spans="1:3" x14ac:dyDescent="0.25">
      <c r="A17" t="s">
        <v>116</v>
      </c>
      <c r="B17" t="s">
        <v>117</v>
      </c>
      <c r="C17" t="s">
        <v>118</v>
      </c>
    </row>
    <row r="18" spans="1:3" x14ac:dyDescent="0.25">
      <c r="A18" t="s">
        <v>116</v>
      </c>
      <c r="B18" t="s">
        <v>119</v>
      </c>
      <c r="C18" t="s">
        <v>120</v>
      </c>
    </row>
    <row r="19" spans="1:3" x14ac:dyDescent="0.25">
      <c r="A19" t="s">
        <v>116</v>
      </c>
      <c r="B19" t="s">
        <v>121</v>
      </c>
      <c r="C19" t="s">
        <v>122</v>
      </c>
    </row>
    <row r="20" spans="1:3" x14ac:dyDescent="0.25">
      <c r="A20" t="s">
        <v>116</v>
      </c>
      <c r="B20" t="s">
        <v>123</v>
      </c>
      <c r="C20" t="s">
        <v>124</v>
      </c>
    </row>
    <row r="21" spans="1:3" x14ac:dyDescent="0.25">
      <c r="A21" t="s">
        <v>116</v>
      </c>
      <c r="B21" t="s">
        <v>125</v>
      </c>
      <c r="C21" t="s">
        <v>126</v>
      </c>
    </row>
    <row r="22" spans="1:3" x14ac:dyDescent="0.25">
      <c r="A22" t="s">
        <v>116</v>
      </c>
      <c r="B22" t="s">
        <v>1</v>
      </c>
      <c r="C22" t="s">
        <v>2</v>
      </c>
    </row>
    <row r="23" spans="1:3" x14ac:dyDescent="0.25">
      <c r="A23" t="s">
        <v>116</v>
      </c>
      <c r="B23" t="s">
        <v>3</v>
      </c>
      <c r="C23" t="s">
        <v>4</v>
      </c>
    </row>
    <row r="24" spans="1:3" x14ac:dyDescent="0.25">
      <c r="A24" t="s">
        <v>116</v>
      </c>
      <c r="B24" t="s">
        <v>5</v>
      </c>
      <c r="C24" t="s">
        <v>6</v>
      </c>
    </row>
    <row r="25" spans="1:3" x14ac:dyDescent="0.25">
      <c r="A25" t="s">
        <v>116</v>
      </c>
      <c r="B25" t="s">
        <v>7</v>
      </c>
      <c r="C25" t="s">
        <v>8</v>
      </c>
    </row>
    <row r="26" spans="1:3" x14ac:dyDescent="0.25">
      <c r="A26" t="s">
        <v>116</v>
      </c>
      <c r="B26" t="s">
        <v>9</v>
      </c>
      <c r="C26" t="s">
        <v>10</v>
      </c>
    </row>
    <row r="27" spans="1:3" x14ac:dyDescent="0.25">
      <c r="A27" t="s">
        <v>116</v>
      </c>
      <c r="B27" t="s">
        <v>11</v>
      </c>
      <c r="C27" t="s">
        <v>12</v>
      </c>
    </row>
    <row r="28" spans="1:3" x14ac:dyDescent="0.25">
      <c r="A28" t="s">
        <v>13</v>
      </c>
      <c r="B28" t="s">
        <v>14</v>
      </c>
      <c r="C28" t="s">
        <v>15</v>
      </c>
    </row>
    <row r="32" spans="1:3" x14ac:dyDescent="0.25">
      <c r="A32" t="s">
        <v>98</v>
      </c>
      <c r="B32" t="s">
        <v>16</v>
      </c>
    </row>
    <row r="33" spans="1:5" x14ac:dyDescent="0.25">
      <c r="A33" t="s">
        <v>98</v>
      </c>
      <c r="B33" t="s">
        <v>17</v>
      </c>
      <c r="C33" t="s">
        <v>18</v>
      </c>
      <c r="D33" t="s">
        <v>19</v>
      </c>
      <c r="E33" t="s">
        <v>20</v>
      </c>
    </row>
    <row r="34" spans="1:5" x14ac:dyDescent="0.25">
      <c r="A34" t="s">
        <v>21</v>
      </c>
      <c r="B34" t="s">
        <v>32</v>
      </c>
    </row>
    <row r="35" spans="1:5" x14ac:dyDescent="0.25">
      <c r="A35" t="s">
        <v>22</v>
      </c>
      <c r="B35" t="s">
        <v>26</v>
      </c>
      <c r="C35" t="s">
        <v>29</v>
      </c>
    </row>
    <row r="36" spans="1:5" x14ac:dyDescent="0.25">
      <c r="A36" t="s">
        <v>22</v>
      </c>
      <c r="B36" t="s">
        <v>27</v>
      </c>
      <c r="C36" t="s">
        <v>28</v>
      </c>
    </row>
    <row r="37" spans="1:5" x14ac:dyDescent="0.25">
      <c r="A37" t="s">
        <v>23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RowHeight="12.5" x14ac:dyDescent="0.25"/>
  <sheetData>
    <row r="1" spans="1:1" x14ac:dyDescent="0.25">
      <c r="A1" t="s">
        <v>105</v>
      </c>
    </row>
    <row r="2" spans="1:1" x14ac:dyDescent="0.25">
      <c r="A2">
        <f>_control!C7</f>
        <v>202111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86EC-C74C-42A1-96A7-ED5C70F47B58}">
  <sheetPr>
    <pageSetUpPr fitToPage="1"/>
  </sheetPr>
  <dimension ref="A1:N976"/>
  <sheetViews>
    <sheetView zoomScaleNormal="100" workbookViewId="0"/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7"/>
      <c r="J1" s="7"/>
      <c r="K1" s="7"/>
      <c r="L1" s="1"/>
      <c r="M1" s="1"/>
      <c r="N1" s="1"/>
    </row>
    <row r="2" spans="1:14" x14ac:dyDescent="0.25">
      <c r="C2" s="1"/>
      <c r="D2" s="1"/>
      <c r="E2" s="1"/>
      <c r="G2" s="1"/>
      <c r="H2" s="1"/>
    </row>
    <row r="3" spans="1:14" x14ac:dyDescent="0.25">
      <c r="C3" s="1"/>
      <c r="D3" s="1"/>
      <c r="E3" s="1"/>
      <c r="G3" s="1"/>
      <c r="H3" s="1"/>
    </row>
    <row r="4" spans="1:14" ht="13" x14ac:dyDescent="0.3">
      <c r="A4" s="1"/>
      <c r="B4" s="1"/>
      <c r="C4" s="1"/>
      <c r="D4" s="35" t="s">
        <v>136</v>
      </c>
      <c r="E4" s="1"/>
      <c r="F4" s="1"/>
      <c r="G4" s="1"/>
      <c r="H4" s="1"/>
      <c r="I4" s="6"/>
      <c r="J4" s="6"/>
      <c r="K4" s="6"/>
      <c r="L4" s="1"/>
      <c r="M4" s="1"/>
      <c r="N4" s="1"/>
    </row>
    <row r="5" spans="1:14" x14ac:dyDescent="0.25">
      <c r="C5" s="1"/>
      <c r="E5" s="1"/>
      <c r="G5" s="1"/>
      <c r="H5" s="1"/>
      <c r="I5" s="6"/>
      <c r="J5" s="6"/>
      <c r="K5" s="6"/>
      <c r="L5" s="6"/>
    </row>
    <row r="6" spans="1:14" x14ac:dyDescent="0.25">
      <c r="C6" s="11"/>
      <c r="D6" s="8"/>
      <c r="E6" s="1"/>
      <c r="F6" s="1"/>
      <c r="G6" s="1"/>
    </row>
    <row r="7" spans="1:14" ht="25.5" customHeight="1" x14ac:dyDescent="0.25">
      <c r="B7" s="1" t="s">
        <v>83</v>
      </c>
      <c r="C7" s="11" t="s">
        <v>84</v>
      </c>
      <c r="D7" s="20"/>
      <c r="E7" s="29" t="s">
        <v>127</v>
      </c>
      <c r="F7" s="29" t="s">
        <v>85</v>
      </c>
      <c r="G7" s="29" t="s">
        <v>73</v>
      </c>
    </row>
    <row r="8" spans="1:14" x14ac:dyDescent="0.25">
      <c r="B8" s="1"/>
      <c r="C8" s="11"/>
      <c r="D8" s="20"/>
      <c r="E8" s="1"/>
      <c r="F8" s="1"/>
      <c r="G8" s="1"/>
    </row>
    <row r="9" spans="1:14" ht="25.5" customHeight="1" x14ac:dyDescent="0.3">
      <c r="B9" s="1"/>
      <c r="C9" s="11"/>
      <c r="D9" s="21" t="s">
        <v>2532</v>
      </c>
      <c r="E9" s="1"/>
      <c r="F9" s="1"/>
      <c r="G9" s="1"/>
    </row>
    <row r="10" spans="1:14" ht="27" customHeight="1" x14ac:dyDescent="0.35">
      <c r="B10" s="1"/>
      <c r="C10" s="11"/>
      <c r="D10" s="22" t="s">
        <v>1877</v>
      </c>
      <c r="E10" s="1"/>
      <c r="F10" s="1"/>
      <c r="G10" s="1"/>
    </row>
    <row r="11" spans="1:14" ht="14.25" customHeight="1" x14ac:dyDescent="0.25">
      <c r="B11" s="27">
        <v>3024</v>
      </c>
      <c r="C11" s="11"/>
      <c r="D11" s="28" t="s">
        <v>150</v>
      </c>
      <c r="E11" s="1"/>
      <c r="F11" s="1"/>
      <c r="G11" s="1"/>
    </row>
    <row r="12" spans="1:14" x14ac:dyDescent="0.25">
      <c r="C12" s="11">
        <v>1</v>
      </c>
      <c r="D12" s="8" t="s">
        <v>1925</v>
      </c>
      <c r="E12" s="12">
        <v>20200</v>
      </c>
      <c r="F12" s="12">
        <v>27462.313040000001</v>
      </c>
      <c r="G12" s="12">
        <v>7262.31304</v>
      </c>
    </row>
    <row r="13" spans="1:14" ht="15" customHeight="1" x14ac:dyDescent="0.25">
      <c r="C13" s="14" t="s">
        <v>87</v>
      </c>
      <c r="D13" s="23" t="s">
        <v>1926</v>
      </c>
      <c r="E13" s="13">
        <f>SUBTOTAL(9,E12:E12)</f>
        <v>20200</v>
      </c>
      <c r="F13" s="13">
        <f>SUBTOTAL(9,F12:F12)</f>
        <v>27462.313040000001</v>
      </c>
      <c r="G13" s="13">
        <f>SUBTOTAL(9,G12:G12)</f>
        <v>7262.31304</v>
      </c>
    </row>
    <row r="14" spans="1:14" ht="15" customHeight="1" x14ac:dyDescent="0.25">
      <c r="B14" s="11"/>
      <c r="C14" s="16"/>
      <c r="D14" s="24" t="s">
        <v>1878</v>
      </c>
      <c r="E14" s="17">
        <f>SUBTOTAL(9,E11:E13)</f>
        <v>20200</v>
      </c>
      <c r="F14" s="17">
        <f>SUBTOTAL(9,F11:F13)</f>
        <v>27462.313040000001</v>
      </c>
      <c r="G14" s="17">
        <f>SUBTOTAL(9,G11:G13)</f>
        <v>7262.31304</v>
      </c>
    </row>
    <row r="15" spans="1:14" ht="27" customHeight="1" x14ac:dyDescent="0.35">
      <c r="B15" s="1"/>
      <c r="C15" s="11"/>
      <c r="D15" s="22" t="s">
        <v>1879</v>
      </c>
      <c r="E15" s="1"/>
      <c r="F15" s="1"/>
      <c r="G15" s="1"/>
    </row>
    <row r="16" spans="1:14" ht="14.25" customHeight="1" x14ac:dyDescent="0.25">
      <c r="B16" s="27">
        <v>3041</v>
      </c>
      <c r="C16" s="11"/>
      <c r="D16" s="28" t="s">
        <v>153</v>
      </c>
      <c r="E16" s="1"/>
      <c r="F16" s="1"/>
      <c r="G16" s="1"/>
    </row>
    <row r="17" spans="2:7" x14ac:dyDescent="0.25">
      <c r="C17" s="11">
        <v>1</v>
      </c>
      <c r="D17" s="8" t="s">
        <v>1927</v>
      </c>
      <c r="E17" s="12">
        <v>4900</v>
      </c>
      <c r="F17" s="12">
        <v>2324.9074700000001</v>
      </c>
      <c r="G17" s="12">
        <v>-2575.0925299999999</v>
      </c>
    </row>
    <row r="18" spans="2:7" x14ac:dyDescent="0.25">
      <c r="C18" s="11">
        <v>3</v>
      </c>
      <c r="D18" s="8" t="s">
        <v>1928</v>
      </c>
      <c r="E18" s="12">
        <v>2200</v>
      </c>
      <c r="F18" s="12">
        <v>2195.2089799999999</v>
      </c>
      <c r="G18" s="12">
        <v>-4.7910199999999996</v>
      </c>
    </row>
    <row r="19" spans="2:7" ht="15" customHeight="1" x14ac:dyDescent="0.25">
      <c r="C19" s="14" t="s">
        <v>87</v>
      </c>
      <c r="D19" s="23" t="s">
        <v>1929</v>
      </c>
      <c r="E19" s="13">
        <f>SUBTOTAL(9,E17:E18)</f>
        <v>7100</v>
      </c>
      <c r="F19" s="13">
        <f>SUBTOTAL(9,F17:F18)</f>
        <v>4520.1164499999995</v>
      </c>
      <c r="G19" s="13">
        <f>SUBTOTAL(9,G17:G18)</f>
        <v>-2579.88355</v>
      </c>
    </row>
    <row r="20" spans="2:7" ht="14.25" customHeight="1" x14ac:dyDescent="0.25">
      <c r="B20" s="27">
        <v>3051</v>
      </c>
      <c r="C20" s="11"/>
      <c r="D20" s="28" t="s">
        <v>171</v>
      </c>
      <c r="E20" s="1"/>
      <c r="F20" s="1"/>
      <c r="G20" s="1"/>
    </row>
    <row r="21" spans="2:7" x14ac:dyDescent="0.25">
      <c r="C21" s="11">
        <v>1</v>
      </c>
      <c r="D21" s="8" t="s">
        <v>1930</v>
      </c>
      <c r="E21" s="12">
        <v>2000</v>
      </c>
      <c r="F21" s="12">
        <v>1948.16</v>
      </c>
      <c r="G21" s="12">
        <v>-51.84</v>
      </c>
    </row>
    <row r="22" spans="2:7" x14ac:dyDescent="0.25">
      <c r="C22" s="11">
        <v>2</v>
      </c>
      <c r="D22" s="8" t="s">
        <v>1931</v>
      </c>
      <c r="E22" s="12">
        <v>300</v>
      </c>
      <c r="F22" s="12">
        <v>614.13426000000004</v>
      </c>
      <c r="G22" s="12">
        <v>314.13425999999998</v>
      </c>
    </row>
    <row r="23" spans="2:7" ht="15" customHeight="1" x14ac:dyDescent="0.25">
      <c r="C23" s="14" t="s">
        <v>87</v>
      </c>
      <c r="D23" s="23" t="s">
        <v>1932</v>
      </c>
      <c r="E23" s="13">
        <f>SUBTOTAL(9,E21:E22)</f>
        <v>2300</v>
      </c>
      <c r="F23" s="13">
        <f>SUBTOTAL(9,F21:F22)</f>
        <v>2562.2942600000001</v>
      </c>
      <c r="G23" s="13">
        <f>SUBTOTAL(9,G21:G22)</f>
        <v>262.29426000000001</v>
      </c>
    </row>
    <row r="24" spans="2:7" ht="15" customHeight="1" x14ac:dyDescent="0.25">
      <c r="B24" s="11"/>
      <c r="C24" s="16"/>
      <c r="D24" s="24" t="s">
        <v>1880</v>
      </c>
      <c r="E24" s="17">
        <f>SUBTOTAL(9,E16:E23)</f>
        <v>9400</v>
      </c>
      <c r="F24" s="17">
        <f>SUBTOTAL(9,F16:F23)</f>
        <v>7082.4107099999992</v>
      </c>
      <c r="G24" s="17">
        <f>SUBTOTAL(9,G16:G23)</f>
        <v>-2317.5892900000003</v>
      </c>
    </row>
    <row r="25" spans="2:7" ht="27" customHeight="1" x14ac:dyDescent="0.35">
      <c r="B25" s="1"/>
      <c r="C25" s="11"/>
      <c r="D25" s="22" t="s">
        <v>1883</v>
      </c>
      <c r="E25" s="1"/>
      <c r="F25" s="1"/>
      <c r="G25" s="1"/>
    </row>
    <row r="26" spans="2:7" ht="14.25" customHeight="1" x14ac:dyDescent="0.25">
      <c r="B26" s="27">
        <v>3100</v>
      </c>
      <c r="C26" s="11"/>
      <c r="D26" s="28" t="s">
        <v>177</v>
      </c>
      <c r="E26" s="1"/>
      <c r="F26" s="1"/>
      <c r="G26" s="1"/>
    </row>
    <row r="27" spans="2:7" x14ac:dyDescent="0.25">
      <c r="C27" s="11">
        <v>1</v>
      </c>
      <c r="D27" s="8" t="s">
        <v>1933</v>
      </c>
      <c r="E27" s="12">
        <v>24014</v>
      </c>
      <c r="F27" s="12">
        <v>20015.490140000002</v>
      </c>
      <c r="G27" s="12">
        <v>-3998.5098600000001</v>
      </c>
    </row>
    <row r="28" spans="2:7" x14ac:dyDescent="0.25">
      <c r="C28" s="11">
        <v>2</v>
      </c>
      <c r="D28" s="8" t="s">
        <v>1934</v>
      </c>
      <c r="E28" s="12">
        <v>97600</v>
      </c>
      <c r="F28" s="12">
        <v>85553.46845</v>
      </c>
      <c r="G28" s="12">
        <v>-12046.53155</v>
      </c>
    </row>
    <row r="29" spans="2:7" x14ac:dyDescent="0.25">
      <c r="C29" s="11">
        <v>5</v>
      </c>
      <c r="D29" s="8" t="s">
        <v>1935</v>
      </c>
      <c r="E29" s="12">
        <v>45266</v>
      </c>
      <c r="F29" s="12">
        <v>53281.237869999997</v>
      </c>
      <c r="G29" s="12">
        <v>8015.2378699999999</v>
      </c>
    </row>
    <row r="30" spans="2:7" x14ac:dyDescent="0.25">
      <c r="C30" s="11">
        <v>90</v>
      </c>
      <c r="D30" s="8" t="s">
        <v>1936</v>
      </c>
      <c r="E30" s="12">
        <v>1618</v>
      </c>
      <c r="F30" s="12">
        <v>1301.2163800000001</v>
      </c>
      <c r="G30" s="12">
        <v>-316.78361999999998</v>
      </c>
    </row>
    <row r="31" spans="2:7" ht="15" customHeight="1" x14ac:dyDescent="0.25">
      <c r="C31" s="14" t="s">
        <v>87</v>
      </c>
      <c r="D31" s="23" t="s">
        <v>1937</v>
      </c>
      <c r="E31" s="13">
        <f>SUBTOTAL(9,E27:E30)</f>
        <v>168498</v>
      </c>
      <c r="F31" s="13">
        <f>SUBTOTAL(9,F27:F30)</f>
        <v>160151.41284</v>
      </c>
      <c r="G31" s="13">
        <f>SUBTOTAL(9,G27:G30)</f>
        <v>-8346.5871599999991</v>
      </c>
    </row>
    <row r="32" spans="2:7" ht="14.25" customHeight="1" x14ac:dyDescent="0.25">
      <c r="B32" s="27">
        <v>3140</v>
      </c>
      <c r="C32" s="11"/>
      <c r="D32" s="28" t="s">
        <v>1938</v>
      </c>
      <c r="E32" s="1"/>
      <c r="F32" s="1"/>
      <c r="G32" s="1"/>
    </row>
    <row r="33" spans="2:7" x14ac:dyDescent="0.25">
      <c r="C33" s="11">
        <v>5</v>
      </c>
      <c r="D33" s="8" t="s">
        <v>1935</v>
      </c>
      <c r="E33" s="12">
        <v>0</v>
      </c>
      <c r="F33" s="12">
        <v>237.66019</v>
      </c>
      <c r="G33" s="12">
        <v>237.66019</v>
      </c>
    </row>
    <row r="34" spans="2:7" ht="15" customHeight="1" x14ac:dyDescent="0.25">
      <c r="C34" s="14" t="s">
        <v>87</v>
      </c>
      <c r="D34" s="23" t="s">
        <v>1939</v>
      </c>
      <c r="E34" s="13">
        <f>SUBTOTAL(9,E33:E33)</f>
        <v>0</v>
      </c>
      <c r="F34" s="13">
        <f>SUBTOTAL(9,F33:F33)</f>
        <v>237.66019</v>
      </c>
      <c r="G34" s="13">
        <f>SUBTOTAL(9,G33:G33)</f>
        <v>237.66019</v>
      </c>
    </row>
    <row r="35" spans="2:7" ht="15" customHeight="1" x14ac:dyDescent="0.25">
      <c r="B35" s="11"/>
      <c r="C35" s="16"/>
      <c r="D35" s="24" t="s">
        <v>1884</v>
      </c>
      <c r="E35" s="17">
        <f>SUBTOTAL(9,E26:E34)</f>
        <v>168498</v>
      </c>
      <c r="F35" s="17">
        <f>SUBTOTAL(9,F26:F34)</f>
        <v>160389.07303</v>
      </c>
      <c r="G35" s="17">
        <f>SUBTOTAL(9,G26:G34)</f>
        <v>-8108.9269699999995</v>
      </c>
    </row>
    <row r="36" spans="2:7" ht="27" customHeight="1" x14ac:dyDescent="0.35">
      <c r="B36" s="1"/>
      <c r="C36" s="11"/>
      <c r="D36" s="22" t="s">
        <v>1885</v>
      </c>
      <c r="E36" s="1"/>
      <c r="F36" s="1"/>
      <c r="G36" s="1"/>
    </row>
    <row r="37" spans="2:7" ht="14.25" customHeight="1" x14ac:dyDescent="0.25">
      <c r="B37" s="27">
        <v>3200</v>
      </c>
      <c r="C37" s="11"/>
      <c r="D37" s="28" t="s">
        <v>281</v>
      </c>
      <c r="E37" s="1"/>
      <c r="F37" s="1"/>
      <c r="G37" s="1"/>
    </row>
    <row r="38" spans="2:7" x14ac:dyDescent="0.25">
      <c r="C38" s="11">
        <v>2</v>
      </c>
      <c r="D38" s="8" t="s">
        <v>1940</v>
      </c>
      <c r="E38" s="12">
        <v>0</v>
      </c>
      <c r="F38" s="12">
        <v>667.85400000000004</v>
      </c>
      <c r="G38" s="12">
        <v>667.85400000000004</v>
      </c>
    </row>
    <row r="39" spans="2:7" ht="15" customHeight="1" x14ac:dyDescent="0.25">
      <c r="C39" s="14" t="s">
        <v>87</v>
      </c>
      <c r="D39" s="23" t="s">
        <v>1941</v>
      </c>
      <c r="E39" s="13">
        <f>SUBTOTAL(9,E38:E38)</f>
        <v>0</v>
      </c>
      <c r="F39" s="13">
        <f>SUBTOTAL(9,F38:F38)</f>
        <v>667.85400000000004</v>
      </c>
      <c r="G39" s="13">
        <f>SUBTOTAL(9,G38:G38)</f>
        <v>667.85400000000004</v>
      </c>
    </row>
    <row r="40" spans="2:7" ht="14.25" customHeight="1" x14ac:dyDescent="0.25">
      <c r="B40" s="27">
        <v>3220</v>
      </c>
      <c r="C40" s="11"/>
      <c r="D40" s="28" t="s">
        <v>285</v>
      </c>
      <c r="E40" s="1"/>
      <c r="F40" s="1"/>
      <c r="G40" s="1"/>
    </row>
    <row r="41" spans="2:7" x14ac:dyDescent="0.25">
      <c r="C41" s="11">
        <v>1</v>
      </c>
      <c r="D41" s="8" t="s">
        <v>1942</v>
      </c>
      <c r="E41" s="12">
        <v>2115</v>
      </c>
      <c r="F41" s="12">
        <v>1981.51035</v>
      </c>
      <c r="G41" s="12">
        <v>-133.48965000000001</v>
      </c>
    </row>
    <row r="42" spans="2:7" ht="15" customHeight="1" x14ac:dyDescent="0.25">
      <c r="C42" s="14" t="s">
        <v>87</v>
      </c>
      <c r="D42" s="23" t="s">
        <v>1943</v>
      </c>
      <c r="E42" s="13">
        <f>SUBTOTAL(9,E41:E41)</f>
        <v>2115</v>
      </c>
      <c r="F42" s="13">
        <f>SUBTOTAL(9,F41:F41)</f>
        <v>1981.51035</v>
      </c>
      <c r="G42" s="13">
        <f>SUBTOTAL(9,G41:G41)</f>
        <v>-133.48965000000001</v>
      </c>
    </row>
    <row r="43" spans="2:7" ht="14.25" customHeight="1" x14ac:dyDescent="0.25">
      <c r="B43" s="27">
        <v>3222</v>
      </c>
      <c r="C43" s="11"/>
      <c r="D43" s="28" t="s">
        <v>291</v>
      </c>
      <c r="E43" s="1"/>
      <c r="F43" s="1"/>
      <c r="G43" s="1"/>
    </row>
    <row r="44" spans="2:7" x14ac:dyDescent="0.25">
      <c r="C44" s="11">
        <v>2</v>
      </c>
      <c r="D44" s="8" t="s">
        <v>1940</v>
      </c>
      <c r="E44" s="12">
        <v>19952</v>
      </c>
      <c r="F44" s="12">
        <v>16035.52846</v>
      </c>
      <c r="G44" s="12">
        <v>-3916.47154</v>
      </c>
    </row>
    <row r="45" spans="2:7" ht="15" customHeight="1" x14ac:dyDescent="0.25">
      <c r="C45" s="14" t="s">
        <v>87</v>
      </c>
      <c r="D45" s="23" t="s">
        <v>1944</v>
      </c>
      <c r="E45" s="13">
        <f>SUBTOTAL(9,E44:E44)</f>
        <v>19952</v>
      </c>
      <c r="F45" s="13">
        <f>SUBTOTAL(9,F44:F44)</f>
        <v>16035.52846</v>
      </c>
      <c r="G45" s="13">
        <f>SUBTOTAL(9,G44:G44)</f>
        <v>-3916.47154</v>
      </c>
    </row>
    <row r="46" spans="2:7" ht="14.25" customHeight="1" x14ac:dyDescent="0.25">
      <c r="B46" s="27">
        <v>3225</v>
      </c>
      <c r="C46" s="11"/>
      <c r="D46" s="28" t="s">
        <v>297</v>
      </c>
      <c r="E46" s="1"/>
      <c r="F46" s="1"/>
      <c r="G46" s="1"/>
    </row>
    <row r="47" spans="2:7" x14ac:dyDescent="0.25">
      <c r="C47" s="11">
        <v>4</v>
      </c>
      <c r="D47" s="8" t="s">
        <v>1945</v>
      </c>
      <c r="E47" s="12">
        <v>6130</v>
      </c>
      <c r="F47" s="12">
        <v>0</v>
      </c>
      <c r="G47" s="12">
        <v>-6130</v>
      </c>
    </row>
    <row r="48" spans="2:7" ht="15" customHeight="1" x14ac:dyDescent="0.25">
      <c r="C48" s="14" t="s">
        <v>87</v>
      </c>
      <c r="D48" s="23" t="s">
        <v>1946</v>
      </c>
      <c r="E48" s="13">
        <f>SUBTOTAL(9,E47:E47)</f>
        <v>6130</v>
      </c>
      <c r="F48" s="13">
        <f>SUBTOTAL(9,F47:F47)</f>
        <v>0</v>
      </c>
      <c r="G48" s="13">
        <f>SUBTOTAL(9,G47:G47)</f>
        <v>-6130</v>
      </c>
    </row>
    <row r="49" spans="2:7" ht="14.25" customHeight="1" x14ac:dyDescent="0.25">
      <c r="B49" s="27">
        <v>3230</v>
      </c>
      <c r="C49" s="11"/>
      <c r="D49" s="28" t="s">
        <v>336</v>
      </c>
      <c r="E49" s="1"/>
      <c r="F49" s="1"/>
      <c r="G49" s="1"/>
    </row>
    <row r="50" spans="2:7" x14ac:dyDescent="0.25">
      <c r="C50" s="11">
        <v>1</v>
      </c>
      <c r="D50" s="8" t="s">
        <v>1942</v>
      </c>
      <c r="E50" s="12">
        <v>35984</v>
      </c>
      <c r="F50" s="12">
        <v>23203.29423</v>
      </c>
      <c r="G50" s="12">
        <v>-12780.70577</v>
      </c>
    </row>
    <row r="51" spans="2:7" x14ac:dyDescent="0.25">
      <c r="C51" s="11">
        <v>2</v>
      </c>
      <c r="D51" s="8" t="s">
        <v>1940</v>
      </c>
      <c r="E51" s="12">
        <v>11064</v>
      </c>
      <c r="F51" s="12">
        <v>4264.74838</v>
      </c>
      <c r="G51" s="12">
        <v>-6799.25162</v>
      </c>
    </row>
    <row r="52" spans="2:7" ht="15" customHeight="1" x14ac:dyDescent="0.25">
      <c r="C52" s="14" t="s">
        <v>87</v>
      </c>
      <c r="D52" s="23" t="s">
        <v>1947</v>
      </c>
      <c r="E52" s="13">
        <f>SUBTOTAL(9,E50:E51)</f>
        <v>47048</v>
      </c>
      <c r="F52" s="13">
        <f>SUBTOTAL(9,F50:F51)</f>
        <v>27468.04261</v>
      </c>
      <c r="G52" s="13">
        <f>SUBTOTAL(9,G50:G51)</f>
        <v>-19579.95739</v>
      </c>
    </row>
    <row r="53" spans="2:7" ht="14.25" customHeight="1" x14ac:dyDescent="0.25">
      <c r="B53" s="27">
        <v>3242</v>
      </c>
      <c r="C53" s="11"/>
      <c r="D53" s="28" t="s">
        <v>349</v>
      </c>
      <c r="E53" s="1"/>
      <c r="F53" s="1"/>
      <c r="G53" s="1"/>
    </row>
    <row r="54" spans="2:7" x14ac:dyDescent="0.25">
      <c r="C54" s="11">
        <v>2</v>
      </c>
      <c r="D54" s="8" t="s">
        <v>1940</v>
      </c>
      <c r="E54" s="12">
        <v>5004</v>
      </c>
      <c r="F54" s="12">
        <v>7872.8188399999999</v>
      </c>
      <c r="G54" s="12">
        <v>2868.8188399999999</v>
      </c>
    </row>
    <row r="55" spans="2:7" x14ac:dyDescent="0.25">
      <c r="C55" s="11">
        <v>61</v>
      </c>
      <c r="D55" s="8" t="s">
        <v>1948</v>
      </c>
      <c r="E55" s="12">
        <v>1307</v>
      </c>
      <c r="F55" s="12">
        <v>0</v>
      </c>
      <c r="G55" s="12">
        <v>-1307</v>
      </c>
    </row>
    <row r="56" spans="2:7" ht="15" customHeight="1" x14ac:dyDescent="0.25">
      <c r="C56" s="14" t="s">
        <v>87</v>
      </c>
      <c r="D56" s="23" t="s">
        <v>1949</v>
      </c>
      <c r="E56" s="13">
        <f>SUBTOTAL(9,E54:E55)</f>
        <v>6311</v>
      </c>
      <c r="F56" s="13">
        <f>SUBTOTAL(9,F54:F55)</f>
        <v>7872.8188399999999</v>
      </c>
      <c r="G56" s="13">
        <f>SUBTOTAL(9,G54:G55)</f>
        <v>1561.8188399999999</v>
      </c>
    </row>
    <row r="57" spans="2:7" ht="14.25" customHeight="1" x14ac:dyDescent="0.25">
      <c r="B57" s="27">
        <v>3256</v>
      </c>
      <c r="C57" s="11"/>
      <c r="D57" s="28" t="s">
        <v>362</v>
      </c>
      <c r="E57" s="1"/>
      <c r="F57" s="1"/>
      <c r="G57" s="1"/>
    </row>
    <row r="58" spans="2:7" x14ac:dyDescent="0.25">
      <c r="C58" s="11">
        <v>1</v>
      </c>
      <c r="D58" s="8" t="s">
        <v>1942</v>
      </c>
      <c r="E58" s="12">
        <v>4643</v>
      </c>
      <c r="F58" s="12">
        <v>1719.6388300000001</v>
      </c>
      <c r="G58" s="12">
        <v>-2923.3611700000001</v>
      </c>
    </row>
    <row r="59" spans="2:7" x14ac:dyDescent="0.25">
      <c r="C59" s="11">
        <v>2</v>
      </c>
      <c r="D59" s="8" t="s">
        <v>1940</v>
      </c>
      <c r="E59" s="12">
        <v>388</v>
      </c>
      <c r="F59" s="12">
        <v>765.13288999999997</v>
      </c>
      <c r="G59" s="12">
        <v>377.13288999999997</v>
      </c>
    </row>
    <row r="60" spans="2:7" ht="15" customHeight="1" x14ac:dyDescent="0.25">
      <c r="C60" s="14" t="s">
        <v>87</v>
      </c>
      <c r="D60" s="23" t="s">
        <v>1950</v>
      </c>
      <c r="E60" s="13">
        <f>SUBTOTAL(9,E58:E59)</f>
        <v>5031</v>
      </c>
      <c r="F60" s="13">
        <f>SUBTOTAL(9,F58:F59)</f>
        <v>2484.7717200000002</v>
      </c>
      <c r="G60" s="13">
        <f>SUBTOTAL(9,G58:G59)</f>
        <v>-2546.2282800000003</v>
      </c>
    </row>
    <row r="61" spans="2:7" ht="14.25" customHeight="1" x14ac:dyDescent="0.25">
      <c r="B61" s="27">
        <v>3271</v>
      </c>
      <c r="C61" s="11"/>
      <c r="D61" s="28" t="s">
        <v>377</v>
      </c>
      <c r="E61" s="1"/>
      <c r="F61" s="1"/>
      <c r="G61" s="1"/>
    </row>
    <row r="62" spans="2:7" x14ac:dyDescent="0.25">
      <c r="C62" s="11">
        <v>1</v>
      </c>
      <c r="D62" s="8" t="s">
        <v>1951</v>
      </c>
      <c r="E62" s="12">
        <v>10</v>
      </c>
      <c r="F62" s="12">
        <v>4779.7342600000002</v>
      </c>
      <c r="G62" s="12">
        <v>4769.7342600000002</v>
      </c>
    </row>
    <row r="63" spans="2:7" x14ac:dyDescent="0.25">
      <c r="C63" s="11">
        <v>2</v>
      </c>
      <c r="D63" s="8" t="s">
        <v>1940</v>
      </c>
      <c r="E63" s="12">
        <v>633</v>
      </c>
      <c r="F63" s="12">
        <v>0</v>
      </c>
      <c r="G63" s="12">
        <v>-633</v>
      </c>
    </row>
    <row r="64" spans="2:7" ht="15" customHeight="1" x14ac:dyDescent="0.25">
      <c r="C64" s="14" t="s">
        <v>87</v>
      </c>
      <c r="D64" s="23" t="s">
        <v>1952</v>
      </c>
      <c r="E64" s="13">
        <f>SUBTOTAL(9,E62:E63)</f>
        <v>643</v>
      </c>
      <c r="F64" s="13">
        <f>SUBTOTAL(9,F62:F63)</f>
        <v>4779.7342600000002</v>
      </c>
      <c r="G64" s="13">
        <f>SUBTOTAL(9,G62:G63)</f>
        <v>4136.7342600000002</v>
      </c>
    </row>
    <row r="65" spans="2:7" ht="14.25" customHeight="1" x14ac:dyDescent="0.25">
      <c r="B65" s="27">
        <v>3275</v>
      </c>
      <c r="C65" s="11"/>
      <c r="D65" s="28" t="s">
        <v>390</v>
      </c>
      <c r="E65" s="1"/>
      <c r="F65" s="1"/>
      <c r="G65" s="1"/>
    </row>
    <row r="66" spans="2:7" x14ac:dyDescent="0.25">
      <c r="C66" s="11">
        <v>1</v>
      </c>
      <c r="D66" s="8" t="s">
        <v>1951</v>
      </c>
      <c r="E66" s="12">
        <v>10</v>
      </c>
      <c r="F66" s="12">
        <v>0</v>
      </c>
      <c r="G66" s="12">
        <v>-10</v>
      </c>
    </row>
    <row r="67" spans="2:7" ht="15" customHeight="1" x14ac:dyDescent="0.25">
      <c r="C67" s="14" t="s">
        <v>87</v>
      </c>
      <c r="D67" s="23" t="s">
        <v>1953</v>
      </c>
      <c r="E67" s="13">
        <f>SUBTOTAL(9,E66:E66)</f>
        <v>10</v>
      </c>
      <c r="F67" s="13">
        <f>SUBTOTAL(9,F66:F66)</f>
        <v>0</v>
      </c>
      <c r="G67" s="13">
        <f>SUBTOTAL(9,G66:G66)</f>
        <v>-10</v>
      </c>
    </row>
    <row r="68" spans="2:7" ht="14.25" customHeight="1" x14ac:dyDescent="0.25">
      <c r="B68" s="27">
        <v>3288</v>
      </c>
      <c r="C68" s="11"/>
      <c r="D68" s="28" t="s">
        <v>408</v>
      </c>
      <c r="E68" s="1"/>
      <c r="F68" s="1"/>
      <c r="G68" s="1"/>
    </row>
    <row r="69" spans="2:7" x14ac:dyDescent="0.25">
      <c r="C69" s="11">
        <v>4</v>
      </c>
      <c r="D69" s="8" t="s">
        <v>1945</v>
      </c>
      <c r="E69" s="12">
        <v>17366</v>
      </c>
      <c r="F69" s="12">
        <v>3982</v>
      </c>
      <c r="G69" s="12">
        <v>-13384</v>
      </c>
    </row>
    <row r="70" spans="2:7" ht="15" customHeight="1" x14ac:dyDescent="0.25">
      <c r="C70" s="14" t="s">
        <v>87</v>
      </c>
      <c r="D70" s="23" t="s">
        <v>1954</v>
      </c>
      <c r="E70" s="13">
        <f>SUBTOTAL(9,E69:E69)</f>
        <v>17366</v>
      </c>
      <c r="F70" s="13">
        <f>SUBTOTAL(9,F69:F69)</f>
        <v>3982</v>
      </c>
      <c r="G70" s="13">
        <f>SUBTOTAL(9,G69:G69)</f>
        <v>-13384</v>
      </c>
    </row>
    <row r="71" spans="2:7" ht="14.25" customHeight="1" x14ac:dyDescent="0.25">
      <c r="B71" s="27">
        <v>3290</v>
      </c>
      <c r="C71" s="11"/>
      <c r="D71" s="28" t="s">
        <v>420</v>
      </c>
      <c r="E71" s="1"/>
      <c r="F71" s="1"/>
      <c r="G71" s="1"/>
    </row>
    <row r="72" spans="2:7" x14ac:dyDescent="0.25">
      <c r="C72" s="11">
        <v>1</v>
      </c>
      <c r="D72" s="8" t="s">
        <v>1955</v>
      </c>
      <c r="E72" s="12">
        <v>0</v>
      </c>
      <c r="F72" s="12">
        <v>750</v>
      </c>
      <c r="G72" s="12">
        <v>750</v>
      </c>
    </row>
    <row r="73" spans="2:7" ht="15" customHeight="1" x14ac:dyDescent="0.25">
      <c r="C73" s="14" t="s">
        <v>87</v>
      </c>
      <c r="D73" s="23" t="s">
        <v>1956</v>
      </c>
      <c r="E73" s="13">
        <f>SUBTOTAL(9,E72:E72)</f>
        <v>0</v>
      </c>
      <c r="F73" s="13">
        <f>SUBTOTAL(9,F72:F72)</f>
        <v>750</v>
      </c>
      <c r="G73" s="13">
        <f>SUBTOTAL(9,G72:G72)</f>
        <v>750</v>
      </c>
    </row>
    <row r="74" spans="2:7" ht="14.25" customHeight="1" x14ac:dyDescent="0.25">
      <c r="B74" s="27">
        <v>3291</v>
      </c>
      <c r="C74" s="11"/>
      <c r="D74" s="28" t="s">
        <v>422</v>
      </c>
      <c r="E74" s="1"/>
      <c r="F74" s="1"/>
      <c r="G74" s="1"/>
    </row>
    <row r="75" spans="2:7" x14ac:dyDescent="0.25">
      <c r="C75" s="11">
        <v>4</v>
      </c>
      <c r="D75" s="8" t="s">
        <v>1957</v>
      </c>
      <c r="E75" s="12">
        <v>2500</v>
      </c>
      <c r="F75" s="12">
        <v>0</v>
      </c>
      <c r="G75" s="12">
        <v>-2500</v>
      </c>
    </row>
    <row r="76" spans="2:7" ht="15" customHeight="1" x14ac:dyDescent="0.25">
      <c r="C76" s="14" t="s">
        <v>87</v>
      </c>
      <c r="D76" s="23" t="s">
        <v>1958</v>
      </c>
      <c r="E76" s="13">
        <f>SUBTOTAL(9,E75:E75)</f>
        <v>2500</v>
      </c>
      <c r="F76" s="13">
        <f>SUBTOTAL(9,F75:F75)</f>
        <v>0</v>
      </c>
      <c r="G76" s="13">
        <f>SUBTOTAL(9,G75:G75)</f>
        <v>-2500</v>
      </c>
    </row>
    <row r="77" spans="2:7" ht="14.25" customHeight="1" x14ac:dyDescent="0.25">
      <c r="B77" s="27">
        <v>3292</v>
      </c>
      <c r="C77" s="11"/>
      <c r="D77" s="28" t="s">
        <v>431</v>
      </c>
      <c r="E77" s="1"/>
      <c r="F77" s="1"/>
      <c r="G77" s="1"/>
    </row>
    <row r="78" spans="2:7" x14ac:dyDescent="0.25">
      <c r="C78" s="11">
        <v>1</v>
      </c>
      <c r="D78" s="8" t="s">
        <v>1959</v>
      </c>
      <c r="E78" s="12">
        <v>12509</v>
      </c>
      <c r="F78" s="12">
        <v>0</v>
      </c>
      <c r="G78" s="12">
        <v>-12509</v>
      </c>
    </row>
    <row r="79" spans="2:7" ht="15" customHeight="1" x14ac:dyDescent="0.25">
      <c r="C79" s="14" t="s">
        <v>87</v>
      </c>
      <c r="D79" s="23" t="s">
        <v>1960</v>
      </c>
      <c r="E79" s="13">
        <f>SUBTOTAL(9,E78:E78)</f>
        <v>12509</v>
      </c>
      <c r="F79" s="13">
        <f>SUBTOTAL(9,F78:F78)</f>
        <v>0</v>
      </c>
      <c r="G79" s="13">
        <f>SUBTOTAL(9,G78:G78)</f>
        <v>-12509</v>
      </c>
    </row>
    <row r="80" spans="2:7" ht="15" customHeight="1" x14ac:dyDescent="0.25">
      <c r="B80" s="11"/>
      <c r="C80" s="16"/>
      <c r="D80" s="24" t="s">
        <v>1886</v>
      </c>
      <c r="E80" s="17">
        <f>SUBTOTAL(9,E37:E79)</f>
        <v>119615</v>
      </c>
      <c r="F80" s="17">
        <f>SUBTOTAL(9,F37:F79)</f>
        <v>66022.260240000003</v>
      </c>
      <c r="G80" s="17">
        <f>SUBTOTAL(9,G37:G79)</f>
        <v>-53592.739759999997</v>
      </c>
    </row>
    <row r="81" spans="2:7" ht="27" customHeight="1" x14ac:dyDescent="0.35">
      <c r="B81" s="1"/>
      <c r="C81" s="11"/>
      <c r="D81" s="22" t="s">
        <v>1887</v>
      </c>
      <c r="E81" s="1"/>
      <c r="F81" s="1"/>
      <c r="G81" s="1"/>
    </row>
    <row r="82" spans="2:7" ht="14.25" customHeight="1" x14ac:dyDescent="0.25">
      <c r="B82" s="27">
        <v>3300</v>
      </c>
      <c r="C82" s="11"/>
      <c r="D82" s="28" t="s">
        <v>436</v>
      </c>
      <c r="E82" s="1"/>
      <c r="F82" s="1"/>
      <c r="G82" s="1"/>
    </row>
    <row r="83" spans="2:7" x14ac:dyDescent="0.25">
      <c r="C83" s="11">
        <v>1</v>
      </c>
      <c r="D83" s="8" t="s">
        <v>1961</v>
      </c>
      <c r="E83" s="12">
        <v>91</v>
      </c>
      <c r="F83" s="12">
        <v>0</v>
      </c>
      <c r="G83" s="12">
        <v>-91</v>
      </c>
    </row>
    <row r="84" spans="2:7" ht="15" customHeight="1" x14ac:dyDescent="0.25">
      <c r="C84" s="14" t="s">
        <v>87</v>
      </c>
      <c r="D84" s="23" t="s">
        <v>1962</v>
      </c>
      <c r="E84" s="13">
        <f>SUBTOTAL(9,E83:E83)</f>
        <v>91</v>
      </c>
      <c r="F84" s="13">
        <f>SUBTOTAL(9,F83:F83)</f>
        <v>0</v>
      </c>
      <c r="G84" s="13">
        <f>SUBTOTAL(9,G83:G83)</f>
        <v>-91</v>
      </c>
    </row>
    <row r="85" spans="2:7" ht="14.25" customHeight="1" x14ac:dyDescent="0.25">
      <c r="B85" s="27">
        <v>3320</v>
      </c>
      <c r="C85" s="11"/>
      <c r="D85" s="28" t="s">
        <v>450</v>
      </c>
      <c r="E85" s="1"/>
      <c r="F85" s="1"/>
      <c r="G85" s="1"/>
    </row>
    <row r="86" spans="2:7" x14ac:dyDescent="0.25">
      <c r="C86" s="11">
        <v>1</v>
      </c>
      <c r="D86" s="8" t="s">
        <v>1961</v>
      </c>
      <c r="E86" s="12">
        <v>3947</v>
      </c>
      <c r="F86" s="12">
        <v>687.55600000000004</v>
      </c>
      <c r="G86" s="12">
        <v>-3259.444</v>
      </c>
    </row>
    <row r="87" spans="2:7" x14ac:dyDescent="0.25">
      <c r="C87" s="11">
        <v>3</v>
      </c>
      <c r="D87" s="8" t="s">
        <v>1963</v>
      </c>
      <c r="E87" s="12">
        <v>0</v>
      </c>
      <c r="F87" s="12">
        <v>5565.5011500000001</v>
      </c>
      <c r="G87" s="12">
        <v>5565.5011500000001</v>
      </c>
    </row>
    <row r="88" spans="2:7" ht="15" customHeight="1" x14ac:dyDescent="0.25">
      <c r="C88" s="14" t="s">
        <v>87</v>
      </c>
      <c r="D88" s="23" t="s">
        <v>1964</v>
      </c>
      <c r="E88" s="13">
        <f>SUBTOTAL(9,E86:E87)</f>
        <v>3947</v>
      </c>
      <c r="F88" s="13">
        <f>SUBTOTAL(9,F86:F87)</f>
        <v>6253.0571500000005</v>
      </c>
      <c r="G88" s="13">
        <f>SUBTOTAL(9,G86:G87)</f>
        <v>2306.0571500000001</v>
      </c>
    </row>
    <row r="89" spans="2:7" ht="14.25" customHeight="1" x14ac:dyDescent="0.25">
      <c r="B89" s="27">
        <v>3322</v>
      </c>
      <c r="C89" s="11"/>
      <c r="D89" s="28" t="s">
        <v>460</v>
      </c>
      <c r="E89" s="1"/>
      <c r="F89" s="1"/>
      <c r="G89" s="1"/>
    </row>
    <row r="90" spans="2:7" x14ac:dyDescent="0.25">
      <c r="C90" s="11">
        <v>1</v>
      </c>
      <c r="D90" s="8" t="s">
        <v>1961</v>
      </c>
      <c r="E90" s="12">
        <v>142</v>
      </c>
      <c r="F90" s="12">
        <v>90.244</v>
      </c>
      <c r="G90" s="12">
        <v>-51.756</v>
      </c>
    </row>
    <row r="91" spans="2:7" x14ac:dyDescent="0.25">
      <c r="C91" s="11">
        <v>2</v>
      </c>
      <c r="D91" s="8" t="s">
        <v>1942</v>
      </c>
      <c r="E91" s="12">
        <v>32660</v>
      </c>
      <c r="F91" s="12">
        <v>12189.68678</v>
      </c>
      <c r="G91" s="12">
        <v>-20470.31322</v>
      </c>
    </row>
    <row r="92" spans="2:7" ht="15" customHeight="1" x14ac:dyDescent="0.25">
      <c r="C92" s="14" t="s">
        <v>87</v>
      </c>
      <c r="D92" s="23" t="s">
        <v>1965</v>
      </c>
      <c r="E92" s="13">
        <f>SUBTOTAL(9,E90:E91)</f>
        <v>32802</v>
      </c>
      <c r="F92" s="13">
        <f>SUBTOTAL(9,F90:F91)</f>
        <v>12279.930780000001</v>
      </c>
      <c r="G92" s="13">
        <f>SUBTOTAL(9,G90:G91)</f>
        <v>-20522.069220000001</v>
      </c>
    </row>
    <row r="93" spans="2:7" ht="14.25" customHeight="1" x14ac:dyDescent="0.25">
      <c r="B93" s="27">
        <v>3323</v>
      </c>
      <c r="C93" s="11"/>
      <c r="D93" s="28" t="s">
        <v>464</v>
      </c>
      <c r="E93" s="1"/>
      <c r="F93" s="1"/>
      <c r="G93" s="1"/>
    </row>
    <row r="94" spans="2:7" x14ac:dyDescent="0.25">
      <c r="C94" s="11">
        <v>1</v>
      </c>
      <c r="D94" s="8" t="s">
        <v>1961</v>
      </c>
      <c r="E94" s="12">
        <v>154</v>
      </c>
      <c r="F94" s="12">
        <v>28.852250000000002</v>
      </c>
      <c r="G94" s="12">
        <v>-125.14775</v>
      </c>
    </row>
    <row r="95" spans="2:7" x14ac:dyDescent="0.25">
      <c r="C95" s="11">
        <v>2</v>
      </c>
      <c r="D95" s="8" t="s">
        <v>1966</v>
      </c>
      <c r="E95" s="12">
        <v>13320</v>
      </c>
      <c r="F95" s="12">
        <v>5042.2683999999999</v>
      </c>
      <c r="G95" s="12">
        <v>-8277.7315999999992</v>
      </c>
    </row>
    <row r="96" spans="2:7" ht="15" customHeight="1" x14ac:dyDescent="0.25">
      <c r="C96" s="14" t="s">
        <v>87</v>
      </c>
      <c r="D96" s="23" t="s">
        <v>1967</v>
      </c>
      <c r="E96" s="13">
        <f>SUBTOTAL(9,E94:E95)</f>
        <v>13474</v>
      </c>
      <c r="F96" s="13">
        <f>SUBTOTAL(9,F94:F95)</f>
        <v>5071.1206499999998</v>
      </c>
      <c r="G96" s="13">
        <f>SUBTOTAL(9,G94:G95)</f>
        <v>-8402.8793499999992</v>
      </c>
    </row>
    <row r="97" spans="2:7" ht="14.25" customHeight="1" x14ac:dyDescent="0.25">
      <c r="B97" s="27">
        <v>3325</v>
      </c>
      <c r="C97" s="11"/>
      <c r="D97" s="28" t="s">
        <v>470</v>
      </c>
      <c r="E97" s="1"/>
      <c r="F97" s="1"/>
      <c r="G97" s="1"/>
    </row>
    <row r="98" spans="2:7" x14ac:dyDescent="0.25">
      <c r="C98" s="11">
        <v>1</v>
      </c>
      <c r="D98" s="8" t="s">
        <v>1961</v>
      </c>
      <c r="E98" s="12">
        <v>2226</v>
      </c>
      <c r="F98" s="12">
        <v>1803.21994</v>
      </c>
      <c r="G98" s="12">
        <v>-422.78005999999999</v>
      </c>
    </row>
    <row r="99" spans="2:7" ht="15" customHeight="1" x14ac:dyDescent="0.25">
      <c r="C99" s="14" t="s">
        <v>87</v>
      </c>
      <c r="D99" s="23" t="s">
        <v>1968</v>
      </c>
      <c r="E99" s="13">
        <f>SUBTOTAL(9,E98:E98)</f>
        <v>2226</v>
      </c>
      <c r="F99" s="13">
        <f>SUBTOTAL(9,F98:F98)</f>
        <v>1803.21994</v>
      </c>
      <c r="G99" s="13">
        <f>SUBTOTAL(9,G98:G98)</f>
        <v>-422.78005999999999</v>
      </c>
    </row>
    <row r="100" spans="2:7" ht="14.25" customHeight="1" x14ac:dyDescent="0.25">
      <c r="B100" s="27">
        <v>3326</v>
      </c>
      <c r="C100" s="11"/>
      <c r="D100" s="28" t="s">
        <v>480</v>
      </c>
      <c r="E100" s="1"/>
      <c r="F100" s="1"/>
      <c r="G100" s="1"/>
    </row>
    <row r="101" spans="2:7" x14ac:dyDescent="0.25">
      <c r="C101" s="11">
        <v>1</v>
      </c>
      <c r="D101" s="8" t="s">
        <v>1961</v>
      </c>
      <c r="E101" s="12">
        <v>21565</v>
      </c>
      <c r="F101" s="12">
        <v>17770.13319</v>
      </c>
      <c r="G101" s="12">
        <v>-3794.86681</v>
      </c>
    </row>
    <row r="102" spans="2:7" x14ac:dyDescent="0.25">
      <c r="C102" s="11">
        <v>2</v>
      </c>
      <c r="D102" s="8" t="s">
        <v>1942</v>
      </c>
      <c r="E102" s="12">
        <v>16704</v>
      </c>
      <c r="F102" s="12">
        <v>14800</v>
      </c>
      <c r="G102" s="12">
        <v>-1904</v>
      </c>
    </row>
    <row r="103" spans="2:7" ht="15" customHeight="1" x14ac:dyDescent="0.25">
      <c r="C103" s="14" t="s">
        <v>87</v>
      </c>
      <c r="D103" s="23" t="s">
        <v>1969</v>
      </c>
      <c r="E103" s="13">
        <f>SUBTOTAL(9,E101:E102)</f>
        <v>38269</v>
      </c>
      <c r="F103" s="13">
        <f>SUBTOTAL(9,F101:F102)</f>
        <v>32570.13319</v>
      </c>
      <c r="G103" s="13">
        <f>SUBTOTAL(9,G101:G102)</f>
        <v>-5698.8668099999995</v>
      </c>
    </row>
    <row r="104" spans="2:7" ht="14.25" customHeight="1" x14ac:dyDescent="0.25">
      <c r="B104" s="27">
        <v>3327</v>
      </c>
      <c r="C104" s="11"/>
      <c r="D104" s="28" t="s">
        <v>486</v>
      </c>
      <c r="E104" s="1"/>
      <c r="F104" s="1"/>
      <c r="G104" s="1"/>
    </row>
    <row r="105" spans="2:7" x14ac:dyDescent="0.25">
      <c r="C105" s="11">
        <v>1</v>
      </c>
      <c r="D105" s="8" t="s">
        <v>1961</v>
      </c>
      <c r="E105" s="12">
        <v>14708</v>
      </c>
      <c r="F105" s="12">
        <v>14083.38523</v>
      </c>
      <c r="G105" s="12">
        <v>-624.61477000000002</v>
      </c>
    </row>
    <row r="106" spans="2:7" x14ac:dyDescent="0.25">
      <c r="C106" s="11">
        <v>2</v>
      </c>
      <c r="D106" s="8" t="s">
        <v>1970</v>
      </c>
      <c r="E106" s="12">
        <v>4209</v>
      </c>
      <c r="F106" s="12">
        <v>3715.4313699999998</v>
      </c>
      <c r="G106" s="12">
        <v>-493.56862999999998</v>
      </c>
    </row>
    <row r="107" spans="2:7" x14ac:dyDescent="0.25">
      <c r="C107" s="11">
        <v>3</v>
      </c>
      <c r="D107" s="8" t="s">
        <v>1971</v>
      </c>
      <c r="E107" s="12">
        <v>3400</v>
      </c>
      <c r="F107" s="12">
        <v>2279.0027500000001</v>
      </c>
      <c r="G107" s="12">
        <v>-1120.9972499999999</v>
      </c>
    </row>
    <row r="108" spans="2:7" ht="15" customHeight="1" x14ac:dyDescent="0.25">
      <c r="C108" s="14" t="s">
        <v>87</v>
      </c>
      <c r="D108" s="23" t="s">
        <v>1972</v>
      </c>
      <c r="E108" s="13">
        <f>SUBTOTAL(9,E105:E107)</f>
        <v>22317</v>
      </c>
      <c r="F108" s="13">
        <f>SUBTOTAL(9,F105:F107)</f>
        <v>20077.819349999998</v>
      </c>
      <c r="G108" s="13">
        <f>SUBTOTAL(9,G105:G107)</f>
        <v>-2239.1806499999998</v>
      </c>
    </row>
    <row r="109" spans="2:7" ht="14.25" customHeight="1" x14ac:dyDescent="0.25">
      <c r="B109" s="27">
        <v>3329</v>
      </c>
      <c r="C109" s="11"/>
      <c r="D109" s="28" t="s">
        <v>494</v>
      </c>
      <c r="E109" s="1"/>
      <c r="F109" s="1"/>
      <c r="G109" s="1"/>
    </row>
    <row r="110" spans="2:7" x14ac:dyDescent="0.25">
      <c r="C110" s="11">
        <v>1</v>
      </c>
      <c r="D110" s="8" t="s">
        <v>1961</v>
      </c>
      <c r="E110" s="12">
        <v>6981</v>
      </c>
      <c r="F110" s="12">
        <v>2184.3537999999999</v>
      </c>
      <c r="G110" s="12">
        <v>-4796.6462000000001</v>
      </c>
    </row>
    <row r="111" spans="2:7" x14ac:dyDescent="0.25">
      <c r="C111" s="11">
        <v>2</v>
      </c>
      <c r="D111" s="8" t="s">
        <v>1942</v>
      </c>
      <c r="E111" s="12">
        <v>5236</v>
      </c>
      <c r="F111" s="12">
        <v>2268.1435000000001</v>
      </c>
      <c r="G111" s="12">
        <v>-2967.8564999999999</v>
      </c>
    </row>
    <row r="112" spans="2:7" ht="15" customHeight="1" x14ac:dyDescent="0.25">
      <c r="C112" s="14" t="s">
        <v>87</v>
      </c>
      <c r="D112" s="23" t="s">
        <v>1973</v>
      </c>
      <c r="E112" s="13">
        <f>SUBTOTAL(9,E110:E111)</f>
        <v>12217</v>
      </c>
      <c r="F112" s="13">
        <f>SUBTOTAL(9,F110:F111)</f>
        <v>4452.4973</v>
      </c>
      <c r="G112" s="13">
        <f>SUBTOTAL(9,G110:G111)</f>
        <v>-7764.5027</v>
      </c>
    </row>
    <row r="113" spans="2:7" ht="14.25" customHeight="1" x14ac:dyDescent="0.25">
      <c r="B113" s="27">
        <v>3334</v>
      </c>
      <c r="C113" s="11"/>
      <c r="D113" s="28" t="s">
        <v>1974</v>
      </c>
      <c r="E113" s="1"/>
      <c r="F113" s="1"/>
      <c r="G113" s="1"/>
    </row>
    <row r="114" spans="2:7" x14ac:dyDescent="0.25">
      <c r="C114" s="11">
        <v>1</v>
      </c>
      <c r="D114" s="8" t="s">
        <v>1961</v>
      </c>
      <c r="E114" s="12">
        <v>4304</v>
      </c>
      <c r="F114" s="12">
        <v>4162.1513199999999</v>
      </c>
      <c r="G114" s="12">
        <v>-141.84868</v>
      </c>
    </row>
    <row r="115" spans="2:7" x14ac:dyDescent="0.25">
      <c r="C115" s="11">
        <v>2</v>
      </c>
      <c r="D115" s="8" t="s">
        <v>1942</v>
      </c>
      <c r="E115" s="12">
        <v>7049</v>
      </c>
      <c r="F115" s="12">
        <v>5775.3337899999997</v>
      </c>
      <c r="G115" s="12">
        <v>-1273.6662100000001</v>
      </c>
    </row>
    <row r="116" spans="2:7" ht="15" customHeight="1" x14ac:dyDescent="0.25">
      <c r="C116" s="14" t="s">
        <v>87</v>
      </c>
      <c r="D116" s="23" t="s">
        <v>1975</v>
      </c>
      <c r="E116" s="13">
        <f>SUBTOTAL(9,E114:E115)</f>
        <v>11353</v>
      </c>
      <c r="F116" s="13">
        <f>SUBTOTAL(9,F114:F115)</f>
        <v>9937.4851099999996</v>
      </c>
      <c r="G116" s="13">
        <f>SUBTOTAL(9,G114:G115)</f>
        <v>-1415.5148900000002</v>
      </c>
    </row>
    <row r="117" spans="2:7" ht="14.25" customHeight="1" x14ac:dyDescent="0.25">
      <c r="B117" s="27">
        <v>3335</v>
      </c>
      <c r="C117" s="11"/>
      <c r="D117" s="28" t="s">
        <v>503</v>
      </c>
      <c r="E117" s="1"/>
      <c r="F117" s="1"/>
      <c r="G117" s="1"/>
    </row>
    <row r="118" spans="2:7" x14ac:dyDescent="0.25">
      <c r="C118" s="11">
        <v>2</v>
      </c>
      <c r="D118" s="8" t="s">
        <v>1942</v>
      </c>
      <c r="E118" s="12">
        <v>2250</v>
      </c>
      <c r="F118" s="12">
        <v>1368.19857</v>
      </c>
      <c r="G118" s="12">
        <v>-881.80142999999998</v>
      </c>
    </row>
    <row r="119" spans="2:7" x14ac:dyDescent="0.25">
      <c r="C119" s="11">
        <v>70</v>
      </c>
      <c r="D119" s="8" t="s">
        <v>1976</v>
      </c>
      <c r="E119" s="12">
        <v>700</v>
      </c>
      <c r="F119" s="12">
        <v>574.31769999999995</v>
      </c>
      <c r="G119" s="12">
        <v>-125.6823</v>
      </c>
    </row>
    <row r="120" spans="2:7" ht="15" customHeight="1" x14ac:dyDescent="0.25">
      <c r="C120" s="14" t="s">
        <v>87</v>
      </c>
      <c r="D120" s="23" t="s">
        <v>1977</v>
      </c>
      <c r="E120" s="13">
        <f>SUBTOTAL(9,E118:E119)</f>
        <v>2950</v>
      </c>
      <c r="F120" s="13">
        <f>SUBTOTAL(9,F118:F119)</f>
        <v>1942.5162700000001</v>
      </c>
      <c r="G120" s="13">
        <f>SUBTOTAL(9,G118:G119)</f>
        <v>-1007.4837299999999</v>
      </c>
    </row>
    <row r="121" spans="2:7" ht="14.25" customHeight="1" x14ac:dyDescent="0.25">
      <c r="B121" s="27">
        <v>3339</v>
      </c>
      <c r="C121" s="11"/>
      <c r="D121" s="28" t="s">
        <v>1978</v>
      </c>
      <c r="E121" s="1"/>
      <c r="F121" s="1"/>
      <c r="G121" s="1"/>
    </row>
    <row r="122" spans="2:7" x14ac:dyDescent="0.25">
      <c r="C122" s="11">
        <v>2</v>
      </c>
      <c r="D122" s="8" t="s">
        <v>1979</v>
      </c>
      <c r="E122" s="12">
        <v>8692</v>
      </c>
      <c r="F122" s="12">
        <v>2745.0970000000002</v>
      </c>
      <c r="G122" s="12">
        <v>-5946.9030000000002</v>
      </c>
    </row>
    <row r="123" spans="2:7" x14ac:dyDescent="0.25">
      <c r="C123" s="11">
        <v>4</v>
      </c>
      <c r="D123" s="8" t="s">
        <v>1980</v>
      </c>
      <c r="E123" s="12">
        <v>170</v>
      </c>
      <c r="F123" s="12">
        <v>170.23</v>
      </c>
      <c r="G123" s="12">
        <v>0.23</v>
      </c>
    </row>
    <row r="124" spans="2:7" x14ac:dyDescent="0.25">
      <c r="C124" s="11">
        <v>7</v>
      </c>
      <c r="D124" s="8" t="s">
        <v>1942</v>
      </c>
      <c r="E124" s="12">
        <v>7170</v>
      </c>
      <c r="F124" s="12">
        <v>2600</v>
      </c>
      <c r="G124" s="12">
        <v>-4570</v>
      </c>
    </row>
    <row r="125" spans="2:7" ht="15" customHeight="1" x14ac:dyDescent="0.25">
      <c r="C125" s="14" t="s">
        <v>87</v>
      </c>
      <c r="D125" s="23" t="s">
        <v>1981</v>
      </c>
      <c r="E125" s="13">
        <f>SUBTOTAL(9,E122:E124)</f>
        <v>16032</v>
      </c>
      <c r="F125" s="13">
        <f>SUBTOTAL(9,F122:F124)</f>
        <v>5515.3270000000002</v>
      </c>
      <c r="G125" s="13">
        <f>SUBTOTAL(9,G122:G124)</f>
        <v>-10516.673000000001</v>
      </c>
    </row>
    <row r="126" spans="2:7" ht="15" customHeight="1" x14ac:dyDescent="0.25">
      <c r="B126" s="11"/>
      <c r="C126" s="16"/>
      <c r="D126" s="24" t="s">
        <v>1888</v>
      </c>
      <c r="E126" s="17">
        <f>SUBTOTAL(9,E82:E125)</f>
        <v>155678</v>
      </c>
      <c r="F126" s="17">
        <f>SUBTOTAL(9,F82:F125)</f>
        <v>99903.106740000003</v>
      </c>
      <c r="G126" s="17">
        <f>SUBTOTAL(9,G82:G125)</f>
        <v>-55774.893260000004</v>
      </c>
    </row>
    <row r="127" spans="2:7" ht="27" customHeight="1" x14ac:dyDescent="0.35">
      <c r="B127" s="1"/>
      <c r="C127" s="11"/>
      <c r="D127" s="22" t="s">
        <v>1889</v>
      </c>
      <c r="E127" s="1"/>
      <c r="F127" s="1"/>
      <c r="G127" s="1"/>
    </row>
    <row r="128" spans="2:7" ht="14.25" customHeight="1" x14ac:dyDescent="0.25">
      <c r="B128" s="27">
        <v>3400</v>
      </c>
      <c r="C128" s="11"/>
      <c r="D128" s="28" t="s">
        <v>533</v>
      </c>
      <c r="E128" s="1"/>
      <c r="F128" s="1"/>
      <c r="G128" s="1"/>
    </row>
    <row r="129" spans="2:7" x14ac:dyDescent="0.25">
      <c r="C129" s="11">
        <v>1</v>
      </c>
      <c r="D129" s="8" t="s">
        <v>1955</v>
      </c>
      <c r="E129" s="12">
        <v>5776</v>
      </c>
      <c r="F129" s="12">
        <v>6333.6739900000002</v>
      </c>
      <c r="G129" s="12">
        <v>557.67399</v>
      </c>
    </row>
    <row r="130" spans="2:7" x14ac:dyDescent="0.25">
      <c r="C130" s="11">
        <v>2</v>
      </c>
      <c r="D130" s="8" t="s">
        <v>1945</v>
      </c>
      <c r="E130" s="12">
        <v>1026</v>
      </c>
      <c r="F130" s="12">
        <v>0</v>
      </c>
      <c r="G130" s="12">
        <v>-1026</v>
      </c>
    </row>
    <row r="131" spans="2:7" ht="15" customHeight="1" x14ac:dyDescent="0.25">
      <c r="C131" s="14" t="s">
        <v>87</v>
      </c>
      <c r="D131" s="23" t="s">
        <v>1982</v>
      </c>
      <c r="E131" s="13">
        <f>SUBTOTAL(9,E129:E130)</f>
        <v>6802</v>
      </c>
      <c r="F131" s="13">
        <f>SUBTOTAL(9,F129:F130)</f>
        <v>6333.6739900000002</v>
      </c>
      <c r="G131" s="13">
        <f>SUBTOTAL(9,G129:G130)</f>
        <v>-468.32601</v>
      </c>
    </row>
    <row r="132" spans="2:7" ht="14.25" customHeight="1" x14ac:dyDescent="0.25">
      <c r="B132" s="27">
        <v>3410</v>
      </c>
      <c r="C132" s="11"/>
      <c r="D132" s="28" t="s">
        <v>538</v>
      </c>
      <c r="E132" s="1"/>
      <c r="F132" s="1"/>
      <c r="G132" s="1"/>
    </row>
    <row r="133" spans="2:7" x14ac:dyDescent="0.25">
      <c r="C133" s="11">
        <v>1</v>
      </c>
      <c r="D133" s="8" t="s">
        <v>1983</v>
      </c>
      <c r="E133" s="12">
        <v>279990</v>
      </c>
      <c r="F133" s="12">
        <v>252218.75690000001</v>
      </c>
      <c r="G133" s="12">
        <v>-27771.2431</v>
      </c>
    </row>
    <row r="134" spans="2:7" x14ac:dyDescent="0.25">
      <c r="C134" s="11">
        <v>2</v>
      </c>
      <c r="D134" s="8" t="s">
        <v>1984</v>
      </c>
      <c r="E134" s="12">
        <v>21900</v>
      </c>
      <c r="F134" s="12">
        <v>18151.24855</v>
      </c>
      <c r="G134" s="12">
        <v>-3748.7514500000002</v>
      </c>
    </row>
    <row r="135" spans="2:7" x14ac:dyDescent="0.25">
      <c r="C135" s="11">
        <v>3</v>
      </c>
      <c r="D135" s="8" t="s">
        <v>1985</v>
      </c>
      <c r="E135" s="12">
        <v>1959</v>
      </c>
      <c r="F135" s="12">
        <v>7539.67238</v>
      </c>
      <c r="G135" s="12">
        <v>5580.67238</v>
      </c>
    </row>
    <row r="136" spans="2:7" x14ac:dyDescent="0.25">
      <c r="C136" s="11">
        <v>4</v>
      </c>
      <c r="D136" s="8" t="s">
        <v>1986</v>
      </c>
      <c r="E136" s="12">
        <v>2438</v>
      </c>
      <c r="F136" s="12">
        <v>8448.4256399999995</v>
      </c>
      <c r="G136" s="12">
        <v>6010.4256400000004</v>
      </c>
    </row>
    <row r="137" spans="2:7" ht="15" customHeight="1" x14ac:dyDescent="0.25">
      <c r="C137" s="14" t="s">
        <v>87</v>
      </c>
      <c r="D137" s="23" t="s">
        <v>1987</v>
      </c>
      <c r="E137" s="13">
        <f>SUBTOTAL(9,E133:E136)</f>
        <v>306287</v>
      </c>
      <c r="F137" s="13">
        <f>SUBTOTAL(9,F133:F136)</f>
        <v>286358.10346999997</v>
      </c>
      <c r="G137" s="13">
        <f>SUBTOTAL(9,G133:G136)</f>
        <v>-19928.896529999998</v>
      </c>
    </row>
    <row r="138" spans="2:7" ht="14.25" customHeight="1" x14ac:dyDescent="0.25">
      <c r="B138" s="27">
        <v>3430</v>
      </c>
      <c r="C138" s="11"/>
      <c r="D138" s="28" t="s">
        <v>544</v>
      </c>
      <c r="E138" s="1"/>
      <c r="F138" s="1"/>
      <c r="G138" s="1"/>
    </row>
    <row r="139" spans="2:7" x14ac:dyDescent="0.25">
      <c r="C139" s="11">
        <v>2</v>
      </c>
      <c r="D139" s="8" t="s">
        <v>1988</v>
      </c>
      <c r="E139" s="12">
        <v>96175</v>
      </c>
      <c r="F139" s="12">
        <v>96882.085309999995</v>
      </c>
      <c r="G139" s="12">
        <v>707.08531000000005</v>
      </c>
    </row>
    <row r="140" spans="2:7" x14ac:dyDescent="0.25">
      <c r="C140" s="11">
        <v>3</v>
      </c>
      <c r="D140" s="8" t="s">
        <v>1989</v>
      </c>
      <c r="E140" s="12">
        <v>34987</v>
      </c>
      <c r="F140" s="12">
        <v>26694.76929</v>
      </c>
      <c r="G140" s="12">
        <v>-8292.2307099999998</v>
      </c>
    </row>
    <row r="141" spans="2:7" x14ac:dyDescent="0.25">
      <c r="C141" s="11">
        <v>4</v>
      </c>
      <c r="D141" s="8" t="s">
        <v>318</v>
      </c>
      <c r="E141" s="12">
        <v>22518</v>
      </c>
      <c r="F141" s="12">
        <v>19841.992149999998</v>
      </c>
      <c r="G141" s="12">
        <v>-2676.00785</v>
      </c>
    </row>
    <row r="142" spans="2:7" ht="15" customHeight="1" x14ac:dyDescent="0.25">
      <c r="C142" s="14" t="s">
        <v>87</v>
      </c>
      <c r="D142" s="23" t="s">
        <v>1990</v>
      </c>
      <c r="E142" s="13">
        <f>SUBTOTAL(9,E139:E141)</f>
        <v>153680</v>
      </c>
      <c r="F142" s="13">
        <f>SUBTOTAL(9,F139:F141)</f>
        <v>143418.84675</v>
      </c>
      <c r="G142" s="13">
        <f>SUBTOTAL(9,G139:G141)</f>
        <v>-10261.153249999999</v>
      </c>
    </row>
    <row r="143" spans="2:7" ht="14.25" customHeight="1" x14ac:dyDescent="0.25">
      <c r="B143" s="27">
        <v>3432</v>
      </c>
      <c r="C143" s="11"/>
      <c r="D143" s="28" t="s">
        <v>548</v>
      </c>
      <c r="E143" s="1"/>
      <c r="F143" s="1"/>
      <c r="G143" s="1"/>
    </row>
    <row r="144" spans="2:7" x14ac:dyDescent="0.25">
      <c r="C144" s="11">
        <v>3</v>
      </c>
      <c r="D144" s="8" t="s">
        <v>1989</v>
      </c>
      <c r="E144" s="12">
        <v>1116</v>
      </c>
      <c r="F144" s="12">
        <v>928.81488000000002</v>
      </c>
      <c r="G144" s="12">
        <v>-187.18512000000001</v>
      </c>
    </row>
    <row r="145" spans="2:7" ht="15" customHeight="1" x14ac:dyDescent="0.25">
      <c r="C145" s="14" t="s">
        <v>87</v>
      </c>
      <c r="D145" s="23" t="s">
        <v>1991</v>
      </c>
      <c r="E145" s="13">
        <f>SUBTOTAL(9,E144:E144)</f>
        <v>1116</v>
      </c>
      <c r="F145" s="13">
        <f>SUBTOTAL(9,F144:F144)</f>
        <v>928.81488000000002</v>
      </c>
      <c r="G145" s="13">
        <f>SUBTOTAL(9,G144:G144)</f>
        <v>-187.18512000000001</v>
      </c>
    </row>
    <row r="146" spans="2:7" ht="14.25" customHeight="1" x14ac:dyDescent="0.25">
      <c r="B146" s="27">
        <v>3433</v>
      </c>
      <c r="C146" s="11"/>
      <c r="D146" s="28" t="s">
        <v>550</v>
      </c>
      <c r="E146" s="1"/>
      <c r="F146" s="1"/>
      <c r="G146" s="1"/>
    </row>
    <row r="147" spans="2:7" x14ac:dyDescent="0.25">
      <c r="C147" s="11">
        <v>2</v>
      </c>
      <c r="D147" s="8" t="s">
        <v>1992</v>
      </c>
      <c r="E147" s="12">
        <v>966</v>
      </c>
      <c r="F147" s="12">
        <v>966.79600000000005</v>
      </c>
      <c r="G147" s="12">
        <v>0.79600000000000004</v>
      </c>
    </row>
    <row r="148" spans="2:7" ht="15" customHeight="1" x14ac:dyDescent="0.25">
      <c r="C148" s="14" t="s">
        <v>87</v>
      </c>
      <c r="D148" s="23" t="s">
        <v>1993</v>
      </c>
      <c r="E148" s="13">
        <f>SUBTOTAL(9,E147:E147)</f>
        <v>966</v>
      </c>
      <c r="F148" s="13">
        <f>SUBTOTAL(9,F147:F147)</f>
        <v>966.79600000000005</v>
      </c>
      <c r="G148" s="13">
        <f>SUBTOTAL(9,G147:G147)</f>
        <v>0.79600000000000004</v>
      </c>
    </row>
    <row r="149" spans="2:7" ht="14.25" customHeight="1" x14ac:dyDescent="0.25">
      <c r="B149" s="27">
        <v>3440</v>
      </c>
      <c r="C149" s="11"/>
      <c r="D149" s="28" t="s">
        <v>553</v>
      </c>
      <c r="E149" s="1"/>
      <c r="F149" s="1"/>
      <c r="G149" s="1"/>
    </row>
    <row r="150" spans="2:7" x14ac:dyDescent="0.25">
      <c r="C150" s="11">
        <v>1</v>
      </c>
      <c r="D150" s="8" t="s">
        <v>1994</v>
      </c>
      <c r="E150" s="12">
        <v>427999</v>
      </c>
      <c r="F150" s="12">
        <v>385221.80115000001</v>
      </c>
      <c r="G150" s="12">
        <v>-42777.198850000001</v>
      </c>
    </row>
    <row r="151" spans="2:7" x14ac:dyDescent="0.25">
      <c r="C151" s="11">
        <v>2</v>
      </c>
      <c r="D151" s="8" t="s">
        <v>1995</v>
      </c>
      <c r="E151" s="12">
        <v>228210</v>
      </c>
      <c r="F151" s="12">
        <v>93237.890799999994</v>
      </c>
      <c r="G151" s="12">
        <v>-134972.10920000001</v>
      </c>
    </row>
    <row r="152" spans="2:7" x14ac:dyDescent="0.25">
      <c r="C152" s="11">
        <v>3</v>
      </c>
      <c r="D152" s="8" t="s">
        <v>1927</v>
      </c>
      <c r="E152" s="12">
        <v>59223</v>
      </c>
      <c r="F152" s="12">
        <v>31967.583610000001</v>
      </c>
      <c r="G152" s="12">
        <v>-27255.416389999999</v>
      </c>
    </row>
    <row r="153" spans="2:7" x14ac:dyDescent="0.25">
      <c r="C153" s="11">
        <v>4</v>
      </c>
      <c r="D153" s="8" t="s">
        <v>1996</v>
      </c>
      <c r="E153" s="12">
        <v>1500</v>
      </c>
      <c r="F153" s="12">
        <v>1113.345</v>
      </c>
      <c r="G153" s="12">
        <v>-386.65499999999997</v>
      </c>
    </row>
    <row r="154" spans="2:7" x14ac:dyDescent="0.25">
      <c r="C154" s="11">
        <v>6</v>
      </c>
      <c r="D154" s="8" t="s">
        <v>1997</v>
      </c>
      <c r="E154" s="12">
        <v>284240</v>
      </c>
      <c r="F154" s="12">
        <v>280567.65323</v>
      </c>
      <c r="G154" s="12">
        <v>-3672.3467700000001</v>
      </c>
    </row>
    <row r="155" spans="2:7" x14ac:dyDescent="0.25">
      <c r="C155" s="11">
        <v>7</v>
      </c>
      <c r="D155" s="8" t="s">
        <v>1998</v>
      </c>
      <c r="E155" s="12">
        <v>925285</v>
      </c>
      <c r="F155" s="12">
        <v>761721.51274000003</v>
      </c>
      <c r="G155" s="12">
        <v>-163563.48725999999</v>
      </c>
    </row>
    <row r="156" spans="2:7" x14ac:dyDescent="0.25">
      <c r="C156" s="11">
        <v>8</v>
      </c>
      <c r="D156" s="8" t="s">
        <v>1999</v>
      </c>
      <c r="E156" s="12">
        <v>32459</v>
      </c>
      <c r="F156" s="12">
        <v>32459.081859999998</v>
      </c>
      <c r="G156" s="12">
        <v>8.1860000000000002E-2</v>
      </c>
    </row>
    <row r="157" spans="2:7" ht="15" customHeight="1" x14ac:dyDescent="0.25">
      <c r="C157" s="14" t="s">
        <v>87</v>
      </c>
      <c r="D157" s="23" t="s">
        <v>2000</v>
      </c>
      <c r="E157" s="13">
        <f>SUBTOTAL(9,E150:E156)</f>
        <v>1958916</v>
      </c>
      <c r="F157" s="13">
        <f>SUBTOTAL(9,F150:F156)</f>
        <v>1586288.8683900002</v>
      </c>
      <c r="G157" s="13">
        <f>SUBTOTAL(9,G150:G156)</f>
        <v>-372627.13160999998</v>
      </c>
    </row>
    <row r="158" spans="2:7" ht="14.25" customHeight="1" x14ac:dyDescent="0.25">
      <c r="B158" s="27">
        <v>3442</v>
      </c>
      <c r="C158" s="11"/>
      <c r="D158" s="28" t="s">
        <v>561</v>
      </c>
      <c r="E158" s="1"/>
      <c r="F158" s="1"/>
      <c r="G158" s="1"/>
    </row>
    <row r="159" spans="2:7" x14ac:dyDescent="0.25">
      <c r="C159" s="11">
        <v>2</v>
      </c>
      <c r="D159" s="8" t="s">
        <v>1955</v>
      </c>
      <c r="E159" s="12">
        <v>13582</v>
      </c>
      <c r="F159" s="12">
        <v>15220.124379999999</v>
      </c>
      <c r="G159" s="12">
        <v>1638.12438</v>
      </c>
    </row>
    <row r="160" spans="2:7" x14ac:dyDescent="0.25">
      <c r="C160" s="11">
        <v>3</v>
      </c>
      <c r="D160" s="8" t="s">
        <v>2001</v>
      </c>
      <c r="E160" s="12">
        <v>8481</v>
      </c>
      <c r="F160" s="12">
        <v>7723.1821200000004</v>
      </c>
      <c r="G160" s="12">
        <v>-757.81787999999995</v>
      </c>
    </row>
    <row r="161" spans="2:7" ht="15" customHeight="1" x14ac:dyDescent="0.25">
      <c r="C161" s="14" t="s">
        <v>87</v>
      </c>
      <c r="D161" s="23" t="s">
        <v>2002</v>
      </c>
      <c r="E161" s="13">
        <f>SUBTOTAL(9,E159:E160)</f>
        <v>22063</v>
      </c>
      <c r="F161" s="13">
        <f>SUBTOTAL(9,F159:F160)</f>
        <v>22943.306499999999</v>
      </c>
      <c r="G161" s="13">
        <f>SUBTOTAL(9,G159:G160)</f>
        <v>880.30650000000003</v>
      </c>
    </row>
    <row r="162" spans="2:7" ht="14.25" customHeight="1" x14ac:dyDescent="0.25">
      <c r="B162" s="27">
        <v>3444</v>
      </c>
      <c r="C162" s="11"/>
      <c r="D162" s="28" t="s">
        <v>563</v>
      </c>
      <c r="E162" s="1"/>
      <c r="F162" s="1"/>
      <c r="G162" s="1"/>
    </row>
    <row r="163" spans="2:7" x14ac:dyDescent="0.25">
      <c r="C163" s="11">
        <v>2</v>
      </c>
      <c r="D163" s="8" t="s">
        <v>1992</v>
      </c>
      <c r="E163" s="12">
        <v>18204</v>
      </c>
      <c r="F163" s="12">
        <v>6668.70298</v>
      </c>
      <c r="G163" s="12">
        <v>-11535.29702</v>
      </c>
    </row>
    <row r="164" spans="2:7" ht="15" customHeight="1" x14ac:dyDescent="0.25">
      <c r="C164" s="14" t="s">
        <v>87</v>
      </c>
      <c r="D164" s="23" t="s">
        <v>2003</v>
      </c>
      <c r="E164" s="13">
        <f>SUBTOTAL(9,E163:E163)</f>
        <v>18204</v>
      </c>
      <c r="F164" s="13">
        <f>SUBTOTAL(9,F163:F163)</f>
        <v>6668.70298</v>
      </c>
      <c r="G164" s="13">
        <f>SUBTOTAL(9,G163:G163)</f>
        <v>-11535.29702</v>
      </c>
    </row>
    <row r="165" spans="2:7" ht="14.25" customHeight="1" x14ac:dyDescent="0.25">
      <c r="B165" s="27">
        <v>3445</v>
      </c>
      <c r="C165" s="11"/>
      <c r="D165" s="28" t="s">
        <v>566</v>
      </c>
      <c r="E165" s="1"/>
      <c r="F165" s="1"/>
      <c r="G165" s="1"/>
    </row>
    <row r="166" spans="2:7" x14ac:dyDescent="0.25">
      <c r="C166" s="11">
        <v>2</v>
      </c>
      <c r="D166" s="8" t="s">
        <v>1992</v>
      </c>
      <c r="E166" s="12">
        <v>2142</v>
      </c>
      <c r="F166" s="12">
        <v>0</v>
      </c>
      <c r="G166" s="12">
        <v>-2142</v>
      </c>
    </row>
    <row r="167" spans="2:7" ht="15" customHeight="1" x14ac:dyDescent="0.25">
      <c r="C167" s="14" t="s">
        <v>87</v>
      </c>
      <c r="D167" s="23" t="s">
        <v>2004</v>
      </c>
      <c r="E167" s="13">
        <f>SUBTOTAL(9,E166:E166)</f>
        <v>2142</v>
      </c>
      <c r="F167" s="13">
        <f>SUBTOTAL(9,F166:F166)</f>
        <v>0</v>
      </c>
      <c r="G167" s="13">
        <f>SUBTOTAL(9,G166:G166)</f>
        <v>-2142</v>
      </c>
    </row>
    <row r="168" spans="2:7" ht="14.25" customHeight="1" x14ac:dyDescent="0.25">
      <c r="B168" s="27">
        <v>3451</v>
      </c>
      <c r="C168" s="11"/>
      <c r="D168" s="28" t="s">
        <v>572</v>
      </c>
      <c r="E168" s="1"/>
      <c r="F168" s="1"/>
      <c r="G168" s="1"/>
    </row>
    <row r="169" spans="2:7" x14ac:dyDescent="0.25">
      <c r="C169" s="11">
        <v>1</v>
      </c>
      <c r="D169" s="8" t="s">
        <v>1976</v>
      </c>
      <c r="E169" s="12">
        <v>127503</v>
      </c>
      <c r="F169" s="12">
        <v>116827.4535</v>
      </c>
      <c r="G169" s="12">
        <v>-10675.5465</v>
      </c>
    </row>
    <row r="170" spans="2:7" x14ac:dyDescent="0.25">
      <c r="C170" s="11">
        <v>2</v>
      </c>
      <c r="D170" s="8" t="s">
        <v>2005</v>
      </c>
      <c r="E170" s="12">
        <v>48241</v>
      </c>
      <c r="F170" s="12">
        <v>46211.983469999999</v>
      </c>
      <c r="G170" s="12">
        <v>-2029.0165300000001</v>
      </c>
    </row>
    <row r="171" spans="2:7" x14ac:dyDescent="0.25">
      <c r="C171" s="11">
        <v>3</v>
      </c>
      <c r="D171" s="8" t="s">
        <v>1955</v>
      </c>
      <c r="E171" s="12">
        <v>19179</v>
      </c>
      <c r="F171" s="12">
        <v>16264.84772</v>
      </c>
      <c r="G171" s="12">
        <v>-2914.1522799999998</v>
      </c>
    </row>
    <row r="172" spans="2:7" x14ac:dyDescent="0.25">
      <c r="C172" s="11">
        <v>4</v>
      </c>
      <c r="D172" s="8" t="s">
        <v>2006</v>
      </c>
      <c r="E172" s="12">
        <v>64045</v>
      </c>
      <c r="F172" s="12">
        <v>45055.024010000001</v>
      </c>
      <c r="G172" s="12">
        <v>-18989.975989999999</v>
      </c>
    </row>
    <row r="173" spans="2:7" x14ac:dyDescent="0.25">
      <c r="C173" s="11">
        <v>5</v>
      </c>
      <c r="D173" s="8" t="s">
        <v>2007</v>
      </c>
      <c r="E173" s="12">
        <v>491556</v>
      </c>
      <c r="F173" s="12">
        <v>475391.96032000001</v>
      </c>
      <c r="G173" s="12">
        <v>-16164.03968</v>
      </c>
    </row>
    <row r="174" spans="2:7" x14ac:dyDescent="0.25">
      <c r="C174" s="11">
        <v>6</v>
      </c>
      <c r="D174" s="8" t="s">
        <v>1992</v>
      </c>
      <c r="E174" s="12">
        <v>7026</v>
      </c>
      <c r="F174" s="12">
        <v>15637.76707</v>
      </c>
      <c r="G174" s="12">
        <v>8611.7670699999999</v>
      </c>
    </row>
    <row r="175" spans="2:7" x14ac:dyDescent="0.25">
      <c r="C175" s="11">
        <v>40</v>
      </c>
      <c r="D175" s="8" t="s">
        <v>2008</v>
      </c>
      <c r="E175" s="12">
        <v>0</v>
      </c>
      <c r="F175" s="12">
        <v>113364.14874</v>
      </c>
      <c r="G175" s="12">
        <v>113364.14874</v>
      </c>
    </row>
    <row r="176" spans="2:7" ht="15" customHeight="1" x14ac:dyDescent="0.25">
      <c r="C176" s="14" t="s">
        <v>87</v>
      </c>
      <c r="D176" s="23" t="s">
        <v>2009</v>
      </c>
      <c r="E176" s="13">
        <f>SUBTOTAL(9,E169:E175)</f>
        <v>757550</v>
      </c>
      <c r="F176" s="13">
        <f>SUBTOTAL(9,F169:F175)</f>
        <v>828753.18482999993</v>
      </c>
      <c r="G176" s="13">
        <f>SUBTOTAL(9,G169:G175)</f>
        <v>71203.184830000013</v>
      </c>
    </row>
    <row r="177" spans="2:7" ht="14.25" customHeight="1" x14ac:dyDescent="0.25">
      <c r="B177" s="27">
        <v>3454</v>
      </c>
      <c r="C177" s="11"/>
      <c r="D177" s="28" t="s">
        <v>580</v>
      </c>
      <c r="E177" s="1"/>
      <c r="F177" s="1"/>
      <c r="G177" s="1"/>
    </row>
    <row r="178" spans="2:7" x14ac:dyDescent="0.25">
      <c r="C178" s="11">
        <v>1</v>
      </c>
      <c r="D178" s="8" t="s">
        <v>1992</v>
      </c>
      <c r="E178" s="12">
        <v>28358</v>
      </c>
      <c r="F178" s="12">
        <v>28358</v>
      </c>
      <c r="G178" s="12">
        <v>0</v>
      </c>
    </row>
    <row r="179" spans="2:7" ht="15" customHeight="1" x14ac:dyDescent="0.25">
      <c r="C179" s="14" t="s">
        <v>87</v>
      </c>
      <c r="D179" s="23" t="s">
        <v>2010</v>
      </c>
      <c r="E179" s="13">
        <f>SUBTOTAL(9,E178:E178)</f>
        <v>28358</v>
      </c>
      <c r="F179" s="13">
        <f>SUBTOTAL(9,F178:F178)</f>
        <v>28358</v>
      </c>
      <c r="G179" s="13">
        <f>SUBTOTAL(9,G178:G178)</f>
        <v>0</v>
      </c>
    </row>
    <row r="180" spans="2:7" ht="14.25" customHeight="1" x14ac:dyDescent="0.25">
      <c r="B180" s="27">
        <v>3455</v>
      </c>
      <c r="C180" s="11"/>
      <c r="D180" s="28" t="s">
        <v>582</v>
      </c>
      <c r="E180" s="1"/>
      <c r="F180" s="1"/>
      <c r="G180" s="1"/>
    </row>
    <row r="181" spans="2:7" x14ac:dyDescent="0.25">
      <c r="C181" s="11">
        <v>1</v>
      </c>
      <c r="D181" s="8" t="s">
        <v>1992</v>
      </c>
      <c r="E181" s="12">
        <v>0</v>
      </c>
      <c r="F181" s="12">
        <v>1436.36365</v>
      </c>
      <c r="G181" s="12">
        <v>1436.36365</v>
      </c>
    </row>
    <row r="182" spans="2:7" ht="15" customHeight="1" x14ac:dyDescent="0.25">
      <c r="C182" s="14" t="s">
        <v>87</v>
      </c>
      <c r="D182" s="23" t="s">
        <v>2011</v>
      </c>
      <c r="E182" s="13">
        <f>SUBTOTAL(9,E181:E181)</f>
        <v>0</v>
      </c>
      <c r="F182" s="13">
        <f>SUBTOTAL(9,F181:F181)</f>
        <v>1436.36365</v>
      </c>
      <c r="G182" s="13">
        <f>SUBTOTAL(9,G181:G181)</f>
        <v>1436.36365</v>
      </c>
    </row>
    <row r="183" spans="2:7" ht="14.25" customHeight="1" x14ac:dyDescent="0.25">
      <c r="B183" s="27">
        <v>3457</v>
      </c>
      <c r="C183" s="11"/>
      <c r="D183" s="28" t="s">
        <v>587</v>
      </c>
      <c r="E183" s="1"/>
      <c r="F183" s="1"/>
      <c r="G183" s="1"/>
    </row>
    <row r="184" spans="2:7" x14ac:dyDescent="0.25">
      <c r="C184" s="11">
        <v>1</v>
      </c>
      <c r="D184" s="8" t="s">
        <v>2012</v>
      </c>
      <c r="E184" s="12">
        <v>29689</v>
      </c>
      <c r="F184" s="12">
        <v>11881.268969999999</v>
      </c>
      <c r="G184" s="12">
        <v>-17807.731029999999</v>
      </c>
    </row>
    <row r="185" spans="2:7" ht="15" customHeight="1" x14ac:dyDescent="0.25">
      <c r="C185" s="14" t="s">
        <v>87</v>
      </c>
      <c r="D185" s="23" t="s">
        <v>2013</v>
      </c>
      <c r="E185" s="13">
        <f>SUBTOTAL(9,E184:E184)</f>
        <v>29689</v>
      </c>
      <c r="F185" s="13">
        <f>SUBTOTAL(9,F184:F184)</f>
        <v>11881.268969999999</v>
      </c>
      <c r="G185" s="13">
        <f>SUBTOTAL(9,G184:G184)</f>
        <v>-17807.731029999999</v>
      </c>
    </row>
    <row r="186" spans="2:7" ht="14.25" customHeight="1" x14ac:dyDescent="0.25">
      <c r="B186" s="27">
        <v>3469</v>
      </c>
      <c r="C186" s="11"/>
      <c r="D186" s="28" t="s">
        <v>597</v>
      </c>
      <c r="E186" s="1"/>
      <c r="F186" s="1"/>
      <c r="G186" s="1"/>
    </row>
    <row r="187" spans="2:7" x14ac:dyDescent="0.25">
      <c r="C187" s="11">
        <v>1</v>
      </c>
      <c r="D187" s="8" t="s">
        <v>2014</v>
      </c>
      <c r="E187" s="12">
        <v>4407</v>
      </c>
      <c r="F187" s="12">
        <v>0</v>
      </c>
      <c r="G187" s="12">
        <v>-4407</v>
      </c>
    </row>
    <row r="188" spans="2:7" ht="15" customHeight="1" x14ac:dyDescent="0.25">
      <c r="C188" s="14" t="s">
        <v>87</v>
      </c>
      <c r="D188" s="23" t="s">
        <v>2015</v>
      </c>
      <c r="E188" s="13">
        <f>SUBTOTAL(9,E187:E187)</f>
        <v>4407</v>
      </c>
      <c r="F188" s="13">
        <f>SUBTOTAL(9,F187:F187)</f>
        <v>0</v>
      </c>
      <c r="G188" s="13">
        <f>SUBTOTAL(9,G187:G187)</f>
        <v>-4407</v>
      </c>
    </row>
    <row r="189" spans="2:7" ht="14.25" customHeight="1" x14ac:dyDescent="0.25">
      <c r="B189" s="27">
        <v>3470</v>
      </c>
      <c r="C189" s="11"/>
      <c r="D189" s="28" t="s">
        <v>599</v>
      </c>
      <c r="E189" s="1"/>
      <c r="F189" s="1"/>
      <c r="G189" s="1"/>
    </row>
    <row r="190" spans="2:7" x14ac:dyDescent="0.25">
      <c r="C190" s="11">
        <v>1</v>
      </c>
      <c r="D190" s="8" t="s">
        <v>2016</v>
      </c>
      <c r="E190" s="12">
        <v>4326</v>
      </c>
      <c r="F190" s="12">
        <v>2654.0276699999999</v>
      </c>
      <c r="G190" s="12">
        <v>-1671.9723300000001</v>
      </c>
    </row>
    <row r="191" spans="2:7" x14ac:dyDescent="0.25">
      <c r="C191" s="11">
        <v>2</v>
      </c>
      <c r="D191" s="8" t="s">
        <v>2017</v>
      </c>
      <c r="E191" s="12">
        <v>5391</v>
      </c>
      <c r="F191" s="12">
        <v>0</v>
      </c>
      <c r="G191" s="12">
        <v>-5391</v>
      </c>
    </row>
    <row r="192" spans="2:7" ht="15" customHeight="1" x14ac:dyDescent="0.25">
      <c r="C192" s="14" t="s">
        <v>87</v>
      </c>
      <c r="D192" s="23" t="s">
        <v>2018</v>
      </c>
      <c r="E192" s="13">
        <f>SUBTOTAL(9,E190:E191)</f>
        <v>9717</v>
      </c>
      <c r="F192" s="13">
        <f>SUBTOTAL(9,F190:F191)</f>
        <v>2654.0276699999999</v>
      </c>
      <c r="G192" s="13">
        <f>SUBTOTAL(9,G190:G191)</f>
        <v>-7062.9723300000005</v>
      </c>
    </row>
    <row r="193" spans="2:7" ht="14.25" customHeight="1" x14ac:dyDescent="0.25">
      <c r="B193" s="27">
        <v>3473</v>
      </c>
      <c r="C193" s="11"/>
      <c r="D193" s="28" t="s">
        <v>607</v>
      </c>
      <c r="E193" s="1"/>
      <c r="F193" s="1"/>
      <c r="G193" s="1"/>
    </row>
    <row r="194" spans="2:7" x14ac:dyDescent="0.25">
      <c r="C194" s="11">
        <v>1</v>
      </c>
      <c r="D194" s="8" t="s">
        <v>1955</v>
      </c>
      <c r="E194" s="12">
        <v>5</v>
      </c>
      <c r="F194" s="12">
        <v>681</v>
      </c>
      <c r="G194" s="12">
        <v>676</v>
      </c>
    </row>
    <row r="195" spans="2:7" ht="15" customHeight="1" x14ac:dyDescent="0.25">
      <c r="C195" s="14" t="s">
        <v>87</v>
      </c>
      <c r="D195" s="23" t="s">
        <v>2019</v>
      </c>
      <c r="E195" s="13">
        <f>SUBTOTAL(9,E194:E194)</f>
        <v>5</v>
      </c>
      <c r="F195" s="13">
        <f>SUBTOTAL(9,F194:F194)</f>
        <v>681</v>
      </c>
      <c r="G195" s="13">
        <f>SUBTOTAL(9,G194:G194)</f>
        <v>676</v>
      </c>
    </row>
    <row r="196" spans="2:7" ht="14.25" customHeight="1" x14ac:dyDescent="0.25">
      <c r="B196" s="27">
        <v>3481</v>
      </c>
      <c r="C196" s="11"/>
      <c r="D196" s="28" t="s">
        <v>614</v>
      </c>
      <c r="E196" s="1"/>
      <c r="F196" s="1"/>
      <c r="G196" s="1"/>
    </row>
    <row r="197" spans="2:7" x14ac:dyDescent="0.25">
      <c r="C197" s="11">
        <v>1</v>
      </c>
      <c r="D197" s="8" t="s">
        <v>2020</v>
      </c>
      <c r="E197" s="12">
        <v>6502</v>
      </c>
      <c r="F197" s="12">
        <v>6602.1239999999998</v>
      </c>
      <c r="G197" s="12">
        <v>100.124</v>
      </c>
    </row>
    <row r="198" spans="2:7" x14ac:dyDescent="0.25">
      <c r="C198" s="11">
        <v>7</v>
      </c>
      <c r="D198" s="8" t="s">
        <v>1927</v>
      </c>
      <c r="E198" s="12">
        <v>0</v>
      </c>
      <c r="F198" s="12">
        <v>823.678</v>
      </c>
      <c r="G198" s="12">
        <v>823.678</v>
      </c>
    </row>
    <row r="199" spans="2:7" ht="15" customHeight="1" x14ac:dyDescent="0.25">
      <c r="C199" s="14" t="s">
        <v>87</v>
      </c>
      <c r="D199" s="23" t="s">
        <v>2021</v>
      </c>
      <c r="E199" s="13">
        <f>SUBTOTAL(9,E197:E198)</f>
        <v>6502</v>
      </c>
      <c r="F199" s="13">
        <f>SUBTOTAL(9,F197:F198)</f>
        <v>7425.8019999999997</v>
      </c>
      <c r="G199" s="13">
        <f>SUBTOTAL(9,G197:G198)</f>
        <v>923.80200000000002</v>
      </c>
    </row>
    <row r="200" spans="2:7" ht="14.25" customHeight="1" x14ac:dyDescent="0.25">
      <c r="B200" s="27">
        <v>3490</v>
      </c>
      <c r="C200" s="11"/>
      <c r="D200" s="28" t="s">
        <v>616</v>
      </c>
      <c r="E200" s="1"/>
      <c r="F200" s="1"/>
      <c r="G200" s="1"/>
    </row>
    <row r="201" spans="2:7" x14ac:dyDescent="0.25">
      <c r="C201" s="11">
        <v>1</v>
      </c>
      <c r="D201" s="8" t="s">
        <v>2022</v>
      </c>
      <c r="E201" s="12">
        <v>2187</v>
      </c>
      <c r="F201" s="12">
        <v>0</v>
      </c>
      <c r="G201" s="12">
        <v>-2187</v>
      </c>
    </row>
    <row r="202" spans="2:7" x14ac:dyDescent="0.25">
      <c r="C202" s="11">
        <v>3</v>
      </c>
      <c r="D202" s="8" t="s">
        <v>2023</v>
      </c>
      <c r="E202" s="12">
        <v>51848</v>
      </c>
      <c r="F202" s="12">
        <v>0</v>
      </c>
      <c r="G202" s="12">
        <v>-51848</v>
      </c>
    </row>
    <row r="203" spans="2:7" x14ac:dyDescent="0.25">
      <c r="C203" s="11">
        <v>4</v>
      </c>
      <c r="D203" s="8" t="s">
        <v>2024</v>
      </c>
      <c r="E203" s="12">
        <v>239166</v>
      </c>
      <c r="F203" s="12">
        <v>0</v>
      </c>
      <c r="G203" s="12">
        <v>-239166</v>
      </c>
    </row>
    <row r="204" spans="2:7" x14ac:dyDescent="0.25">
      <c r="C204" s="11">
        <v>5</v>
      </c>
      <c r="D204" s="8" t="s">
        <v>2025</v>
      </c>
      <c r="E204" s="12">
        <v>5589</v>
      </c>
      <c r="F204" s="12">
        <v>5495.7261500000004</v>
      </c>
      <c r="G204" s="12">
        <v>-93.273849999999996</v>
      </c>
    </row>
    <row r="205" spans="2:7" x14ac:dyDescent="0.25">
      <c r="C205" s="11">
        <v>6</v>
      </c>
      <c r="D205" s="8" t="s">
        <v>2026</v>
      </c>
      <c r="E205" s="12">
        <v>19848</v>
      </c>
      <c r="F205" s="12">
        <v>0</v>
      </c>
      <c r="G205" s="12">
        <v>-19848</v>
      </c>
    </row>
    <row r="206" spans="2:7" x14ac:dyDescent="0.25">
      <c r="C206" s="11">
        <v>7</v>
      </c>
      <c r="D206" s="8" t="s">
        <v>2027</v>
      </c>
      <c r="E206" s="12">
        <v>8955</v>
      </c>
      <c r="F206" s="12">
        <v>0</v>
      </c>
      <c r="G206" s="12">
        <v>-8955</v>
      </c>
    </row>
    <row r="207" spans="2:7" x14ac:dyDescent="0.25">
      <c r="C207" s="11">
        <v>8</v>
      </c>
      <c r="D207" s="8" t="s">
        <v>2028</v>
      </c>
      <c r="E207" s="12">
        <v>24530</v>
      </c>
      <c r="F207" s="12">
        <v>0</v>
      </c>
      <c r="G207" s="12">
        <v>-24530</v>
      </c>
    </row>
    <row r="208" spans="2:7" ht="15" customHeight="1" x14ac:dyDescent="0.25">
      <c r="C208" s="14" t="s">
        <v>87</v>
      </c>
      <c r="D208" s="23" t="s">
        <v>2029</v>
      </c>
      <c r="E208" s="13">
        <f>SUBTOTAL(9,E201:E207)</f>
        <v>352123</v>
      </c>
      <c r="F208" s="13">
        <f>SUBTOTAL(9,F201:F207)</f>
        <v>5495.7261500000004</v>
      </c>
      <c r="G208" s="13">
        <f>SUBTOTAL(9,G201:G207)</f>
        <v>-346627.27385</v>
      </c>
    </row>
    <row r="209" spans="2:7" ht="15" customHeight="1" x14ac:dyDescent="0.25">
      <c r="B209" s="11"/>
      <c r="C209" s="16"/>
      <c r="D209" s="24" t="s">
        <v>1890</v>
      </c>
      <c r="E209" s="17">
        <f>SUBTOTAL(9,E128:E208)</f>
        <v>3658527</v>
      </c>
      <c r="F209" s="17">
        <f>SUBTOTAL(9,F128:F208)</f>
        <v>2940592.4862299999</v>
      </c>
      <c r="G209" s="17">
        <f>SUBTOTAL(9,G128:G208)</f>
        <v>-717934.51377000008</v>
      </c>
    </row>
    <row r="210" spans="2:7" ht="27" customHeight="1" x14ac:dyDescent="0.35">
      <c r="B210" s="1"/>
      <c r="C210" s="11"/>
      <c r="D210" s="22" t="s">
        <v>1891</v>
      </c>
      <c r="E210" s="1"/>
      <c r="F210" s="1"/>
      <c r="G210" s="1"/>
    </row>
    <row r="211" spans="2:7" ht="14.25" customHeight="1" x14ac:dyDescent="0.25">
      <c r="B211" s="27">
        <v>3510</v>
      </c>
      <c r="C211" s="11"/>
      <c r="D211" s="28" t="s">
        <v>644</v>
      </c>
      <c r="E211" s="1"/>
      <c r="F211" s="1"/>
      <c r="G211" s="1"/>
    </row>
    <row r="212" spans="2:7" x14ac:dyDescent="0.25">
      <c r="C212" s="11">
        <v>2</v>
      </c>
      <c r="D212" s="8" t="s">
        <v>1955</v>
      </c>
      <c r="E212" s="12">
        <v>40349</v>
      </c>
      <c r="F212" s="12">
        <v>46329.277849999999</v>
      </c>
      <c r="G212" s="12">
        <v>5980.2778500000004</v>
      </c>
    </row>
    <row r="213" spans="2:7" x14ac:dyDescent="0.25">
      <c r="C213" s="11">
        <v>3</v>
      </c>
      <c r="D213" s="8" t="s">
        <v>2030</v>
      </c>
      <c r="E213" s="12">
        <v>66905</v>
      </c>
      <c r="F213" s="12">
        <v>96466.361709999997</v>
      </c>
      <c r="G213" s="12">
        <v>29561.361710000001</v>
      </c>
    </row>
    <row r="214" spans="2:7" ht="15" customHeight="1" x14ac:dyDescent="0.25">
      <c r="C214" s="14" t="s">
        <v>87</v>
      </c>
      <c r="D214" s="23" t="s">
        <v>2031</v>
      </c>
      <c r="E214" s="13">
        <f>SUBTOTAL(9,E212:E213)</f>
        <v>107254</v>
      </c>
      <c r="F214" s="13">
        <f>SUBTOTAL(9,F212:F213)</f>
        <v>142795.63955999998</v>
      </c>
      <c r="G214" s="13">
        <f>SUBTOTAL(9,G212:G213)</f>
        <v>35541.639560000003</v>
      </c>
    </row>
    <row r="215" spans="2:7" ht="14.25" customHeight="1" x14ac:dyDescent="0.25">
      <c r="B215" s="27">
        <v>3525</v>
      </c>
      <c r="C215" s="11"/>
      <c r="D215" s="28" t="s">
        <v>648</v>
      </c>
      <c r="E215" s="1"/>
      <c r="F215" s="1"/>
      <c r="G215" s="1"/>
    </row>
    <row r="216" spans="2:7" x14ac:dyDescent="0.25">
      <c r="C216" s="11">
        <v>1</v>
      </c>
      <c r="D216" s="8" t="s">
        <v>1942</v>
      </c>
      <c r="E216" s="12">
        <v>176760</v>
      </c>
      <c r="F216" s="12">
        <v>30744.30932</v>
      </c>
      <c r="G216" s="12">
        <v>-146015.69068</v>
      </c>
    </row>
    <row r="217" spans="2:7" x14ac:dyDescent="0.25">
      <c r="C217" s="11">
        <v>2</v>
      </c>
      <c r="D217" s="8" t="s">
        <v>1955</v>
      </c>
      <c r="E217" s="12">
        <v>0</v>
      </c>
      <c r="F217" s="12">
        <v>3735.85194</v>
      </c>
      <c r="G217" s="12">
        <v>3735.85194</v>
      </c>
    </row>
    <row r="218" spans="2:7" ht="15" customHeight="1" x14ac:dyDescent="0.25">
      <c r="C218" s="14" t="s">
        <v>87</v>
      </c>
      <c r="D218" s="23" t="s">
        <v>2032</v>
      </c>
      <c r="E218" s="13">
        <f>SUBTOTAL(9,E216:E217)</f>
        <v>176760</v>
      </c>
      <c r="F218" s="13">
        <f>SUBTOTAL(9,F216:F217)</f>
        <v>34480.161260000001</v>
      </c>
      <c r="G218" s="13">
        <f>SUBTOTAL(9,G216:G217)</f>
        <v>-142279.83874000001</v>
      </c>
    </row>
    <row r="219" spans="2:7" ht="14.25" customHeight="1" x14ac:dyDescent="0.25">
      <c r="B219" s="27">
        <v>3533</v>
      </c>
      <c r="C219" s="11"/>
      <c r="D219" s="28" t="s">
        <v>661</v>
      </c>
      <c r="E219" s="1"/>
      <c r="F219" s="1"/>
      <c r="G219" s="1"/>
    </row>
    <row r="220" spans="2:7" x14ac:dyDescent="0.25">
      <c r="C220" s="11">
        <v>2</v>
      </c>
      <c r="D220" s="8" t="s">
        <v>1955</v>
      </c>
      <c r="E220" s="12">
        <v>2511</v>
      </c>
      <c r="F220" s="12">
        <v>4939.1779999999999</v>
      </c>
      <c r="G220" s="12">
        <v>2428.1779999999999</v>
      </c>
    </row>
    <row r="221" spans="2:7" ht="15" customHeight="1" x14ac:dyDescent="0.25">
      <c r="C221" s="14" t="s">
        <v>87</v>
      </c>
      <c r="D221" s="23" t="s">
        <v>2033</v>
      </c>
      <c r="E221" s="13">
        <f>SUBTOTAL(9,E220:E220)</f>
        <v>2511</v>
      </c>
      <c r="F221" s="13">
        <f>SUBTOTAL(9,F220:F220)</f>
        <v>4939.1779999999999</v>
      </c>
      <c r="G221" s="13">
        <f>SUBTOTAL(9,G220:G220)</f>
        <v>2428.1779999999999</v>
      </c>
    </row>
    <row r="222" spans="2:7" ht="14.25" customHeight="1" x14ac:dyDescent="0.25">
      <c r="B222" s="27">
        <v>3540</v>
      </c>
      <c r="C222" s="11"/>
      <c r="D222" s="28" t="s">
        <v>663</v>
      </c>
      <c r="E222" s="1"/>
      <c r="F222" s="1"/>
      <c r="G222" s="1"/>
    </row>
    <row r="223" spans="2:7" x14ac:dyDescent="0.25">
      <c r="C223" s="11">
        <v>3</v>
      </c>
      <c r="D223" s="8" t="s">
        <v>1955</v>
      </c>
      <c r="E223" s="12">
        <v>90</v>
      </c>
      <c r="F223" s="12">
        <v>5478.7697399999997</v>
      </c>
      <c r="G223" s="12">
        <v>5388.7697399999997</v>
      </c>
    </row>
    <row r="224" spans="2:7" x14ac:dyDescent="0.25">
      <c r="C224" s="11">
        <v>5</v>
      </c>
      <c r="D224" s="8" t="s">
        <v>664</v>
      </c>
      <c r="E224" s="12">
        <v>135000</v>
      </c>
      <c r="F224" s="12">
        <v>56258.67265</v>
      </c>
      <c r="G224" s="12">
        <v>-78741.327350000007</v>
      </c>
    </row>
    <row r="225" spans="2:7" x14ac:dyDescent="0.25">
      <c r="C225" s="11">
        <v>6</v>
      </c>
      <c r="D225" s="8" t="s">
        <v>2034</v>
      </c>
      <c r="E225" s="12">
        <v>2099</v>
      </c>
      <c r="F225" s="12">
        <v>1980.575</v>
      </c>
      <c r="G225" s="12">
        <v>-118.425</v>
      </c>
    </row>
    <row r="226" spans="2:7" x14ac:dyDescent="0.25">
      <c r="C226" s="11">
        <v>7</v>
      </c>
      <c r="D226" s="8" t="s">
        <v>2035</v>
      </c>
      <c r="E226" s="12">
        <v>123200</v>
      </c>
      <c r="F226" s="12">
        <v>94423.888420000003</v>
      </c>
      <c r="G226" s="12">
        <v>-28776.111580000001</v>
      </c>
    </row>
    <row r="227" spans="2:7" x14ac:dyDescent="0.25">
      <c r="C227" s="11">
        <v>86</v>
      </c>
      <c r="D227" s="8" t="s">
        <v>2036</v>
      </c>
      <c r="E227" s="12">
        <v>100</v>
      </c>
      <c r="F227" s="12">
        <v>150</v>
      </c>
      <c r="G227" s="12">
        <v>50</v>
      </c>
    </row>
    <row r="228" spans="2:7" ht="15" customHeight="1" x14ac:dyDescent="0.25">
      <c r="C228" s="14" t="s">
        <v>87</v>
      </c>
      <c r="D228" s="23" t="s">
        <v>2037</v>
      </c>
      <c r="E228" s="13">
        <f>SUBTOTAL(9,E223:E227)</f>
        <v>260489</v>
      </c>
      <c r="F228" s="13">
        <f>SUBTOTAL(9,F223:F227)</f>
        <v>158291.90581</v>
      </c>
      <c r="G228" s="13">
        <f>SUBTOTAL(9,G223:G227)</f>
        <v>-102197.09419</v>
      </c>
    </row>
    <row r="229" spans="2:7" ht="14.25" customHeight="1" x14ac:dyDescent="0.25">
      <c r="B229" s="27">
        <v>3542</v>
      </c>
      <c r="C229" s="11"/>
      <c r="D229" s="28" t="s">
        <v>677</v>
      </c>
      <c r="E229" s="1"/>
      <c r="F229" s="1"/>
      <c r="G229" s="1"/>
    </row>
    <row r="230" spans="2:7" x14ac:dyDescent="0.25">
      <c r="C230" s="11">
        <v>1</v>
      </c>
      <c r="D230" s="8" t="s">
        <v>2038</v>
      </c>
      <c r="E230" s="12">
        <v>2638</v>
      </c>
      <c r="F230" s="12">
        <v>2595.2600000000002</v>
      </c>
      <c r="G230" s="12">
        <v>-42.74</v>
      </c>
    </row>
    <row r="231" spans="2:7" ht="15" customHeight="1" x14ac:dyDescent="0.25">
      <c r="C231" s="14" t="s">
        <v>87</v>
      </c>
      <c r="D231" s="23" t="s">
        <v>2039</v>
      </c>
      <c r="E231" s="13">
        <f>SUBTOTAL(9,E230:E230)</f>
        <v>2638</v>
      </c>
      <c r="F231" s="13">
        <f>SUBTOTAL(9,F230:F230)</f>
        <v>2595.2600000000002</v>
      </c>
      <c r="G231" s="13">
        <f>SUBTOTAL(9,G230:G230)</f>
        <v>-42.74</v>
      </c>
    </row>
    <row r="232" spans="2:7" ht="14.25" customHeight="1" x14ac:dyDescent="0.25">
      <c r="B232" s="27">
        <v>3543</v>
      </c>
      <c r="C232" s="11"/>
      <c r="D232" s="28" t="s">
        <v>680</v>
      </c>
      <c r="E232" s="1"/>
      <c r="F232" s="1"/>
      <c r="G232" s="1"/>
    </row>
    <row r="233" spans="2:7" x14ac:dyDescent="0.25">
      <c r="C233" s="11">
        <v>1</v>
      </c>
      <c r="D233" s="8" t="s">
        <v>2040</v>
      </c>
      <c r="E233" s="12">
        <v>293</v>
      </c>
      <c r="F233" s="12">
        <v>322.42264999999998</v>
      </c>
      <c r="G233" s="12">
        <v>29.422650000000001</v>
      </c>
    </row>
    <row r="234" spans="2:7" ht="15" customHeight="1" x14ac:dyDescent="0.25">
      <c r="C234" s="14" t="s">
        <v>87</v>
      </c>
      <c r="D234" s="23" t="s">
        <v>2041</v>
      </c>
      <c r="E234" s="13">
        <f>SUBTOTAL(9,E233:E233)</f>
        <v>293</v>
      </c>
      <c r="F234" s="13">
        <f>SUBTOTAL(9,F233:F233)</f>
        <v>322.42264999999998</v>
      </c>
      <c r="G234" s="13">
        <f>SUBTOTAL(9,G233:G233)</f>
        <v>29.422650000000001</v>
      </c>
    </row>
    <row r="235" spans="2:7" ht="14.25" customHeight="1" x14ac:dyDescent="0.25">
      <c r="B235" s="27">
        <v>3545</v>
      </c>
      <c r="C235" s="11"/>
      <c r="D235" s="28" t="s">
        <v>683</v>
      </c>
      <c r="E235" s="1"/>
      <c r="F235" s="1"/>
      <c r="G235" s="1"/>
    </row>
    <row r="236" spans="2:7" x14ac:dyDescent="0.25">
      <c r="C236" s="11">
        <v>1</v>
      </c>
      <c r="D236" s="8" t="s">
        <v>1955</v>
      </c>
      <c r="E236" s="12">
        <v>0</v>
      </c>
      <c r="F236" s="12">
        <v>10705.489390000001</v>
      </c>
      <c r="G236" s="12">
        <v>10705.489390000001</v>
      </c>
    </row>
    <row r="237" spans="2:7" ht="15" customHeight="1" x14ac:dyDescent="0.25">
      <c r="C237" s="14" t="s">
        <v>87</v>
      </c>
      <c r="D237" s="23" t="s">
        <v>2042</v>
      </c>
      <c r="E237" s="13">
        <f>SUBTOTAL(9,E236:E236)</f>
        <v>0</v>
      </c>
      <c r="F237" s="13">
        <f>SUBTOTAL(9,F236:F236)</f>
        <v>10705.489390000001</v>
      </c>
      <c r="G237" s="13">
        <f>SUBTOTAL(9,G236:G236)</f>
        <v>10705.489390000001</v>
      </c>
    </row>
    <row r="238" spans="2:7" ht="14.25" customHeight="1" x14ac:dyDescent="0.25">
      <c r="B238" s="27">
        <v>3554</v>
      </c>
      <c r="C238" s="11"/>
      <c r="D238" s="28" t="s">
        <v>697</v>
      </c>
      <c r="E238" s="1"/>
      <c r="F238" s="1"/>
      <c r="G238" s="1"/>
    </row>
    <row r="239" spans="2:7" x14ac:dyDescent="0.25">
      <c r="C239" s="11">
        <v>1</v>
      </c>
      <c r="D239" s="8" t="s">
        <v>1955</v>
      </c>
      <c r="E239" s="12">
        <v>0</v>
      </c>
      <c r="F239" s="12">
        <v>1007.979</v>
      </c>
      <c r="G239" s="12">
        <v>1007.979</v>
      </c>
    </row>
    <row r="240" spans="2:7" ht="15" customHeight="1" x14ac:dyDescent="0.25">
      <c r="C240" s="14" t="s">
        <v>87</v>
      </c>
      <c r="D240" s="23" t="s">
        <v>2043</v>
      </c>
      <c r="E240" s="13">
        <f>SUBTOTAL(9,E239:E239)</f>
        <v>0</v>
      </c>
      <c r="F240" s="13">
        <f>SUBTOTAL(9,F239:F239)</f>
        <v>1007.979</v>
      </c>
      <c r="G240" s="13">
        <f>SUBTOTAL(9,G239:G239)</f>
        <v>1007.979</v>
      </c>
    </row>
    <row r="241" spans="2:7" ht="14.25" customHeight="1" x14ac:dyDescent="0.25">
      <c r="B241" s="27">
        <v>3563</v>
      </c>
      <c r="C241" s="11"/>
      <c r="D241" s="28" t="s">
        <v>705</v>
      </c>
      <c r="E241" s="1"/>
      <c r="F241" s="1"/>
      <c r="G241" s="1"/>
    </row>
    <row r="242" spans="2:7" x14ac:dyDescent="0.25">
      <c r="C242" s="11">
        <v>2</v>
      </c>
      <c r="D242" s="8" t="s">
        <v>1955</v>
      </c>
      <c r="E242" s="12">
        <v>2861</v>
      </c>
      <c r="F242" s="12">
        <v>-1103.61014</v>
      </c>
      <c r="G242" s="12">
        <v>-3964.6101399999998</v>
      </c>
    </row>
    <row r="243" spans="2:7" ht="15" customHeight="1" x14ac:dyDescent="0.25">
      <c r="C243" s="14" t="s">
        <v>87</v>
      </c>
      <c r="D243" s="23" t="s">
        <v>2044</v>
      </c>
      <c r="E243" s="13">
        <f>SUBTOTAL(9,E242:E242)</f>
        <v>2861</v>
      </c>
      <c r="F243" s="13">
        <f>SUBTOTAL(9,F242:F242)</f>
        <v>-1103.61014</v>
      </c>
      <c r="G243" s="13">
        <f>SUBTOTAL(9,G242:G242)</f>
        <v>-3964.6101399999998</v>
      </c>
    </row>
    <row r="244" spans="2:7" ht="14.25" customHeight="1" x14ac:dyDescent="0.25">
      <c r="B244" s="27">
        <v>3585</v>
      </c>
      <c r="C244" s="11"/>
      <c r="D244" s="28" t="s">
        <v>753</v>
      </c>
      <c r="E244" s="1"/>
      <c r="F244" s="1"/>
      <c r="G244" s="1"/>
    </row>
    <row r="245" spans="2:7" x14ac:dyDescent="0.25">
      <c r="C245" s="11">
        <v>1</v>
      </c>
      <c r="D245" s="8" t="s">
        <v>2045</v>
      </c>
      <c r="E245" s="12">
        <v>1820</v>
      </c>
      <c r="F245" s="12">
        <v>1553.5915</v>
      </c>
      <c r="G245" s="12">
        <v>-266.4085</v>
      </c>
    </row>
    <row r="246" spans="2:7" ht="15" customHeight="1" x14ac:dyDescent="0.25">
      <c r="C246" s="14" t="s">
        <v>87</v>
      </c>
      <c r="D246" s="23" t="s">
        <v>2046</v>
      </c>
      <c r="E246" s="13">
        <f>SUBTOTAL(9,E245:E245)</f>
        <v>1820</v>
      </c>
      <c r="F246" s="13">
        <f>SUBTOTAL(9,F245:F245)</f>
        <v>1553.5915</v>
      </c>
      <c r="G246" s="13">
        <f>SUBTOTAL(9,G245:G245)</f>
        <v>-266.4085</v>
      </c>
    </row>
    <row r="247" spans="2:7" ht="14.25" customHeight="1" x14ac:dyDescent="0.25">
      <c r="B247" s="27">
        <v>3587</v>
      </c>
      <c r="C247" s="11"/>
      <c r="D247" s="28" t="s">
        <v>755</v>
      </c>
      <c r="E247" s="1"/>
      <c r="F247" s="1"/>
      <c r="G247" s="1"/>
    </row>
    <row r="248" spans="2:7" x14ac:dyDescent="0.25">
      <c r="C248" s="11">
        <v>1</v>
      </c>
      <c r="D248" s="8" t="s">
        <v>1955</v>
      </c>
      <c r="E248" s="12">
        <v>110</v>
      </c>
      <c r="F248" s="12">
        <v>0</v>
      </c>
      <c r="G248" s="12">
        <v>-110</v>
      </c>
    </row>
    <row r="249" spans="2:7" x14ac:dyDescent="0.25">
      <c r="C249" s="11">
        <v>4</v>
      </c>
      <c r="D249" s="8" t="s">
        <v>2045</v>
      </c>
      <c r="E249" s="12">
        <v>38959</v>
      </c>
      <c r="F249" s="12">
        <v>38111.300000000003</v>
      </c>
      <c r="G249" s="12">
        <v>-847.7</v>
      </c>
    </row>
    <row r="250" spans="2:7" ht="15" customHeight="1" x14ac:dyDescent="0.25">
      <c r="C250" s="14" t="s">
        <v>87</v>
      </c>
      <c r="D250" s="23" t="s">
        <v>2047</v>
      </c>
      <c r="E250" s="13">
        <f>SUBTOTAL(9,E248:E249)</f>
        <v>39069</v>
      </c>
      <c r="F250" s="13">
        <f>SUBTOTAL(9,F248:F249)</f>
        <v>38111.300000000003</v>
      </c>
      <c r="G250" s="13">
        <f>SUBTOTAL(9,G248:G249)</f>
        <v>-957.7</v>
      </c>
    </row>
    <row r="251" spans="2:7" ht="14.25" customHeight="1" x14ac:dyDescent="0.25">
      <c r="B251" s="27">
        <v>3595</v>
      </c>
      <c r="C251" s="11"/>
      <c r="D251" s="28" t="s">
        <v>763</v>
      </c>
      <c r="E251" s="1"/>
      <c r="F251" s="1"/>
      <c r="G251" s="1"/>
    </row>
    <row r="252" spans="2:7" x14ac:dyDescent="0.25">
      <c r="C252" s="11">
        <v>1</v>
      </c>
      <c r="D252" s="8" t="s">
        <v>2048</v>
      </c>
      <c r="E252" s="12">
        <v>510000</v>
      </c>
      <c r="F252" s="12">
        <v>464992.45098999998</v>
      </c>
      <c r="G252" s="12">
        <v>-45007.549010000002</v>
      </c>
    </row>
    <row r="253" spans="2:7" x14ac:dyDescent="0.25">
      <c r="C253" s="11">
        <v>2</v>
      </c>
      <c r="D253" s="8" t="s">
        <v>2049</v>
      </c>
      <c r="E253" s="12">
        <v>145125</v>
      </c>
      <c r="F253" s="12">
        <v>137488.51910999999</v>
      </c>
      <c r="G253" s="12">
        <v>-7636.4808899999998</v>
      </c>
    </row>
    <row r="254" spans="2:7" x14ac:dyDescent="0.25">
      <c r="C254" s="11">
        <v>3</v>
      </c>
      <c r="D254" s="8" t="s">
        <v>2050</v>
      </c>
      <c r="E254" s="12">
        <v>210562</v>
      </c>
      <c r="F254" s="12">
        <v>139501.18590000001</v>
      </c>
      <c r="G254" s="12">
        <v>-71060.814100000003</v>
      </c>
    </row>
    <row r="255" spans="2:7" ht="15" customHeight="1" x14ac:dyDescent="0.25">
      <c r="C255" s="14" t="s">
        <v>87</v>
      </c>
      <c r="D255" s="23" t="s">
        <v>2051</v>
      </c>
      <c r="E255" s="13">
        <f>SUBTOTAL(9,E252:E254)</f>
        <v>865687</v>
      </c>
      <c r="F255" s="13">
        <f>SUBTOTAL(9,F252:F254)</f>
        <v>741982.15600000008</v>
      </c>
      <c r="G255" s="13">
        <f>SUBTOTAL(9,G252:G254)</f>
        <v>-123704.84400000001</v>
      </c>
    </row>
    <row r="256" spans="2:7" ht="15" customHeight="1" x14ac:dyDescent="0.25">
      <c r="B256" s="11"/>
      <c r="C256" s="16"/>
      <c r="D256" s="24" t="s">
        <v>1892</v>
      </c>
      <c r="E256" s="17">
        <f>SUBTOTAL(9,E211:E255)</f>
        <v>1459382</v>
      </c>
      <c r="F256" s="17">
        <f>SUBTOTAL(9,F211:F255)</f>
        <v>1135681.47303</v>
      </c>
      <c r="G256" s="17">
        <f>SUBTOTAL(9,G211:G255)</f>
        <v>-323700.52697000001</v>
      </c>
    </row>
    <row r="257" spans="2:7" ht="27" customHeight="1" x14ac:dyDescent="0.35">
      <c r="B257" s="1"/>
      <c r="C257" s="11"/>
      <c r="D257" s="22" t="s">
        <v>1893</v>
      </c>
      <c r="E257" s="1"/>
      <c r="F257" s="1"/>
      <c r="G257" s="1"/>
    </row>
    <row r="258" spans="2:7" ht="14.25" customHeight="1" x14ac:dyDescent="0.25">
      <c r="B258" s="27">
        <v>3605</v>
      </c>
      <c r="C258" s="11"/>
      <c r="D258" s="28" t="s">
        <v>780</v>
      </c>
      <c r="E258" s="1"/>
      <c r="F258" s="1"/>
      <c r="G258" s="1"/>
    </row>
    <row r="259" spans="2:7" x14ac:dyDescent="0.25">
      <c r="C259" s="11">
        <v>1</v>
      </c>
      <c r="D259" s="8" t="s">
        <v>2052</v>
      </c>
      <c r="E259" s="12">
        <v>10025</v>
      </c>
      <c r="F259" s="12">
        <v>9634.82971</v>
      </c>
      <c r="G259" s="12">
        <v>-390.17029000000002</v>
      </c>
    </row>
    <row r="260" spans="2:7" x14ac:dyDescent="0.25">
      <c r="C260" s="11">
        <v>4</v>
      </c>
      <c r="D260" s="8" t="s">
        <v>2053</v>
      </c>
      <c r="E260" s="12">
        <v>2028</v>
      </c>
      <c r="F260" s="12">
        <v>1583.06863</v>
      </c>
      <c r="G260" s="12">
        <v>-444.93137000000002</v>
      </c>
    </row>
    <row r="261" spans="2:7" x14ac:dyDescent="0.25">
      <c r="C261" s="11">
        <v>5</v>
      </c>
      <c r="D261" s="8" t="s">
        <v>1971</v>
      </c>
      <c r="E261" s="12">
        <v>15910</v>
      </c>
      <c r="F261" s="12">
        <v>13770.47516</v>
      </c>
      <c r="G261" s="12">
        <v>-2139.52484</v>
      </c>
    </row>
    <row r="262" spans="2:7" x14ac:dyDescent="0.25">
      <c r="C262" s="11">
        <v>6</v>
      </c>
      <c r="D262" s="8" t="s">
        <v>2054</v>
      </c>
      <c r="E262" s="12">
        <v>24420</v>
      </c>
      <c r="F262" s="12">
        <v>22407.367559999999</v>
      </c>
      <c r="G262" s="12">
        <v>-2012.6324400000001</v>
      </c>
    </row>
    <row r="263" spans="2:7" ht="15" customHeight="1" x14ac:dyDescent="0.25">
      <c r="C263" s="14" t="s">
        <v>87</v>
      </c>
      <c r="D263" s="23" t="s">
        <v>2055</v>
      </c>
      <c r="E263" s="13">
        <f>SUBTOTAL(9,E259:E262)</f>
        <v>52383</v>
      </c>
      <c r="F263" s="13">
        <f>SUBTOTAL(9,F259:F262)</f>
        <v>47395.74106</v>
      </c>
      <c r="G263" s="13">
        <f>SUBTOTAL(9,G259:G262)</f>
        <v>-4987.2589400000006</v>
      </c>
    </row>
    <row r="264" spans="2:7" ht="14.25" customHeight="1" x14ac:dyDescent="0.25">
      <c r="B264" s="27">
        <v>3614</v>
      </c>
      <c r="C264" s="11"/>
      <c r="D264" s="28" t="s">
        <v>794</v>
      </c>
      <c r="E264" s="1"/>
      <c r="F264" s="1"/>
      <c r="G264" s="1"/>
    </row>
    <row r="265" spans="2:7" x14ac:dyDescent="0.25">
      <c r="C265" s="11">
        <v>1</v>
      </c>
      <c r="D265" s="8" t="s">
        <v>2056</v>
      </c>
      <c r="E265" s="12">
        <v>30000</v>
      </c>
      <c r="F265" s="12">
        <v>28113.248469999999</v>
      </c>
      <c r="G265" s="12">
        <v>-1886.75153</v>
      </c>
    </row>
    <row r="266" spans="2:7" x14ac:dyDescent="0.25">
      <c r="C266" s="11">
        <v>90</v>
      </c>
      <c r="D266" s="8" t="s">
        <v>2057</v>
      </c>
      <c r="E266" s="12">
        <v>10100000</v>
      </c>
      <c r="F266" s="12">
        <v>9063287.3788399994</v>
      </c>
      <c r="G266" s="12">
        <v>-1036712.62116</v>
      </c>
    </row>
    <row r="267" spans="2:7" ht="15" customHeight="1" x14ac:dyDescent="0.25">
      <c r="C267" s="14" t="s">
        <v>87</v>
      </c>
      <c r="D267" s="23" t="s">
        <v>2058</v>
      </c>
      <c r="E267" s="13">
        <f>SUBTOTAL(9,E265:E266)</f>
        <v>10130000</v>
      </c>
      <c r="F267" s="13">
        <f>SUBTOTAL(9,F265:F266)</f>
        <v>9091400.6273100004</v>
      </c>
      <c r="G267" s="13">
        <f>SUBTOTAL(9,G265:G266)</f>
        <v>-1038599.37269</v>
      </c>
    </row>
    <row r="268" spans="2:7" ht="14.25" customHeight="1" x14ac:dyDescent="0.25">
      <c r="B268" s="27">
        <v>3615</v>
      </c>
      <c r="C268" s="11"/>
      <c r="D268" s="28" t="s">
        <v>798</v>
      </c>
      <c r="E268" s="1"/>
      <c r="F268" s="1"/>
      <c r="G268" s="1"/>
    </row>
    <row r="269" spans="2:7" x14ac:dyDescent="0.25">
      <c r="C269" s="11">
        <v>1</v>
      </c>
      <c r="D269" s="8" t="s">
        <v>2059</v>
      </c>
      <c r="E269" s="12">
        <v>79000</v>
      </c>
      <c r="F269" s="12">
        <v>78646.135200000004</v>
      </c>
      <c r="G269" s="12">
        <v>-353.8648</v>
      </c>
    </row>
    <row r="270" spans="2:7" ht="15" customHeight="1" x14ac:dyDescent="0.25">
      <c r="C270" s="14" t="s">
        <v>87</v>
      </c>
      <c r="D270" s="23" t="s">
        <v>2060</v>
      </c>
      <c r="E270" s="13">
        <f>SUBTOTAL(9,E269:E269)</f>
        <v>79000</v>
      </c>
      <c r="F270" s="13">
        <f>SUBTOTAL(9,F269:F269)</f>
        <v>78646.135200000004</v>
      </c>
      <c r="G270" s="13">
        <f>SUBTOTAL(9,G269:G269)</f>
        <v>-353.8648</v>
      </c>
    </row>
    <row r="271" spans="2:7" ht="14.25" customHeight="1" x14ac:dyDescent="0.25">
      <c r="B271" s="27">
        <v>3616</v>
      </c>
      <c r="C271" s="11"/>
      <c r="D271" s="28" t="s">
        <v>800</v>
      </c>
      <c r="E271" s="1"/>
      <c r="F271" s="1"/>
      <c r="G271" s="1"/>
    </row>
    <row r="272" spans="2:7" x14ac:dyDescent="0.25">
      <c r="C272" s="11">
        <v>1</v>
      </c>
      <c r="D272" s="8" t="s">
        <v>2059</v>
      </c>
      <c r="E272" s="12">
        <v>104000</v>
      </c>
      <c r="F272" s="12">
        <v>104040.068</v>
      </c>
      <c r="G272" s="12">
        <v>40.067999999999998</v>
      </c>
    </row>
    <row r="273" spans="2:7" ht="15" customHeight="1" x14ac:dyDescent="0.25">
      <c r="C273" s="14" t="s">
        <v>87</v>
      </c>
      <c r="D273" s="23" t="s">
        <v>2061</v>
      </c>
      <c r="E273" s="13">
        <f>SUBTOTAL(9,E272:E272)</f>
        <v>104000</v>
      </c>
      <c r="F273" s="13">
        <f>SUBTOTAL(9,F272:F272)</f>
        <v>104040.068</v>
      </c>
      <c r="G273" s="13">
        <f>SUBTOTAL(9,G272:G272)</f>
        <v>40.067999999999998</v>
      </c>
    </row>
    <row r="274" spans="2:7" ht="14.25" customHeight="1" x14ac:dyDescent="0.25">
      <c r="B274" s="27">
        <v>3634</v>
      </c>
      <c r="C274" s="11"/>
      <c r="D274" s="28" t="s">
        <v>807</v>
      </c>
      <c r="E274" s="1"/>
      <c r="F274" s="1"/>
      <c r="G274" s="1"/>
    </row>
    <row r="275" spans="2:7" x14ac:dyDescent="0.25">
      <c r="C275" s="11">
        <v>85</v>
      </c>
      <c r="D275" s="8" t="s">
        <v>2062</v>
      </c>
      <c r="E275" s="12">
        <v>3000</v>
      </c>
      <c r="F275" s="12">
        <v>2468.16509</v>
      </c>
      <c r="G275" s="12">
        <v>-531.83491000000004</v>
      </c>
    </row>
    <row r="276" spans="2:7" ht="15" customHeight="1" x14ac:dyDescent="0.25">
      <c r="C276" s="14" t="s">
        <v>87</v>
      </c>
      <c r="D276" s="23" t="s">
        <v>2063</v>
      </c>
      <c r="E276" s="13">
        <f>SUBTOTAL(9,E275:E275)</f>
        <v>3000</v>
      </c>
      <c r="F276" s="13">
        <f>SUBTOTAL(9,F275:F275)</f>
        <v>2468.16509</v>
      </c>
      <c r="G276" s="13">
        <f>SUBTOTAL(9,G275:G275)</f>
        <v>-531.83491000000004</v>
      </c>
    </row>
    <row r="277" spans="2:7" ht="14.25" customHeight="1" x14ac:dyDescent="0.25">
      <c r="B277" s="27">
        <v>3635</v>
      </c>
      <c r="C277" s="11"/>
      <c r="D277" s="28" t="s">
        <v>2064</v>
      </c>
      <c r="E277" s="1"/>
      <c r="F277" s="1"/>
      <c r="G277" s="1"/>
    </row>
    <row r="278" spans="2:7" x14ac:dyDescent="0.25">
      <c r="C278" s="11">
        <v>1</v>
      </c>
      <c r="D278" s="8" t="s">
        <v>2065</v>
      </c>
      <c r="E278" s="12">
        <v>3100</v>
      </c>
      <c r="F278" s="12">
        <v>2869.2295100000001</v>
      </c>
      <c r="G278" s="12">
        <v>-230.77049</v>
      </c>
    </row>
    <row r="279" spans="2:7" ht="15" customHeight="1" x14ac:dyDescent="0.25">
      <c r="C279" s="14" t="s">
        <v>87</v>
      </c>
      <c r="D279" s="23" t="s">
        <v>2066</v>
      </c>
      <c r="E279" s="13">
        <f>SUBTOTAL(9,E278:E278)</f>
        <v>3100</v>
      </c>
      <c r="F279" s="13">
        <f>SUBTOTAL(9,F278:F278)</f>
        <v>2869.2295100000001</v>
      </c>
      <c r="G279" s="13">
        <f>SUBTOTAL(9,G278:G278)</f>
        <v>-230.77049</v>
      </c>
    </row>
    <row r="280" spans="2:7" ht="14.25" customHeight="1" x14ac:dyDescent="0.25">
      <c r="B280" s="27">
        <v>3640</v>
      </c>
      <c r="C280" s="11"/>
      <c r="D280" s="28" t="s">
        <v>815</v>
      </c>
      <c r="E280" s="1"/>
      <c r="F280" s="1"/>
      <c r="G280" s="1"/>
    </row>
    <row r="281" spans="2:7" x14ac:dyDescent="0.25">
      <c r="C281" s="11">
        <v>4</v>
      </c>
      <c r="D281" s="8" t="s">
        <v>2067</v>
      </c>
      <c r="E281" s="12">
        <v>4875</v>
      </c>
      <c r="F281" s="12">
        <v>0</v>
      </c>
      <c r="G281" s="12">
        <v>-4875</v>
      </c>
    </row>
    <row r="282" spans="2:7" x14ac:dyDescent="0.25">
      <c r="C282" s="11">
        <v>5</v>
      </c>
      <c r="D282" s="8" t="s">
        <v>2036</v>
      </c>
      <c r="E282" s="12">
        <v>6790</v>
      </c>
      <c r="F282" s="12">
        <v>7331.1263499999995</v>
      </c>
      <c r="G282" s="12">
        <v>541.12635</v>
      </c>
    </row>
    <row r="283" spans="2:7" x14ac:dyDescent="0.25">
      <c r="C283" s="11">
        <v>6</v>
      </c>
      <c r="D283" s="8" t="s">
        <v>1992</v>
      </c>
      <c r="E283" s="12">
        <v>3405</v>
      </c>
      <c r="F283" s="12">
        <v>2707.1152400000001</v>
      </c>
      <c r="G283" s="12">
        <v>-697.88476000000003</v>
      </c>
    </row>
    <row r="284" spans="2:7" x14ac:dyDescent="0.25">
      <c r="C284" s="11">
        <v>7</v>
      </c>
      <c r="D284" s="8" t="s">
        <v>2068</v>
      </c>
      <c r="E284" s="12">
        <v>22420</v>
      </c>
      <c r="F284" s="12">
        <v>20112.084180000002</v>
      </c>
      <c r="G284" s="12">
        <v>-2307.9158200000002</v>
      </c>
    </row>
    <row r="285" spans="2:7" x14ac:dyDescent="0.25">
      <c r="C285" s="11">
        <v>8</v>
      </c>
      <c r="D285" s="8" t="s">
        <v>2069</v>
      </c>
      <c r="E285" s="12">
        <v>16945</v>
      </c>
      <c r="F285" s="12">
        <v>10656.2736</v>
      </c>
      <c r="G285" s="12">
        <v>-6288.7263999999996</v>
      </c>
    </row>
    <row r="286" spans="2:7" x14ac:dyDescent="0.25">
      <c r="C286" s="11">
        <v>9</v>
      </c>
      <c r="D286" s="8" t="s">
        <v>2070</v>
      </c>
      <c r="E286" s="12">
        <v>30000</v>
      </c>
      <c r="F286" s="12">
        <v>31712.118439999998</v>
      </c>
      <c r="G286" s="12">
        <v>1712.11844</v>
      </c>
    </row>
    <row r="287" spans="2:7" x14ac:dyDescent="0.25">
      <c r="C287" s="11">
        <v>10</v>
      </c>
      <c r="D287" s="8" t="s">
        <v>2071</v>
      </c>
      <c r="E287" s="12">
        <v>11000</v>
      </c>
      <c r="F287" s="12">
        <v>10704</v>
      </c>
      <c r="G287" s="12">
        <v>-296</v>
      </c>
    </row>
    <row r="288" spans="2:7" ht="15" customHeight="1" x14ac:dyDescent="0.25">
      <c r="C288" s="14" t="s">
        <v>87</v>
      </c>
      <c r="D288" s="23" t="s">
        <v>2072</v>
      </c>
      <c r="E288" s="13">
        <f>SUBTOTAL(9,E281:E287)</f>
        <v>95435</v>
      </c>
      <c r="F288" s="13">
        <f>SUBTOTAL(9,F281:F287)</f>
        <v>83222.717810000002</v>
      </c>
      <c r="G288" s="13">
        <f>SUBTOTAL(9,G281:G287)</f>
        <v>-12212.28219</v>
      </c>
    </row>
    <row r="289" spans="2:7" ht="14.25" customHeight="1" x14ac:dyDescent="0.25">
      <c r="B289" s="27">
        <v>3642</v>
      </c>
      <c r="C289" s="11"/>
      <c r="D289" s="28" t="s">
        <v>818</v>
      </c>
      <c r="E289" s="1"/>
      <c r="F289" s="1"/>
      <c r="G289" s="1"/>
    </row>
    <row r="290" spans="2:7" x14ac:dyDescent="0.25">
      <c r="C290" s="11">
        <v>2</v>
      </c>
      <c r="D290" s="8" t="s">
        <v>2073</v>
      </c>
      <c r="E290" s="12">
        <v>4766</v>
      </c>
      <c r="F290" s="12">
        <v>4108.9854999999998</v>
      </c>
      <c r="G290" s="12">
        <v>-657.0145</v>
      </c>
    </row>
    <row r="291" spans="2:7" x14ac:dyDescent="0.25">
      <c r="C291" s="11">
        <v>3</v>
      </c>
      <c r="D291" s="8" t="s">
        <v>2074</v>
      </c>
      <c r="E291" s="12">
        <v>86019</v>
      </c>
      <c r="F291" s="12">
        <v>72868.918940000003</v>
      </c>
      <c r="G291" s="12">
        <v>-13150.08106</v>
      </c>
    </row>
    <row r="292" spans="2:7" x14ac:dyDescent="0.25">
      <c r="C292" s="11">
        <v>6</v>
      </c>
      <c r="D292" s="8" t="s">
        <v>2075</v>
      </c>
      <c r="E292" s="12">
        <v>0</v>
      </c>
      <c r="F292" s="12">
        <v>390.21881999999999</v>
      </c>
      <c r="G292" s="12">
        <v>390.21881999999999</v>
      </c>
    </row>
    <row r="293" spans="2:7" ht="15" customHeight="1" x14ac:dyDescent="0.25">
      <c r="C293" s="14" t="s">
        <v>87</v>
      </c>
      <c r="D293" s="23" t="s">
        <v>2076</v>
      </c>
      <c r="E293" s="13">
        <f>SUBTOTAL(9,E290:E292)</f>
        <v>90785</v>
      </c>
      <c r="F293" s="13">
        <f>SUBTOTAL(9,F290:F292)</f>
        <v>77368.123259999993</v>
      </c>
      <c r="G293" s="13">
        <f>SUBTOTAL(9,G290:G292)</f>
        <v>-13416.87674</v>
      </c>
    </row>
    <row r="294" spans="2:7" ht="15" customHeight="1" x14ac:dyDescent="0.25">
      <c r="B294" s="11"/>
      <c r="C294" s="16"/>
      <c r="D294" s="24" t="s">
        <v>1894</v>
      </c>
      <c r="E294" s="17">
        <f>SUBTOTAL(9,E258:E293)</f>
        <v>10557703</v>
      </c>
      <c r="F294" s="17">
        <f>SUBTOTAL(9,F258:F293)</f>
        <v>9487410.8072400019</v>
      </c>
      <c r="G294" s="17">
        <f>SUBTOTAL(9,G258:G293)</f>
        <v>-1070292.19276</v>
      </c>
    </row>
    <row r="295" spans="2:7" ht="27" customHeight="1" x14ac:dyDescent="0.35">
      <c r="B295" s="1"/>
      <c r="C295" s="11"/>
      <c r="D295" s="22" t="s">
        <v>1895</v>
      </c>
      <c r="E295" s="1"/>
      <c r="F295" s="1"/>
      <c r="G295" s="1"/>
    </row>
    <row r="296" spans="2:7" ht="14.25" customHeight="1" x14ac:dyDescent="0.25">
      <c r="B296" s="27">
        <v>3701</v>
      </c>
      <c r="C296" s="11"/>
      <c r="D296" s="28" t="s">
        <v>847</v>
      </c>
      <c r="E296" s="1"/>
      <c r="F296" s="1"/>
      <c r="G296" s="1"/>
    </row>
    <row r="297" spans="2:7" x14ac:dyDescent="0.25">
      <c r="C297" s="11">
        <v>2</v>
      </c>
      <c r="D297" s="8" t="s">
        <v>1955</v>
      </c>
      <c r="E297" s="12">
        <v>53941</v>
      </c>
      <c r="F297" s="12">
        <v>50044.825299999997</v>
      </c>
      <c r="G297" s="12">
        <v>-3896.1747</v>
      </c>
    </row>
    <row r="298" spans="2:7" ht="15" customHeight="1" x14ac:dyDescent="0.25">
      <c r="C298" s="14" t="s">
        <v>87</v>
      </c>
      <c r="D298" s="23" t="s">
        <v>2077</v>
      </c>
      <c r="E298" s="13">
        <f>SUBTOTAL(9,E297:E297)</f>
        <v>53941</v>
      </c>
      <c r="F298" s="13">
        <f>SUBTOTAL(9,F297:F297)</f>
        <v>50044.825299999997</v>
      </c>
      <c r="G298" s="13">
        <f>SUBTOTAL(9,G297:G297)</f>
        <v>-3896.1747</v>
      </c>
    </row>
    <row r="299" spans="2:7" ht="14.25" customHeight="1" x14ac:dyDescent="0.25">
      <c r="B299" s="27">
        <v>3704</v>
      </c>
      <c r="C299" s="11"/>
      <c r="D299" s="28" t="s">
        <v>861</v>
      </c>
      <c r="E299" s="1"/>
      <c r="F299" s="1"/>
      <c r="G299" s="1"/>
    </row>
    <row r="300" spans="2:7" x14ac:dyDescent="0.25">
      <c r="C300" s="11">
        <v>2</v>
      </c>
      <c r="D300" s="8" t="s">
        <v>1955</v>
      </c>
      <c r="E300" s="12">
        <v>3078</v>
      </c>
      <c r="F300" s="12">
        <v>3942.1111799999999</v>
      </c>
      <c r="G300" s="12">
        <v>864.11117999999999</v>
      </c>
    </row>
    <row r="301" spans="2:7" ht="15" customHeight="1" x14ac:dyDescent="0.25">
      <c r="C301" s="14" t="s">
        <v>87</v>
      </c>
      <c r="D301" s="23" t="s">
        <v>2078</v>
      </c>
      <c r="E301" s="13">
        <f>SUBTOTAL(9,E300:E300)</f>
        <v>3078</v>
      </c>
      <c r="F301" s="13">
        <f>SUBTOTAL(9,F300:F300)</f>
        <v>3942.1111799999999</v>
      </c>
      <c r="G301" s="13">
        <f>SUBTOTAL(9,G300:G300)</f>
        <v>864.11117999999999</v>
      </c>
    </row>
    <row r="302" spans="2:7" ht="14.25" customHeight="1" x14ac:dyDescent="0.25">
      <c r="B302" s="27">
        <v>3710</v>
      </c>
      <c r="C302" s="11"/>
      <c r="D302" s="28" t="s">
        <v>867</v>
      </c>
      <c r="E302" s="1"/>
      <c r="F302" s="1"/>
      <c r="G302" s="1"/>
    </row>
    <row r="303" spans="2:7" x14ac:dyDescent="0.25">
      <c r="C303" s="11">
        <v>3</v>
      </c>
      <c r="D303" s="8" t="s">
        <v>2079</v>
      </c>
      <c r="E303" s="12">
        <v>131611</v>
      </c>
      <c r="F303" s="12">
        <v>79293.738450000004</v>
      </c>
      <c r="G303" s="12">
        <v>-52317.261550000003</v>
      </c>
    </row>
    <row r="304" spans="2:7" ht="15" customHeight="1" x14ac:dyDescent="0.25">
      <c r="C304" s="14" t="s">
        <v>87</v>
      </c>
      <c r="D304" s="23" t="s">
        <v>2080</v>
      </c>
      <c r="E304" s="13">
        <f>SUBTOTAL(9,E303:E303)</f>
        <v>131611</v>
      </c>
      <c r="F304" s="13">
        <f>SUBTOTAL(9,F303:F303)</f>
        <v>79293.738450000004</v>
      </c>
      <c r="G304" s="13">
        <f>SUBTOTAL(9,G303:G303)</f>
        <v>-52317.261550000003</v>
      </c>
    </row>
    <row r="305" spans="2:7" ht="14.25" customHeight="1" x14ac:dyDescent="0.25">
      <c r="B305" s="27">
        <v>3714</v>
      </c>
      <c r="C305" s="11"/>
      <c r="D305" s="28" t="s">
        <v>873</v>
      </c>
      <c r="E305" s="1"/>
      <c r="F305" s="1"/>
      <c r="G305" s="1"/>
    </row>
    <row r="306" spans="2:7" x14ac:dyDescent="0.25">
      <c r="C306" s="11">
        <v>4</v>
      </c>
      <c r="D306" s="8" t="s">
        <v>2081</v>
      </c>
      <c r="E306" s="12">
        <v>2542</v>
      </c>
      <c r="F306" s="12">
        <v>2545.8171600000001</v>
      </c>
      <c r="G306" s="12">
        <v>3.8171599999999999</v>
      </c>
    </row>
    <row r="307" spans="2:7" ht="15" customHeight="1" x14ac:dyDescent="0.25">
      <c r="C307" s="14" t="s">
        <v>87</v>
      </c>
      <c r="D307" s="23" t="s">
        <v>2082</v>
      </c>
      <c r="E307" s="13">
        <f>SUBTOTAL(9,E306:E306)</f>
        <v>2542</v>
      </c>
      <c r="F307" s="13">
        <f>SUBTOTAL(9,F306:F306)</f>
        <v>2545.8171600000001</v>
      </c>
      <c r="G307" s="13">
        <f>SUBTOTAL(9,G306:G306)</f>
        <v>3.8171599999999999</v>
      </c>
    </row>
    <row r="308" spans="2:7" ht="14.25" customHeight="1" x14ac:dyDescent="0.25">
      <c r="B308" s="27">
        <v>3732</v>
      </c>
      <c r="C308" s="11"/>
      <c r="D308" s="28" t="s">
        <v>882</v>
      </c>
      <c r="E308" s="1"/>
      <c r="F308" s="1"/>
      <c r="G308" s="1"/>
    </row>
    <row r="309" spans="2:7" x14ac:dyDescent="0.25">
      <c r="C309" s="11">
        <v>80</v>
      </c>
      <c r="D309" s="8" t="s">
        <v>2083</v>
      </c>
      <c r="E309" s="12">
        <v>224000</v>
      </c>
      <c r="F309" s="12">
        <v>112627.19637000001</v>
      </c>
      <c r="G309" s="12">
        <v>-111372.80362999999</v>
      </c>
    </row>
    <row r="310" spans="2:7" x14ac:dyDescent="0.25">
      <c r="C310" s="11">
        <v>85</v>
      </c>
      <c r="D310" s="8" t="s">
        <v>2084</v>
      </c>
      <c r="E310" s="12">
        <v>577500</v>
      </c>
      <c r="F310" s="12">
        <v>286812.29689</v>
      </c>
      <c r="G310" s="12">
        <v>-290687.70311</v>
      </c>
    </row>
    <row r="311" spans="2:7" x14ac:dyDescent="0.25">
      <c r="C311" s="11">
        <v>90</v>
      </c>
      <c r="D311" s="8" t="s">
        <v>2085</v>
      </c>
      <c r="E311" s="12">
        <v>632200</v>
      </c>
      <c r="F311" s="12">
        <v>316132.27126000001</v>
      </c>
      <c r="G311" s="12">
        <v>-316067.72873999999</v>
      </c>
    </row>
    <row r="312" spans="2:7" ht="15" customHeight="1" x14ac:dyDescent="0.25">
      <c r="C312" s="14" t="s">
        <v>87</v>
      </c>
      <c r="D312" s="23" t="s">
        <v>2086</v>
      </c>
      <c r="E312" s="13">
        <f>SUBTOTAL(9,E309:E311)</f>
        <v>1433700</v>
      </c>
      <c r="F312" s="13">
        <f>SUBTOTAL(9,F309:F311)</f>
        <v>715571.76451999997</v>
      </c>
      <c r="G312" s="13">
        <f>SUBTOTAL(9,G309:G311)</f>
        <v>-718128.23548000003</v>
      </c>
    </row>
    <row r="313" spans="2:7" ht="14.25" customHeight="1" x14ac:dyDescent="0.25">
      <c r="B313" s="27">
        <v>3740</v>
      </c>
      <c r="C313" s="11"/>
      <c r="D313" s="28" t="s">
        <v>911</v>
      </c>
      <c r="E313" s="1"/>
      <c r="F313" s="1"/>
      <c r="G313" s="1"/>
    </row>
    <row r="314" spans="2:7" x14ac:dyDescent="0.25">
      <c r="C314" s="11">
        <v>2</v>
      </c>
      <c r="D314" s="8" t="s">
        <v>1955</v>
      </c>
      <c r="E314" s="12">
        <v>20626</v>
      </c>
      <c r="F314" s="12">
        <v>42069.359389999998</v>
      </c>
      <c r="G314" s="12">
        <v>21443.359390000001</v>
      </c>
    </row>
    <row r="315" spans="2:7" x14ac:dyDescent="0.25">
      <c r="C315" s="11">
        <v>3</v>
      </c>
      <c r="D315" s="8" t="s">
        <v>913</v>
      </c>
      <c r="E315" s="12">
        <v>66970</v>
      </c>
      <c r="F315" s="12">
        <v>10522.638000000001</v>
      </c>
      <c r="G315" s="12">
        <v>-56447.362000000001</v>
      </c>
    </row>
    <row r="316" spans="2:7" x14ac:dyDescent="0.25">
      <c r="C316" s="11">
        <v>4</v>
      </c>
      <c r="D316" s="8" t="s">
        <v>2081</v>
      </c>
      <c r="E316" s="12">
        <v>42115</v>
      </c>
      <c r="F316" s="12">
        <v>42262.965819999998</v>
      </c>
      <c r="G316" s="12">
        <v>147.96582000000001</v>
      </c>
    </row>
    <row r="317" spans="2:7" x14ac:dyDescent="0.25">
      <c r="C317" s="11">
        <v>5</v>
      </c>
      <c r="D317" s="8" t="s">
        <v>1703</v>
      </c>
      <c r="E317" s="12">
        <v>50024</v>
      </c>
      <c r="F317" s="12">
        <v>54021.036180000003</v>
      </c>
      <c r="G317" s="12">
        <v>3997.0361800000001</v>
      </c>
    </row>
    <row r="318" spans="2:7" x14ac:dyDescent="0.25">
      <c r="C318" s="11">
        <v>6</v>
      </c>
      <c r="D318" s="8" t="s">
        <v>912</v>
      </c>
      <c r="E318" s="12">
        <v>87234</v>
      </c>
      <c r="F318" s="12">
        <v>343763.73923000001</v>
      </c>
      <c r="G318" s="12">
        <v>256529.73923000001</v>
      </c>
    </row>
    <row r="319" spans="2:7" ht="15" customHeight="1" x14ac:dyDescent="0.25">
      <c r="C319" s="14" t="s">
        <v>87</v>
      </c>
      <c r="D319" s="23" t="s">
        <v>2087</v>
      </c>
      <c r="E319" s="13">
        <f>SUBTOTAL(9,E314:E318)</f>
        <v>266969</v>
      </c>
      <c r="F319" s="13">
        <f>SUBTOTAL(9,F314:F318)</f>
        <v>492639.73861999996</v>
      </c>
      <c r="G319" s="13">
        <f>SUBTOTAL(9,G314:G318)</f>
        <v>225670.73862000002</v>
      </c>
    </row>
    <row r="320" spans="2:7" ht="14.25" customHeight="1" x14ac:dyDescent="0.25">
      <c r="B320" s="27">
        <v>3741</v>
      </c>
      <c r="C320" s="11"/>
      <c r="D320" s="28" t="s">
        <v>917</v>
      </c>
      <c r="E320" s="1"/>
      <c r="F320" s="1"/>
      <c r="G320" s="1"/>
    </row>
    <row r="321" spans="2:7" x14ac:dyDescent="0.25">
      <c r="C321" s="11">
        <v>2</v>
      </c>
      <c r="D321" s="8" t="s">
        <v>1955</v>
      </c>
      <c r="E321" s="12">
        <v>6954</v>
      </c>
      <c r="F321" s="12">
        <v>2999.0369999999998</v>
      </c>
      <c r="G321" s="12">
        <v>-3954.9630000000002</v>
      </c>
    </row>
    <row r="322" spans="2:7" x14ac:dyDescent="0.25">
      <c r="C322" s="11">
        <v>50</v>
      </c>
      <c r="D322" s="8" t="s">
        <v>2088</v>
      </c>
      <c r="E322" s="12">
        <v>17606</v>
      </c>
      <c r="F322" s="12">
        <v>-18.928000000000001</v>
      </c>
      <c r="G322" s="12">
        <v>-17624.928</v>
      </c>
    </row>
    <row r="323" spans="2:7" ht="15" customHeight="1" x14ac:dyDescent="0.25">
      <c r="C323" s="14" t="s">
        <v>87</v>
      </c>
      <c r="D323" s="23" t="s">
        <v>2089</v>
      </c>
      <c r="E323" s="13">
        <f>SUBTOTAL(9,E321:E322)</f>
        <v>24560</v>
      </c>
      <c r="F323" s="13">
        <f>SUBTOTAL(9,F321:F322)</f>
        <v>2980.1089999999999</v>
      </c>
      <c r="G323" s="13">
        <f>SUBTOTAL(9,G321:G322)</f>
        <v>-21579.891</v>
      </c>
    </row>
    <row r="324" spans="2:7" ht="14.25" customHeight="1" x14ac:dyDescent="0.25">
      <c r="B324" s="27">
        <v>3742</v>
      </c>
      <c r="C324" s="11"/>
      <c r="D324" s="28" t="s">
        <v>921</v>
      </c>
      <c r="E324" s="1"/>
      <c r="F324" s="1"/>
      <c r="G324" s="1"/>
    </row>
    <row r="325" spans="2:7" x14ac:dyDescent="0.25">
      <c r="C325" s="11">
        <v>50</v>
      </c>
      <c r="D325" s="8" t="s">
        <v>2088</v>
      </c>
      <c r="E325" s="12">
        <v>2392</v>
      </c>
      <c r="F325" s="12">
        <v>0</v>
      </c>
      <c r="G325" s="12">
        <v>-2392</v>
      </c>
    </row>
    <row r="326" spans="2:7" ht="15" customHeight="1" x14ac:dyDescent="0.25">
      <c r="C326" s="14" t="s">
        <v>87</v>
      </c>
      <c r="D326" s="23" t="s">
        <v>2090</v>
      </c>
      <c r="E326" s="13">
        <f>SUBTOTAL(9,E325:E325)</f>
        <v>2392</v>
      </c>
      <c r="F326" s="13">
        <f>SUBTOTAL(9,F325:F325)</f>
        <v>0</v>
      </c>
      <c r="G326" s="13">
        <f>SUBTOTAL(9,G325:G325)</f>
        <v>-2392</v>
      </c>
    </row>
    <row r="327" spans="2:7" ht="14.25" customHeight="1" x14ac:dyDescent="0.25">
      <c r="B327" s="27">
        <v>3745</v>
      </c>
      <c r="C327" s="11"/>
      <c r="D327" s="28" t="s">
        <v>925</v>
      </c>
      <c r="E327" s="1"/>
      <c r="F327" s="1"/>
      <c r="G327" s="1"/>
    </row>
    <row r="328" spans="2:7" x14ac:dyDescent="0.25">
      <c r="C328" s="11">
        <v>2</v>
      </c>
      <c r="D328" s="8" t="s">
        <v>1955</v>
      </c>
      <c r="E328" s="12">
        <v>194650</v>
      </c>
      <c r="F328" s="12">
        <v>189190.58632</v>
      </c>
      <c r="G328" s="12">
        <v>-5459.4136799999997</v>
      </c>
    </row>
    <row r="329" spans="2:7" ht="15" customHeight="1" x14ac:dyDescent="0.25">
      <c r="C329" s="14" t="s">
        <v>87</v>
      </c>
      <c r="D329" s="23" t="s">
        <v>2091</v>
      </c>
      <c r="E329" s="13">
        <f>SUBTOTAL(9,E328:E328)</f>
        <v>194650</v>
      </c>
      <c r="F329" s="13">
        <f>SUBTOTAL(9,F328:F328)</f>
        <v>189190.58632</v>
      </c>
      <c r="G329" s="13">
        <f>SUBTOTAL(9,G328:G328)</f>
        <v>-5459.4136799999997</v>
      </c>
    </row>
    <row r="330" spans="2:7" ht="14.25" customHeight="1" x14ac:dyDescent="0.25">
      <c r="B330" s="27">
        <v>3746</v>
      </c>
      <c r="C330" s="11"/>
      <c r="D330" s="28" t="s">
        <v>927</v>
      </c>
      <c r="E330" s="1"/>
      <c r="F330" s="1"/>
      <c r="G330" s="1"/>
    </row>
    <row r="331" spans="2:7" x14ac:dyDescent="0.25">
      <c r="C331" s="11">
        <v>2</v>
      </c>
      <c r="D331" s="8" t="s">
        <v>1955</v>
      </c>
      <c r="E331" s="12">
        <v>31601</v>
      </c>
      <c r="F331" s="12">
        <v>58418.948149999997</v>
      </c>
      <c r="G331" s="12">
        <v>26817.94815</v>
      </c>
    </row>
    <row r="332" spans="2:7" x14ac:dyDescent="0.25">
      <c r="C332" s="11">
        <v>4</v>
      </c>
      <c r="D332" s="8" t="s">
        <v>2092</v>
      </c>
      <c r="E332" s="12">
        <v>58904</v>
      </c>
      <c r="F332" s="12">
        <v>52568.386980000003</v>
      </c>
      <c r="G332" s="12">
        <v>-6335.6130199999998</v>
      </c>
    </row>
    <row r="333" spans="2:7" ht="15" customHeight="1" x14ac:dyDescent="0.25">
      <c r="C333" s="14" t="s">
        <v>87</v>
      </c>
      <c r="D333" s="23" t="s">
        <v>2093</v>
      </c>
      <c r="E333" s="13">
        <f>SUBTOTAL(9,E331:E332)</f>
        <v>90505</v>
      </c>
      <c r="F333" s="13">
        <f>SUBTOTAL(9,F331:F332)</f>
        <v>110987.33512999999</v>
      </c>
      <c r="G333" s="13">
        <f>SUBTOTAL(9,G331:G332)</f>
        <v>20482.335129999999</v>
      </c>
    </row>
    <row r="334" spans="2:7" ht="14.25" customHeight="1" x14ac:dyDescent="0.25">
      <c r="B334" s="27">
        <v>3747</v>
      </c>
      <c r="C334" s="11"/>
      <c r="D334" s="28" t="s">
        <v>929</v>
      </c>
      <c r="E334" s="1"/>
      <c r="F334" s="1"/>
      <c r="G334" s="1"/>
    </row>
    <row r="335" spans="2:7" x14ac:dyDescent="0.25">
      <c r="C335" s="11">
        <v>2</v>
      </c>
      <c r="D335" s="8" t="s">
        <v>1955</v>
      </c>
      <c r="E335" s="12">
        <v>17915</v>
      </c>
      <c r="F335" s="12">
        <v>10568.402959999999</v>
      </c>
      <c r="G335" s="12">
        <v>-7346.5970399999997</v>
      </c>
    </row>
    <row r="336" spans="2:7" x14ac:dyDescent="0.25">
      <c r="C336" s="11">
        <v>4</v>
      </c>
      <c r="D336" s="8" t="s">
        <v>2081</v>
      </c>
      <c r="E336" s="12">
        <v>23953</v>
      </c>
      <c r="F336" s="12">
        <v>23953</v>
      </c>
      <c r="G336" s="12">
        <v>0</v>
      </c>
    </row>
    <row r="337" spans="2:7" ht="15" customHeight="1" x14ac:dyDescent="0.25">
      <c r="C337" s="14" t="s">
        <v>87</v>
      </c>
      <c r="D337" s="23" t="s">
        <v>2094</v>
      </c>
      <c r="E337" s="13">
        <f>SUBTOTAL(9,E335:E336)</f>
        <v>41868</v>
      </c>
      <c r="F337" s="13">
        <f>SUBTOTAL(9,F335:F336)</f>
        <v>34521.402959999999</v>
      </c>
      <c r="G337" s="13">
        <f>SUBTOTAL(9,G335:G336)</f>
        <v>-7346.5970399999997</v>
      </c>
    </row>
    <row r="338" spans="2:7" ht="14.25" customHeight="1" x14ac:dyDescent="0.25">
      <c r="B338" s="27">
        <v>3748</v>
      </c>
      <c r="C338" s="11"/>
      <c r="D338" s="28" t="s">
        <v>931</v>
      </c>
      <c r="E338" s="1"/>
      <c r="F338" s="1"/>
      <c r="G338" s="1"/>
    </row>
    <row r="339" spans="2:7" x14ac:dyDescent="0.25">
      <c r="C339" s="11">
        <v>2</v>
      </c>
      <c r="D339" s="8" t="s">
        <v>1955</v>
      </c>
      <c r="E339" s="12">
        <v>1641</v>
      </c>
      <c r="F339" s="12">
        <v>0</v>
      </c>
      <c r="G339" s="12">
        <v>-1641</v>
      </c>
    </row>
    <row r="340" spans="2:7" ht="15" customHeight="1" x14ac:dyDescent="0.25">
      <c r="C340" s="14" t="s">
        <v>87</v>
      </c>
      <c r="D340" s="23" t="s">
        <v>2095</v>
      </c>
      <c r="E340" s="13">
        <f>SUBTOTAL(9,E339:E339)</f>
        <v>1641</v>
      </c>
      <c r="F340" s="13">
        <f>SUBTOTAL(9,F339:F339)</f>
        <v>0</v>
      </c>
      <c r="G340" s="13">
        <f>SUBTOTAL(9,G339:G339)</f>
        <v>-1641</v>
      </c>
    </row>
    <row r="341" spans="2:7" ht="15" customHeight="1" x14ac:dyDescent="0.25">
      <c r="B341" s="11"/>
      <c r="C341" s="16"/>
      <c r="D341" s="24" t="s">
        <v>1896</v>
      </c>
      <c r="E341" s="17">
        <f>SUBTOTAL(9,E296:E340)</f>
        <v>2247457</v>
      </c>
      <c r="F341" s="17">
        <f>SUBTOTAL(9,F296:F340)</f>
        <v>1681717.4286400003</v>
      </c>
      <c r="G341" s="17">
        <f>SUBTOTAL(9,G296:G340)</f>
        <v>-565739.57135999983</v>
      </c>
    </row>
    <row r="342" spans="2:7" ht="27" customHeight="1" x14ac:dyDescent="0.35">
      <c r="B342" s="1"/>
      <c r="C342" s="11"/>
      <c r="D342" s="22" t="s">
        <v>1897</v>
      </c>
      <c r="E342" s="1"/>
      <c r="F342" s="1"/>
      <c r="G342" s="1"/>
    </row>
    <row r="343" spans="2:7" ht="14.25" customHeight="1" x14ac:dyDescent="0.25">
      <c r="B343" s="27">
        <v>3842</v>
      </c>
      <c r="C343" s="11"/>
      <c r="D343" s="28" t="s">
        <v>993</v>
      </c>
      <c r="E343" s="1"/>
      <c r="F343" s="1"/>
      <c r="G343" s="1"/>
    </row>
    <row r="344" spans="2:7" x14ac:dyDescent="0.25">
      <c r="C344" s="11">
        <v>1</v>
      </c>
      <c r="D344" s="8" t="s">
        <v>1955</v>
      </c>
      <c r="E344" s="12">
        <v>784</v>
      </c>
      <c r="F344" s="12">
        <v>607.78200000000004</v>
      </c>
      <c r="G344" s="12">
        <v>-176.21799999999999</v>
      </c>
    </row>
    <row r="345" spans="2:7" ht="15" customHeight="1" x14ac:dyDescent="0.25">
      <c r="C345" s="14" t="s">
        <v>87</v>
      </c>
      <c r="D345" s="23" t="s">
        <v>2096</v>
      </c>
      <c r="E345" s="13">
        <f>SUBTOTAL(9,E344:E344)</f>
        <v>784</v>
      </c>
      <c r="F345" s="13">
        <f>SUBTOTAL(9,F344:F344)</f>
        <v>607.78200000000004</v>
      </c>
      <c r="G345" s="13">
        <f>SUBTOTAL(9,G344:G344)</f>
        <v>-176.21799999999999</v>
      </c>
    </row>
    <row r="346" spans="2:7" ht="14.25" customHeight="1" x14ac:dyDescent="0.25">
      <c r="B346" s="27">
        <v>3847</v>
      </c>
      <c r="C346" s="11"/>
      <c r="D346" s="28" t="s">
        <v>1014</v>
      </c>
      <c r="E346" s="1"/>
      <c r="F346" s="1"/>
      <c r="G346" s="1"/>
    </row>
    <row r="347" spans="2:7" x14ac:dyDescent="0.25">
      <c r="C347" s="11">
        <v>1</v>
      </c>
      <c r="D347" s="8" t="s">
        <v>2097</v>
      </c>
      <c r="E347" s="12">
        <v>4964</v>
      </c>
      <c r="F347" s="12">
        <v>0</v>
      </c>
      <c r="G347" s="12">
        <v>-4964</v>
      </c>
    </row>
    <row r="348" spans="2:7" ht="15" customHeight="1" x14ac:dyDescent="0.25">
      <c r="C348" s="14" t="s">
        <v>87</v>
      </c>
      <c r="D348" s="23" t="s">
        <v>2098</v>
      </c>
      <c r="E348" s="13">
        <f>SUBTOTAL(9,E347:E347)</f>
        <v>4964</v>
      </c>
      <c r="F348" s="13">
        <f>SUBTOTAL(9,F347:F347)</f>
        <v>0</v>
      </c>
      <c r="G348" s="13">
        <f>SUBTOTAL(9,G347:G347)</f>
        <v>-4964</v>
      </c>
    </row>
    <row r="349" spans="2:7" ht="14.25" customHeight="1" x14ac:dyDescent="0.25">
      <c r="B349" s="27">
        <v>3855</v>
      </c>
      <c r="C349" s="11"/>
      <c r="D349" s="28" t="s">
        <v>1029</v>
      </c>
      <c r="E349" s="1"/>
      <c r="F349" s="1"/>
      <c r="G349" s="1"/>
    </row>
    <row r="350" spans="2:7" x14ac:dyDescent="0.25">
      <c r="C350" s="11">
        <v>1</v>
      </c>
      <c r="D350" s="8" t="s">
        <v>1955</v>
      </c>
      <c r="E350" s="12">
        <v>6063</v>
      </c>
      <c r="F350" s="12">
        <v>8402.9249</v>
      </c>
      <c r="G350" s="12">
        <v>2339.9249</v>
      </c>
    </row>
    <row r="351" spans="2:7" x14ac:dyDescent="0.25">
      <c r="C351" s="11">
        <v>2</v>
      </c>
      <c r="D351" s="8" t="s">
        <v>2099</v>
      </c>
      <c r="E351" s="12">
        <v>3259</v>
      </c>
      <c r="F351" s="12">
        <v>2435.7939999999999</v>
      </c>
      <c r="G351" s="12">
        <v>-823.20600000000002</v>
      </c>
    </row>
    <row r="352" spans="2:7" x14ac:dyDescent="0.25">
      <c r="C352" s="11">
        <v>60</v>
      </c>
      <c r="D352" s="8" t="s">
        <v>2100</v>
      </c>
      <c r="E352" s="12">
        <v>1419381</v>
      </c>
      <c r="F352" s="12">
        <v>1397918.1755900001</v>
      </c>
      <c r="G352" s="12">
        <v>-21462.824410000001</v>
      </c>
    </row>
    <row r="353" spans="2:7" ht="15" customHeight="1" x14ac:dyDescent="0.25">
      <c r="C353" s="14" t="s">
        <v>87</v>
      </c>
      <c r="D353" s="23" t="s">
        <v>2101</v>
      </c>
      <c r="E353" s="13">
        <f>SUBTOTAL(9,E350:E352)</f>
        <v>1428703</v>
      </c>
      <c r="F353" s="13">
        <f>SUBTOTAL(9,F350:F352)</f>
        <v>1408756.8944900001</v>
      </c>
      <c r="G353" s="13">
        <f>SUBTOTAL(9,G350:G352)</f>
        <v>-19946.105510000001</v>
      </c>
    </row>
    <row r="354" spans="2:7" ht="14.25" customHeight="1" x14ac:dyDescent="0.25">
      <c r="B354" s="27">
        <v>3856</v>
      </c>
      <c r="C354" s="11"/>
      <c r="D354" s="28" t="s">
        <v>1034</v>
      </c>
      <c r="E354" s="1"/>
      <c r="F354" s="1"/>
      <c r="G354" s="1"/>
    </row>
    <row r="355" spans="2:7" x14ac:dyDescent="0.25">
      <c r="C355" s="11">
        <v>1</v>
      </c>
      <c r="D355" s="8" t="s">
        <v>1955</v>
      </c>
      <c r="E355" s="12">
        <v>0</v>
      </c>
      <c r="F355" s="12">
        <v>-3.1619999999999999</v>
      </c>
      <c r="G355" s="12">
        <v>-3.1619999999999999</v>
      </c>
    </row>
    <row r="356" spans="2:7" x14ac:dyDescent="0.25">
      <c r="C356" s="11">
        <v>4</v>
      </c>
      <c r="D356" s="8" t="s">
        <v>1945</v>
      </c>
      <c r="E356" s="12">
        <v>94945</v>
      </c>
      <c r="F356" s="12">
        <v>0</v>
      </c>
      <c r="G356" s="12">
        <v>-94945</v>
      </c>
    </row>
    <row r="357" spans="2:7" ht="15" customHeight="1" x14ac:dyDescent="0.25">
      <c r="C357" s="14" t="s">
        <v>87</v>
      </c>
      <c r="D357" s="23" t="s">
        <v>2102</v>
      </c>
      <c r="E357" s="13">
        <f>SUBTOTAL(9,E355:E356)</f>
        <v>94945</v>
      </c>
      <c r="F357" s="13">
        <f>SUBTOTAL(9,F355:F356)</f>
        <v>-3.1619999999999999</v>
      </c>
      <c r="G357" s="13">
        <f>SUBTOTAL(9,G355:G356)</f>
        <v>-94948.161999999997</v>
      </c>
    </row>
    <row r="358" spans="2:7" ht="14.25" customHeight="1" x14ac:dyDescent="0.25">
      <c r="B358" s="27">
        <v>3858</v>
      </c>
      <c r="C358" s="11"/>
      <c r="D358" s="28" t="s">
        <v>1037</v>
      </c>
      <c r="E358" s="1"/>
      <c r="F358" s="1"/>
      <c r="G358" s="1"/>
    </row>
    <row r="359" spans="2:7" x14ac:dyDescent="0.25">
      <c r="C359" s="11">
        <v>1</v>
      </c>
      <c r="D359" s="8" t="s">
        <v>1955</v>
      </c>
      <c r="E359" s="12">
        <v>515</v>
      </c>
      <c r="F359" s="12">
        <v>3046.0833600000001</v>
      </c>
      <c r="G359" s="12">
        <v>2531.0833600000001</v>
      </c>
    </row>
    <row r="360" spans="2:7" ht="15" customHeight="1" x14ac:dyDescent="0.25">
      <c r="C360" s="14" t="s">
        <v>87</v>
      </c>
      <c r="D360" s="23" t="s">
        <v>2103</v>
      </c>
      <c r="E360" s="13">
        <f>SUBTOTAL(9,E359:E359)</f>
        <v>515</v>
      </c>
      <c r="F360" s="13">
        <f>SUBTOTAL(9,F359:F359)</f>
        <v>3046.0833600000001</v>
      </c>
      <c r="G360" s="13">
        <f>SUBTOTAL(9,G359:G359)</f>
        <v>2531.0833600000001</v>
      </c>
    </row>
    <row r="361" spans="2:7" ht="14.25" customHeight="1" x14ac:dyDescent="0.25">
      <c r="B361" s="27">
        <v>3868</v>
      </c>
      <c r="C361" s="11"/>
      <c r="D361" s="28" t="s">
        <v>1051</v>
      </c>
      <c r="E361" s="1"/>
      <c r="F361" s="1"/>
      <c r="G361" s="1"/>
    </row>
    <row r="362" spans="2:7" x14ac:dyDescent="0.25">
      <c r="C362" s="11">
        <v>1</v>
      </c>
      <c r="D362" s="8" t="s">
        <v>2104</v>
      </c>
      <c r="E362" s="12">
        <v>0</v>
      </c>
      <c r="F362" s="12">
        <v>306.65600000000001</v>
      </c>
      <c r="G362" s="12">
        <v>306.65600000000001</v>
      </c>
    </row>
    <row r="363" spans="2:7" x14ac:dyDescent="0.25">
      <c r="C363" s="11">
        <v>2</v>
      </c>
      <c r="D363" s="8" t="s">
        <v>318</v>
      </c>
      <c r="E363" s="12">
        <v>2500</v>
      </c>
      <c r="F363" s="12">
        <v>6001.4905600000002</v>
      </c>
      <c r="G363" s="12">
        <v>3501.4905600000002</v>
      </c>
    </row>
    <row r="364" spans="2:7" ht="15" customHeight="1" x14ac:dyDescent="0.25">
      <c r="C364" s="14" t="s">
        <v>87</v>
      </c>
      <c r="D364" s="23" t="s">
        <v>2105</v>
      </c>
      <c r="E364" s="13">
        <f>SUBTOTAL(9,E362:E363)</f>
        <v>2500</v>
      </c>
      <c r="F364" s="13">
        <f>SUBTOTAL(9,F362:F363)</f>
        <v>6308.1465600000001</v>
      </c>
      <c r="G364" s="13">
        <f>SUBTOTAL(9,G362:G363)</f>
        <v>3808.1465600000001</v>
      </c>
    </row>
    <row r="365" spans="2:7" ht="15" customHeight="1" x14ac:dyDescent="0.25">
      <c r="B365" s="11"/>
      <c r="C365" s="16"/>
      <c r="D365" s="24" t="s">
        <v>1898</v>
      </c>
      <c r="E365" s="17">
        <f>SUBTOTAL(9,E343:E364)</f>
        <v>1532411</v>
      </c>
      <c r="F365" s="17">
        <f>SUBTOTAL(9,F343:F364)</f>
        <v>1418715.7444100003</v>
      </c>
      <c r="G365" s="17">
        <f>SUBTOTAL(9,G343:G364)</f>
        <v>-113695.25558999999</v>
      </c>
    </row>
    <row r="366" spans="2:7" ht="27" customHeight="1" x14ac:dyDescent="0.35">
      <c r="B366" s="1"/>
      <c r="C366" s="11"/>
      <c r="D366" s="22" t="s">
        <v>1899</v>
      </c>
      <c r="E366" s="1"/>
      <c r="F366" s="1"/>
      <c r="G366" s="1"/>
    </row>
    <row r="367" spans="2:7" ht="14.25" customHeight="1" x14ac:dyDescent="0.25">
      <c r="B367" s="27">
        <v>3900</v>
      </c>
      <c r="C367" s="11"/>
      <c r="D367" s="28" t="s">
        <v>1067</v>
      </c>
      <c r="E367" s="1"/>
      <c r="F367" s="1"/>
      <c r="G367" s="1"/>
    </row>
    <row r="368" spans="2:7" x14ac:dyDescent="0.25">
      <c r="C368" s="11">
        <v>1</v>
      </c>
      <c r="D368" s="8" t="s">
        <v>2106</v>
      </c>
      <c r="E368" s="12">
        <v>4</v>
      </c>
      <c r="F368" s="12">
        <v>0</v>
      </c>
      <c r="G368" s="12">
        <v>-4</v>
      </c>
    </row>
    <row r="369" spans="2:7" x14ac:dyDescent="0.25">
      <c r="C369" s="11">
        <v>2</v>
      </c>
      <c r="D369" s="8" t="s">
        <v>2107</v>
      </c>
      <c r="E369" s="12">
        <v>0</v>
      </c>
      <c r="F369" s="12">
        <v>2.9140000000000001</v>
      </c>
      <c r="G369" s="12">
        <v>2.9140000000000001</v>
      </c>
    </row>
    <row r="370" spans="2:7" x14ac:dyDescent="0.25">
      <c r="C370" s="11">
        <v>3</v>
      </c>
      <c r="D370" s="8" t="s">
        <v>2108</v>
      </c>
      <c r="E370" s="12">
        <v>7725</v>
      </c>
      <c r="F370" s="12">
        <v>16645.339019999999</v>
      </c>
      <c r="G370" s="12">
        <v>8920.3390199999994</v>
      </c>
    </row>
    <row r="371" spans="2:7" x14ac:dyDescent="0.25">
      <c r="C371" s="11">
        <v>70</v>
      </c>
      <c r="D371" s="8" t="s">
        <v>2109</v>
      </c>
      <c r="E371" s="12">
        <v>30200</v>
      </c>
      <c r="F371" s="12">
        <v>0</v>
      </c>
      <c r="G371" s="12">
        <v>-30200</v>
      </c>
    </row>
    <row r="372" spans="2:7" x14ac:dyDescent="0.25">
      <c r="C372" s="11">
        <v>86</v>
      </c>
      <c r="D372" s="8" t="s">
        <v>2036</v>
      </c>
      <c r="E372" s="12">
        <v>0</v>
      </c>
      <c r="F372" s="12">
        <v>6897.2110000000002</v>
      </c>
      <c r="G372" s="12">
        <v>6897.2110000000002</v>
      </c>
    </row>
    <row r="373" spans="2:7" ht="15" customHeight="1" x14ac:dyDescent="0.25">
      <c r="C373" s="14" t="s">
        <v>87</v>
      </c>
      <c r="D373" s="23" t="s">
        <v>2110</v>
      </c>
      <c r="E373" s="13">
        <f>SUBTOTAL(9,E368:E372)</f>
        <v>37929</v>
      </c>
      <c r="F373" s="13">
        <f>SUBTOTAL(9,F368:F372)</f>
        <v>23545.464019999999</v>
      </c>
      <c r="G373" s="13">
        <f>SUBTOTAL(9,G368:G372)</f>
        <v>-14383.535980000001</v>
      </c>
    </row>
    <row r="374" spans="2:7" ht="14.25" customHeight="1" x14ac:dyDescent="0.25">
      <c r="B374" s="27">
        <v>3902</v>
      </c>
      <c r="C374" s="11"/>
      <c r="D374" s="28" t="s">
        <v>1089</v>
      </c>
      <c r="E374" s="1"/>
      <c r="F374" s="1"/>
      <c r="G374" s="1"/>
    </row>
    <row r="375" spans="2:7" x14ac:dyDescent="0.25">
      <c r="C375" s="11">
        <v>1</v>
      </c>
      <c r="D375" s="8" t="s">
        <v>2081</v>
      </c>
      <c r="E375" s="12">
        <v>18224</v>
      </c>
      <c r="F375" s="12">
        <v>14844.929319999999</v>
      </c>
      <c r="G375" s="12">
        <v>-3379.0706799999998</v>
      </c>
    </row>
    <row r="376" spans="2:7" x14ac:dyDescent="0.25">
      <c r="C376" s="11">
        <v>3</v>
      </c>
      <c r="D376" s="8" t="s">
        <v>2111</v>
      </c>
      <c r="E376" s="12">
        <v>21275</v>
      </c>
      <c r="F376" s="12">
        <v>17552.998049999998</v>
      </c>
      <c r="G376" s="12">
        <v>-3722.0019499999999</v>
      </c>
    </row>
    <row r="377" spans="2:7" x14ac:dyDescent="0.25">
      <c r="C377" s="11">
        <v>4</v>
      </c>
      <c r="D377" s="8" t="s">
        <v>2112</v>
      </c>
      <c r="E377" s="12">
        <v>100</v>
      </c>
      <c r="F377" s="12">
        <v>0</v>
      </c>
      <c r="G377" s="12">
        <v>-100</v>
      </c>
    </row>
    <row r="378" spans="2:7" x14ac:dyDescent="0.25">
      <c r="C378" s="11">
        <v>86</v>
      </c>
      <c r="D378" s="8" t="s">
        <v>2070</v>
      </c>
      <c r="E378" s="12">
        <v>50</v>
      </c>
      <c r="F378" s="12">
        <v>40</v>
      </c>
      <c r="G378" s="12">
        <v>-10</v>
      </c>
    </row>
    <row r="379" spans="2:7" ht="15" customHeight="1" x14ac:dyDescent="0.25">
      <c r="C379" s="14" t="s">
        <v>87</v>
      </c>
      <c r="D379" s="23" t="s">
        <v>2113</v>
      </c>
      <c r="E379" s="13">
        <f>SUBTOTAL(9,E375:E378)</f>
        <v>39649</v>
      </c>
      <c r="F379" s="13">
        <f>SUBTOTAL(9,F375:F378)</f>
        <v>32437.927369999998</v>
      </c>
      <c r="G379" s="13">
        <f>SUBTOTAL(9,G375:G378)</f>
        <v>-7211.0726299999997</v>
      </c>
    </row>
    <row r="380" spans="2:7" ht="14.25" customHeight="1" x14ac:dyDescent="0.25">
      <c r="B380" s="27">
        <v>3903</v>
      </c>
      <c r="C380" s="11"/>
      <c r="D380" s="28" t="s">
        <v>1091</v>
      </c>
      <c r="E380" s="1"/>
      <c r="F380" s="1"/>
      <c r="G380" s="1"/>
    </row>
    <row r="381" spans="2:7" x14ac:dyDescent="0.25">
      <c r="C381" s="11">
        <v>1</v>
      </c>
      <c r="D381" s="8" t="s">
        <v>2114</v>
      </c>
      <c r="E381" s="12">
        <v>37950</v>
      </c>
      <c r="F381" s="12">
        <v>37310.741770000001</v>
      </c>
      <c r="G381" s="12">
        <v>-639.25823000000003</v>
      </c>
    </row>
    <row r="382" spans="2:7" ht="15" customHeight="1" x14ac:dyDescent="0.25">
      <c r="C382" s="14" t="s">
        <v>87</v>
      </c>
      <c r="D382" s="23" t="s">
        <v>2115</v>
      </c>
      <c r="E382" s="13">
        <f>SUBTOTAL(9,E381:E381)</f>
        <v>37950</v>
      </c>
      <c r="F382" s="13">
        <f>SUBTOTAL(9,F381:F381)</f>
        <v>37310.741770000001</v>
      </c>
      <c r="G382" s="13">
        <f>SUBTOTAL(9,G381:G381)</f>
        <v>-639.25823000000003</v>
      </c>
    </row>
    <row r="383" spans="2:7" ht="14.25" customHeight="1" x14ac:dyDescent="0.25">
      <c r="B383" s="27">
        <v>3904</v>
      </c>
      <c r="C383" s="11"/>
      <c r="D383" s="28" t="s">
        <v>1093</v>
      </c>
      <c r="E383" s="1"/>
      <c r="F383" s="1"/>
      <c r="G383" s="1"/>
    </row>
    <row r="384" spans="2:7" x14ac:dyDescent="0.25">
      <c r="C384" s="11">
        <v>1</v>
      </c>
      <c r="D384" s="8" t="s">
        <v>2081</v>
      </c>
      <c r="E384" s="12">
        <v>599992</v>
      </c>
      <c r="F384" s="12">
        <v>561646.79978999996</v>
      </c>
      <c r="G384" s="12">
        <v>-38345.200210000003</v>
      </c>
    </row>
    <row r="385" spans="2:7" x14ac:dyDescent="0.25">
      <c r="C385" s="11">
        <v>2</v>
      </c>
      <c r="D385" s="8" t="s">
        <v>2116</v>
      </c>
      <c r="E385" s="12">
        <v>32169</v>
      </c>
      <c r="F385" s="12">
        <v>33050.057119999998</v>
      </c>
      <c r="G385" s="12">
        <v>881.05712000000005</v>
      </c>
    </row>
    <row r="386" spans="2:7" ht="15" customHeight="1" x14ac:dyDescent="0.25">
      <c r="C386" s="14" t="s">
        <v>87</v>
      </c>
      <c r="D386" s="23" t="s">
        <v>2117</v>
      </c>
      <c r="E386" s="13">
        <f>SUBTOTAL(9,E384:E385)</f>
        <v>632161</v>
      </c>
      <c r="F386" s="13">
        <f>SUBTOTAL(9,F384:F385)</f>
        <v>594696.85690999997</v>
      </c>
      <c r="G386" s="13">
        <f>SUBTOTAL(9,G384:G385)</f>
        <v>-37464.143090000005</v>
      </c>
    </row>
    <row r="387" spans="2:7" ht="14.25" customHeight="1" x14ac:dyDescent="0.25">
      <c r="B387" s="27">
        <v>3905</v>
      </c>
      <c r="C387" s="11"/>
      <c r="D387" s="28" t="s">
        <v>1095</v>
      </c>
      <c r="E387" s="1"/>
      <c r="F387" s="1"/>
      <c r="G387" s="1"/>
    </row>
    <row r="388" spans="2:7" x14ac:dyDescent="0.25">
      <c r="C388" s="11">
        <v>3</v>
      </c>
      <c r="D388" s="8" t="s">
        <v>2118</v>
      </c>
      <c r="E388" s="12">
        <v>72829</v>
      </c>
      <c r="F388" s="12">
        <v>48042.450360000003</v>
      </c>
      <c r="G388" s="12">
        <v>-24786.549640000001</v>
      </c>
    </row>
    <row r="389" spans="2:7" ht="15" customHeight="1" x14ac:dyDescent="0.25">
      <c r="C389" s="14" t="s">
        <v>87</v>
      </c>
      <c r="D389" s="23" t="s">
        <v>2119</v>
      </c>
      <c r="E389" s="13">
        <f>SUBTOTAL(9,E388:E388)</f>
        <v>72829</v>
      </c>
      <c r="F389" s="13">
        <f>SUBTOTAL(9,F388:F388)</f>
        <v>48042.450360000003</v>
      </c>
      <c r="G389" s="13">
        <f>SUBTOTAL(9,G388:G388)</f>
        <v>-24786.549640000001</v>
      </c>
    </row>
    <row r="390" spans="2:7" ht="14.25" customHeight="1" x14ac:dyDescent="0.25">
      <c r="B390" s="27">
        <v>3906</v>
      </c>
      <c r="C390" s="11"/>
      <c r="D390" s="28" t="s">
        <v>1098</v>
      </c>
      <c r="E390" s="1"/>
      <c r="F390" s="1"/>
      <c r="G390" s="1"/>
    </row>
    <row r="391" spans="2:7" x14ac:dyDescent="0.25">
      <c r="C391" s="11">
        <v>1</v>
      </c>
      <c r="D391" s="8" t="s">
        <v>2120</v>
      </c>
      <c r="E391" s="12">
        <v>100</v>
      </c>
      <c r="F391" s="12">
        <v>73.087670000000003</v>
      </c>
      <c r="G391" s="12">
        <v>-26.912330000000001</v>
      </c>
    </row>
    <row r="392" spans="2:7" x14ac:dyDescent="0.25">
      <c r="C392" s="11">
        <v>2</v>
      </c>
      <c r="D392" s="8" t="s">
        <v>2121</v>
      </c>
      <c r="E392" s="12">
        <v>1150</v>
      </c>
      <c r="F392" s="12">
        <v>1020.1</v>
      </c>
      <c r="G392" s="12">
        <v>-129.9</v>
      </c>
    </row>
    <row r="393" spans="2:7" x14ac:dyDescent="0.25">
      <c r="C393" s="11">
        <v>86</v>
      </c>
      <c r="D393" s="8" t="s">
        <v>2122</v>
      </c>
      <c r="E393" s="12">
        <v>1000</v>
      </c>
      <c r="F393" s="12">
        <v>1068.37264</v>
      </c>
      <c r="G393" s="12">
        <v>68.372640000000004</v>
      </c>
    </row>
    <row r="394" spans="2:7" ht="15" customHeight="1" x14ac:dyDescent="0.25">
      <c r="C394" s="14" t="s">
        <v>87</v>
      </c>
      <c r="D394" s="23" t="s">
        <v>2123</v>
      </c>
      <c r="E394" s="13">
        <f>SUBTOTAL(9,E391:E393)</f>
        <v>2250</v>
      </c>
      <c r="F394" s="13">
        <f>SUBTOTAL(9,F391:F393)</f>
        <v>2161.5603099999998</v>
      </c>
      <c r="G394" s="13">
        <f>SUBTOTAL(9,G391:G393)</f>
        <v>-88.439689999999999</v>
      </c>
    </row>
    <row r="395" spans="2:7" ht="14.25" customHeight="1" x14ac:dyDescent="0.25">
      <c r="B395" s="27">
        <v>3907</v>
      </c>
      <c r="C395" s="11"/>
      <c r="D395" s="28" t="s">
        <v>1102</v>
      </c>
      <c r="E395" s="1"/>
      <c r="F395" s="1"/>
      <c r="G395" s="1"/>
    </row>
    <row r="396" spans="2:7" x14ac:dyDescent="0.25">
      <c r="C396" s="11">
        <v>1</v>
      </c>
      <c r="D396" s="8" t="s">
        <v>2124</v>
      </c>
      <c r="E396" s="12">
        <v>500</v>
      </c>
      <c r="F396" s="12">
        <v>9013.6608400000005</v>
      </c>
      <c r="G396" s="12">
        <v>8513.6608400000005</v>
      </c>
    </row>
    <row r="397" spans="2:7" ht="15" customHeight="1" x14ac:dyDescent="0.25">
      <c r="C397" s="14" t="s">
        <v>87</v>
      </c>
      <c r="D397" s="23" t="s">
        <v>2125</v>
      </c>
      <c r="E397" s="13">
        <f>SUBTOTAL(9,E396:E396)</f>
        <v>500</v>
      </c>
      <c r="F397" s="13">
        <f>SUBTOTAL(9,F396:F396)</f>
        <v>9013.6608400000005</v>
      </c>
      <c r="G397" s="13">
        <f>SUBTOTAL(9,G396:G396)</f>
        <v>8513.6608400000005</v>
      </c>
    </row>
    <row r="398" spans="2:7" ht="14.25" customHeight="1" x14ac:dyDescent="0.25">
      <c r="B398" s="27">
        <v>3909</v>
      </c>
      <c r="C398" s="11"/>
      <c r="D398" s="28" t="s">
        <v>1110</v>
      </c>
      <c r="E398" s="1"/>
      <c r="F398" s="1"/>
      <c r="G398" s="1"/>
    </row>
    <row r="399" spans="2:7" x14ac:dyDescent="0.25">
      <c r="C399" s="11">
        <v>1</v>
      </c>
      <c r="D399" s="8" t="s">
        <v>2126</v>
      </c>
      <c r="E399" s="12">
        <v>5150</v>
      </c>
      <c r="F399" s="12">
        <v>5248.8850000000002</v>
      </c>
      <c r="G399" s="12">
        <v>98.885000000000005</v>
      </c>
    </row>
    <row r="400" spans="2:7" ht="15" customHeight="1" x14ac:dyDescent="0.25">
      <c r="C400" s="14" t="s">
        <v>87</v>
      </c>
      <c r="D400" s="23" t="s">
        <v>2127</v>
      </c>
      <c r="E400" s="13">
        <f>SUBTOTAL(9,E399:E399)</f>
        <v>5150</v>
      </c>
      <c r="F400" s="13">
        <f>SUBTOTAL(9,F399:F399)</f>
        <v>5248.8850000000002</v>
      </c>
      <c r="G400" s="13">
        <f>SUBTOTAL(9,G399:G399)</f>
        <v>98.885000000000005</v>
      </c>
    </row>
    <row r="401" spans="2:7" ht="14.25" customHeight="1" x14ac:dyDescent="0.25">
      <c r="B401" s="27">
        <v>3910</v>
      </c>
      <c r="C401" s="11"/>
      <c r="D401" s="28" t="s">
        <v>1113</v>
      </c>
      <c r="E401" s="1"/>
      <c r="F401" s="1"/>
      <c r="G401" s="1"/>
    </row>
    <row r="402" spans="2:7" x14ac:dyDescent="0.25">
      <c r="C402" s="11">
        <v>1</v>
      </c>
      <c r="D402" s="8" t="s">
        <v>2128</v>
      </c>
      <c r="E402" s="12">
        <v>220132</v>
      </c>
      <c r="F402" s="12">
        <v>213558.46351999999</v>
      </c>
      <c r="G402" s="12">
        <v>-6573.5364799999998</v>
      </c>
    </row>
    <row r="403" spans="2:7" x14ac:dyDescent="0.25">
      <c r="C403" s="11">
        <v>2</v>
      </c>
      <c r="D403" s="8" t="s">
        <v>2129</v>
      </c>
      <c r="E403" s="12">
        <v>29085</v>
      </c>
      <c r="F403" s="12">
        <v>22483.564999999999</v>
      </c>
      <c r="G403" s="12">
        <v>-6601.4350000000004</v>
      </c>
    </row>
    <row r="404" spans="2:7" x14ac:dyDescent="0.25">
      <c r="C404" s="11">
        <v>3</v>
      </c>
      <c r="D404" s="8" t="s">
        <v>1955</v>
      </c>
      <c r="E404" s="12">
        <v>4000</v>
      </c>
      <c r="F404" s="12">
        <v>7106.3531000000003</v>
      </c>
      <c r="G404" s="12">
        <v>3106.3530999999998</v>
      </c>
    </row>
    <row r="405" spans="2:7" x14ac:dyDescent="0.25">
      <c r="C405" s="11">
        <v>4</v>
      </c>
      <c r="D405" s="8" t="s">
        <v>2130</v>
      </c>
      <c r="E405" s="12">
        <v>63645</v>
      </c>
      <c r="F405" s="12">
        <v>64356.331480000001</v>
      </c>
      <c r="G405" s="12">
        <v>711.33148000000006</v>
      </c>
    </row>
    <row r="406" spans="2:7" x14ac:dyDescent="0.25">
      <c r="C406" s="11">
        <v>86</v>
      </c>
      <c r="D406" s="8" t="s">
        <v>2122</v>
      </c>
      <c r="E406" s="12">
        <v>11000</v>
      </c>
      <c r="F406" s="12">
        <v>5521.2059399999998</v>
      </c>
      <c r="G406" s="12">
        <v>-5478.7940600000002</v>
      </c>
    </row>
    <row r="407" spans="2:7" ht="15" customHeight="1" x14ac:dyDescent="0.25">
      <c r="C407" s="14" t="s">
        <v>87</v>
      </c>
      <c r="D407" s="23" t="s">
        <v>2131</v>
      </c>
      <c r="E407" s="13">
        <f>SUBTOTAL(9,E402:E406)</f>
        <v>327862</v>
      </c>
      <c r="F407" s="13">
        <f>SUBTOTAL(9,F402:F406)</f>
        <v>313025.91904000001</v>
      </c>
      <c r="G407" s="13">
        <f>SUBTOTAL(9,G402:G406)</f>
        <v>-14836.080959999999</v>
      </c>
    </row>
    <row r="408" spans="2:7" ht="14.25" customHeight="1" x14ac:dyDescent="0.25">
      <c r="B408" s="27">
        <v>3911</v>
      </c>
      <c r="C408" s="11"/>
      <c r="D408" s="28" t="s">
        <v>1115</v>
      </c>
      <c r="E408" s="1"/>
      <c r="F408" s="1"/>
      <c r="G408" s="1"/>
    </row>
    <row r="409" spans="2:7" x14ac:dyDescent="0.25">
      <c r="C409" s="11">
        <v>3</v>
      </c>
      <c r="D409" s="8" t="s">
        <v>2020</v>
      </c>
      <c r="E409" s="12">
        <v>200</v>
      </c>
      <c r="F409" s="12">
        <v>214.4</v>
      </c>
      <c r="G409" s="12">
        <v>14.4</v>
      </c>
    </row>
    <row r="410" spans="2:7" x14ac:dyDescent="0.25">
      <c r="C410" s="11">
        <v>86</v>
      </c>
      <c r="D410" s="8" t="s">
        <v>2132</v>
      </c>
      <c r="E410" s="12">
        <v>15582</v>
      </c>
      <c r="F410" s="12">
        <v>16581.96</v>
      </c>
      <c r="G410" s="12">
        <v>999.96</v>
      </c>
    </row>
    <row r="411" spans="2:7" ht="15" customHeight="1" x14ac:dyDescent="0.25">
      <c r="C411" s="14" t="s">
        <v>87</v>
      </c>
      <c r="D411" s="23" t="s">
        <v>2133</v>
      </c>
      <c r="E411" s="13">
        <f>SUBTOTAL(9,E409:E410)</f>
        <v>15782</v>
      </c>
      <c r="F411" s="13">
        <f>SUBTOTAL(9,F409:F410)</f>
        <v>16796.36</v>
      </c>
      <c r="G411" s="13">
        <f>SUBTOTAL(9,G409:G410)</f>
        <v>1014.36</v>
      </c>
    </row>
    <row r="412" spans="2:7" ht="14.25" customHeight="1" x14ac:dyDescent="0.25">
      <c r="B412" s="27">
        <v>3912</v>
      </c>
      <c r="C412" s="11"/>
      <c r="D412" s="28" t="s">
        <v>1118</v>
      </c>
      <c r="E412" s="1"/>
      <c r="F412" s="1"/>
      <c r="G412" s="1"/>
    </row>
    <row r="413" spans="2:7" x14ac:dyDescent="0.25">
      <c r="C413" s="11">
        <v>1</v>
      </c>
      <c r="D413" s="8" t="s">
        <v>2134</v>
      </c>
      <c r="E413" s="12">
        <v>1751</v>
      </c>
      <c r="F413" s="12">
        <v>975</v>
      </c>
      <c r="G413" s="12">
        <v>-776</v>
      </c>
    </row>
    <row r="414" spans="2:7" x14ac:dyDescent="0.25">
      <c r="C414" s="11">
        <v>2</v>
      </c>
      <c r="D414" s="8" t="s">
        <v>2020</v>
      </c>
      <c r="E414" s="12">
        <v>0</v>
      </c>
      <c r="F414" s="12">
        <v>18.2</v>
      </c>
      <c r="G414" s="12">
        <v>18.2</v>
      </c>
    </row>
    <row r="415" spans="2:7" x14ac:dyDescent="0.25">
      <c r="C415" s="11">
        <v>87</v>
      </c>
      <c r="D415" s="8" t="s">
        <v>2070</v>
      </c>
      <c r="E415" s="12">
        <v>4638</v>
      </c>
      <c r="F415" s="12">
        <v>2032</v>
      </c>
      <c r="G415" s="12">
        <v>-2606</v>
      </c>
    </row>
    <row r="416" spans="2:7" ht="15" customHeight="1" x14ac:dyDescent="0.25">
      <c r="C416" s="14" t="s">
        <v>87</v>
      </c>
      <c r="D416" s="23" t="s">
        <v>2135</v>
      </c>
      <c r="E416" s="13">
        <f>SUBTOTAL(9,E413:E415)</f>
        <v>6389</v>
      </c>
      <c r="F416" s="13">
        <f>SUBTOTAL(9,F413:F415)</f>
        <v>3025.2</v>
      </c>
      <c r="G416" s="13">
        <f>SUBTOTAL(9,G413:G415)</f>
        <v>-3363.8</v>
      </c>
    </row>
    <row r="417" spans="2:7" ht="14.25" customHeight="1" x14ac:dyDescent="0.25">
      <c r="B417" s="27">
        <v>3917</v>
      </c>
      <c r="C417" s="11"/>
      <c r="D417" s="28" t="s">
        <v>1124</v>
      </c>
      <c r="E417" s="1"/>
      <c r="F417" s="1"/>
      <c r="G417" s="1"/>
    </row>
    <row r="418" spans="2:7" x14ac:dyDescent="0.25">
      <c r="C418" s="11">
        <v>1</v>
      </c>
      <c r="D418" s="8" t="s">
        <v>2136</v>
      </c>
      <c r="E418" s="12">
        <v>1000</v>
      </c>
      <c r="F418" s="12">
        <v>946.90675999999996</v>
      </c>
      <c r="G418" s="12">
        <v>-53.093240000000002</v>
      </c>
    </row>
    <row r="419" spans="2:7" x14ac:dyDescent="0.25">
      <c r="C419" s="11">
        <v>5</v>
      </c>
      <c r="D419" s="8" t="s">
        <v>2137</v>
      </c>
      <c r="E419" s="12">
        <v>27982</v>
      </c>
      <c r="F419" s="12">
        <v>24445.987000000001</v>
      </c>
      <c r="G419" s="12">
        <v>-3536.0129999999999</v>
      </c>
    </row>
    <row r="420" spans="2:7" x14ac:dyDescent="0.25">
      <c r="C420" s="11">
        <v>13</v>
      </c>
      <c r="D420" s="8" t="s">
        <v>2138</v>
      </c>
      <c r="E420" s="12">
        <v>22191</v>
      </c>
      <c r="F420" s="12">
        <v>22191.51</v>
      </c>
      <c r="G420" s="12">
        <v>0.51</v>
      </c>
    </row>
    <row r="421" spans="2:7" x14ac:dyDescent="0.25">
      <c r="C421" s="11">
        <v>22</v>
      </c>
      <c r="D421" s="8" t="s">
        <v>2139</v>
      </c>
      <c r="E421" s="12">
        <v>1000</v>
      </c>
      <c r="F421" s="12">
        <v>2175.2710000000002</v>
      </c>
      <c r="G421" s="12">
        <v>1175.271</v>
      </c>
    </row>
    <row r="422" spans="2:7" x14ac:dyDescent="0.25">
      <c r="C422" s="11">
        <v>86</v>
      </c>
      <c r="D422" s="8" t="s">
        <v>2140</v>
      </c>
      <c r="E422" s="12">
        <v>11000</v>
      </c>
      <c r="F422" s="12">
        <v>10357.93426</v>
      </c>
      <c r="G422" s="12">
        <v>-642.06574000000001</v>
      </c>
    </row>
    <row r="423" spans="2:7" ht="15" customHeight="1" x14ac:dyDescent="0.25">
      <c r="C423" s="14" t="s">
        <v>87</v>
      </c>
      <c r="D423" s="23" t="s">
        <v>2141</v>
      </c>
      <c r="E423" s="13">
        <f>SUBTOTAL(9,E418:E422)</f>
        <v>63173</v>
      </c>
      <c r="F423" s="13">
        <f>SUBTOTAL(9,F418:F422)</f>
        <v>60117.609020000004</v>
      </c>
      <c r="G423" s="13">
        <f>SUBTOTAL(9,G418:G422)</f>
        <v>-3055.3909800000001</v>
      </c>
    </row>
    <row r="424" spans="2:7" ht="14.25" customHeight="1" x14ac:dyDescent="0.25">
      <c r="B424" s="27">
        <v>3923</v>
      </c>
      <c r="C424" s="11"/>
      <c r="D424" s="28" t="s">
        <v>1148</v>
      </c>
      <c r="E424" s="1"/>
      <c r="F424" s="1"/>
      <c r="G424" s="1"/>
    </row>
    <row r="425" spans="2:7" x14ac:dyDescent="0.25">
      <c r="C425" s="11">
        <v>1</v>
      </c>
      <c r="D425" s="8" t="s">
        <v>2112</v>
      </c>
      <c r="E425" s="12">
        <v>401520</v>
      </c>
      <c r="F425" s="12">
        <v>246725.55652000001</v>
      </c>
      <c r="G425" s="12">
        <v>-154794.44347999999</v>
      </c>
    </row>
    <row r="426" spans="2:7" ht="15" customHeight="1" x14ac:dyDescent="0.25">
      <c r="C426" s="14" t="s">
        <v>87</v>
      </c>
      <c r="D426" s="23" t="s">
        <v>2142</v>
      </c>
      <c r="E426" s="13">
        <f>SUBTOTAL(9,E425:E425)</f>
        <v>401520</v>
      </c>
      <c r="F426" s="13">
        <f>SUBTOTAL(9,F425:F425)</f>
        <v>246725.55652000001</v>
      </c>
      <c r="G426" s="13">
        <f>SUBTOTAL(9,G425:G425)</f>
        <v>-154794.44347999999</v>
      </c>
    </row>
    <row r="427" spans="2:7" ht="14.25" customHeight="1" x14ac:dyDescent="0.25">
      <c r="B427" s="27">
        <v>3926</v>
      </c>
      <c r="C427" s="11"/>
      <c r="D427" s="28" t="s">
        <v>1152</v>
      </c>
      <c r="E427" s="1"/>
      <c r="F427" s="1"/>
      <c r="G427" s="1"/>
    </row>
    <row r="428" spans="2:7" x14ac:dyDescent="0.25">
      <c r="C428" s="11">
        <v>1</v>
      </c>
      <c r="D428" s="8" t="s">
        <v>2112</v>
      </c>
      <c r="E428" s="12">
        <v>160962</v>
      </c>
      <c r="F428" s="12">
        <v>70521.769100000005</v>
      </c>
      <c r="G428" s="12">
        <v>-90440.230899999995</v>
      </c>
    </row>
    <row r="429" spans="2:7" ht="15" customHeight="1" x14ac:dyDescent="0.25">
      <c r="C429" s="14" t="s">
        <v>87</v>
      </c>
      <c r="D429" s="23" t="s">
        <v>2143</v>
      </c>
      <c r="E429" s="13">
        <f>SUBTOTAL(9,E428:E428)</f>
        <v>160962</v>
      </c>
      <c r="F429" s="13">
        <f>SUBTOTAL(9,F428:F428)</f>
        <v>70521.769100000005</v>
      </c>
      <c r="G429" s="13">
        <f>SUBTOTAL(9,G428:G428)</f>
        <v>-90440.230899999995</v>
      </c>
    </row>
    <row r="430" spans="2:7" ht="14.25" customHeight="1" x14ac:dyDescent="0.25">
      <c r="B430" s="27">
        <v>3935</v>
      </c>
      <c r="C430" s="11"/>
      <c r="D430" s="28" t="s">
        <v>1160</v>
      </c>
      <c r="E430" s="1"/>
      <c r="F430" s="1"/>
      <c r="G430" s="1"/>
    </row>
    <row r="431" spans="2:7" x14ac:dyDescent="0.25">
      <c r="C431" s="11">
        <v>1</v>
      </c>
      <c r="D431" s="8" t="s">
        <v>2144</v>
      </c>
      <c r="E431" s="12">
        <v>4495</v>
      </c>
      <c r="F431" s="12">
        <v>3613.9490000000001</v>
      </c>
      <c r="G431" s="12">
        <v>-881.05100000000004</v>
      </c>
    </row>
    <row r="432" spans="2:7" x14ac:dyDescent="0.25">
      <c r="C432" s="11">
        <v>2</v>
      </c>
      <c r="D432" s="8" t="s">
        <v>2145</v>
      </c>
      <c r="E432" s="12">
        <v>4500</v>
      </c>
      <c r="F432" s="12">
        <v>3266.7620000000002</v>
      </c>
      <c r="G432" s="12">
        <v>-1233.2380000000001</v>
      </c>
    </row>
    <row r="433" spans="2:7" x14ac:dyDescent="0.25">
      <c r="C433" s="11">
        <v>3</v>
      </c>
      <c r="D433" s="8" t="s">
        <v>2146</v>
      </c>
      <c r="E433" s="12">
        <v>106904</v>
      </c>
      <c r="F433" s="12">
        <v>92019.637969999996</v>
      </c>
      <c r="G433" s="12">
        <v>-14884.36203</v>
      </c>
    </row>
    <row r="434" spans="2:7" ht="15" customHeight="1" x14ac:dyDescent="0.25">
      <c r="C434" s="14" t="s">
        <v>87</v>
      </c>
      <c r="D434" s="23" t="s">
        <v>2147</v>
      </c>
      <c r="E434" s="13">
        <f>SUBTOTAL(9,E431:E433)</f>
        <v>115899</v>
      </c>
      <c r="F434" s="13">
        <f>SUBTOTAL(9,F431:F433)</f>
        <v>98900.348969999992</v>
      </c>
      <c r="G434" s="13">
        <f>SUBTOTAL(9,G431:G433)</f>
        <v>-16998.651030000001</v>
      </c>
    </row>
    <row r="435" spans="2:7" ht="14.25" customHeight="1" x14ac:dyDescent="0.25">
      <c r="B435" s="27">
        <v>3936</v>
      </c>
      <c r="C435" s="11"/>
      <c r="D435" s="28" t="s">
        <v>1162</v>
      </c>
      <c r="E435" s="1"/>
      <c r="F435" s="1"/>
      <c r="G435" s="1"/>
    </row>
    <row r="436" spans="2:7" x14ac:dyDescent="0.25">
      <c r="C436" s="11">
        <v>1</v>
      </c>
      <c r="D436" s="8" t="s">
        <v>2045</v>
      </c>
      <c r="E436" s="12">
        <v>600</v>
      </c>
      <c r="F436" s="12">
        <v>588.6</v>
      </c>
      <c r="G436" s="12">
        <v>-11.4</v>
      </c>
    </row>
    <row r="437" spans="2:7" ht="15" customHeight="1" x14ac:dyDescent="0.25">
      <c r="C437" s="14" t="s">
        <v>87</v>
      </c>
      <c r="D437" s="23" t="s">
        <v>2148</v>
      </c>
      <c r="E437" s="13">
        <f>SUBTOTAL(9,E436:E436)</f>
        <v>600</v>
      </c>
      <c r="F437" s="13">
        <f>SUBTOTAL(9,F436:F436)</f>
        <v>588.6</v>
      </c>
      <c r="G437" s="13">
        <f>SUBTOTAL(9,G436:G436)</f>
        <v>-11.4</v>
      </c>
    </row>
    <row r="438" spans="2:7" ht="14.25" customHeight="1" x14ac:dyDescent="0.25">
      <c r="B438" s="27">
        <v>3941</v>
      </c>
      <c r="C438" s="11"/>
      <c r="D438" s="28" t="s">
        <v>1168</v>
      </c>
      <c r="E438" s="1"/>
      <c r="F438" s="1"/>
      <c r="G438" s="1"/>
    </row>
    <row r="439" spans="2:7" x14ac:dyDescent="0.25">
      <c r="C439" s="11">
        <v>1</v>
      </c>
      <c r="D439" s="8" t="s">
        <v>2106</v>
      </c>
      <c r="E439" s="12">
        <v>50</v>
      </c>
      <c r="F439" s="12">
        <v>0</v>
      </c>
      <c r="G439" s="12">
        <v>-50</v>
      </c>
    </row>
    <row r="440" spans="2:7" x14ac:dyDescent="0.25">
      <c r="C440" s="11">
        <v>2</v>
      </c>
      <c r="D440" s="8" t="s">
        <v>2107</v>
      </c>
      <c r="E440" s="12">
        <v>10</v>
      </c>
      <c r="F440" s="12">
        <v>0</v>
      </c>
      <c r="G440" s="12">
        <v>-10</v>
      </c>
    </row>
    <row r="441" spans="2:7" ht="15" customHeight="1" x14ac:dyDescent="0.25">
      <c r="C441" s="14" t="s">
        <v>87</v>
      </c>
      <c r="D441" s="23" t="s">
        <v>2149</v>
      </c>
      <c r="E441" s="13">
        <f>SUBTOTAL(9,E439:E440)</f>
        <v>60</v>
      </c>
      <c r="F441" s="13">
        <f>SUBTOTAL(9,F439:F440)</f>
        <v>0</v>
      </c>
      <c r="G441" s="13">
        <f>SUBTOTAL(9,G439:G440)</f>
        <v>-60</v>
      </c>
    </row>
    <row r="442" spans="2:7" ht="14.25" customHeight="1" x14ac:dyDescent="0.25">
      <c r="B442" s="27">
        <v>3950</v>
      </c>
      <c r="C442" s="11"/>
      <c r="D442" s="28" t="s">
        <v>1170</v>
      </c>
      <c r="E442" s="1"/>
      <c r="F442" s="1"/>
      <c r="G442" s="1"/>
    </row>
    <row r="443" spans="2:7" x14ac:dyDescent="0.25">
      <c r="C443" s="11">
        <v>55</v>
      </c>
      <c r="D443" s="8" t="s">
        <v>2150</v>
      </c>
      <c r="E443" s="12">
        <v>25200</v>
      </c>
      <c r="F443" s="12">
        <v>0</v>
      </c>
      <c r="G443" s="12">
        <v>-25200</v>
      </c>
    </row>
    <row r="444" spans="2:7" x14ac:dyDescent="0.25">
      <c r="C444" s="11">
        <v>90</v>
      </c>
      <c r="D444" s="8" t="s">
        <v>2151</v>
      </c>
      <c r="E444" s="12">
        <v>3570</v>
      </c>
      <c r="F444" s="12">
        <v>4526.741</v>
      </c>
      <c r="G444" s="12">
        <v>956.74099999999999</v>
      </c>
    </row>
    <row r="445" spans="2:7" x14ac:dyDescent="0.25">
      <c r="C445" s="11">
        <v>92</v>
      </c>
      <c r="D445" s="8" t="s">
        <v>2152</v>
      </c>
      <c r="E445" s="12">
        <v>348000</v>
      </c>
      <c r="F445" s="12">
        <v>0</v>
      </c>
      <c r="G445" s="12">
        <v>-348000</v>
      </c>
    </row>
    <row r="446" spans="2:7" x14ac:dyDescent="0.25">
      <c r="C446" s="11">
        <v>96</v>
      </c>
      <c r="D446" s="8" t="s">
        <v>2153</v>
      </c>
      <c r="E446" s="12">
        <v>3498600</v>
      </c>
      <c r="F446" s="12">
        <v>3498324.6085000001</v>
      </c>
      <c r="G446" s="12">
        <v>-275.39150000000001</v>
      </c>
    </row>
    <row r="447" spans="2:7" ht="15" customHeight="1" x14ac:dyDescent="0.25">
      <c r="C447" s="14" t="s">
        <v>87</v>
      </c>
      <c r="D447" s="23" t="s">
        <v>2154</v>
      </c>
      <c r="E447" s="13">
        <f>SUBTOTAL(9,E443:E446)</f>
        <v>3875370</v>
      </c>
      <c r="F447" s="13">
        <f>SUBTOTAL(9,F443:F446)</f>
        <v>3502851.3495</v>
      </c>
      <c r="G447" s="13">
        <f>SUBTOTAL(9,G443:G446)</f>
        <v>-372518.65050000005</v>
      </c>
    </row>
    <row r="448" spans="2:7" ht="15" customHeight="1" x14ac:dyDescent="0.25">
      <c r="B448" s="11"/>
      <c r="C448" s="16"/>
      <c r="D448" s="24" t="s">
        <v>1900</v>
      </c>
      <c r="E448" s="17">
        <f>SUBTOTAL(9,E367:E447)</f>
        <v>5796035</v>
      </c>
      <c r="F448" s="17">
        <f>SUBTOTAL(9,F367:F447)</f>
        <v>5065010.2587299999</v>
      </c>
      <c r="G448" s="17">
        <f>SUBTOTAL(9,G367:G447)</f>
        <v>-731024.74127000012</v>
      </c>
    </row>
    <row r="449" spans="2:7" ht="27" customHeight="1" x14ac:dyDescent="0.35">
      <c r="B449" s="1"/>
      <c r="C449" s="11"/>
      <c r="D449" s="22" t="s">
        <v>1901</v>
      </c>
      <c r="E449" s="1"/>
      <c r="F449" s="1"/>
      <c r="G449" s="1"/>
    </row>
    <row r="450" spans="2:7" ht="14.25" customHeight="1" x14ac:dyDescent="0.25">
      <c r="B450" s="27">
        <v>4100</v>
      </c>
      <c r="C450" s="11"/>
      <c r="D450" s="28" t="s">
        <v>1182</v>
      </c>
      <c r="E450" s="1"/>
      <c r="F450" s="1"/>
      <c r="G450" s="1"/>
    </row>
    <row r="451" spans="2:7" x14ac:dyDescent="0.25">
      <c r="C451" s="11">
        <v>1</v>
      </c>
      <c r="D451" s="8" t="s">
        <v>2155</v>
      </c>
      <c r="E451" s="12">
        <v>129</v>
      </c>
      <c r="F451" s="12">
        <v>253.75219000000001</v>
      </c>
      <c r="G451" s="12">
        <v>124.75219</v>
      </c>
    </row>
    <row r="452" spans="2:7" x14ac:dyDescent="0.25">
      <c r="C452" s="11">
        <v>30</v>
      </c>
      <c r="D452" s="8" t="s">
        <v>2156</v>
      </c>
      <c r="E452" s="12">
        <v>499</v>
      </c>
      <c r="F452" s="12">
        <v>499.5</v>
      </c>
      <c r="G452" s="12">
        <v>0.5</v>
      </c>
    </row>
    <row r="453" spans="2:7" x14ac:dyDescent="0.25">
      <c r="C453" s="11">
        <v>40</v>
      </c>
      <c r="D453" s="8" t="s">
        <v>2157</v>
      </c>
      <c r="E453" s="12">
        <v>0</v>
      </c>
      <c r="F453" s="12">
        <v>75631.154309999998</v>
      </c>
      <c r="G453" s="12">
        <v>75631.154309999998</v>
      </c>
    </row>
    <row r="454" spans="2:7" ht="15" customHeight="1" x14ac:dyDescent="0.25">
      <c r="C454" s="14" t="s">
        <v>87</v>
      </c>
      <c r="D454" s="23" t="s">
        <v>2158</v>
      </c>
      <c r="E454" s="13">
        <f>SUBTOTAL(9,E451:E453)</f>
        <v>628</v>
      </c>
      <c r="F454" s="13">
        <f>SUBTOTAL(9,F451:F453)</f>
        <v>76384.406499999997</v>
      </c>
      <c r="G454" s="13">
        <f>SUBTOTAL(9,G451:G453)</f>
        <v>75756.406499999997</v>
      </c>
    </row>
    <row r="455" spans="2:7" ht="14.25" customHeight="1" x14ac:dyDescent="0.25">
      <c r="B455" s="27">
        <v>4115</v>
      </c>
      <c r="C455" s="11"/>
      <c r="D455" s="28" t="s">
        <v>1189</v>
      </c>
      <c r="E455" s="1"/>
      <c r="F455" s="1"/>
      <c r="G455" s="1"/>
    </row>
    <row r="456" spans="2:7" x14ac:dyDescent="0.25">
      <c r="C456" s="11">
        <v>1</v>
      </c>
      <c r="D456" s="8" t="s">
        <v>2159</v>
      </c>
      <c r="E456" s="12">
        <v>191223</v>
      </c>
      <c r="F456" s="12">
        <v>168374.50138</v>
      </c>
      <c r="G456" s="12">
        <v>-22848.498619999998</v>
      </c>
    </row>
    <row r="457" spans="2:7" x14ac:dyDescent="0.25">
      <c r="C457" s="11">
        <v>2</v>
      </c>
      <c r="D457" s="8" t="s">
        <v>2160</v>
      </c>
      <c r="E457" s="12">
        <v>6074</v>
      </c>
      <c r="F457" s="12">
        <v>9664.4536700000008</v>
      </c>
      <c r="G457" s="12">
        <v>3590.4536699999999</v>
      </c>
    </row>
    <row r="458" spans="2:7" ht="15" customHeight="1" x14ac:dyDescent="0.25">
      <c r="C458" s="14" t="s">
        <v>87</v>
      </c>
      <c r="D458" s="23" t="s">
        <v>2161</v>
      </c>
      <c r="E458" s="13">
        <f>SUBTOTAL(9,E456:E457)</f>
        <v>197297</v>
      </c>
      <c r="F458" s="13">
        <f>SUBTOTAL(9,F456:F457)</f>
        <v>178038.95504999999</v>
      </c>
      <c r="G458" s="13">
        <f>SUBTOTAL(9,G456:G457)</f>
        <v>-19258.04495</v>
      </c>
    </row>
    <row r="459" spans="2:7" ht="14.25" customHeight="1" x14ac:dyDescent="0.25">
      <c r="B459" s="27">
        <v>4136</v>
      </c>
      <c r="C459" s="11"/>
      <c r="D459" s="28" t="s">
        <v>1193</v>
      </c>
      <c r="E459" s="1"/>
      <c r="F459" s="1"/>
      <c r="G459" s="1"/>
    </row>
    <row r="460" spans="2:7" x14ac:dyDescent="0.25">
      <c r="C460" s="11">
        <v>30</v>
      </c>
      <c r="D460" s="8" t="s">
        <v>2162</v>
      </c>
      <c r="E460" s="12">
        <v>19052</v>
      </c>
      <c r="F460" s="12">
        <v>19052</v>
      </c>
      <c r="G460" s="12">
        <v>0</v>
      </c>
    </row>
    <row r="461" spans="2:7" ht="15" customHeight="1" x14ac:dyDescent="0.25">
      <c r="C461" s="14" t="s">
        <v>87</v>
      </c>
      <c r="D461" s="23" t="s">
        <v>2163</v>
      </c>
      <c r="E461" s="13">
        <f>SUBTOTAL(9,E460:E460)</f>
        <v>19052</v>
      </c>
      <c r="F461" s="13">
        <f>SUBTOTAL(9,F460:F460)</f>
        <v>19052</v>
      </c>
      <c r="G461" s="13">
        <f>SUBTOTAL(9,G460:G460)</f>
        <v>0</v>
      </c>
    </row>
    <row r="462" spans="2:7" ht="14.25" customHeight="1" x14ac:dyDescent="0.25">
      <c r="B462" s="27">
        <v>4141</v>
      </c>
      <c r="C462" s="11"/>
      <c r="D462" s="28" t="s">
        <v>2164</v>
      </c>
      <c r="E462" s="1"/>
      <c r="F462" s="1"/>
      <c r="G462" s="1"/>
    </row>
    <row r="463" spans="2:7" x14ac:dyDescent="0.25">
      <c r="C463" s="11">
        <v>1</v>
      </c>
      <c r="D463" s="8" t="s">
        <v>2165</v>
      </c>
      <c r="E463" s="12">
        <v>3625</v>
      </c>
      <c r="F463" s="12">
        <v>3766.74</v>
      </c>
      <c r="G463" s="12">
        <v>141.74</v>
      </c>
    </row>
    <row r="464" spans="2:7" ht="15" customHeight="1" x14ac:dyDescent="0.25">
      <c r="C464" s="14" t="s">
        <v>87</v>
      </c>
      <c r="D464" s="23" t="s">
        <v>2166</v>
      </c>
      <c r="E464" s="13">
        <f>SUBTOTAL(9,E463:E463)</f>
        <v>3625</v>
      </c>
      <c r="F464" s="13">
        <f>SUBTOTAL(9,F463:F463)</f>
        <v>3766.74</v>
      </c>
      <c r="G464" s="13">
        <f>SUBTOTAL(9,G463:G463)</f>
        <v>141.74</v>
      </c>
    </row>
    <row r="465" spans="2:7" ht="14.25" customHeight="1" x14ac:dyDescent="0.25">
      <c r="B465" s="27">
        <v>4142</v>
      </c>
      <c r="C465" s="11"/>
      <c r="D465" s="28" t="s">
        <v>1218</v>
      </c>
      <c r="E465" s="1"/>
      <c r="F465" s="1"/>
      <c r="G465" s="1"/>
    </row>
    <row r="466" spans="2:7" x14ac:dyDescent="0.25">
      <c r="C466" s="11">
        <v>1</v>
      </c>
      <c r="D466" s="8" t="s">
        <v>2167</v>
      </c>
      <c r="E466" s="12">
        <v>45510</v>
      </c>
      <c r="F466" s="12">
        <v>22927.43173</v>
      </c>
      <c r="G466" s="12">
        <v>-22582.56827</v>
      </c>
    </row>
    <row r="467" spans="2:7" ht="15" customHeight="1" x14ac:dyDescent="0.25">
      <c r="C467" s="14" t="s">
        <v>87</v>
      </c>
      <c r="D467" s="23" t="s">
        <v>2168</v>
      </c>
      <c r="E467" s="13">
        <f>SUBTOTAL(9,E466:E466)</f>
        <v>45510</v>
      </c>
      <c r="F467" s="13">
        <f>SUBTOTAL(9,F466:F466)</f>
        <v>22927.43173</v>
      </c>
      <c r="G467" s="13">
        <f>SUBTOTAL(9,G466:G466)</f>
        <v>-22582.56827</v>
      </c>
    </row>
    <row r="468" spans="2:7" ht="14.25" customHeight="1" x14ac:dyDescent="0.25">
      <c r="B468" s="27">
        <v>4150</v>
      </c>
      <c r="C468" s="11"/>
      <c r="D468" s="28" t="s">
        <v>1241</v>
      </c>
      <c r="E468" s="1"/>
      <c r="F468" s="1"/>
      <c r="G468" s="1"/>
    </row>
    <row r="469" spans="2:7" x14ac:dyDescent="0.25">
      <c r="C469" s="11">
        <v>85</v>
      </c>
      <c r="D469" s="8" t="s">
        <v>2169</v>
      </c>
      <c r="E469" s="12">
        <v>310</v>
      </c>
      <c r="F469" s="12">
        <v>302.71129999999999</v>
      </c>
      <c r="G469" s="12">
        <v>-7.2887000000000004</v>
      </c>
    </row>
    <row r="470" spans="2:7" ht="15" customHeight="1" x14ac:dyDescent="0.25">
      <c r="C470" s="14" t="s">
        <v>87</v>
      </c>
      <c r="D470" s="23" t="s">
        <v>2170</v>
      </c>
      <c r="E470" s="13">
        <f>SUBTOTAL(9,E469:E469)</f>
        <v>310</v>
      </c>
      <c r="F470" s="13">
        <f>SUBTOTAL(9,F469:F469)</f>
        <v>302.71129999999999</v>
      </c>
      <c r="G470" s="13">
        <f>SUBTOTAL(9,G469:G469)</f>
        <v>-7.2887000000000004</v>
      </c>
    </row>
    <row r="471" spans="2:7" ht="15" customHeight="1" x14ac:dyDescent="0.25">
      <c r="B471" s="11"/>
      <c r="C471" s="16"/>
      <c r="D471" s="24" t="s">
        <v>1902</v>
      </c>
      <c r="E471" s="17">
        <f>SUBTOTAL(9,E450:E470)</f>
        <v>266422</v>
      </c>
      <c r="F471" s="17">
        <f>SUBTOTAL(9,F450:F470)</f>
        <v>300472.24458000006</v>
      </c>
      <c r="G471" s="17">
        <f>SUBTOTAL(9,G450:G470)</f>
        <v>34050.244580000006</v>
      </c>
    </row>
    <row r="472" spans="2:7" ht="27" customHeight="1" x14ac:dyDescent="0.35">
      <c r="B472" s="1"/>
      <c r="C472" s="11"/>
      <c r="D472" s="22" t="s">
        <v>1903</v>
      </c>
      <c r="E472" s="1"/>
      <c r="F472" s="1"/>
      <c r="G472" s="1"/>
    </row>
    <row r="473" spans="2:7" ht="14.25" customHeight="1" x14ac:dyDescent="0.25">
      <c r="B473" s="27">
        <v>4300</v>
      </c>
      <c r="C473" s="11"/>
      <c r="D473" s="28" t="s">
        <v>1259</v>
      </c>
      <c r="E473" s="1"/>
      <c r="F473" s="1"/>
      <c r="G473" s="1"/>
    </row>
    <row r="474" spans="2:7" x14ac:dyDescent="0.25">
      <c r="C474" s="11">
        <v>1</v>
      </c>
      <c r="D474" s="8" t="s">
        <v>2038</v>
      </c>
      <c r="E474" s="12">
        <v>499</v>
      </c>
      <c r="F474" s="12">
        <v>773.27099999999996</v>
      </c>
      <c r="G474" s="12">
        <v>274.27100000000002</v>
      </c>
    </row>
    <row r="475" spans="2:7" ht="15" customHeight="1" x14ac:dyDescent="0.25">
      <c r="C475" s="14" t="s">
        <v>87</v>
      </c>
      <c r="D475" s="23" t="s">
        <v>2171</v>
      </c>
      <c r="E475" s="13">
        <f>SUBTOTAL(9,E474:E474)</f>
        <v>499</v>
      </c>
      <c r="F475" s="13">
        <f>SUBTOTAL(9,F474:F474)</f>
        <v>773.27099999999996</v>
      </c>
      <c r="G475" s="13">
        <f>SUBTOTAL(9,G474:G474)</f>
        <v>274.27100000000002</v>
      </c>
    </row>
    <row r="476" spans="2:7" ht="14.25" customHeight="1" x14ac:dyDescent="0.25">
      <c r="B476" s="27">
        <v>4312</v>
      </c>
      <c r="C476" s="11"/>
      <c r="D476" s="28" t="s">
        <v>2172</v>
      </c>
      <c r="E476" s="1"/>
      <c r="F476" s="1"/>
      <c r="G476" s="1"/>
    </row>
    <row r="477" spans="2:7" x14ac:dyDescent="0.25">
      <c r="C477" s="11">
        <v>90</v>
      </c>
      <c r="D477" s="8" t="s">
        <v>2173</v>
      </c>
      <c r="E477" s="12">
        <v>444400</v>
      </c>
      <c r="F477" s="12">
        <v>222184.95</v>
      </c>
      <c r="G477" s="12">
        <v>-222215.05</v>
      </c>
    </row>
    <row r="478" spans="2:7" ht="15" customHeight="1" x14ac:dyDescent="0.25">
      <c r="C478" s="14" t="s">
        <v>87</v>
      </c>
      <c r="D478" s="23" t="s">
        <v>2174</v>
      </c>
      <c r="E478" s="13">
        <f>SUBTOTAL(9,E477:E477)</f>
        <v>444400</v>
      </c>
      <c r="F478" s="13">
        <f>SUBTOTAL(9,F477:F477)</f>
        <v>222184.95</v>
      </c>
      <c r="G478" s="13">
        <f>SUBTOTAL(9,G477:G477)</f>
        <v>-222215.05</v>
      </c>
    </row>
    <row r="479" spans="2:7" ht="14.25" customHeight="1" x14ac:dyDescent="0.25">
      <c r="B479" s="27">
        <v>4313</v>
      </c>
      <c r="C479" s="11"/>
      <c r="D479" s="28" t="s">
        <v>1273</v>
      </c>
      <c r="E479" s="1"/>
      <c r="F479" s="1"/>
      <c r="G479" s="1"/>
    </row>
    <row r="480" spans="2:7" x14ac:dyDescent="0.25">
      <c r="C480" s="11">
        <v>1</v>
      </c>
      <c r="D480" s="8" t="s">
        <v>2081</v>
      </c>
      <c r="E480" s="12">
        <v>123251</v>
      </c>
      <c r="F480" s="12">
        <v>127285.63588</v>
      </c>
      <c r="G480" s="12">
        <v>4034.6358799999998</v>
      </c>
    </row>
    <row r="481" spans="2:7" x14ac:dyDescent="0.25">
      <c r="C481" s="11">
        <v>2</v>
      </c>
      <c r="D481" s="8" t="s">
        <v>2175</v>
      </c>
      <c r="E481" s="12">
        <v>0</v>
      </c>
      <c r="F481" s="12">
        <v>1228.90932</v>
      </c>
      <c r="G481" s="12">
        <v>1228.90932</v>
      </c>
    </row>
    <row r="482" spans="2:7" ht="15" customHeight="1" x14ac:dyDescent="0.25">
      <c r="C482" s="14" t="s">
        <v>87</v>
      </c>
      <c r="D482" s="23" t="s">
        <v>2176</v>
      </c>
      <c r="E482" s="13">
        <f>SUBTOTAL(9,E480:E481)</f>
        <v>123251</v>
      </c>
      <c r="F482" s="13">
        <f>SUBTOTAL(9,F480:F481)</f>
        <v>128514.54520000001</v>
      </c>
      <c r="G482" s="13">
        <f>SUBTOTAL(9,G480:G481)</f>
        <v>5263.5451999999996</v>
      </c>
    </row>
    <row r="483" spans="2:7" ht="14.25" customHeight="1" x14ac:dyDescent="0.25">
      <c r="B483" s="27">
        <v>4320</v>
      </c>
      <c r="C483" s="11"/>
      <c r="D483" s="28" t="s">
        <v>1280</v>
      </c>
      <c r="E483" s="1"/>
      <c r="F483" s="1"/>
      <c r="G483" s="1"/>
    </row>
    <row r="484" spans="2:7" x14ac:dyDescent="0.25">
      <c r="C484" s="11">
        <v>1</v>
      </c>
      <c r="D484" s="8" t="s">
        <v>2177</v>
      </c>
      <c r="E484" s="12">
        <v>268100</v>
      </c>
      <c r="F484" s="12">
        <v>251191.94735</v>
      </c>
      <c r="G484" s="12">
        <v>-16908.052650000001</v>
      </c>
    </row>
    <row r="485" spans="2:7" x14ac:dyDescent="0.25">
      <c r="C485" s="11">
        <v>2</v>
      </c>
      <c r="D485" s="8" t="s">
        <v>2040</v>
      </c>
      <c r="E485" s="12">
        <v>546687</v>
      </c>
      <c r="F485" s="12">
        <v>511027.37883</v>
      </c>
      <c r="G485" s="12">
        <v>-35659.621169999999</v>
      </c>
    </row>
    <row r="486" spans="2:7" x14ac:dyDescent="0.25">
      <c r="C486" s="11">
        <v>3</v>
      </c>
      <c r="D486" s="8" t="s">
        <v>2178</v>
      </c>
      <c r="E486" s="12">
        <v>119000</v>
      </c>
      <c r="F486" s="12">
        <v>101572.93414</v>
      </c>
      <c r="G486" s="12">
        <v>-17427.065859999999</v>
      </c>
    </row>
    <row r="487" spans="2:7" ht="15" customHeight="1" x14ac:dyDescent="0.25">
      <c r="C487" s="14" t="s">
        <v>87</v>
      </c>
      <c r="D487" s="23" t="s">
        <v>2179</v>
      </c>
      <c r="E487" s="13">
        <f>SUBTOTAL(9,E484:E486)</f>
        <v>933787</v>
      </c>
      <c r="F487" s="13">
        <f>SUBTOTAL(9,F484:F486)</f>
        <v>863792.26032</v>
      </c>
      <c r="G487" s="13">
        <f>SUBTOTAL(9,G484:G486)</f>
        <v>-69994.739679999999</v>
      </c>
    </row>
    <row r="488" spans="2:7" ht="14.25" customHeight="1" x14ac:dyDescent="0.25">
      <c r="B488" s="27">
        <v>4322</v>
      </c>
      <c r="C488" s="11"/>
      <c r="D488" s="28" t="s">
        <v>2180</v>
      </c>
      <c r="E488" s="1"/>
      <c r="F488" s="1"/>
      <c r="G488" s="1"/>
    </row>
    <row r="489" spans="2:7" x14ac:dyDescent="0.25">
      <c r="C489" s="11">
        <v>90</v>
      </c>
      <c r="D489" s="8" t="s">
        <v>2173</v>
      </c>
      <c r="E489" s="12">
        <v>54000</v>
      </c>
      <c r="F489" s="12">
        <v>53965.316099999996</v>
      </c>
      <c r="G489" s="12">
        <v>-34.683900000000001</v>
      </c>
    </row>
    <row r="490" spans="2:7" ht="15" customHeight="1" x14ac:dyDescent="0.25">
      <c r="C490" s="14" t="s">
        <v>87</v>
      </c>
      <c r="D490" s="23" t="s">
        <v>2181</v>
      </c>
      <c r="E490" s="13">
        <f>SUBTOTAL(9,E489:E489)</f>
        <v>54000</v>
      </c>
      <c r="F490" s="13">
        <f>SUBTOTAL(9,F489:F489)</f>
        <v>53965.316099999996</v>
      </c>
      <c r="G490" s="13">
        <f>SUBTOTAL(9,G489:G489)</f>
        <v>-34.683900000000001</v>
      </c>
    </row>
    <row r="491" spans="2:7" ht="14.25" customHeight="1" x14ac:dyDescent="0.25">
      <c r="B491" s="27">
        <v>4330</v>
      </c>
      <c r="C491" s="11"/>
      <c r="D491" s="28" t="s">
        <v>1301</v>
      </c>
      <c r="E491" s="1"/>
      <c r="F491" s="1"/>
      <c r="G491" s="1"/>
    </row>
    <row r="492" spans="2:7" x14ac:dyDescent="0.25">
      <c r="C492" s="11">
        <v>1</v>
      </c>
      <c r="D492" s="8" t="s">
        <v>2045</v>
      </c>
      <c r="E492" s="12">
        <v>14985</v>
      </c>
      <c r="F492" s="12">
        <v>9990</v>
      </c>
      <c r="G492" s="12">
        <v>-4995</v>
      </c>
    </row>
    <row r="493" spans="2:7" ht="15" customHeight="1" x14ac:dyDescent="0.25">
      <c r="C493" s="14" t="s">
        <v>87</v>
      </c>
      <c r="D493" s="23" t="s">
        <v>2182</v>
      </c>
      <c r="E493" s="13">
        <f>SUBTOTAL(9,E492:E492)</f>
        <v>14985</v>
      </c>
      <c r="F493" s="13">
        <f>SUBTOTAL(9,F492:F492)</f>
        <v>9990</v>
      </c>
      <c r="G493" s="13">
        <f>SUBTOTAL(9,G492:G492)</f>
        <v>-4995</v>
      </c>
    </row>
    <row r="494" spans="2:7" ht="14.25" customHeight="1" x14ac:dyDescent="0.25">
      <c r="B494" s="27">
        <v>4331</v>
      </c>
      <c r="C494" s="11"/>
      <c r="D494" s="28" t="s">
        <v>2183</v>
      </c>
      <c r="E494" s="1"/>
      <c r="F494" s="1"/>
      <c r="G494" s="1"/>
    </row>
    <row r="495" spans="2:7" x14ac:dyDescent="0.25">
      <c r="C495" s="11">
        <v>85</v>
      </c>
      <c r="D495" s="8" t="s">
        <v>2184</v>
      </c>
      <c r="E495" s="12">
        <v>2053000</v>
      </c>
      <c r="F495" s="12">
        <v>2058624.6569999999</v>
      </c>
      <c r="G495" s="12">
        <v>5624.6570000000002</v>
      </c>
    </row>
    <row r="496" spans="2:7" ht="15" customHeight="1" x14ac:dyDescent="0.25">
      <c r="C496" s="14" t="s">
        <v>87</v>
      </c>
      <c r="D496" s="23" t="s">
        <v>2185</v>
      </c>
      <c r="E496" s="13">
        <f>SUBTOTAL(9,E495:E495)</f>
        <v>2053000</v>
      </c>
      <c r="F496" s="13">
        <f>SUBTOTAL(9,F495:F495)</f>
        <v>2058624.6569999999</v>
      </c>
      <c r="G496" s="13">
        <f>SUBTOTAL(9,G495:G495)</f>
        <v>5624.6570000000002</v>
      </c>
    </row>
    <row r="497" spans="2:7" ht="14.25" customHeight="1" x14ac:dyDescent="0.25">
      <c r="B497" s="27">
        <v>4352</v>
      </c>
      <c r="C497" s="11"/>
      <c r="D497" s="28" t="s">
        <v>1316</v>
      </c>
      <c r="E497" s="1"/>
      <c r="F497" s="1"/>
      <c r="G497" s="1"/>
    </row>
    <row r="498" spans="2:7" x14ac:dyDescent="0.25">
      <c r="C498" s="11">
        <v>1</v>
      </c>
      <c r="D498" s="8" t="s">
        <v>1955</v>
      </c>
      <c r="E498" s="12">
        <v>12090</v>
      </c>
      <c r="F498" s="12">
        <v>12352.076709999999</v>
      </c>
      <c r="G498" s="12">
        <v>262.07670999999999</v>
      </c>
    </row>
    <row r="499" spans="2:7" ht="15" customHeight="1" x14ac:dyDescent="0.25">
      <c r="C499" s="14" t="s">
        <v>87</v>
      </c>
      <c r="D499" s="23" t="s">
        <v>2186</v>
      </c>
      <c r="E499" s="13">
        <f>SUBTOTAL(9,E498:E498)</f>
        <v>12090</v>
      </c>
      <c r="F499" s="13">
        <f>SUBTOTAL(9,F498:F498)</f>
        <v>12352.076709999999</v>
      </c>
      <c r="G499" s="13">
        <f>SUBTOTAL(9,G498:G498)</f>
        <v>262.07670999999999</v>
      </c>
    </row>
    <row r="500" spans="2:7" ht="14.25" customHeight="1" x14ac:dyDescent="0.25">
      <c r="B500" s="27">
        <v>4354</v>
      </c>
      <c r="C500" s="11"/>
      <c r="D500" s="28" t="s">
        <v>1326</v>
      </c>
      <c r="E500" s="1"/>
      <c r="F500" s="1"/>
      <c r="G500" s="1"/>
    </row>
    <row r="501" spans="2:7" x14ac:dyDescent="0.25">
      <c r="C501" s="11">
        <v>1</v>
      </c>
      <c r="D501" s="8" t="s">
        <v>2187</v>
      </c>
      <c r="E501" s="12">
        <v>15700</v>
      </c>
      <c r="F501" s="12">
        <v>14521.14862</v>
      </c>
      <c r="G501" s="12">
        <v>-1178.8513800000001</v>
      </c>
    </row>
    <row r="502" spans="2:7" ht="15" customHeight="1" x14ac:dyDescent="0.25">
      <c r="C502" s="14" t="s">
        <v>87</v>
      </c>
      <c r="D502" s="23" t="s">
        <v>2188</v>
      </c>
      <c r="E502" s="13">
        <f>SUBTOTAL(9,E501:E501)</f>
        <v>15700</v>
      </c>
      <c r="F502" s="13">
        <f>SUBTOTAL(9,F501:F501)</f>
        <v>14521.14862</v>
      </c>
      <c r="G502" s="13">
        <f>SUBTOTAL(9,G501:G501)</f>
        <v>-1178.8513800000001</v>
      </c>
    </row>
    <row r="503" spans="2:7" ht="14.25" customHeight="1" x14ac:dyDescent="0.25">
      <c r="B503" s="27">
        <v>4356</v>
      </c>
      <c r="C503" s="11"/>
      <c r="D503" s="28" t="s">
        <v>2189</v>
      </c>
      <c r="E503" s="1"/>
      <c r="F503" s="1"/>
      <c r="G503" s="1"/>
    </row>
    <row r="504" spans="2:7" x14ac:dyDescent="0.25">
      <c r="C504" s="11">
        <v>96</v>
      </c>
      <c r="D504" s="8" t="s">
        <v>2190</v>
      </c>
      <c r="E504" s="12">
        <v>200110</v>
      </c>
      <c r="F504" s="12">
        <v>200110</v>
      </c>
      <c r="G504" s="12">
        <v>0</v>
      </c>
    </row>
    <row r="505" spans="2:7" ht="15" customHeight="1" x14ac:dyDescent="0.25">
      <c r="C505" s="14" t="s">
        <v>87</v>
      </c>
      <c r="D505" s="23" t="s">
        <v>2191</v>
      </c>
      <c r="E505" s="13">
        <f>SUBTOTAL(9,E504:E504)</f>
        <v>200110</v>
      </c>
      <c r="F505" s="13">
        <f>SUBTOTAL(9,F504:F504)</f>
        <v>200110</v>
      </c>
      <c r="G505" s="13">
        <f>SUBTOTAL(9,G504:G504)</f>
        <v>0</v>
      </c>
    </row>
    <row r="506" spans="2:7" ht="14.25" customHeight="1" x14ac:dyDescent="0.25">
      <c r="B506" s="27">
        <v>4360</v>
      </c>
      <c r="C506" s="11"/>
      <c r="D506" s="28" t="s">
        <v>1328</v>
      </c>
      <c r="E506" s="1"/>
      <c r="F506" s="1"/>
      <c r="G506" s="1"/>
    </row>
    <row r="507" spans="2:7" x14ac:dyDescent="0.25">
      <c r="C507" s="11">
        <v>2</v>
      </c>
      <c r="D507" s="8" t="s">
        <v>1989</v>
      </c>
      <c r="E507" s="12">
        <v>13100</v>
      </c>
      <c r="F507" s="12">
        <v>10149.464610000001</v>
      </c>
      <c r="G507" s="12">
        <v>-2950.53539</v>
      </c>
    </row>
    <row r="508" spans="2:7" ht="15" customHeight="1" x14ac:dyDescent="0.25">
      <c r="C508" s="14" t="s">
        <v>87</v>
      </c>
      <c r="D508" s="23" t="s">
        <v>2192</v>
      </c>
      <c r="E508" s="13">
        <f>SUBTOTAL(9,E507:E507)</f>
        <v>13100</v>
      </c>
      <c r="F508" s="13">
        <f>SUBTOTAL(9,F507:F507)</f>
        <v>10149.464610000001</v>
      </c>
      <c r="G508" s="13">
        <f>SUBTOTAL(9,G507:G507)</f>
        <v>-2950.53539</v>
      </c>
    </row>
    <row r="509" spans="2:7" ht="14.25" customHeight="1" x14ac:dyDescent="0.25">
      <c r="B509" s="27">
        <v>4370</v>
      </c>
      <c r="C509" s="11"/>
      <c r="D509" s="28" t="s">
        <v>1340</v>
      </c>
      <c r="E509" s="1"/>
      <c r="F509" s="1"/>
      <c r="G509" s="1"/>
    </row>
    <row r="510" spans="2:7" x14ac:dyDescent="0.25">
      <c r="C510" s="11">
        <v>70</v>
      </c>
      <c r="D510" s="8" t="s">
        <v>2193</v>
      </c>
      <c r="E510" s="12">
        <v>58500</v>
      </c>
      <c r="F510" s="12">
        <v>0</v>
      </c>
      <c r="G510" s="12">
        <v>-58500</v>
      </c>
    </row>
    <row r="511" spans="2:7" ht="15" customHeight="1" x14ac:dyDescent="0.25">
      <c r="C511" s="14" t="s">
        <v>87</v>
      </c>
      <c r="D511" s="23" t="s">
        <v>2194</v>
      </c>
      <c r="E511" s="13">
        <f>SUBTOTAL(9,E510:E510)</f>
        <v>58500</v>
      </c>
      <c r="F511" s="13">
        <f>SUBTOTAL(9,F510:F510)</f>
        <v>0</v>
      </c>
      <c r="G511" s="13">
        <f>SUBTOTAL(9,G510:G510)</f>
        <v>-58500</v>
      </c>
    </row>
    <row r="512" spans="2:7" ht="15" customHeight="1" x14ac:dyDescent="0.25">
      <c r="B512" s="11"/>
      <c r="C512" s="16"/>
      <c r="D512" s="24" t="s">
        <v>1904</v>
      </c>
      <c r="E512" s="17">
        <f>SUBTOTAL(9,E473:E511)</f>
        <v>3923422</v>
      </c>
      <c r="F512" s="17">
        <f>SUBTOTAL(9,F473:F511)</f>
        <v>3574977.6895600003</v>
      </c>
      <c r="G512" s="17">
        <f>SUBTOTAL(9,G473:G511)</f>
        <v>-348444.31043999991</v>
      </c>
    </row>
    <row r="513" spans="2:7" ht="27" customHeight="1" x14ac:dyDescent="0.35">
      <c r="B513" s="1"/>
      <c r="C513" s="11"/>
      <c r="D513" s="22" t="s">
        <v>1905</v>
      </c>
      <c r="E513" s="1"/>
      <c r="F513" s="1"/>
      <c r="G513" s="1"/>
    </row>
    <row r="514" spans="2:7" ht="14.25" customHeight="1" x14ac:dyDescent="0.25">
      <c r="B514" s="27">
        <v>4400</v>
      </c>
      <c r="C514" s="11"/>
      <c r="D514" s="28" t="s">
        <v>1343</v>
      </c>
      <c r="E514" s="1"/>
      <c r="F514" s="1"/>
      <c r="G514" s="1"/>
    </row>
    <row r="515" spans="2:7" x14ac:dyDescent="0.25">
      <c r="C515" s="11">
        <v>2</v>
      </c>
      <c r="D515" s="8" t="s">
        <v>1955</v>
      </c>
      <c r="E515" s="12">
        <v>470</v>
      </c>
      <c r="F515" s="12">
        <v>964.79813000000001</v>
      </c>
      <c r="G515" s="12">
        <v>494.79813000000001</v>
      </c>
    </row>
    <row r="516" spans="2:7" x14ac:dyDescent="0.25">
      <c r="C516" s="11">
        <v>3</v>
      </c>
      <c r="D516" s="8" t="s">
        <v>2038</v>
      </c>
      <c r="E516" s="12">
        <v>34046</v>
      </c>
      <c r="F516" s="12">
        <v>30382.106970000001</v>
      </c>
      <c r="G516" s="12">
        <v>-3663.8930300000002</v>
      </c>
    </row>
    <row r="517" spans="2:7" ht="15" customHeight="1" x14ac:dyDescent="0.25">
      <c r="C517" s="14" t="s">
        <v>87</v>
      </c>
      <c r="D517" s="23" t="s">
        <v>2195</v>
      </c>
      <c r="E517" s="13">
        <f>SUBTOTAL(9,E515:E516)</f>
        <v>34516</v>
      </c>
      <c r="F517" s="13">
        <f>SUBTOTAL(9,F515:F516)</f>
        <v>31346.9051</v>
      </c>
      <c r="G517" s="13">
        <f>SUBTOTAL(9,G515:G516)</f>
        <v>-3169.0949000000001</v>
      </c>
    </row>
    <row r="518" spans="2:7" ht="14.25" customHeight="1" x14ac:dyDescent="0.25">
      <c r="B518" s="27">
        <v>4411</v>
      </c>
      <c r="C518" s="11"/>
      <c r="D518" s="28" t="s">
        <v>1360</v>
      </c>
      <c r="E518" s="1"/>
      <c r="F518" s="1"/>
      <c r="G518" s="1"/>
    </row>
    <row r="519" spans="2:7" x14ac:dyDescent="0.25">
      <c r="C519" s="11">
        <v>2</v>
      </c>
      <c r="D519" s="8" t="s">
        <v>1955</v>
      </c>
      <c r="E519" s="12">
        <v>420</v>
      </c>
      <c r="F519" s="12">
        <v>270.666</v>
      </c>
      <c r="G519" s="12">
        <v>-149.334</v>
      </c>
    </row>
    <row r="520" spans="2:7" ht="15" customHeight="1" x14ac:dyDescent="0.25">
      <c r="C520" s="14" t="s">
        <v>87</v>
      </c>
      <c r="D520" s="23" t="s">
        <v>2196</v>
      </c>
      <c r="E520" s="13">
        <f>SUBTOTAL(9,E519:E519)</f>
        <v>420</v>
      </c>
      <c r="F520" s="13">
        <f>SUBTOTAL(9,F519:F519)</f>
        <v>270.666</v>
      </c>
      <c r="G520" s="13">
        <f>SUBTOTAL(9,G519:G519)</f>
        <v>-149.334</v>
      </c>
    </row>
    <row r="521" spans="2:7" ht="14.25" customHeight="1" x14ac:dyDescent="0.25">
      <c r="B521" s="27">
        <v>4420</v>
      </c>
      <c r="C521" s="11"/>
      <c r="D521" s="28" t="s">
        <v>1367</v>
      </c>
      <c r="E521" s="1"/>
      <c r="F521" s="1"/>
      <c r="G521" s="1"/>
    </row>
    <row r="522" spans="2:7" x14ac:dyDescent="0.25">
      <c r="C522" s="11">
        <v>1</v>
      </c>
      <c r="D522" s="8" t="s">
        <v>2197</v>
      </c>
      <c r="E522" s="12">
        <v>7766</v>
      </c>
      <c r="F522" s="12">
        <v>12904.81265</v>
      </c>
      <c r="G522" s="12">
        <v>5138.8126499999998</v>
      </c>
    </row>
    <row r="523" spans="2:7" x14ac:dyDescent="0.25">
      <c r="C523" s="11">
        <v>4</v>
      </c>
      <c r="D523" s="8" t="s">
        <v>2198</v>
      </c>
      <c r="E523" s="12">
        <v>45345</v>
      </c>
      <c r="F523" s="12">
        <v>41945.48532</v>
      </c>
      <c r="G523" s="12">
        <v>-3399.5146800000002</v>
      </c>
    </row>
    <row r="524" spans="2:7" x14ac:dyDescent="0.25">
      <c r="C524" s="11">
        <v>6</v>
      </c>
      <c r="D524" s="8" t="s">
        <v>2199</v>
      </c>
      <c r="E524" s="12">
        <v>41384</v>
      </c>
      <c r="F524" s="12">
        <v>29448.05861</v>
      </c>
      <c r="G524" s="12">
        <v>-11935.94139</v>
      </c>
    </row>
    <row r="525" spans="2:7" x14ac:dyDescent="0.25">
      <c r="C525" s="11">
        <v>7</v>
      </c>
      <c r="D525" s="8" t="s">
        <v>2200</v>
      </c>
      <c r="E525" s="12">
        <v>16012</v>
      </c>
      <c r="F525" s="12">
        <v>11289.05003</v>
      </c>
      <c r="G525" s="12">
        <v>-4722.9499699999997</v>
      </c>
    </row>
    <row r="526" spans="2:7" x14ac:dyDescent="0.25">
      <c r="C526" s="11">
        <v>8</v>
      </c>
      <c r="D526" s="8" t="s">
        <v>2201</v>
      </c>
      <c r="E526" s="12">
        <v>672</v>
      </c>
      <c r="F526" s="12">
        <v>26.4</v>
      </c>
      <c r="G526" s="12">
        <v>-645.6</v>
      </c>
    </row>
    <row r="527" spans="2:7" x14ac:dyDescent="0.25">
      <c r="C527" s="11">
        <v>9</v>
      </c>
      <c r="D527" s="8" t="s">
        <v>2202</v>
      </c>
      <c r="E527" s="12">
        <v>46665</v>
      </c>
      <c r="F527" s="12">
        <v>6432.0572300000003</v>
      </c>
      <c r="G527" s="12">
        <v>-40232.942770000001</v>
      </c>
    </row>
    <row r="528" spans="2:7" x14ac:dyDescent="0.25">
      <c r="C528" s="11">
        <v>40</v>
      </c>
      <c r="D528" s="8" t="s">
        <v>2203</v>
      </c>
      <c r="E528" s="12">
        <v>4500</v>
      </c>
      <c r="F528" s="12">
        <v>0</v>
      </c>
      <c r="G528" s="12">
        <v>-4500</v>
      </c>
    </row>
    <row r="529" spans="2:7" ht="15" customHeight="1" x14ac:dyDescent="0.25">
      <c r="C529" s="14" t="s">
        <v>87</v>
      </c>
      <c r="D529" s="23" t="s">
        <v>2204</v>
      </c>
      <c r="E529" s="13">
        <f>SUBTOTAL(9,E522:E528)</f>
        <v>162344</v>
      </c>
      <c r="F529" s="13">
        <f>SUBTOTAL(9,F522:F528)</f>
        <v>102045.86383999999</v>
      </c>
      <c r="G529" s="13">
        <f>SUBTOTAL(9,G522:G528)</f>
        <v>-60298.136160000002</v>
      </c>
    </row>
    <row r="530" spans="2:7" ht="14.25" customHeight="1" x14ac:dyDescent="0.25">
      <c r="B530" s="27">
        <v>4423</v>
      </c>
      <c r="C530" s="11"/>
      <c r="D530" s="28" t="s">
        <v>1406</v>
      </c>
      <c r="E530" s="1"/>
      <c r="F530" s="1"/>
      <c r="G530" s="1"/>
    </row>
    <row r="531" spans="2:7" x14ac:dyDescent="0.25">
      <c r="C531" s="11">
        <v>1</v>
      </c>
      <c r="D531" s="8" t="s">
        <v>2205</v>
      </c>
      <c r="E531" s="12">
        <v>1026</v>
      </c>
      <c r="F531" s="12">
        <v>467.9</v>
      </c>
      <c r="G531" s="12">
        <v>-558.1</v>
      </c>
    </row>
    <row r="532" spans="2:7" ht="15" customHeight="1" x14ac:dyDescent="0.25">
      <c r="C532" s="14" t="s">
        <v>87</v>
      </c>
      <c r="D532" s="23" t="s">
        <v>2206</v>
      </c>
      <c r="E532" s="13">
        <f>SUBTOTAL(9,E531:E531)</f>
        <v>1026</v>
      </c>
      <c r="F532" s="13">
        <f>SUBTOTAL(9,F531:F531)</f>
        <v>467.9</v>
      </c>
      <c r="G532" s="13">
        <f>SUBTOTAL(9,G531:G531)</f>
        <v>-558.1</v>
      </c>
    </row>
    <row r="533" spans="2:7" ht="14.25" customHeight="1" x14ac:dyDescent="0.25">
      <c r="B533" s="27">
        <v>4429</v>
      </c>
      <c r="C533" s="11"/>
      <c r="D533" s="28" t="s">
        <v>1414</v>
      </c>
      <c r="E533" s="1"/>
      <c r="F533" s="1"/>
      <c r="G533" s="1"/>
    </row>
    <row r="534" spans="2:7" x14ac:dyDescent="0.25">
      <c r="C534" s="11">
        <v>2</v>
      </c>
      <c r="D534" s="8" t="s">
        <v>2136</v>
      </c>
      <c r="E534" s="12">
        <v>2808</v>
      </c>
      <c r="F534" s="12">
        <v>1446.9689800000001</v>
      </c>
      <c r="G534" s="12">
        <v>-1361.0310199999999</v>
      </c>
    </row>
    <row r="535" spans="2:7" x14ac:dyDescent="0.25">
      <c r="C535" s="11">
        <v>9</v>
      </c>
      <c r="D535" s="8" t="s">
        <v>2202</v>
      </c>
      <c r="E535" s="12">
        <v>3529</v>
      </c>
      <c r="F535" s="12">
        <v>3530.9782</v>
      </c>
      <c r="G535" s="12">
        <v>1.9782</v>
      </c>
    </row>
    <row r="536" spans="2:7" ht="15" customHeight="1" x14ac:dyDescent="0.25">
      <c r="C536" s="14" t="s">
        <v>87</v>
      </c>
      <c r="D536" s="23" t="s">
        <v>2207</v>
      </c>
      <c r="E536" s="13">
        <f>SUBTOTAL(9,E534:E535)</f>
        <v>6337</v>
      </c>
      <c r="F536" s="13">
        <f>SUBTOTAL(9,F534:F535)</f>
        <v>4977.9471800000001</v>
      </c>
      <c r="G536" s="13">
        <f>SUBTOTAL(9,G534:G535)</f>
        <v>-1359.0528199999999</v>
      </c>
    </row>
    <row r="537" spans="2:7" ht="14.25" customHeight="1" x14ac:dyDescent="0.25">
      <c r="B537" s="27">
        <v>4471</v>
      </c>
      <c r="C537" s="11"/>
      <c r="D537" s="28" t="s">
        <v>1429</v>
      </c>
      <c r="E537" s="1"/>
      <c r="F537" s="1"/>
      <c r="G537" s="1"/>
    </row>
    <row r="538" spans="2:7" x14ac:dyDescent="0.25">
      <c r="C538" s="11">
        <v>1</v>
      </c>
      <c r="D538" s="8" t="s">
        <v>2208</v>
      </c>
      <c r="E538" s="12">
        <v>6674</v>
      </c>
      <c r="F538" s="12">
        <v>11484.739449999999</v>
      </c>
      <c r="G538" s="12">
        <v>4810.73945</v>
      </c>
    </row>
    <row r="539" spans="2:7" x14ac:dyDescent="0.25">
      <c r="C539" s="11">
        <v>3</v>
      </c>
      <c r="D539" s="8" t="s">
        <v>2209</v>
      </c>
      <c r="E539" s="12">
        <v>65438</v>
      </c>
      <c r="F539" s="12">
        <v>69585.519130000001</v>
      </c>
      <c r="G539" s="12">
        <v>4147.5191299999997</v>
      </c>
    </row>
    <row r="540" spans="2:7" x14ac:dyDescent="0.25">
      <c r="C540" s="11">
        <v>21</v>
      </c>
      <c r="D540" s="8" t="s">
        <v>2210</v>
      </c>
      <c r="E540" s="12">
        <v>14619</v>
      </c>
      <c r="F540" s="12">
        <v>27945.60241</v>
      </c>
      <c r="G540" s="12">
        <v>13326.60241</v>
      </c>
    </row>
    <row r="541" spans="2:7" ht="15" customHeight="1" x14ac:dyDescent="0.25">
      <c r="C541" s="14" t="s">
        <v>87</v>
      </c>
      <c r="D541" s="23" t="s">
        <v>2211</v>
      </c>
      <c r="E541" s="13">
        <f>SUBTOTAL(9,E538:E540)</f>
        <v>86731</v>
      </c>
      <c r="F541" s="13">
        <f>SUBTOTAL(9,F538:F540)</f>
        <v>109015.86098999999</v>
      </c>
      <c r="G541" s="13">
        <f>SUBTOTAL(9,G538:G540)</f>
        <v>22284.860990000001</v>
      </c>
    </row>
    <row r="542" spans="2:7" ht="14.25" customHeight="1" x14ac:dyDescent="0.25">
      <c r="B542" s="27">
        <v>4481</v>
      </c>
      <c r="C542" s="11"/>
      <c r="D542" s="28" t="s">
        <v>2212</v>
      </c>
      <c r="E542" s="1"/>
      <c r="F542" s="1"/>
      <c r="G542" s="1"/>
    </row>
    <row r="543" spans="2:7" x14ac:dyDescent="0.25">
      <c r="C543" s="11">
        <v>1</v>
      </c>
      <c r="D543" s="8" t="s">
        <v>1927</v>
      </c>
      <c r="E543" s="12">
        <v>1802049</v>
      </c>
      <c r="F543" s="12">
        <v>1689929.9835999999</v>
      </c>
      <c r="G543" s="12">
        <v>-112119.01639999999</v>
      </c>
    </row>
    <row r="544" spans="2:7" ht="15" customHeight="1" x14ac:dyDescent="0.25">
      <c r="C544" s="14" t="s">
        <v>87</v>
      </c>
      <c r="D544" s="23" t="s">
        <v>2213</v>
      </c>
      <c r="E544" s="13">
        <f>SUBTOTAL(9,E543:E543)</f>
        <v>1802049</v>
      </c>
      <c r="F544" s="13">
        <f>SUBTOTAL(9,F543:F543)</f>
        <v>1689929.9835999999</v>
      </c>
      <c r="G544" s="13">
        <f>SUBTOTAL(9,G543:G543)</f>
        <v>-112119.01639999999</v>
      </c>
    </row>
    <row r="545" spans="2:7" ht="15" customHeight="1" x14ac:dyDescent="0.25">
      <c r="B545" s="11"/>
      <c r="C545" s="16"/>
      <c r="D545" s="24" t="s">
        <v>1906</v>
      </c>
      <c r="E545" s="17">
        <f>SUBTOTAL(9,E514:E544)</f>
        <v>2093423</v>
      </c>
      <c r="F545" s="17">
        <f>SUBTOTAL(9,F514:F544)</f>
        <v>1938055.12671</v>
      </c>
      <c r="G545" s="17">
        <f>SUBTOTAL(9,G514:G544)</f>
        <v>-155367.87328999999</v>
      </c>
    </row>
    <row r="546" spans="2:7" ht="27" customHeight="1" x14ac:dyDescent="0.35">
      <c r="B546" s="1"/>
      <c r="C546" s="11"/>
      <c r="D546" s="22" t="s">
        <v>1907</v>
      </c>
      <c r="E546" s="1"/>
      <c r="F546" s="1"/>
      <c r="G546" s="1"/>
    </row>
    <row r="547" spans="2:7" ht="14.25" customHeight="1" x14ac:dyDescent="0.25">
      <c r="B547" s="27">
        <v>4600</v>
      </c>
      <c r="C547" s="11"/>
      <c r="D547" s="28" t="s">
        <v>1449</v>
      </c>
      <c r="E547" s="1"/>
      <c r="F547" s="1"/>
      <c r="G547" s="1"/>
    </row>
    <row r="548" spans="2:7" x14ac:dyDescent="0.25">
      <c r="C548" s="11">
        <v>2</v>
      </c>
      <c r="D548" s="8" t="s">
        <v>1985</v>
      </c>
      <c r="E548" s="12">
        <v>400</v>
      </c>
      <c r="F548" s="12">
        <v>124.178</v>
      </c>
      <c r="G548" s="12">
        <v>-275.822</v>
      </c>
    </row>
    <row r="549" spans="2:7" ht="15" customHeight="1" x14ac:dyDescent="0.25">
      <c r="C549" s="14" t="s">
        <v>87</v>
      </c>
      <c r="D549" s="23" t="s">
        <v>2214</v>
      </c>
      <c r="E549" s="13">
        <f>SUBTOTAL(9,E548:E548)</f>
        <v>400</v>
      </c>
      <c r="F549" s="13">
        <f>SUBTOTAL(9,F548:F548)</f>
        <v>124.178</v>
      </c>
      <c r="G549" s="13">
        <f>SUBTOTAL(9,G548:G548)</f>
        <v>-275.822</v>
      </c>
    </row>
    <row r="550" spans="2:7" ht="14.25" customHeight="1" x14ac:dyDescent="0.25">
      <c r="B550" s="27">
        <v>4602</v>
      </c>
      <c r="C550" s="11"/>
      <c r="D550" s="28" t="s">
        <v>1452</v>
      </c>
      <c r="E550" s="1"/>
      <c r="F550" s="1"/>
      <c r="G550" s="1"/>
    </row>
    <row r="551" spans="2:7" x14ac:dyDescent="0.25">
      <c r="C551" s="11">
        <v>3</v>
      </c>
      <c r="D551" s="8" t="s">
        <v>2137</v>
      </c>
      <c r="E551" s="12">
        <v>12588</v>
      </c>
      <c r="F551" s="12">
        <v>12899.706</v>
      </c>
      <c r="G551" s="12">
        <v>311.70600000000002</v>
      </c>
    </row>
    <row r="552" spans="2:7" x14ac:dyDescent="0.25">
      <c r="C552" s="11">
        <v>86</v>
      </c>
      <c r="D552" s="8" t="s">
        <v>2215</v>
      </c>
      <c r="E552" s="12">
        <v>500</v>
      </c>
      <c r="F552" s="12">
        <v>413141.87144999998</v>
      </c>
      <c r="G552" s="12">
        <v>412641.87144999998</v>
      </c>
    </row>
    <row r="553" spans="2:7" ht="15" customHeight="1" x14ac:dyDescent="0.25">
      <c r="C553" s="14" t="s">
        <v>87</v>
      </c>
      <c r="D553" s="23" t="s">
        <v>2216</v>
      </c>
      <c r="E553" s="13">
        <f>SUBTOTAL(9,E551:E552)</f>
        <v>13088</v>
      </c>
      <c r="F553" s="13">
        <f>SUBTOTAL(9,F551:F552)</f>
        <v>426041.57744999998</v>
      </c>
      <c r="G553" s="13">
        <f>SUBTOTAL(9,G551:G552)</f>
        <v>412953.57744999998</v>
      </c>
    </row>
    <row r="554" spans="2:7" ht="14.25" customHeight="1" x14ac:dyDescent="0.25">
      <c r="B554" s="27">
        <v>4605</v>
      </c>
      <c r="C554" s="11"/>
      <c r="D554" s="28" t="s">
        <v>1454</v>
      </c>
      <c r="E554" s="1"/>
      <c r="F554" s="1"/>
      <c r="G554" s="1"/>
    </row>
    <row r="555" spans="2:7" x14ac:dyDescent="0.25">
      <c r="C555" s="11">
        <v>1</v>
      </c>
      <c r="D555" s="8" t="s">
        <v>2217</v>
      </c>
      <c r="E555" s="12">
        <v>144000</v>
      </c>
      <c r="F555" s="12">
        <v>123155.77834</v>
      </c>
      <c r="G555" s="12">
        <v>-20844.221659999999</v>
      </c>
    </row>
    <row r="556" spans="2:7" x14ac:dyDescent="0.25">
      <c r="C556" s="11">
        <v>2</v>
      </c>
      <c r="D556" s="8" t="s">
        <v>1455</v>
      </c>
      <c r="E556" s="12">
        <v>11300</v>
      </c>
      <c r="F556" s="12">
        <v>8097.8706400000001</v>
      </c>
      <c r="G556" s="12">
        <v>-3202.1293599999999</v>
      </c>
    </row>
    <row r="557" spans="2:7" ht="15" customHeight="1" x14ac:dyDescent="0.25">
      <c r="C557" s="14" t="s">
        <v>87</v>
      </c>
      <c r="D557" s="23" t="s">
        <v>2218</v>
      </c>
      <c r="E557" s="13">
        <f>SUBTOTAL(9,E555:E556)</f>
        <v>155300</v>
      </c>
      <c r="F557" s="13">
        <f>SUBTOTAL(9,F555:F556)</f>
        <v>131253.64898</v>
      </c>
      <c r="G557" s="13">
        <f>SUBTOTAL(9,G555:G556)</f>
        <v>-24046.351019999998</v>
      </c>
    </row>
    <row r="558" spans="2:7" ht="14.25" customHeight="1" x14ac:dyDescent="0.25">
      <c r="B558" s="27">
        <v>4610</v>
      </c>
      <c r="C558" s="11"/>
      <c r="D558" s="28" t="s">
        <v>1457</v>
      </c>
      <c r="E558" s="1"/>
      <c r="F558" s="1"/>
      <c r="G558" s="1"/>
    </row>
    <row r="559" spans="2:7" x14ac:dyDescent="0.25">
      <c r="C559" s="11">
        <v>1</v>
      </c>
      <c r="D559" s="8" t="s">
        <v>2219</v>
      </c>
      <c r="E559" s="12">
        <v>5493</v>
      </c>
      <c r="F559" s="12">
        <v>4909.8869999999997</v>
      </c>
      <c r="G559" s="12">
        <v>-583.11300000000006</v>
      </c>
    </row>
    <row r="560" spans="2:7" x14ac:dyDescent="0.25">
      <c r="C560" s="11">
        <v>2</v>
      </c>
      <c r="D560" s="8" t="s">
        <v>1989</v>
      </c>
      <c r="E560" s="12">
        <v>1698</v>
      </c>
      <c r="F560" s="12">
        <v>834.36746000000005</v>
      </c>
      <c r="G560" s="12">
        <v>-863.63253999999995</v>
      </c>
    </row>
    <row r="561" spans="2:7" x14ac:dyDescent="0.25">
      <c r="C561" s="11">
        <v>4</v>
      </c>
      <c r="D561" s="8" t="s">
        <v>1985</v>
      </c>
      <c r="E561" s="12">
        <v>1099</v>
      </c>
      <c r="F561" s="12">
        <v>558.75519999999995</v>
      </c>
      <c r="G561" s="12">
        <v>-540.24480000000005</v>
      </c>
    </row>
    <row r="562" spans="2:7" x14ac:dyDescent="0.25">
      <c r="C562" s="11">
        <v>5</v>
      </c>
      <c r="D562" s="8" t="s">
        <v>2220</v>
      </c>
      <c r="E562" s="12">
        <v>25875</v>
      </c>
      <c r="F562" s="12">
        <v>25828.737700000001</v>
      </c>
      <c r="G562" s="12">
        <v>-46.262300000000003</v>
      </c>
    </row>
    <row r="563" spans="2:7" x14ac:dyDescent="0.25">
      <c r="C563" s="11">
        <v>85</v>
      </c>
      <c r="D563" s="8" t="s">
        <v>2221</v>
      </c>
      <c r="E563" s="12">
        <v>17200</v>
      </c>
      <c r="F563" s="12">
        <v>6658.1783100000002</v>
      </c>
      <c r="G563" s="12">
        <v>-10541.821690000001</v>
      </c>
    </row>
    <row r="564" spans="2:7" ht="15" customHeight="1" x14ac:dyDescent="0.25">
      <c r="C564" s="14" t="s">
        <v>87</v>
      </c>
      <c r="D564" s="23" t="s">
        <v>2222</v>
      </c>
      <c r="E564" s="13">
        <f>SUBTOTAL(9,E559:E563)</f>
        <v>51365</v>
      </c>
      <c r="F564" s="13">
        <f>SUBTOTAL(9,F559:F563)</f>
        <v>38789.925670000004</v>
      </c>
      <c r="G564" s="13">
        <f>SUBTOTAL(9,G559:G563)</f>
        <v>-12575.074330000001</v>
      </c>
    </row>
    <row r="565" spans="2:7" ht="14.25" customHeight="1" x14ac:dyDescent="0.25">
      <c r="B565" s="27">
        <v>4618</v>
      </c>
      <c r="C565" s="11"/>
      <c r="D565" s="28" t="s">
        <v>1459</v>
      </c>
      <c r="E565" s="1"/>
      <c r="F565" s="1"/>
      <c r="G565" s="1"/>
    </row>
    <row r="566" spans="2:7" x14ac:dyDescent="0.25">
      <c r="C566" s="11">
        <v>1</v>
      </c>
      <c r="D566" s="8" t="s">
        <v>2223</v>
      </c>
      <c r="E566" s="12">
        <v>38000</v>
      </c>
      <c r="F566" s="12">
        <v>38327.104729999999</v>
      </c>
      <c r="G566" s="12">
        <v>327.10473000000002</v>
      </c>
    </row>
    <row r="567" spans="2:7" x14ac:dyDescent="0.25">
      <c r="C567" s="11">
        <v>3</v>
      </c>
      <c r="D567" s="8" t="s">
        <v>1989</v>
      </c>
      <c r="E567" s="12">
        <v>6300</v>
      </c>
      <c r="F567" s="12">
        <v>2569.8598499999998</v>
      </c>
      <c r="G567" s="12">
        <v>-3730.1401500000002</v>
      </c>
    </row>
    <row r="568" spans="2:7" x14ac:dyDescent="0.25">
      <c r="C568" s="11">
        <v>5</v>
      </c>
      <c r="D568" s="8" t="s">
        <v>2224</v>
      </c>
      <c r="E568" s="12">
        <v>111000</v>
      </c>
      <c r="F568" s="12">
        <v>100455.74845</v>
      </c>
      <c r="G568" s="12">
        <v>-10544.251550000001</v>
      </c>
    </row>
    <row r="569" spans="2:7" x14ac:dyDescent="0.25">
      <c r="C569" s="11">
        <v>7</v>
      </c>
      <c r="D569" s="8" t="s">
        <v>2225</v>
      </c>
      <c r="E569" s="12">
        <v>3500</v>
      </c>
      <c r="F569" s="12">
        <v>4953.58025</v>
      </c>
      <c r="G569" s="12">
        <v>1453.58025</v>
      </c>
    </row>
    <row r="570" spans="2:7" x14ac:dyDescent="0.25">
      <c r="C570" s="11">
        <v>11</v>
      </c>
      <c r="D570" s="8" t="s">
        <v>2226</v>
      </c>
      <c r="E570" s="12">
        <v>3596</v>
      </c>
      <c r="F570" s="12">
        <v>2568.2972</v>
      </c>
      <c r="G570" s="12">
        <v>-1027.7028</v>
      </c>
    </row>
    <row r="571" spans="2:7" x14ac:dyDescent="0.25">
      <c r="C571" s="11">
        <v>85</v>
      </c>
      <c r="D571" s="8" t="s">
        <v>2227</v>
      </c>
      <c r="E571" s="12">
        <v>240000</v>
      </c>
      <c r="F571" s="12">
        <v>240462.22664000001</v>
      </c>
      <c r="G571" s="12">
        <v>462.22663999999997</v>
      </c>
    </row>
    <row r="572" spans="2:7" x14ac:dyDescent="0.25">
      <c r="C572" s="11">
        <v>86</v>
      </c>
      <c r="D572" s="8" t="s">
        <v>2228</v>
      </c>
      <c r="E572" s="12">
        <v>1630000</v>
      </c>
      <c r="F572" s="12">
        <v>1463046.7212100001</v>
      </c>
      <c r="G572" s="12">
        <v>-166953.27879000001</v>
      </c>
    </row>
    <row r="573" spans="2:7" x14ac:dyDescent="0.25">
      <c r="C573" s="11">
        <v>87</v>
      </c>
      <c r="D573" s="8" t="s">
        <v>2229</v>
      </c>
      <c r="E573" s="12">
        <v>60000</v>
      </c>
      <c r="F573" s="12">
        <v>59950.953930000003</v>
      </c>
      <c r="G573" s="12">
        <v>-49.04607</v>
      </c>
    </row>
    <row r="574" spans="2:7" x14ac:dyDescent="0.25">
      <c r="C574" s="11">
        <v>88</v>
      </c>
      <c r="D574" s="8" t="s">
        <v>2230</v>
      </c>
      <c r="E574" s="12">
        <v>230000</v>
      </c>
      <c r="F574" s="12">
        <v>214179.05770999999</v>
      </c>
      <c r="G574" s="12">
        <v>-15820.942290000001</v>
      </c>
    </row>
    <row r="575" spans="2:7" x14ac:dyDescent="0.25">
      <c r="C575" s="11">
        <v>89</v>
      </c>
      <c r="D575" s="8" t="s">
        <v>2070</v>
      </c>
      <c r="E575" s="12">
        <v>5500</v>
      </c>
      <c r="F575" s="12">
        <v>4280.7377500000002</v>
      </c>
      <c r="G575" s="12">
        <v>-1219.26225</v>
      </c>
    </row>
    <row r="576" spans="2:7" ht="15" customHeight="1" x14ac:dyDescent="0.25">
      <c r="C576" s="14" t="s">
        <v>87</v>
      </c>
      <c r="D576" s="23" t="s">
        <v>2231</v>
      </c>
      <c r="E576" s="13">
        <f>SUBTOTAL(9,E566:E575)</f>
        <v>2327896</v>
      </c>
      <c r="F576" s="13">
        <f>SUBTOTAL(9,F566:F575)</f>
        <v>2130794.2877199999</v>
      </c>
      <c r="G576" s="13">
        <f>SUBTOTAL(9,G566:G575)</f>
        <v>-197101.71228000004</v>
      </c>
    </row>
    <row r="577" spans="2:7" ht="14.25" customHeight="1" x14ac:dyDescent="0.25">
      <c r="B577" s="27">
        <v>4620</v>
      </c>
      <c r="C577" s="11"/>
      <c r="D577" s="28" t="s">
        <v>1465</v>
      </c>
      <c r="E577" s="1"/>
      <c r="F577" s="1"/>
      <c r="G577" s="1"/>
    </row>
    <row r="578" spans="2:7" x14ac:dyDescent="0.25">
      <c r="C578" s="11">
        <v>2</v>
      </c>
      <c r="D578" s="8" t="s">
        <v>2112</v>
      </c>
      <c r="E578" s="12">
        <v>244634</v>
      </c>
      <c r="F578" s="12">
        <v>104347.02645</v>
      </c>
      <c r="G578" s="12">
        <v>-140286.97355</v>
      </c>
    </row>
    <row r="579" spans="2:7" x14ac:dyDescent="0.25">
      <c r="C579" s="11">
        <v>85</v>
      </c>
      <c r="D579" s="8" t="s">
        <v>2036</v>
      </c>
      <c r="E579" s="12">
        <v>8000</v>
      </c>
      <c r="F579" s="12">
        <v>13356.8202</v>
      </c>
      <c r="G579" s="12">
        <v>5356.8202000000001</v>
      </c>
    </row>
    <row r="580" spans="2:7" ht="15" customHeight="1" x14ac:dyDescent="0.25">
      <c r="C580" s="14" t="s">
        <v>87</v>
      </c>
      <c r="D580" s="23" t="s">
        <v>2232</v>
      </c>
      <c r="E580" s="13">
        <f>SUBTOTAL(9,E578:E579)</f>
        <v>252634</v>
      </c>
      <c r="F580" s="13">
        <f>SUBTOTAL(9,F578:F579)</f>
        <v>117703.84665000001</v>
      </c>
      <c r="G580" s="13">
        <f>SUBTOTAL(9,G578:G579)</f>
        <v>-134930.15335000001</v>
      </c>
    </row>
    <row r="581" spans="2:7" ht="15" customHeight="1" x14ac:dyDescent="0.25">
      <c r="B581" s="11"/>
      <c r="C581" s="16"/>
      <c r="D581" s="24" t="s">
        <v>1908</v>
      </c>
      <c r="E581" s="17">
        <f>SUBTOTAL(9,E547:E580)</f>
        <v>2800683</v>
      </c>
      <c r="F581" s="17">
        <f>SUBTOTAL(9,F547:F580)</f>
        <v>2844707.46447</v>
      </c>
      <c r="G581" s="17">
        <f>SUBTOTAL(9,G547:G580)</f>
        <v>44024.464469999963</v>
      </c>
    </row>
    <row r="582" spans="2:7" ht="27" customHeight="1" x14ac:dyDescent="0.35">
      <c r="B582" s="1"/>
      <c r="C582" s="11"/>
      <c r="D582" s="22" t="s">
        <v>1909</v>
      </c>
      <c r="E582" s="1"/>
      <c r="F582" s="1"/>
      <c r="G582" s="1"/>
    </row>
    <row r="583" spans="2:7" ht="14.25" customHeight="1" x14ac:dyDescent="0.25">
      <c r="B583" s="27">
        <v>4700</v>
      </c>
      <c r="C583" s="11"/>
      <c r="D583" s="28" t="s">
        <v>1487</v>
      </c>
      <c r="E583" s="1"/>
      <c r="F583" s="1"/>
      <c r="G583" s="1"/>
    </row>
    <row r="584" spans="2:7" x14ac:dyDescent="0.25">
      <c r="C584" s="11">
        <v>1</v>
      </c>
      <c r="D584" s="8" t="s">
        <v>2104</v>
      </c>
      <c r="E584" s="12">
        <v>70625</v>
      </c>
      <c r="F584" s="12">
        <v>67520.160260000004</v>
      </c>
      <c r="G584" s="12">
        <v>-3104.8397399999999</v>
      </c>
    </row>
    <row r="585" spans="2:7" ht="15" customHeight="1" x14ac:dyDescent="0.25">
      <c r="C585" s="14" t="s">
        <v>87</v>
      </c>
      <c r="D585" s="23" t="s">
        <v>2233</v>
      </c>
      <c r="E585" s="13">
        <f>SUBTOTAL(9,E584:E584)</f>
        <v>70625</v>
      </c>
      <c r="F585" s="13">
        <f>SUBTOTAL(9,F584:F584)</f>
        <v>67520.160260000004</v>
      </c>
      <c r="G585" s="13">
        <f>SUBTOTAL(9,G584:G584)</f>
        <v>-3104.8397399999999</v>
      </c>
    </row>
    <row r="586" spans="2:7" ht="14.25" customHeight="1" x14ac:dyDescent="0.25">
      <c r="B586" s="27">
        <v>4710</v>
      </c>
      <c r="C586" s="11"/>
      <c r="D586" s="28" t="s">
        <v>1495</v>
      </c>
      <c r="E586" s="1"/>
      <c r="F586" s="1"/>
      <c r="G586" s="1"/>
    </row>
    <row r="587" spans="2:7" x14ac:dyDescent="0.25">
      <c r="C587" s="11">
        <v>1</v>
      </c>
      <c r="D587" s="8" t="s">
        <v>2104</v>
      </c>
      <c r="E587" s="12">
        <v>5120919</v>
      </c>
      <c r="F587" s="12">
        <v>4434798.7884999998</v>
      </c>
      <c r="G587" s="12">
        <v>-686120.21149999998</v>
      </c>
    </row>
    <row r="588" spans="2:7" x14ac:dyDescent="0.25">
      <c r="C588" s="11">
        <v>47</v>
      </c>
      <c r="D588" s="8" t="s">
        <v>2157</v>
      </c>
      <c r="E588" s="12">
        <v>148432</v>
      </c>
      <c r="F588" s="12">
        <v>167583.00586999999</v>
      </c>
      <c r="G588" s="12">
        <v>19151.005870000001</v>
      </c>
    </row>
    <row r="589" spans="2:7" ht="15" customHeight="1" x14ac:dyDescent="0.25">
      <c r="C589" s="14" t="s">
        <v>87</v>
      </c>
      <c r="D589" s="23" t="s">
        <v>2234</v>
      </c>
      <c r="E589" s="13">
        <f>SUBTOTAL(9,E587:E588)</f>
        <v>5269351</v>
      </c>
      <c r="F589" s="13">
        <f>SUBTOTAL(9,F587:F588)</f>
        <v>4602381.7943699993</v>
      </c>
      <c r="G589" s="13">
        <f>SUBTOTAL(9,G587:G588)</f>
        <v>-666969.20562999998</v>
      </c>
    </row>
    <row r="590" spans="2:7" ht="14.25" customHeight="1" x14ac:dyDescent="0.25">
      <c r="B590" s="27">
        <v>4720</v>
      </c>
      <c r="C590" s="11"/>
      <c r="D590" s="28" t="s">
        <v>1501</v>
      </c>
      <c r="E590" s="1"/>
      <c r="F590" s="1"/>
      <c r="G590" s="1"/>
    </row>
    <row r="591" spans="2:7" x14ac:dyDescent="0.25">
      <c r="C591" s="11">
        <v>1</v>
      </c>
      <c r="D591" s="8" t="s">
        <v>2104</v>
      </c>
      <c r="E591" s="12">
        <v>1154205</v>
      </c>
      <c r="F591" s="12">
        <v>1177434.6771499999</v>
      </c>
      <c r="G591" s="12">
        <v>23229.67715</v>
      </c>
    </row>
    <row r="592" spans="2:7" ht="15" customHeight="1" x14ac:dyDescent="0.25">
      <c r="C592" s="14" t="s">
        <v>87</v>
      </c>
      <c r="D592" s="23" t="s">
        <v>2235</v>
      </c>
      <c r="E592" s="13">
        <f>SUBTOTAL(9,E591:E591)</f>
        <v>1154205</v>
      </c>
      <c r="F592" s="13">
        <f>SUBTOTAL(9,F591:F591)</f>
        <v>1177434.6771499999</v>
      </c>
      <c r="G592" s="13">
        <f>SUBTOTAL(9,G591:G591)</f>
        <v>23229.67715</v>
      </c>
    </row>
    <row r="593" spans="2:7" ht="14.25" customHeight="1" x14ac:dyDescent="0.25">
      <c r="B593" s="27">
        <v>4760</v>
      </c>
      <c r="C593" s="11"/>
      <c r="D593" s="28" t="s">
        <v>1506</v>
      </c>
      <c r="E593" s="1"/>
      <c r="F593" s="1"/>
      <c r="G593" s="1"/>
    </row>
    <row r="594" spans="2:7" x14ac:dyDescent="0.25">
      <c r="C594" s="11">
        <v>1</v>
      </c>
      <c r="D594" s="8" t="s">
        <v>2104</v>
      </c>
      <c r="E594" s="12">
        <v>96321</v>
      </c>
      <c r="F594" s="12">
        <v>83440.153879999998</v>
      </c>
      <c r="G594" s="12">
        <v>-12880.84612</v>
      </c>
    </row>
    <row r="595" spans="2:7" x14ac:dyDescent="0.25">
      <c r="C595" s="11">
        <v>45</v>
      </c>
      <c r="D595" s="8" t="s">
        <v>2236</v>
      </c>
      <c r="E595" s="12">
        <v>99000</v>
      </c>
      <c r="F595" s="12">
        <v>18903.388210000001</v>
      </c>
      <c r="G595" s="12">
        <v>-80096.611789999995</v>
      </c>
    </row>
    <row r="596" spans="2:7" x14ac:dyDescent="0.25">
      <c r="C596" s="11">
        <v>48</v>
      </c>
      <c r="D596" s="8" t="s">
        <v>2237</v>
      </c>
      <c r="E596" s="12">
        <v>323420</v>
      </c>
      <c r="F596" s="12">
        <v>322494.43255999999</v>
      </c>
      <c r="G596" s="12">
        <v>-925.56744000000003</v>
      </c>
    </row>
    <row r="597" spans="2:7" ht="15" customHeight="1" x14ac:dyDescent="0.25">
      <c r="C597" s="14" t="s">
        <v>87</v>
      </c>
      <c r="D597" s="23" t="s">
        <v>2238</v>
      </c>
      <c r="E597" s="13">
        <f>SUBTOTAL(9,E594:E596)</f>
        <v>518741</v>
      </c>
      <c r="F597" s="13">
        <f>SUBTOTAL(9,F594:F596)</f>
        <v>424837.97464999999</v>
      </c>
      <c r="G597" s="13">
        <f>SUBTOTAL(9,G594:G596)</f>
        <v>-93903.025349999996</v>
      </c>
    </row>
    <row r="598" spans="2:7" ht="14.25" customHeight="1" x14ac:dyDescent="0.25">
      <c r="B598" s="27">
        <v>4791</v>
      </c>
      <c r="C598" s="11"/>
      <c r="D598" s="28" t="s">
        <v>580</v>
      </c>
      <c r="E598" s="1"/>
      <c r="F598" s="1"/>
      <c r="G598" s="1"/>
    </row>
    <row r="599" spans="2:7" x14ac:dyDescent="0.25">
      <c r="C599" s="11">
        <v>1</v>
      </c>
      <c r="D599" s="8" t="s">
        <v>2104</v>
      </c>
      <c r="E599" s="12">
        <v>616594</v>
      </c>
      <c r="F599" s="12">
        <v>473134.70899000001</v>
      </c>
      <c r="G599" s="12">
        <v>-143459.29100999999</v>
      </c>
    </row>
    <row r="600" spans="2:7" ht="15" customHeight="1" x14ac:dyDescent="0.25">
      <c r="C600" s="14" t="s">
        <v>87</v>
      </c>
      <c r="D600" s="23" t="s">
        <v>2239</v>
      </c>
      <c r="E600" s="13">
        <f>SUBTOTAL(9,E599:E599)</f>
        <v>616594</v>
      </c>
      <c r="F600" s="13">
        <f>SUBTOTAL(9,F599:F599)</f>
        <v>473134.70899000001</v>
      </c>
      <c r="G600" s="13">
        <f>SUBTOTAL(9,G599:G599)</f>
        <v>-143459.29100999999</v>
      </c>
    </row>
    <row r="601" spans="2:7" ht="14.25" customHeight="1" x14ac:dyDescent="0.25">
      <c r="B601" s="27">
        <v>4799</v>
      </c>
      <c r="C601" s="11"/>
      <c r="D601" s="28" t="s">
        <v>2240</v>
      </c>
      <c r="E601" s="1"/>
      <c r="F601" s="1"/>
      <c r="G601" s="1"/>
    </row>
    <row r="602" spans="2:7" x14ac:dyDescent="0.25">
      <c r="C602" s="11">
        <v>86</v>
      </c>
      <c r="D602" s="8" t="s">
        <v>2241</v>
      </c>
      <c r="E602" s="12">
        <v>500</v>
      </c>
      <c r="F602" s="12">
        <v>655.399</v>
      </c>
      <c r="G602" s="12">
        <v>155.399</v>
      </c>
    </row>
    <row r="603" spans="2:7" ht="15" customHeight="1" x14ac:dyDescent="0.25">
      <c r="C603" s="14" t="s">
        <v>87</v>
      </c>
      <c r="D603" s="23" t="s">
        <v>2242</v>
      </c>
      <c r="E603" s="13">
        <f>SUBTOTAL(9,E602:E602)</f>
        <v>500</v>
      </c>
      <c r="F603" s="13">
        <f>SUBTOTAL(9,F602:F602)</f>
        <v>655.399</v>
      </c>
      <c r="G603" s="13">
        <f>SUBTOTAL(9,G602:G602)</f>
        <v>155.399</v>
      </c>
    </row>
    <row r="604" spans="2:7" ht="15" customHeight="1" x14ac:dyDescent="0.25">
      <c r="B604" s="11"/>
      <c r="C604" s="16"/>
      <c r="D604" s="24" t="s">
        <v>1910</v>
      </c>
      <c r="E604" s="17">
        <f>SUBTOTAL(9,E583:E603)</f>
        <v>7630016</v>
      </c>
      <c r="F604" s="17">
        <f>SUBTOTAL(9,F583:F603)</f>
        <v>6745964.7144200001</v>
      </c>
      <c r="G604" s="17">
        <f>SUBTOTAL(9,G583:G603)</f>
        <v>-884051.28557999991</v>
      </c>
    </row>
    <row r="605" spans="2:7" ht="27" customHeight="1" x14ac:dyDescent="0.35">
      <c r="B605" s="1"/>
      <c r="C605" s="11"/>
      <c r="D605" s="22" t="s">
        <v>1911</v>
      </c>
      <c r="E605" s="1"/>
      <c r="F605" s="1"/>
      <c r="G605" s="1"/>
    </row>
    <row r="606" spans="2:7" ht="14.25" customHeight="1" x14ac:dyDescent="0.25">
      <c r="B606" s="27">
        <v>4800</v>
      </c>
      <c r="C606" s="11"/>
      <c r="D606" s="28" t="s">
        <v>1513</v>
      </c>
      <c r="E606" s="1"/>
      <c r="F606" s="1"/>
      <c r="G606" s="1"/>
    </row>
    <row r="607" spans="2:7" x14ac:dyDescent="0.25">
      <c r="C607" s="11">
        <v>10</v>
      </c>
      <c r="D607" s="8" t="s">
        <v>1992</v>
      </c>
      <c r="E607" s="12">
        <v>100</v>
      </c>
      <c r="F607" s="12">
        <v>0</v>
      </c>
      <c r="G607" s="12">
        <v>-100</v>
      </c>
    </row>
    <row r="608" spans="2:7" x14ac:dyDescent="0.25">
      <c r="C608" s="11">
        <v>70</v>
      </c>
      <c r="D608" s="8" t="s">
        <v>2243</v>
      </c>
      <c r="E608" s="12">
        <v>1400</v>
      </c>
      <c r="F608" s="12">
        <v>0</v>
      </c>
      <c r="G608" s="12">
        <v>-1400</v>
      </c>
    </row>
    <row r="609" spans="2:7" ht="15" customHeight="1" x14ac:dyDescent="0.25">
      <c r="C609" s="14" t="s">
        <v>87</v>
      </c>
      <c r="D609" s="23" t="s">
        <v>2244</v>
      </c>
      <c r="E609" s="13">
        <f>SUBTOTAL(9,E607:E608)</f>
        <v>1500</v>
      </c>
      <c r="F609" s="13">
        <f>SUBTOTAL(9,F607:F608)</f>
        <v>0</v>
      </c>
      <c r="G609" s="13">
        <f>SUBTOTAL(9,G607:G608)</f>
        <v>-1500</v>
      </c>
    </row>
    <row r="610" spans="2:7" ht="14.25" customHeight="1" x14ac:dyDescent="0.25">
      <c r="B610" s="27">
        <v>4810</v>
      </c>
      <c r="C610" s="11"/>
      <c r="D610" s="28" t="s">
        <v>1520</v>
      </c>
      <c r="E610" s="1"/>
      <c r="F610" s="1"/>
      <c r="G610" s="1"/>
    </row>
    <row r="611" spans="2:7" x14ac:dyDescent="0.25">
      <c r="C611" s="11">
        <v>1</v>
      </c>
      <c r="D611" s="8" t="s">
        <v>2081</v>
      </c>
      <c r="E611" s="12">
        <v>24500</v>
      </c>
      <c r="F611" s="12">
        <v>23093.215110000001</v>
      </c>
      <c r="G611" s="12">
        <v>-1406.7848899999999</v>
      </c>
    </row>
    <row r="612" spans="2:7" x14ac:dyDescent="0.25">
      <c r="C612" s="11">
        <v>2</v>
      </c>
      <c r="D612" s="8" t="s">
        <v>2245</v>
      </c>
      <c r="E612" s="12">
        <v>71000</v>
      </c>
      <c r="F612" s="12">
        <v>37938.563869999998</v>
      </c>
      <c r="G612" s="12">
        <v>-33061.436130000002</v>
      </c>
    </row>
    <row r="613" spans="2:7" x14ac:dyDescent="0.25">
      <c r="C613" s="11">
        <v>10</v>
      </c>
      <c r="D613" s="8" t="s">
        <v>1992</v>
      </c>
      <c r="E613" s="12">
        <v>0</v>
      </c>
      <c r="F613" s="12">
        <v>73.599999999999994</v>
      </c>
      <c r="G613" s="12">
        <v>73.599999999999994</v>
      </c>
    </row>
    <row r="614" spans="2:7" ht="15" customHeight="1" x14ac:dyDescent="0.25">
      <c r="C614" s="14" t="s">
        <v>87</v>
      </c>
      <c r="D614" s="23" t="s">
        <v>2246</v>
      </c>
      <c r="E614" s="13">
        <f>SUBTOTAL(9,E611:E613)</f>
        <v>95500</v>
      </c>
      <c r="F614" s="13">
        <f>SUBTOTAL(9,F611:F613)</f>
        <v>61105.378980000001</v>
      </c>
      <c r="G614" s="13">
        <f>SUBTOTAL(9,G611:G613)</f>
        <v>-34394.621020000006</v>
      </c>
    </row>
    <row r="615" spans="2:7" ht="14.25" customHeight="1" x14ac:dyDescent="0.25">
      <c r="B615" s="27">
        <v>4820</v>
      </c>
      <c r="C615" s="11"/>
      <c r="D615" s="28" t="s">
        <v>1526</v>
      </c>
      <c r="E615" s="1"/>
      <c r="F615" s="1"/>
      <c r="G615" s="1"/>
    </row>
    <row r="616" spans="2:7" x14ac:dyDescent="0.25">
      <c r="C616" s="11">
        <v>1</v>
      </c>
      <c r="D616" s="8" t="s">
        <v>2081</v>
      </c>
      <c r="E616" s="12">
        <v>35967</v>
      </c>
      <c r="F616" s="12">
        <v>11064.565420000001</v>
      </c>
      <c r="G616" s="12">
        <v>-24902.434580000001</v>
      </c>
    </row>
    <row r="617" spans="2:7" x14ac:dyDescent="0.25">
      <c r="C617" s="11">
        <v>2</v>
      </c>
      <c r="D617" s="8" t="s">
        <v>2245</v>
      </c>
      <c r="E617" s="12">
        <v>58000</v>
      </c>
      <c r="F617" s="12">
        <v>38241.362150000001</v>
      </c>
      <c r="G617" s="12">
        <v>-19758.637849999999</v>
      </c>
    </row>
    <row r="618" spans="2:7" x14ac:dyDescent="0.25">
      <c r="C618" s="11">
        <v>3</v>
      </c>
      <c r="D618" s="8" t="s">
        <v>2247</v>
      </c>
      <c r="E618" s="12">
        <v>1000</v>
      </c>
      <c r="F618" s="12">
        <v>866.70349999999996</v>
      </c>
      <c r="G618" s="12">
        <v>-133.29650000000001</v>
      </c>
    </row>
    <row r="619" spans="2:7" x14ac:dyDescent="0.25">
      <c r="C619" s="11">
        <v>10</v>
      </c>
      <c r="D619" s="8" t="s">
        <v>1992</v>
      </c>
      <c r="E619" s="12">
        <v>0</v>
      </c>
      <c r="F619" s="12">
        <v>8768.8740199999993</v>
      </c>
      <c r="G619" s="12">
        <v>8768.8740199999993</v>
      </c>
    </row>
    <row r="620" spans="2:7" x14ac:dyDescent="0.25">
      <c r="C620" s="11">
        <v>40</v>
      </c>
      <c r="D620" s="8" t="s">
        <v>2248</v>
      </c>
      <c r="E620" s="12">
        <v>36000</v>
      </c>
      <c r="F620" s="12">
        <v>32834.376149999996</v>
      </c>
      <c r="G620" s="12">
        <v>-3165.6238499999999</v>
      </c>
    </row>
    <row r="621" spans="2:7" ht="15" customHeight="1" x14ac:dyDescent="0.25">
      <c r="C621" s="14" t="s">
        <v>87</v>
      </c>
      <c r="D621" s="23" t="s">
        <v>2249</v>
      </c>
      <c r="E621" s="13">
        <f>SUBTOTAL(9,E616:E620)</f>
        <v>130967</v>
      </c>
      <c r="F621" s="13">
        <f>SUBTOTAL(9,F616:F620)</f>
        <v>91775.881240000002</v>
      </c>
      <c r="G621" s="13">
        <f>SUBTOTAL(9,G616:G620)</f>
        <v>-39191.118759999998</v>
      </c>
    </row>
    <row r="622" spans="2:7" ht="15" customHeight="1" x14ac:dyDescent="0.25">
      <c r="B622" s="11"/>
      <c r="C622" s="16"/>
      <c r="D622" s="24" t="s">
        <v>1912</v>
      </c>
      <c r="E622" s="17">
        <f>SUBTOTAL(9,E606:E621)</f>
        <v>227967</v>
      </c>
      <c r="F622" s="17">
        <f>SUBTOTAL(9,F606:F621)</f>
        <v>152881.26022</v>
      </c>
      <c r="G622" s="17">
        <f>SUBTOTAL(9,G606:G621)</f>
        <v>-75085.739780000004</v>
      </c>
    </row>
    <row r="623" spans="2:7" ht="27" customHeight="1" x14ac:dyDescent="0.35">
      <c r="B623" s="1"/>
      <c r="C623" s="11"/>
      <c r="D623" s="22" t="s">
        <v>1961</v>
      </c>
      <c r="E623" s="1"/>
      <c r="F623" s="1"/>
      <c r="G623" s="1"/>
    </row>
    <row r="624" spans="2:7" ht="14.25" customHeight="1" x14ac:dyDescent="0.25">
      <c r="B624" s="27">
        <v>5309</v>
      </c>
      <c r="C624" s="11"/>
      <c r="D624" s="28" t="s">
        <v>2250</v>
      </c>
      <c r="E624" s="1"/>
      <c r="F624" s="1"/>
      <c r="G624" s="1"/>
    </row>
    <row r="625" spans="2:7" x14ac:dyDescent="0.25">
      <c r="C625" s="11">
        <v>29</v>
      </c>
      <c r="D625" s="8" t="s">
        <v>1913</v>
      </c>
      <c r="E625" s="12">
        <v>700000</v>
      </c>
      <c r="F625" s="12">
        <v>784916.75982000004</v>
      </c>
      <c r="G625" s="12">
        <v>84916.759820000007</v>
      </c>
    </row>
    <row r="626" spans="2:7" x14ac:dyDescent="0.25">
      <c r="C626" s="11">
        <v>96</v>
      </c>
      <c r="D626" s="8" t="s">
        <v>2153</v>
      </c>
      <c r="E626" s="12">
        <v>0</v>
      </c>
      <c r="F626" s="12">
        <v>60.63</v>
      </c>
      <c r="G626" s="12">
        <v>60.63</v>
      </c>
    </row>
    <row r="627" spans="2:7" ht="15" customHeight="1" x14ac:dyDescent="0.25">
      <c r="C627" s="14" t="s">
        <v>87</v>
      </c>
      <c r="D627" s="23" t="s">
        <v>2251</v>
      </c>
      <c r="E627" s="13">
        <f>SUBTOTAL(9,E625:E626)</f>
        <v>700000</v>
      </c>
      <c r="F627" s="13">
        <f>SUBTOTAL(9,F625:F626)</f>
        <v>784977.38982000004</v>
      </c>
      <c r="G627" s="13">
        <f>SUBTOTAL(9,G625:G626)</f>
        <v>84977.389820000011</v>
      </c>
    </row>
    <row r="628" spans="2:7" ht="14.25" customHeight="1" x14ac:dyDescent="0.25">
      <c r="B628" s="27">
        <v>5310</v>
      </c>
      <c r="C628" s="11"/>
      <c r="D628" s="28" t="s">
        <v>1551</v>
      </c>
      <c r="E628" s="1"/>
      <c r="F628" s="1"/>
      <c r="G628" s="1"/>
    </row>
    <row r="629" spans="2:7" x14ac:dyDescent="0.25">
      <c r="C629" s="11">
        <v>3</v>
      </c>
      <c r="D629" s="8" t="s">
        <v>1955</v>
      </c>
      <c r="E629" s="12">
        <v>0</v>
      </c>
      <c r="F629" s="12">
        <v>500</v>
      </c>
      <c r="G629" s="12">
        <v>500</v>
      </c>
    </row>
    <row r="630" spans="2:7" x14ac:dyDescent="0.25">
      <c r="C630" s="11">
        <v>4</v>
      </c>
      <c r="D630" s="8" t="s">
        <v>1945</v>
      </c>
      <c r="E630" s="12">
        <v>16978</v>
      </c>
      <c r="F630" s="12">
        <v>0</v>
      </c>
      <c r="G630" s="12">
        <v>-16978</v>
      </c>
    </row>
    <row r="631" spans="2:7" x14ac:dyDescent="0.25">
      <c r="C631" s="11">
        <v>29</v>
      </c>
      <c r="D631" s="8" t="s">
        <v>2252</v>
      </c>
      <c r="E631" s="12">
        <v>2011</v>
      </c>
      <c r="F631" s="12">
        <v>1936.4467</v>
      </c>
      <c r="G631" s="12">
        <v>-74.553299999999993</v>
      </c>
    </row>
    <row r="632" spans="2:7" x14ac:dyDescent="0.25">
      <c r="C632" s="11">
        <v>89</v>
      </c>
      <c r="D632" s="8" t="s">
        <v>2253</v>
      </c>
      <c r="E632" s="12">
        <v>73643</v>
      </c>
      <c r="F632" s="12">
        <v>65371.243869999998</v>
      </c>
      <c r="G632" s="12">
        <v>-8271.7561299999998</v>
      </c>
    </row>
    <row r="633" spans="2:7" x14ac:dyDescent="0.25">
      <c r="C633" s="11">
        <v>90</v>
      </c>
      <c r="D633" s="8" t="s">
        <v>2254</v>
      </c>
      <c r="E633" s="12">
        <v>11874661</v>
      </c>
      <c r="F633" s="12">
        <v>10997856.625979999</v>
      </c>
      <c r="G633" s="12">
        <v>-876804.37401999999</v>
      </c>
    </row>
    <row r="634" spans="2:7" x14ac:dyDescent="0.25">
      <c r="C634" s="11">
        <v>93</v>
      </c>
      <c r="D634" s="8" t="s">
        <v>2255</v>
      </c>
      <c r="E634" s="12">
        <v>6866386</v>
      </c>
      <c r="F634" s="12">
        <v>7165134.8573200004</v>
      </c>
      <c r="G634" s="12">
        <v>298748.85732000001</v>
      </c>
    </row>
    <row r="635" spans="2:7" ht="15" customHeight="1" x14ac:dyDescent="0.25">
      <c r="C635" s="14" t="s">
        <v>87</v>
      </c>
      <c r="D635" s="23" t="s">
        <v>2256</v>
      </c>
      <c r="E635" s="13">
        <f>SUBTOTAL(9,E629:E634)</f>
        <v>18833679</v>
      </c>
      <c r="F635" s="13">
        <f>SUBTOTAL(9,F629:F634)</f>
        <v>18230799.173870001</v>
      </c>
      <c r="G635" s="13">
        <f>SUBTOTAL(9,G629:G634)</f>
        <v>-602879.82612999994</v>
      </c>
    </row>
    <row r="636" spans="2:7" ht="14.25" customHeight="1" x14ac:dyDescent="0.25">
      <c r="B636" s="27">
        <v>5312</v>
      </c>
      <c r="C636" s="11"/>
      <c r="D636" s="28" t="s">
        <v>1560</v>
      </c>
      <c r="E636" s="1"/>
      <c r="F636" s="1"/>
      <c r="G636" s="1"/>
    </row>
    <row r="637" spans="2:7" x14ac:dyDescent="0.25">
      <c r="C637" s="11">
        <v>1</v>
      </c>
      <c r="D637" s="8" t="s">
        <v>2257</v>
      </c>
      <c r="E637" s="12">
        <v>8800</v>
      </c>
      <c r="F637" s="12">
        <v>7974.2397000000001</v>
      </c>
      <c r="G637" s="12">
        <v>-825.76030000000003</v>
      </c>
    </row>
    <row r="638" spans="2:7" x14ac:dyDescent="0.25">
      <c r="C638" s="11">
        <v>11</v>
      </c>
      <c r="D638" s="8" t="s">
        <v>1955</v>
      </c>
      <c r="E638" s="12">
        <v>120000</v>
      </c>
      <c r="F638" s="12">
        <v>127396.84702</v>
      </c>
      <c r="G638" s="12">
        <v>7396.8470200000002</v>
      </c>
    </row>
    <row r="639" spans="2:7" x14ac:dyDescent="0.25">
      <c r="C639" s="11">
        <v>90</v>
      </c>
      <c r="D639" s="8" t="s">
        <v>2258</v>
      </c>
      <c r="E639" s="12">
        <v>12560000</v>
      </c>
      <c r="F639" s="12">
        <v>11881684.153410001</v>
      </c>
      <c r="G639" s="12">
        <v>-678315.84658999997</v>
      </c>
    </row>
    <row r="640" spans="2:7" ht="15" customHeight="1" x14ac:dyDescent="0.25">
      <c r="C640" s="14" t="s">
        <v>87</v>
      </c>
      <c r="D640" s="23" t="s">
        <v>2259</v>
      </c>
      <c r="E640" s="13">
        <f>SUBTOTAL(9,E637:E639)</f>
        <v>12688800</v>
      </c>
      <c r="F640" s="13">
        <f>SUBTOTAL(9,F637:F639)</f>
        <v>12017055.24013</v>
      </c>
      <c r="G640" s="13">
        <f>SUBTOTAL(9,G637:G639)</f>
        <v>-671744.75986999995</v>
      </c>
    </row>
    <row r="641" spans="2:7" ht="14.25" customHeight="1" x14ac:dyDescent="0.25">
      <c r="B641" s="27">
        <v>5325</v>
      </c>
      <c r="C641" s="11"/>
      <c r="D641" s="28" t="s">
        <v>1565</v>
      </c>
      <c r="E641" s="1"/>
      <c r="F641" s="1"/>
      <c r="G641" s="1"/>
    </row>
    <row r="642" spans="2:7" x14ac:dyDescent="0.25">
      <c r="C642" s="11">
        <v>50</v>
      </c>
      <c r="D642" s="8" t="s">
        <v>2260</v>
      </c>
      <c r="E642" s="12">
        <v>27100</v>
      </c>
      <c r="F642" s="12">
        <v>27118.888190000001</v>
      </c>
      <c r="G642" s="12">
        <v>18.888190000000002</v>
      </c>
    </row>
    <row r="643" spans="2:7" x14ac:dyDescent="0.25">
      <c r="C643" s="11">
        <v>70</v>
      </c>
      <c r="D643" s="8" t="s">
        <v>2261</v>
      </c>
      <c r="E643" s="12">
        <v>67600</v>
      </c>
      <c r="F643" s="12">
        <v>67553.479460000002</v>
      </c>
      <c r="G643" s="12">
        <v>-46.520539999999997</v>
      </c>
    </row>
    <row r="644" spans="2:7" x14ac:dyDescent="0.25">
      <c r="C644" s="11">
        <v>90</v>
      </c>
      <c r="D644" s="8" t="s">
        <v>2262</v>
      </c>
      <c r="E644" s="12">
        <v>69600000</v>
      </c>
      <c r="F644" s="12">
        <v>66090000</v>
      </c>
      <c r="G644" s="12">
        <v>-3510000</v>
      </c>
    </row>
    <row r="645" spans="2:7" x14ac:dyDescent="0.25">
      <c r="C645" s="11">
        <v>92</v>
      </c>
      <c r="D645" s="8" t="s">
        <v>2263</v>
      </c>
      <c r="E645" s="12">
        <v>75000</v>
      </c>
      <c r="F645" s="12">
        <v>77901.477580000006</v>
      </c>
      <c r="G645" s="12">
        <v>2901.4775800000002</v>
      </c>
    </row>
    <row r="646" spans="2:7" ht="15" customHeight="1" x14ac:dyDescent="0.25">
      <c r="C646" s="14" t="s">
        <v>87</v>
      </c>
      <c r="D646" s="23" t="s">
        <v>2264</v>
      </c>
      <c r="E646" s="13">
        <f>SUBTOTAL(9,E642:E645)</f>
        <v>69769700</v>
      </c>
      <c r="F646" s="13">
        <f>SUBTOTAL(9,F642:F645)</f>
        <v>66262573.845230006</v>
      </c>
      <c r="G646" s="13">
        <f>SUBTOTAL(9,G642:G645)</f>
        <v>-3507126.1547699999</v>
      </c>
    </row>
    <row r="647" spans="2:7" ht="14.25" customHeight="1" x14ac:dyDescent="0.25">
      <c r="B647" s="27">
        <v>5326</v>
      </c>
      <c r="C647" s="11"/>
      <c r="D647" s="28" t="s">
        <v>1579</v>
      </c>
      <c r="E647" s="1"/>
      <c r="F647" s="1"/>
      <c r="G647" s="1"/>
    </row>
    <row r="648" spans="2:7" x14ac:dyDescent="0.25">
      <c r="C648" s="11">
        <v>70</v>
      </c>
      <c r="D648" s="8" t="s">
        <v>2265</v>
      </c>
      <c r="E648" s="12">
        <v>7000</v>
      </c>
      <c r="F648" s="12">
        <v>7000</v>
      </c>
      <c r="G648" s="12">
        <v>0</v>
      </c>
    </row>
    <row r="649" spans="2:7" x14ac:dyDescent="0.25">
      <c r="C649" s="11">
        <v>90</v>
      </c>
      <c r="D649" s="8" t="s">
        <v>2262</v>
      </c>
      <c r="E649" s="12">
        <v>155000</v>
      </c>
      <c r="F649" s="12">
        <v>155000</v>
      </c>
      <c r="G649" s="12">
        <v>0</v>
      </c>
    </row>
    <row r="650" spans="2:7" ht="15" customHeight="1" x14ac:dyDescent="0.25">
      <c r="C650" s="14" t="s">
        <v>87</v>
      </c>
      <c r="D650" s="23" t="s">
        <v>2266</v>
      </c>
      <c r="E650" s="13">
        <f>SUBTOTAL(9,E648:E649)</f>
        <v>162000</v>
      </c>
      <c r="F650" s="13">
        <f>SUBTOTAL(9,F648:F649)</f>
        <v>162000</v>
      </c>
      <c r="G650" s="13">
        <f>SUBTOTAL(9,G648:G649)</f>
        <v>0</v>
      </c>
    </row>
    <row r="651" spans="2:7" ht="14.25" customHeight="1" x14ac:dyDescent="0.25">
      <c r="B651" s="27">
        <v>5329</v>
      </c>
      <c r="C651" s="11"/>
      <c r="D651" s="28" t="s">
        <v>1583</v>
      </c>
      <c r="E651" s="1"/>
      <c r="F651" s="1"/>
      <c r="G651" s="1"/>
    </row>
    <row r="652" spans="2:7" x14ac:dyDescent="0.25">
      <c r="C652" s="11">
        <v>70</v>
      </c>
      <c r="D652" s="8" t="s">
        <v>2257</v>
      </c>
      <c r="E652" s="12">
        <v>20000</v>
      </c>
      <c r="F652" s="12">
        <v>20927.982660000001</v>
      </c>
      <c r="G652" s="12">
        <v>927.98266000000001</v>
      </c>
    </row>
    <row r="653" spans="2:7" x14ac:dyDescent="0.25">
      <c r="C653" s="11">
        <v>90</v>
      </c>
      <c r="D653" s="8" t="s">
        <v>2262</v>
      </c>
      <c r="E653" s="12">
        <v>13800000</v>
      </c>
      <c r="F653" s="12">
        <v>9932714.0600799993</v>
      </c>
      <c r="G653" s="12">
        <v>-3867285.9399199998</v>
      </c>
    </row>
    <row r="654" spans="2:7" x14ac:dyDescent="0.25">
      <c r="C654" s="11">
        <v>95</v>
      </c>
      <c r="D654" s="8" t="s">
        <v>2267</v>
      </c>
      <c r="E654" s="12">
        <v>21900</v>
      </c>
      <c r="F654" s="12">
        <v>0</v>
      </c>
      <c r="G654" s="12">
        <v>-21900</v>
      </c>
    </row>
    <row r="655" spans="2:7" ht="15" customHeight="1" x14ac:dyDescent="0.25">
      <c r="C655" s="14" t="s">
        <v>87</v>
      </c>
      <c r="D655" s="23" t="s">
        <v>2268</v>
      </c>
      <c r="E655" s="13">
        <f>SUBTOTAL(9,E652:E654)</f>
        <v>13841900</v>
      </c>
      <c r="F655" s="13">
        <f>SUBTOTAL(9,F652:F654)</f>
        <v>9953642.0427399985</v>
      </c>
      <c r="G655" s="13">
        <f>SUBTOTAL(9,G652:G654)</f>
        <v>-3888257.9572599996</v>
      </c>
    </row>
    <row r="656" spans="2:7" ht="14.25" customHeight="1" x14ac:dyDescent="0.25">
      <c r="B656" s="27">
        <v>5341</v>
      </c>
      <c r="C656" s="11"/>
      <c r="D656" s="28" t="s">
        <v>2269</v>
      </c>
      <c r="E656" s="1"/>
      <c r="F656" s="1"/>
      <c r="G656" s="1"/>
    </row>
    <row r="657" spans="2:7" x14ac:dyDescent="0.25">
      <c r="C657" s="11">
        <v>95</v>
      </c>
      <c r="D657" s="8" t="s">
        <v>2270</v>
      </c>
      <c r="E657" s="12">
        <v>700</v>
      </c>
      <c r="F657" s="12">
        <v>728.51918999999998</v>
      </c>
      <c r="G657" s="12">
        <v>28.519189999999998</v>
      </c>
    </row>
    <row r="658" spans="2:7" x14ac:dyDescent="0.25">
      <c r="C658" s="11">
        <v>98</v>
      </c>
      <c r="D658" s="8" t="s">
        <v>2271</v>
      </c>
      <c r="E658" s="12">
        <v>6000000</v>
      </c>
      <c r="F658" s="12">
        <v>6000000</v>
      </c>
      <c r="G658" s="12">
        <v>0</v>
      </c>
    </row>
    <row r="659" spans="2:7" ht="15" customHeight="1" x14ac:dyDescent="0.25">
      <c r="C659" s="14" t="s">
        <v>87</v>
      </c>
      <c r="D659" s="23" t="s">
        <v>2272</v>
      </c>
      <c r="E659" s="13">
        <f>SUBTOTAL(9,E657:E658)</f>
        <v>6000700</v>
      </c>
      <c r="F659" s="13">
        <f>SUBTOTAL(9,F657:F658)</f>
        <v>6000728.5191900004</v>
      </c>
      <c r="G659" s="13">
        <f>SUBTOTAL(9,G657:G658)</f>
        <v>28.519189999999998</v>
      </c>
    </row>
    <row r="660" spans="2:7" ht="14.25" customHeight="1" x14ac:dyDescent="0.25">
      <c r="B660" s="27">
        <v>5351</v>
      </c>
      <c r="C660" s="11"/>
      <c r="D660" s="28" t="s">
        <v>2273</v>
      </c>
      <c r="E660" s="1"/>
      <c r="F660" s="1"/>
      <c r="G660" s="1"/>
    </row>
    <row r="661" spans="2:7" x14ac:dyDescent="0.25">
      <c r="C661" s="11">
        <v>85</v>
      </c>
      <c r="D661" s="8" t="s">
        <v>2274</v>
      </c>
      <c r="E661" s="12">
        <v>15169207</v>
      </c>
      <c r="F661" s="12">
        <v>15169206.88249</v>
      </c>
      <c r="G661" s="12">
        <v>-0.11751</v>
      </c>
    </row>
    <row r="662" spans="2:7" ht="15" customHeight="1" x14ac:dyDescent="0.25">
      <c r="C662" s="14" t="s">
        <v>87</v>
      </c>
      <c r="D662" s="23" t="s">
        <v>2275</v>
      </c>
      <c r="E662" s="13">
        <f>SUBTOTAL(9,E661:E661)</f>
        <v>15169207</v>
      </c>
      <c r="F662" s="13">
        <f>SUBTOTAL(9,F661:F661)</f>
        <v>15169206.88249</v>
      </c>
      <c r="G662" s="13">
        <f>SUBTOTAL(9,G661:G661)</f>
        <v>-0.11751</v>
      </c>
    </row>
    <row r="663" spans="2:7" ht="15" customHeight="1" x14ac:dyDescent="0.25">
      <c r="B663" s="11"/>
      <c r="C663" s="16"/>
      <c r="D663" s="24" t="s">
        <v>2531</v>
      </c>
      <c r="E663" s="17">
        <f>SUBTOTAL(9,E624:E662)</f>
        <v>137165986</v>
      </c>
      <c r="F663" s="17">
        <f>SUBTOTAL(9,F624:F662)</f>
        <v>128580983.09346998</v>
      </c>
      <c r="G663" s="17">
        <f>SUBTOTAL(9,G624:G662)</f>
        <v>-8585002.9065300003</v>
      </c>
    </row>
    <row r="664" spans="2:7" ht="27" customHeight="1" x14ac:dyDescent="0.25">
      <c r="B664" s="11"/>
      <c r="C664" s="16"/>
      <c r="D664" s="24" t="s">
        <v>2533</v>
      </c>
      <c r="E664" s="17">
        <f>SUBTOTAL(9,E10:E663)</f>
        <v>179832825</v>
      </c>
      <c r="F664" s="17">
        <f>SUBTOTAL(9,F10:F663)</f>
        <v>166228028.95547</v>
      </c>
      <c r="G664" s="17">
        <f>SUBTOTAL(9,G10:G663)</f>
        <v>-13604796.044530001</v>
      </c>
    </row>
    <row r="665" spans="2:7" x14ac:dyDescent="0.25">
      <c r="B665" s="11"/>
      <c r="C665" s="16"/>
      <c r="D665" s="25"/>
      <c r="E665" s="18"/>
      <c r="F665" s="18"/>
      <c r="G665" s="18"/>
    </row>
    <row r="666" spans="2:7" ht="25.5" customHeight="1" x14ac:dyDescent="0.3">
      <c r="B666" s="1"/>
      <c r="C666" s="11"/>
      <c r="D666" s="21" t="s">
        <v>2534</v>
      </c>
      <c r="E666" s="1"/>
      <c r="F666" s="1"/>
      <c r="G666" s="1"/>
    </row>
    <row r="667" spans="2:7" ht="27" customHeight="1" x14ac:dyDescent="0.35">
      <c r="B667" s="1"/>
      <c r="C667" s="11"/>
      <c r="D667" s="22" t="s">
        <v>1711</v>
      </c>
      <c r="E667" s="1"/>
      <c r="F667" s="1"/>
      <c r="G667" s="1"/>
    </row>
    <row r="668" spans="2:7" ht="14.25" customHeight="1" x14ac:dyDescent="0.25">
      <c r="B668" s="27">
        <v>5440</v>
      </c>
      <c r="C668" s="11"/>
      <c r="D668" s="28" t="s">
        <v>1588</v>
      </c>
      <c r="E668" s="1"/>
      <c r="F668" s="1"/>
      <c r="G668" s="1"/>
    </row>
    <row r="669" spans="2:7" x14ac:dyDescent="0.25">
      <c r="C669" s="11">
        <v>24</v>
      </c>
      <c r="D669" s="8" t="s">
        <v>1592</v>
      </c>
      <c r="E669" s="12">
        <v>0</v>
      </c>
      <c r="F669" s="12">
        <v>0</v>
      </c>
      <c r="G669" s="12">
        <v>0</v>
      </c>
    </row>
    <row r="670" spans="2:7" x14ac:dyDescent="0.25">
      <c r="C670" s="11">
        <v>24</v>
      </c>
      <c r="D670" s="8" t="s">
        <v>1593</v>
      </c>
      <c r="E670" s="12">
        <v>232800000</v>
      </c>
      <c r="F670" s="12">
        <v>207196905.74544001</v>
      </c>
      <c r="G670" s="12">
        <v>-25603094.254560001</v>
      </c>
    </row>
    <row r="671" spans="2:7" x14ac:dyDescent="0.25">
      <c r="C671" s="11">
        <v>24</v>
      </c>
      <c r="D671" s="8" t="s">
        <v>1594</v>
      </c>
      <c r="E671" s="12">
        <v>-35100000</v>
      </c>
      <c r="F671" s="12">
        <v>-33924028.284400001</v>
      </c>
      <c r="G671" s="12">
        <v>1175971.7156</v>
      </c>
    </row>
    <row r="672" spans="2:7" x14ac:dyDescent="0.25">
      <c r="C672" s="11">
        <v>24</v>
      </c>
      <c r="D672" s="8" t="s">
        <v>2276</v>
      </c>
      <c r="E672" s="12">
        <v>-1800000</v>
      </c>
      <c r="F672" s="12">
        <v>-1482964.2265399999</v>
      </c>
      <c r="G672" s="12">
        <v>317035.77346</v>
      </c>
    </row>
    <row r="673" spans="2:7" x14ac:dyDescent="0.25">
      <c r="C673" s="11">
        <v>24</v>
      </c>
      <c r="D673" s="8" t="s">
        <v>2277</v>
      </c>
      <c r="E673" s="12">
        <v>-25100000</v>
      </c>
      <c r="F673" s="12">
        <v>-23281698.025699999</v>
      </c>
      <c r="G673" s="12">
        <v>1818301.9742999999</v>
      </c>
    </row>
    <row r="674" spans="2:7" x14ac:dyDescent="0.25">
      <c r="C674" s="11">
        <v>24</v>
      </c>
      <c r="D674" s="8" t="s">
        <v>2278</v>
      </c>
      <c r="E674" s="12">
        <v>-2300000</v>
      </c>
      <c r="F674" s="12">
        <v>-2106998.2304199999</v>
      </c>
      <c r="G674" s="12">
        <v>193001.76957999999</v>
      </c>
    </row>
    <row r="675" spans="2:7" x14ac:dyDescent="0.25">
      <c r="C675" s="11">
        <v>30</v>
      </c>
      <c r="D675" s="8" t="s">
        <v>2279</v>
      </c>
      <c r="E675" s="12">
        <v>25100000</v>
      </c>
      <c r="F675" s="12">
        <v>23281698.025699999</v>
      </c>
      <c r="G675" s="12">
        <v>-1818301.9742999999</v>
      </c>
    </row>
    <row r="676" spans="2:7" x14ac:dyDescent="0.25">
      <c r="C676" s="11">
        <v>80</v>
      </c>
      <c r="D676" s="8" t="s">
        <v>2280</v>
      </c>
      <c r="E676" s="12">
        <v>2300000</v>
      </c>
      <c r="F676" s="12">
        <v>2106987.946</v>
      </c>
      <c r="G676" s="12">
        <v>-193012.054</v>
      </c>
    </row>
    <row r="677" spans="2:7" x14ac:dyDescent="0.25">
      <c r="C677" s="11">
        <v>85</v>
      </c>
      <c r="D677" s="8" t="s">
        <v>2281</v>
      </c>
      <c r="E677" s="12">
        <v>0</v>
      </c>
      <c r="F677" s="12">
        <v>10.284420000000001</v>
      </c>
      <c r="G677" s="12">
        <v>10.284420000000001</v>
      </c>
    </row>
    <row r="678" spans="2:7" ht="15" customHeight="1" x14ac:dyDescent="0.25">
      <c r="C678" s="14" t="s">
        <v>87</v>
      </c>
      <c r="D678" s="23" t="s">
        <v>2282</v>
      </c>
      <c r="E678" s="13">
        <f>SUBTOTAL(9,E669:E677)</f>
        <v>195900000</v>
      </c>
      <c r="F678" s="13">
        <f>SUBTOTAL(9,F669:F677)</f>
        <v>171789913.23450005</v>
      </c>
      <c r="G678" s="13">
        <f>SUBTOTAL(9,G669:G677)</f>
        <v>-24110086.765500005</v>
      </c>
    </row>
    <row r="679" spans="2:7" ht="15" customHeight="1" x14ac:dyDescent="0.25">
      <c r="B679" s="11"/>
      <c r="C679" s="16"/>
      <c r="D679" s="24" t="s">
        <v>1712</v>
      </c>
      <c r="E679" s="17">
        <f>SUBTOTAL(9,E668:E678)</f>
        <v>195900000</v>
      </c>
      <c r="F679" s="17">
        <f>SUBTOTAL(9,F668:F678)</f>
        <v>171789913.23450005</v>
      </c>
      <c r="G679" s="17">
        <f>SUBTOTAL(9,G668:G678)</f>
        <v>-24110086.765500005</v>
      </c>
    </row>
    <row r="680" spans="2:7" ht="27" customHeight="1" x14ac:dyDescent="0.25">
      <c r="B680" s="11"/>
      <c r="C680" s="16"/>
      <c r="D680" s="24" t="s">
        <v>2535</v>
      </c>
      <c r="E680" s="17">
        <f>SUBTOTAL(9,E667:E679)</f>
        <v>195900000</v>
      </c>
      <c r="F680" s="17">
        <f>SUBTOTAL(9,F667:F679)</f>
        <v>171789913.23450005</v>
      </c>
      <c r="G680" s="17">
        <f>SUBTOTAL(9,G667:G679)</f>
        <v>-24110086.765500005</v>
      </c>
    </row>
    <row r="681" spans="2:7" x14ac:dyDescent="0.25">
      <c r="B681" s="11"/>
      <c r="C681" s="16"/>
      <c r="D681" s="25"/>
      <c r="E681" s="18"/>
      <c r="F681" s="18"/>
      <c r="G681" s="18"/>
    </row>
    <row r="682" spans="2:7" ht="25.5" customHeight="1" x14ac:dyDescent="0.3">
      <c r="B682" s="1"/>
      <c r="C682" s="11"/>
      <c r="D682" s="21" t="s">
        <v>2536</v>
      </c>
      <c r="E682" s="1"/>
      <c r="F682" s="1"/>
      <c r="G682" s="1"/>
    </row>
    <row r="683" spans="2:7" ht="27" customHeight="1" x14ac:dyDescent="0.35">
      <c r="B683" s="1"/>
      <c r="C683" s="11"/>
      <c r="D683" s="22" t="s">
        <v>1711</v>
      </c>
      <c r="E683" s="1"/>
      <c r="F683" s="1"/>
      <c r="G683" s="1"/>
    </row>
    <row r="684" spans="2:7" ht="14.25" customHeight="1" x14ac:dyDescent="0.25">
      <c r="B684" s="27">
        <v>5447</v>
      </c>
      <c r="C684" s="11"/>
      <c r="D684" s="28" t="s">
        <v>2283</v>
      </c>
      <c r="E684" s="1"/>
      <c r="F684" s="1"/>
      <c r="G684" s="1"/>
    </row>
    <row r="685" spans="2:7" x14ac:dyDescent="0.25">
      <c r="C685" s="11">
        <v>40</v>
      </c>
      <c r="D685" s="8" t="s">
        <v>1927</v>
      </c>
      <c r="E685" s="12">
        <v>985500</v>
      </c>
      <c r="F685" s="12">
        <v>0</v>
      </c>
      <c r="G685" s="12">
        <v>-985500</v>
      </c>
    </row>
    <row r="686" spans="2:7" ht="15" customHeight="1" x14ac:dyDescent="0.25">
      <c r="C686" s="14" t="s">
        <v>87</v>
      </c>
      <c r="D686" s="23" t="s">
        <v>2284</v>
      </c>
      <c r="E686" s="13">
        <f>SUBTOTAL(9,E685:E685)</f>
        <v>985500</v>
      </c>
      <c r="F686" s="13">
        <f>SUBTOTAL(9,F685:F685)</f>
        <v>0</v>
      </c>
      <c r="G686" s="13">
        <f>SUBTOTAL(9,G685:G685)</f>
        <v>-985500</v>
      </c>
    </row>
    <row r="687" spans="2:7" ht="14.25" customHeight="1" x14ac:dyDescent="0.25">
      <c r="B687" s="27">
        <v>5460</v>
      </c>
      <c r="C687" s="11"/>
      <c r="D687" s="28" t="s">
        <v>1604</v>
      </c>
      <c r="E687" s="1"/>
      <c r="F687" s="1"/>
      <c r="G687" s="1"/>
    </row>
    <row r="688" spans="2:7" x14ac:dyDescent="0.25">
      <c r="C688" s="11">
        <v>50</v>
      </c>
      <c r="D688" s="8" t="s">
        <v>2285</v>
      </c>
      <c r="E688" s="12">
        <v>1215000</v>
      </c>
      <c r="F688" s="12">
        <v>810000</v>
      </c>
      <c r="G688" s="12">
        <v>-405000</v>
      </c>
    </row>
    <row r="689" spans="2:7" x14ac:dyDescent="0.25">
      <c r="C689" s="11">
        <v>71</v>
      </c>
      <c r="D689" s="8" t="s">
        <v>2286</v>
      </c>
      <c r="E689" s="12">
        <v>21000</v>
      </c>
      <c r="F689" s="12">
        <v>21000</v>
      </c>
      <c r="G689" s="12">
        <v>0</v>
      </c>
    </row>
    <row r="690" spans="2:7" x14ac:dyDescent="0.25">
      <c r="C690" s="11">
        <v>72</v>
      </c>
      <c r="D690" s="8" t="s">
        <v>2287</v>
      </c>
      <c r="E690" s="12">
        <v>2000</v>
      </c>
      <c r="F690" s="12">
        <v>2000</v>
      </c>
      <c r="G690" s="12">
        <v>0</v>
      </c>
    </row>
    <row r="691" spans="2:7" x14ac:dyDescent="0.25">
      <c r="C691" s="11">
        <v>73</v>
      </c>
      <c r="D691" s="8" t="s">
        <v>2288</v>
      </c>
      <c r="E691" s="12">
        <v>127000</v>
      </c>
      <c r="F691" s="12">
        <v>73035.284050000002</v>
      </c>
      <c r="G691" s="12">
        <v>-53964.715949999998</v>
      </c>
    </row>
    <row r="692" spans="2:7" x14ac:dyDescent="0.25">
      <c r="C692" s="11">
        <v>74</v>
      </c>
      <c r="D692" s="8" t="s">
        <v>2289</v>
      </c>
      <c r="E692" s="12">
        <v>15000</v>
      </c>
      <c r="F692" s="12">
        <v>0</v>
      </c>
      <c r="G692" s="12">
        <v>-15000</v>
      </c>
    </row>
    <row r="693" spans="2:7" x14ac:dyDescent="0.25">
      <c r="C693" s="11">
        <v>75</v>
      </c>
      <c r="D693" s="8" t="s">
        <v>2290</v>
      </c>
      <c r="E693" s="12">
        <v>10000</v>
      </c>
      <c r="F693" s="12">
        <v>0</v>
      </c>
      <c r="G693" s="12">
        <v>-10000</v>
      </c>
    </row>
    <row r="694" spans="2:7" x14ac:dyDescent="0.25">
      <c r="C694" s="11">
        <v>76</v>
      </c>
      <c r="D694" s="8" t="s">
        <v>2291</v>
      </c>
      <c r="E694" s="12">
        <v>10000</v>
      </c>
      <c r="F694" s="12">
        <v>0</v>
      </c>
      <c r="G694" s="12">
        <v>-10000</v>
      </c>
    </row>
    <row r="695" spans="2:7" x14ac:dyDescent="0.25">
      <c r="C695" s="11">
        <v>90</v>
      </c>
      <c r="D695" s="8" t="s">
        <v>2292</v>
      </c>
      <c r="E695" s="12">
        <v>1049000</v>
      </c>
      <c r="F695" s="12">
        <v>1200000</v>
      </c>
      <c r="G695" s="12">
        <v>151000</v>
      </c>
    </row>
    <row r="696" spans="2:7" ht="15" customHeight="1" x14ac:dyDescent="0.25">
      <c r="C696" s="14" t="s">
        <v>87</v>
      </c>
      <c r="D696" s="23" t="s">
        <v>2293</v>
      </c>
      <c r="E696" s="13">
        <f>SUBTOTAL(9,E688:E695)</f>
        <v>2449000</v>
      </c>
      <c r="F696" s="13">
        <f>SUBTOTAL(9,F688:F695)</f>
        <v>2106035.2840499999</v>
      </c>
      <c r="G696" s="13">
        <f>SUBTOTAL(9,G688:G695)</f>
        <v>-342964.71594999998</v>
      </c>
    </row>
    <row r="697" spans="2:7" ht="14.25" customHeight="1" x14ac:dyDescent="0.25">
      <c r="B697" s="27">
        <v>5470</v>
      </c>
      <c r="C697" s="11"/>
      <c r="D697" s="28" t="s">
        <v>1611</v>
      </c>
      <c r="E697" s="1"/>
      <c r="F697" s="1"/>
      <c r="G697" s="1"/>
    </row>
    <row r="698" spans="2:7" x14ac:dyDescent="0.25">
      <c r="C698" s="11">
        <v>30</v>
      </c>
      <c r="D698" s="8" t="s">
        <v>2294</v>
      </c>
      <c r="E698" s="12">
        <v>60000</v>
      </c>
      <c r="F698" s="12">
        <v>55000</v>
      </c>
      <c r="G698" s="12">
        <v>-5000</v>
      </c>
    </row>
    <row r="699" spans="2:7" ht="15" customHeight="1" x14ac:dyDescent="0.25">
      <c r="C699" s="14" t="s">
        <v>87</v>
      </c>
      <c r="D699" s="23" t="s">
        <v>2295</v>
      </c>
      <c r="E699" s="13">
        <f>SUBTOTAL(9,E698:E698)</f>
        <v>60000</v>
      </c>
      <c r="F699" s="13">
        <f>SUBTOTAL(9,F698:F698)</f>
        <v>55000</v>
      </c>
      <c r="G699" s="13">
        <f>SUBTOTAL(9,G698:G698)</f>
        <v>-5000</v>
      </c>
    </row>
    <row r="700" spans="2:7" ht="14.25" customHeight="1" x14ac:dyDescent="0.25">
      <c r="B700" s="27">
        <v>5491</v>
      </c>
      <c r="C700" s="11"/>
      <c r="D700" s="28" t="s">
        <v>2296</v>
      </c>
      <c r="E700" s="1"/>
      <c r="F700" s="1"/>
      <c r="G700" s="1"/>
    </row>
    <row r="701" spans="2:7" x14ac:dyDescent="0.25">
      <c r="C701" s="11">
        <v>30</v>
      </c>
      <c r="D701" s="8" t="s">
        <v>2279</v>
      </c>
      <c r="E701" s="12">
        <v>1603000</v>
      </c>
      <c r="F701" s="12">
        <v>1532680.8410799999</v>
      </c>
      <c r="G701" s="12">
        <v>-70319.158920000002</v>
      </c>
    </row>
    <row r="702" spans="2:7" ht="15" customHeight="1" x14ac:dyDescent="0.25">
      <c r="C702" s="14" t="s">
        <v>87</v>
      </c>
      <c r="D702" s="23" t="s">
        <v>2297</v>
      </c>
      <c r="E702" s="13">
        <f>SUBTOTAL(9,E701:E701)</f>
        <v>1603000</v>
      </c>
      <c r="F702" s="13">
        <f>SUBTOTAL(9,F701:F701)</f>
        <v>1532680.8410799999</v>
      </c>
      <c r="G702" s="13">
        <f>SUBTOTAL(9,G701:G701)</f>
        <v>-70319.158920000002</v>
      </c>
    </row>
    <row r="703" spans="2:7" ht="15" customHeight="1" x14ac:dyDescent="0.25">
      <c r="B703" s="11"/>
      <c r="C703" s="16"/>
      <c r="D703" s="24" t="s">
        <v>1712</v>
      </c>
      <c r="E703" s="17">
        <f>SUBTOTAL(9,E684:E702)</f>
        <v>5097500</v>
      </c>
      <c r="F703" s="17">
        <f>SUBTOTAL(9,F684:F702)</f>
        <v>3693716.1251299996</v>
      </c>
      <c r="G703" s="17">
        <f>SUBTOTAL(9,G684:G702)</f>
        <v>-1403783.8748700002</v>
      </c>
    </row>
    <row r="704" spans="2:7" ht="27" customHeight="1" x14ac:dyDescent="0.25">
      <c r="B704" s="11"/>
      <c r="C704" s="16"/>
      <c r="D704" s="24" t="s">
        <v>2537</v>
      </c>
      <c r="E704" s="17">
        <f>SUBTOTAL(9,E683:E703)</f>
        <v>5097500</v>
      </c>
      <c r="F704" s="17">
        <f>SUBTOTAL(9,F683:F703)</f>
        <v>3693716.1251299996</v>
      </c>
      <c r="G704" s="17">
        <f>SUBTOTAL(9,G683:G703)</f>
        <v>-1403783.8748700002</v>
      </c>
    </row>
    <row r="705" spans="2:7" x14ac:dyDescent="0.25">
      <c r="B705" s="11"/>
      <c r="C705" s="16"/>
      <c r="D705" s="25"/>
      <c r="E705" s="18"/>
      <c r="F705" s="18"/>
      <c r="G705" s="18"/>
    </row>
    <row r="706" spans="2:7" ht="25.5" customHeight="1" x14ac:dyDescent="0.3">
      <c r="B706" s="1"/>
      <c r="C706" s="11"/>
      <c r="D706" s="21" t="s">
        <v>2538</v>
      </c>
      <c r="E706" s="1"/>
      <c r="F706" s="1"/>
      <c r="G706" s="1"/>
    </row>
    <row r="707" spans="2:7" ht="27" customHeight="1" x14ac:dyDescent="0.35">
      <c r="B707" s="1"/>
      <c r="C707" s="11"/>
      <c r="D707" s="22" t="s">
        <v>1711</v>
      </c>
      <c r="E707" s="1"/>
      <c r="F707" s="1"/>
      <c r="G707" s="1"/>
    </row>
    <row r="708" spans="2:7" ht="14.25" customHeight="1" x14ac:dyDescent="0.25">
      <c r="B708" s="27">
        <v>5501</v>
      </c>
      <c r="C708" s="11"/>
      <c r="D708" s="28" t="s">
        <v>2298</v>
      </c>
      <c r="E708" s="1"/>
      <c r="F708" s="1"/>
      <c r="G708" s="1"/>
    </row>
    <row r="709" spans="2:7" x14ac:dyDescent="0.25">
      <c r="C709" s="11">
        <v>70</v>
      </c>
      <c r="D709" s="8" t="s">
        <v>2299</v>
      </c>
      <c r="E709" s="12">
        <v>68551000</v>
      </c>
      <c r="F709" s="12">
        <v>78607165.321999997</v>
      </c>
      <c r="G709" s="12">
        <v>10056165.322000001</v>
      </c>
    </row>
    <row r="710" spans="2:7" x14ac:dyDescent="0.25">
      <c r="C710" s="11">
        <v>72</v>
      </c>
      <c r="D710" s="8" t="s">
        <v>2300</v>
      </c>
      <c r="E710" s="12">
        <v>107320000</v>
      </c>
      <c r="F710" s="12">
        <v>111680474.10287</v>
      </c>
      <c r="G710" s="12">
        <v>4360474.1028699996</v>
      </c>
    </row>
    <row r="711" spans="2:7" x14ac:dyDescent="0.25">
      <c r="C711" s="11">
        <v>74</v>
      </c>
      <c r="D711" s="8" t="s">
        <v>2301</v>
      </c>
      <c r="E711" s="12">
        <v>67760000</v>
      </c>
      <c r="F711" s="12">
        <v>79250138.613999993</v>
      </c>
      <c r="G711" s="12">
        <v>11490138.614</v>
      </c>
    </row>
    <row r="712" spans="2:7" x14ac:dyDescent="0.25">
      <c r="C712" s="11">
        <v>75</v>
      </c>
      <c r="D712" s="8" t="s">
        <v>2302</v>
      </c>
      <c r="E712" s="12">
        <v>2585000</v>
      </c>
      <c r="F712" s="12">
        <v>0</v>
      </c>
      <c r="G712" s="12">
        <v>-2585000</v>
      </c>
    </row>
    <row r="713" spans="2:7" x14ac:dyDescent="0.25">
      <c r="C713" s="11">
        <v>76</v>
      </c>
      <c r="D713" s="8" t="s">
        <v>2303</v>
      </c>
      <c r="E713" s="12">
        <v>5410000</v>
      </c>
      <c r="F713" s="12">
        <v>3437666.1979200002</v>
      </c>
      <c r="G713" s="12">
        <v>-1972333.8020800001</v>
      </c>
    </row>
    <row r="714" spans="2:7" x14ac:dyDescent="0.25">
      <c r="C714" s="11">
        <v>77</v>
      </c>
      <c r="D714" s="8" t="s">
        <v>2304</v>
      </c>
      <c r="E714" s="12">
        <v>40000</v>
      </c>
      <c r="F714" s="12">
        <v>5179.857</v>
      </c>
      <c r="G714" s="12">
        <v>-34820.142999999996</v>
      </c>
    </row>
    <row r="715" spans="2:7" x14ac:dyDescent="0.25">
      <c r="C715" s="11">
        <v>78</v>
      </c>
      <c r="D715" s="8" t="s">
        <v>2305</v>
      </c>
      <c r="E715" s="12">
        <v>5000</v>
      </c>
      <c r="F715" s="12">
        <v>0</v>
      </c>
      <c r="G715" s="12">
        <v>-5000</v>
      </c>
    </row>
    <row r="716" spans="2:7" x14ac:dyDescent="0.25">
      <c r="C716" s="11">
        <v>79</v>
      </c>
      <c r="D716" s="8" t="s">
        <v>2306</v>
      </c>
      <c r="E716" s="12">
        <v>100000</v>
      </c>
      <c r="F716" s="12">
        <v>0</v>
      </c>
      <c r="G716" s="12">
        <v>-100000</v>
      </c>
    </row>
    <row r="717" spans="2:7" ht="15" customHeight="1" x14ac:dyDescent="0.25">
      <c r="C717" s="14" t="s">
        <v>87</v>
      </c>
      <c r="D717" s="23" t="s">
        <v>2307</v>
      </c>
      <c r="E717" s="13">
        <f>SUBTOTAL(9,E709:E716)</f>
        <v>251771000</v>
      </c>
      <c r="F717" s="13">
        <f>SUBTOTAL(9,F709:F716)</f>
        <v>272980624.09378999</v>
      </c>
      <c r="G717" s="13">
        <f>SUBTOTAL(9,G709:G716)</f>
        <v>21209624.093789998</v>
      </c>
    </row>
    <row r="718" spans="2:7" ht="14.25" customHeight="1" x14ac:dyDescent="0.25">
      <c r="B718" s="27">
        <v>5502</v>
      </c>
      <c r="C718" s="11"/>
      <c r="D718" s="28" t="s">
        <v>2308</v>
      </c>
      <c r="E718" s="1"/>
      <c r="F718" s="1"/>
      <c r="G718" s="1"/>
    </row>
    <row r="719" spans="2:7" x14ac:dyDescent="0.25">
      <c r="C719" s="11">
        <v>70</v>
      </c>
      <c r="D719" s="8" t="s">
        <v>2309</v>
      </c>
      <c r="E719" s="12">
        <v>2170000</v>
      </c>
      <c r="F719" s="12">
        <v>2217014.7449500002</v>
      </c>
      <c r="G719" s="12">
        <v>47014.74495</v>
      </c>
    </row>
    <row r="720" spans="2:7" x14ac:dyDescent="0.25">
      <c r="C720" s="11">
        <v>71</v>
      </c>
      <c r="D720" s="8" t="s">
        <v>2310</v>
      </c>
      <c r="E720" s="12">
        <v>2560000</v>
      </c>
      <c r="F720" s="12">
        <v>0</v>
      </c>
      <c r="G720" s="12">
        <v>-2560000</v>
      </c>
    </row>
    <row r="721" spans="2:7" ht="15" customHeight="1" x14ac:dyDescent="0.25">
      <c r="C721" s="14" t="s">
        <v>87</v>
      </c>
      <c r="D721" s="23" t="s">
        <v>2311</v>
      </c>
      <c r="E721" s="13">
        <f>SUBTOTAL(9,E719:E720)</f>
        <v>4730000</v>
      </c>
      <c r="F721" s="13">
        <f>SUBTOTAL(9,F719:F720)</f>
        <v>2217014.7449500002</v>
      </c>
      <c r="G721" s="13">
        <f>SUBTOTAL(9,G719:G720)</f>
        <v>-2512985.2550499998</v>
      </c>
    </row>
    <row r="722" spans="2:7" ht="14.25" customHeight="1" x14ac:dyDescent="0.25">
      <c r="B722" s="27">
        <v>5506</v>
      </c>
      <c r="C722" s="11"/>
      <c r="D722" s="28" t="s">
        <v>2312</v>
      </c>
      <c r="E722" s="1"/>
      <c r="F722" s="1"/>
      <c r="G722" s="1"/>
    </row>
    <row r="723" spans="2:7" x14ac:dyDescent="0.25">
      <c r="C723" s="11">
        <v>70</v>
      </c>
      <c r="D723" s="8" t="s">
        <v>2313</v>
      </c>
      <c r="E723" s="12">
        <v>0</v>
      </c>
      <c r="F723" s="12">
        <v>35970.813999999998</v>
      </c>
      <c r="G723" s="12">
        <v>35970.813999999998</v>
      </c>
    </row>
    <row r="724" spans="2:7" ht="15" customHeight="1" x14ac:dyDescent="0.25">
      <c r="C724" s="14" t="s">
        <v>87</v>
      </c>
      <c r="D724" s="23" t="s">
        <v>2314</v>
      </c>
      <c r="E724" s="13">
        <f>SUBTOTAL(9,E723:E723)</f>
        <v>0</v>
      </c>
      <c r="F724" s="13">
        <f>SUBTOTAL(9,F723:F723)</f>
        <v>35970.813999999998</v>
      </c>
      <c r="G724" s="13">
        <f>SUBTOTAL(9,G723:G723)</f>
        <v>35970.813999999998</v>
      </c>
    </row>
    <row r="725" spans="2:7" ht="14.25" customHeight="1" x14ac:dyDescent="0.25">
      <c r="B725" s="27">
        <v>5507</v>
      </c>
      <c r="C725" s="11"/>
      <c r="D725" s="28" t="s">
        <v>2315</v>
      </c>
      <c r="E725" s="1"/>
      <c r="F725" s="1"/>
      <c r="G725" s="1"/>
    </row>
    <row r="726" spans="2:7" x14ac:dyDescent="0.25">
      <c r="C726" s="11">
        <v>71</v>
      </c>
      <c r="D726" s="8" t="s">
        <v>2316</v>
      </c>
      <c r="E726" s="12">
        <v>8900000</v>
      </c>
      <c r="F726" s="12">
        <v>44522466.959399998</v>
      </c>
      <c r="G726" s="12">
        <v>35622466.959399998</v>
      </c>
    </row>
    <row r="727" spans="2:7" x14ac:dyDescent="0.25">
      <c r="C727" s="11">
        <v>72</v>
      </c>
      <c r="D727" s="8" t="s">
        <v>2317</v>
      </c>
      <c r="E727" s="12">
        <v>-600000</v>
      </c>
      <c r="F727" s="12">
        <v>21144353.1226</v>
      </c>
      <c r="G727" s="12">
        <v>21744353.1226</v>
      </c>
    </row>
    <row r="728" spans="2:7" x14ac:dyDescent="0.25">
      <c r="C728" s="11">
        <v>74</v>
      </c>
      <c r="D728" s="8" t="s">
        <v>2318</v>
      </c>
      <c r="E728" s="12">
        <v>1600000</v>
      </c>
      <c r="F728" s="12">
        <v>-263413.29700000002</v>
      </c>
      <c r="G728" s="12">
        <v>-1863413.297</v>
      </c>
    </row>
    <row r="729" spans="2:7" ht="15" customHeight="1" x14ac:dyDescent="0.25">
      <c r="C729" s="14" t="s">
        <v>87</v>
      </c>
      <c r="D729" s="23" t="s">
        <v>2319</v>
      </c>
      <c r="E729" s="13">
        <f>SUBTOTAL(9,E726:E728)</f>
        <v>9900000</v>
      </c>
      <c r="F729" s="13">
        <f>SUBTOTAL(9,F726:F728)</f>
        <v>65403406.785000004</v>
      </c>
      <c r="G729" s="13">
        <f>SUBTOTAL(9,G726:G728)</f>
        <v>55503406.785000004</v>
      </c>
    </row>
    <row r="730" spans="2:7" ht="14.25" customHeight="1" x14ac:dyDescent="0.25">
      <c r="B730" s="27">
        <v>5508</v>
      </c>
      <c r="C730" s="11"/>
      <c r="D730" s="28" t="s">
        <v>2320</v>
      </c>
      <c r="E730" s="1"/>
      <c r="F730" s="1"/>
      <c r="G730" s="1"/>
    </row>
    <row r="731" spans="2:7" x14ac:dyDescent="0.25">
      <c r="C731" s="11">
        <v>70</v>
      </c>
      <c r="D731" s="8" t="s">
        <v>2321</v>
      </c>
      <c r="E731" s="12">
        <v>6000000</v>
      </c>
      <c r="F731" s="12">
        <v>5197210.9189600004</v>
      </c>
      <c r="G731" s="12">
        <v>-802789.08103999996</v>
      </c>
    </row>
    <row r="732" spans="2:7" ht="15" customHeight="1" x14ac:dyDescent="0.25">
      <c r="C732" s="14" t="s">
        <v>87</v>
      </c>
      <c r="D732" s="23" t="s">
        <v>2322</v>
      </c>
      <c r="E732" s="13">
        <f>SUBTOTAL(9,E731:E731)</f>
        <v>6000000</v>
      </c>
      <c r="F732" s="13">
        <f>SUBTOTAL(9,F731:F731)</f>
        <v>5197210.9189600004</v>
      </c>
      <c r="G732" s="13">
        <f>SUBTOTAL(9,G731:G731)</f>
        <v>-802789.08103999996</v>
      </c>
    </row>
    <row r="733" spans="2:7" ht="14.25" customHeight="1" x14ac:dyDescent="0.25">
      <c r="B733" s="27">
        <v>5509</v>
      </c>
      <c r="C733" s="11"/>
      <c r="D733" s="28" t="s">
        <v>2323</v>
      </c>
      <c r="E733" s="1"/>
      <c r="F733" s="1"/>
      <c r="G733" s="1"/>
    </row>
    <row r="734" spans="2:7" x14ac:dyDescent="0.25">
      <c r="C734" s="11">
        <v>70</v>
      </c>
      <c r="D734" s="8" t="s">
        <v>2313</v>
      </c>
      <c r="E734" s="12">
        <v>1000</v>
      </c>
      <c r="F734" s="12">
        <v>728.02300000000002</v>
      </c>
      <c r="G734" s="12">
        <v>-271.97699999999998</v>
      </c>
    </row>
    <row r="735" spans="2:7" ht="15" customHeight="1" x14ac:dyDescent="0.25">
      <c r="C735" s="14" t="s">
        <v>87</v>
      </c>
      <c r="D735" s="23" t="s">
        <v>2324</v>
      </c>
      <c r="E735" s="13">
        <f>SUBTOTAL(9,E734:E734)</f>
        <v>1000</v>
      </c>
      <c r="F735" s="13">
        <f>SUBTOTAL(9,F734:F734)</f>
        <v>728.02300000000002</v>
      </c>
      <c r="G735" s="13">
        <f>SUBTOTAL(9,G734:G734)</f>
        <v>-271.97699999999998</v>
      </c>
    </row>
    <row r="736" spans="2:7" ht="14.25" customHeight="1" x14ac:dyDescent="0.25">
      <c r="B736" s="27">
        <v>5511</v>
      </c>
      <c r="C736" s="11"/>
      <c r="D736" s="28" t="s">
        <v>2325</v>
      </c>
      <c r="E736" s="1"/>
      <c r="F736" s="1"/>
      <c r="G736" s="1"/>
    </row>
    <row r="737" spans="2:7" x14ac:dyDescent="0.25">
      <c r="C737" s="11">
        <v>70</v>
      </c>
      <c r="D737" s="8" t="s">
        <v>2326</v>
      </c>
      <c r="E737" s="12">
        <v>3200000</v>
      </c>
      <c r="F737" s="12">
        <v>3563653.3739499999</v>
      </c>
      <c r="G737" s="12">
        <v>363653.37394999998</v>
      </c>
    </row>
    <row r="738" spans="2:7" x14ac:dyDescent="0.25">
      <c r="C738" s="11">
        <v>71</v>
      </c>
      <c r="D738" s="8" t="s">
        <v>2327</v>
      </c>
      <c r="E738" s="12">
        <v>235000</v>
      </c>
      <c r="F738" s="12">
        <v>343775.91024</v>
      </c>
      <c r="G738" s="12">
        <v>108775.91024</v>
      </c>
    </row>
    <row r="739" spans="2:7" ht="15" customHeight="1" x14ac:dyDescent="0.25">
      <c r="C739" s="14" t="s">
        <v>87</v>
      </c>
      <c r="D739" s="23" t="s">
        <v>2328</v>
      </c>
      <c r="E739" s="13">
        <f>SUBTOTAL(9,E737:E738)</f>
        <v>3435000</v>
      </c>
      <c r="F739" s="13">
        <f>SUBTOTAL(9,F737:F738)</f>
        <v>3907429.28419</v>
      </c>
      <c r="G739" s="13">
        <f>SUBTOTAL(9,G737:G738)</f>
        <v>472429.28418999998</v>
      </c>
    </row>
    <row r="740" spans="2:7" ht="14.25" customHeight="1" x14ac:dyDescent="0.25">
      <c r="B740" s="27">
        <v>5521</v>
      </c>
      <c r="C740" s="11"/>
      <c r="D740" s="28" t="s">
        <v>2329</v>
      </c>
      <c r="E740" s="1"/>
      <c r="F740" s="1"/>
      <c r="G740" s="1"/>
    </row>
    <row r="741" spans="2:7" x14ac:dyDescent="0.25">
      <c r="C741" s="11">
        <v>70</v>
      </c>
      <c r="D741" s="8" t="s">
        <v>2330</v>
      </c>
      <c r="E741" s="12">
        <v>320204900</v>
      </c>
      <c r="F741" s="12">
        <v>268633325.41789001</v>
      </c>
      <c r="G741" s="12">
        <v>-51571574.582110003</v>
      </c>
    </row>
    <row r="742" spans="2:7" ht="15" customHeight="1" x14ac:dyDescent="0.25">
      <c r="C742" s="14" t="s">
        <v>87</v>
      </c>
      <c r="D742" s="23" t="s">
        <v>2331</v>
      </c>
      <c r="E742" s="13">
        <f>SUBTOTAL(9,E741:E741)</f>
        <v>320204900</v>
      </c>
      <c r="F742" s="13">
        <f>SUBTOTAL(9,F741:F741)</f>
        <v>268633325.41789001</v>
      </c>
      <c r="G742" s="13">
        <f>SUBTOTAL(9,G741:G741)</f>
        <v>-51571574.582110003</v>
      </c>
    </row>
    <row r="743" spans="2:7" ht="14.25" customHeight="1" x14ac:dyDescent="0.25">
      <c r="B743" s="27">
        <v>5526</v>
      </c>
      <c r="C743" s="11"/>
      <c r="D743" s="28" t="s">
        <v>2332</v>
      </c>
      <c r="E743" s="1"/>
      <c r="F743" s="1"/>
      <c r="G743" s="1"/>
    </row>
    <row r="744" spans="2:7" x14ac:dyDescent="0.25">
      <c r="C744" s="11">
        <v>70</v>
      </c>
      <c r="D744" s="8" t="s">
        <v>2333</v>
      </c>
      <c r="E744" s="12">
        <v>13190000</v>
      </c>
      <c r="F744" s="12">
        <v>16270449.56985</v>
      </c>
      <c r="G744" s="12">
        <v>3080449.5698500001</v>
      </c>
    </row>
    <row r="745" spans="2:7" ht="15" customHeight="1" x14ac:dyDescent="0.25">
      <c r="C745" s="14" t="s">
        <v>87</v>
      </c>
      <c r="D745" s="23" t="s">
        <v>2334</v>
      </c>
      <c r="E745" s="13">
        <f>SUBTOTAL(9,E744:E744)</f>
        <v>13190000</v>
      </c>
      <c r="F745" s="13">
        <f>SUBTOTAL(9,F744:F744)</f>
        <v>16270449.56985</v>
      </c>
      <c r="G745" s="13">
        <f>SUBTOTAL(9,G744:G744)</f>
        <v>3080449.5698500001</v>
      </c>
    </row>
    <row r="746" spans="2:7" ht="14.25" customHeight="1" x14ac:dyDescent="0.25">
      <c r="B746" s="27">
        <v>5531</v>
      </c>
      <c r="C746" s="11"/>
      <c r="D746" s="28" t="s">
        <v>2335</v>
      </c>
      <c r="E746" s="1"/>
      <c r="F746" s="1"/>
      <c r="G746" s="1"/>
    </row>
    <row r="747" spans="2:7" x14ac:dyDescent="0.25">
      <c r="C747" s="11">
        <v>70</v>
      </c>
      <c r="D747" s="8" t="s">
        <v>2336</v>
      </c>
      <c r="E747" s="12">
        <v>6375000</v>
      </c>
      <c r="F747" s="12">
        <v>8436026.2753999997</v>
      </c>
      <c r="G747" s="12">
        <v>2061026.2753999999</v>
      </c>
    </row>
    <row r="748" spans="2:7" ht="15" customHeight="1" x14ac:dyDescent="0.25">
      <c r="C748" s="14" t="s">
        <v>87</v>
      </c>
      <c r="D748" s="23" t="s">
        <v>2337</v>
      </c>
      <c r="E748" s="13">
        <f>SUBTOTAL(9,E747:E747)</f>
        <v>6375000</v>
      </c>
      <c r="F748" s="13">
        <f>SUBTOTAL(9,F747:F747)</f>
        <v>8436026.2753999997</v>
      </c>
      <c r="G748" s="13">
        <f>SUBTOTAL(9,G747:G747)</f>
        <v>2061026.2753999999</v>
      </c>
    </row>
    <row r="749" spans="2:7" ht="14.25" customHeight="1" x14ac:dyDescent="0.25">
      <c r="B749" s="27">
        <v>5536</v>
      </c>
      <c r="C749" s="11"/>
      <c r="D749" s="28" t="s">
        <v>2338</v>
      </c>
      <c r="E749" s="1"/>
      <c r="F749" s="1"/>
      <c r="G749" s="1"/>
    </row>
    <row r="750" spans="2:7" x14ac:dyDescent="0.25">
      <c r="C750" s="11">
        <v>71</v>
      </c>
      <c r="D750" s="8" t="s">
        <v>2339</v>
      </c>
      <c r="E750" s="12">
        <v>9490000</v>
      </c>
      <c r="F750" s="12">
        <v>7593417.5919000003</v>
      </c>
      <c r="G750" s="12">
        <v>-1896582.4080999999</v>
      </c>
    </row>
    <row r="751" spans="2:7" x14ac:dyDescent="0.25">
      <c r="C751" s="11">
        <v>72</v>
      </c>
      <c r="D751" s="8" t="s">
        <v>2340</v>
      </c>
      <c r="E751" s="12">
        <v>9500000</v>
      </c>
      <c r="F751" s="12">
        <v>9512973.1936700009</v>
      </c>
      <c r="G751" s="12">
        <v>12973.193670000001</v>
      </c>
    </row>
    <row r="752" spans="2:7" x14ac:dyDescent="0.25">
      <c r="C752" s="11">
        <v>73</v>
      </c>
      <c r="D752" s="8" t="s">
        <v>2341</v>
      </c>
      <c r="E752" s="12">
        <v>360000</v>
      </c>
      <c r="F752" s="12">
        <v>327811.03778000001</v>
      </c>
      <c r="G752" s="12">
        <v>-32188.962220000001</v>
      </c>
    </row>
    <row r="753" spans="2:7" x14ac:dyDescent="0.25">
      <c r="C753" s="11">
        <v>75</v>
      </c>
      <c r="D753" s="8" t="s">
        <v>2342</v>
      </c>
      <c r="E753" s="12">
        <v>1425000</v>
      </c>
      <c r="F753" s="12">
        <v>1367950.09641</v>
      </c>
      <c r="G753" s="12">
        <v>-57049.903590000002</v>
      </c>
    </row>
    <row r="754" spans="2:7" ht="15" customHeight="1" x14ac:dyDescent="0.25">
      <c r="C754" s="14" t="s">
        <v>87</v>
      </c>
      <c r="D754" s="23" t="s">
        <v>2343</v>
      </c>
      <c r="E754" s="13">
        <f>SUBTOTAL(9,E750:E753)</f>
        <v>20775000</v>
      </c>
      <c r="F754" s="13">
        <f>SUBTOTAL(9,F750:F753)</f>
        <v>18802151.919760004</v>
      </c>
      <c r="G754" s="13">
        <f>SUBTOTAL(9,G750:G753)</f>
        <v>-1972848.08024</v>
      </c>
    </row>
    <row r="755" spans="2:7" ht="14.25" customHeight="1" x14ac:dyDescent="0.25">
      <c r="B755" s="27">
        <v>5538</v>
      </c>
      <c r="C755" s="11"/>
      <c r="D755" s="28" t="s">
        <v>2344</v>
      </c>
      <c r="E755" s="1"/>
      <c r="F755" s="1"/>
      <c r="G755" s="1"/>
    </row>
    <row r="756" spans="2:7" x14ac:dyDescent="0.25">
      <c r="C756" s="11">
        <v>70</v>
      </c>
      <c r="D756" s="8" t="s">
        <v>2345</v>
      </c>
      <c r="E756" s="12">
        <v>4050000</v>
      </c>
      <c r="F756" s="12">
        <v>4176540.1259900001</v>
      </c>
      <c r="G756" s="12">
        <v>126540.12599</v>
      </c>
    </row>
    <row r="757" spans="2:7" x14ac:dyDescent="0.25">
      <c r="C757" s="11">
        <v>71</v>
      </c>
      <c r="D757" s="8" t="s">
        <v>2346</v>
      </c>
      <c r="E757" s="12">
        <v>9100000</v>
      </c>
      <c r="F757" s="12">
        <v>9357716.6297900006</v>
      </c>
      <c r="G757" s="12">
        <v>257716.62979000001</v>
      </c>
    </row>
    <row r="758" spans="2:7" x14ac:dyDescent="0.25">
      <c r="C758" s="11">
        <v>72</v>
      </c>
      <c r="D758" s="8" t="s">
        <v>2347</v>
      </c>
      <c r="E758" s="12">
        <v>13000</v>
      </c>
      <c r="F758" s="12">
        <v>5017.3850000000002</v>
      </c>
      <c r="G758" s="12">
        <v>-7982.6149999999998</v>
      </c>
    </row>
    <row r="759" spans="2:7" ht="15" customHeight="1" x14ac:dyDescent="0.25">
      <c r="C759" s="14" t="s">
        <v>87</v>
      </c>
      <c r="D759" s="23" t="s">
        <v>2348</v>
      </c>
      <c r="E759" s="13">
        <f>SUBTOTAL(9,E756:E758)</f>
        <v>13163000</v>
      </c>
      <c r="F759" s="13">
        <f>SUBTOTAL(9,F756:F758)</f>
        <v>13539274.14078</v>
      </c>
      <c r="G759" s="13">
        <f>SUBTOTAL(9,G756:G758)</f>
        <v>376274.14078000002</v>
      </c>
    </row>
    <row r="760" spans="2:7" ht="14.25" customHeight="1" x14ac:dyDescent="0.25">
      <c r="B760" s="27">
        <v>5541</v>
      </c>
      <c r="C760" s="11"/>
      <c r="D760" s="28" t="s">
        <v>2349</v>
      </c>
      <c r="E760" s="1"/>
      <c r="F760" s="1"/>
      <c r="G760" s="1"/>
    </row>
    <row r="761" spans="2:7" x14ac:dyDescent="0.25">
      <c r="C761" s="11">
        <v>70</v>
      </c>
      <c r="D761" s="8" t="s">
        <v>2350</v>
      </c>
      <c r="E761" s="12">
        <v>11402000</v>
      </c>
      <c r="F761" s="12">
        <v>11323423.339</v>
      </c>
      <c r="G761" s="12">
        <v>-78576.660999999993</v>
      </c>
    </row>
    <row r="762" spans="2:7" ht="15" customHeight="1" x14ac:dyDescent="0.25">
      <c r="C762" s="14" t="s">
        <v>87</v>
      </c>
      <c r="D762" s="23" t="s">
        <v>2351</v>
      </c>
      <c r="E762" s="13">
        <f>SUBTOTAL(9,E761:E761)</f>
        <v>11402000</v>
      </c>
      <c r="F762" s="13">
        <f>SUBTOTAL(9,F761:F761)</f>
        <v>11323423.339</v>
      </c>
      <c r="G762" s="13">
        <f>SUBTOTAL(9,G761:G761)</f>
        <v>-78576.660999999993</v>
      </c>
    </row>
    <row r="763" spans="2:7" ht="14.25" customHeight="1" x14ac:dyDescent="0.25">
      <c r="B763" s="27">
        <v>5542</v>
      </c>
      <c r="C763" s="11"/>
      <c r="D763" s="28" t="s">
        <v>2352</v>
      </c>
      <c r="E763" s="1"/>
      <c r="F763" s="1"/>
      <c r="G763" s="1"/>
    </row>
    <row r="764" spans="2:7" x14ac:dyDescent="0.25">
      <c r="C764" s="11">
        <v>70</v>
      </c>
      <c r="D764" s="8" t="s">
        <v>2353</v>
      </c>
      <c r="E764" s="12">
        <v>1740000</v>
      </c>
      <c r="F764" s="12">
        <v>1621545.36613</v>
      </c>
      <c r="G764" s="12">
        <v>-118454.63387000001</v>
      </c>
    </row>
    <row r="765" spans="2:7" x14ac:dyDescent="0.25">
      <c r="C765" s="11">
        <v>71</v>
      </c>
      <c r="D765" s="8" t="s">
        <v>2354</v>
      </c>
      <c r="E765" s="12">
        <v>125000</v>
      </c>
      <c r="F765" s="12">
        <v>106047.90605000001</v>
      </c>
      <c r="G765" s="12">
        <v>-18952.093949999999</v>
      </c>
    </row>
    <row r="766" spans="2:7" ht="15" customHeight="1" x14ac:dyDescent="0.25">
      <c r="C766" s="14" t="s">
        <v>87</v>
      </c>
      <c r="D766" s="23" t="s">
        <v>2355</v>
      </c>
      <c r="E766" s="13">
        <f>SUBTOTAL(9,E764:E765)</f>
        <v>1865000</v>
      </c>
      <c r="F766" s="13">
        <f>SUBTOTAL(9,F764:F765)</f>
        <v>1727593.2721800001</v>
      </c>
      <c r="G766" s="13">
        <f>SUBTOTAL(9,G764:G765)</f>
        <v>-137406.72782</v>
      </c>
    </row>
    <row r="767" spans="2:7" ht="14.25" customHeight="1" x14ac:dyDescent="0.25">
      <c r="B767" s="27">
        <v>5543</v>
      </c>
      <c r="C767" s="11"/>
      <c r="D767" s="28" t="s">
        <v>2356</v>
      </c>
      <c r="E767" s="1"/>
      <c r="F767" s="1"/>
      <c r="G767" s="1"/>
    </row>
    <row r="768" spans="2:7" x14ac:dyDescent="0.25">
      <c r="C768" s="11">
        <v>70</v>
      </c>
      <c r="D768" s="8" t="s">
        <v>2357</v>
      </c>
      <c r="E768" s="12">
        <v>8667000</v>
      </c>
      <c r="F768" s="12">
        <v>8442376.0836699996</v>
      </c>
      <c r="G768" s="12">
        <v>-224623.91633000001</v>
      </c>
    </row>
    <row r="769" spans="2:7" x14ac:dyDescent="0.25">
      <c r="C769" s="11">
        <v>71</v>
      </c>
      <c r="D769" s="8" t="s">
        <v>2358</v>
      </c>
      <c r="E769" s="12">
        <v>2000</v>
      </c>
      <c r="F769" s="12">
        <v>5892.54108</v>
      </c>
      <c r="G769" s="12">
        <v>3892.54108</v>
      </c>
    </row>
    <row r="770" spans="2:7" ht="15" customHeight="1" x14ac:dyDescent="0.25">
      <c r="C770" s="14" t="s">
        <v>87</v>
      </c>
      <c r="D770" s="23" t="s">
        <v>2359</v>
      </c>
      <c r="E770" s="13">
        <f>SUBTOTAL(9,E768:E769)</f>
        <v>8669000</v>
      </c>
      <c r="F770" s="13">
        <f>SUBTOTAL(9,F768:F769)</f>
        <v>8448268.6247499995</v>
      </c>
      <c r="G770" s="13">
        <f>SUBTOTAL(9,G768:G769)</f>
        <v>-220731.37525000001</v>
      </c>
    </row>
    <row r="771" spans="2:7" ht="14.25" customHeight="1" x14ac:dyDescent="0.25">
      <c r="B771" s="27">
        <v>5546</v>
      </c>
      <c r="C771" s="11"/>
      <c r="D771" s="28" t="s">
        <v>2360</v>
      </c>
      <c r="E771" s="1"/>
      <c r="F771" s="1"/>
      <c r="G771" s="1"/>
    </row>
    <row r="772" spans="2:7" x14ac:dyDescent="0.25">
      <c r="C772" s="11">
        <v>70</v>
      </c>
      <c r="D772" s="8" t="s">
        <v>2357</v>
      </c>
      <c r="E772" s="12">
        <v>0</v>
      </c>
      <c r="F772" s="12">
        <v>0</v>
      </c>
      <c r="G772" s="12">
        <v>0</v>
      </c>
    </row>
    <row r="773" spans="2:7" ht="15" customHeight="1" x14ac:dyDescent="0.25">
      <c r="C773" s="14" t="s">
        <v>87</v>
      </c>
      <c r="D773" s="23" t="s">
        <v>2361</v>
      </c>
      <c r="E773" s="13">
        <f>SUBTOTAL(9,E772:E772)</f>
        <v>0</v>
      </c>
      <c r="F773" s="13">
        <f>SUBTOTAL(9,F772:F772)</f>
        <v>0</v>
      </c>
      <c r="G773" s="13">
        <f>SUBTOTAL(9,G772:G772)</f>
        <v>0</v>
      </c>
    </row>
    <row r="774" spans="2:7" ht="14.25" customHeight="1" x14ac:dyDescent="0.25">
      <c r="B774" s="27">
        <v>5547</v>
      </c>
      <c r="C774" s="11"/>
      <c r="D774" s="28" t="s">
        <v>2362</v>
      </c>
      <c r="E774" s="1"/>
      <c r="F774" s="1"/>
      <c r="G774" s="1"/>
    </row>
    <row r="775" spans="2:7" x14ac:dyDescent="0.25">
      <c r="C775" s="11">
        <v>70</v>
      </c>
      <c r="D775" s="8" t="s">
        <v>2363</v>
      </c>
      <c r="E775" s="12">
        <v>10</v>
      </c>
      <c r="F775" s="12">
        <v>1.9330000000000001</v>
      </c>
      <c r="G775" s="12">
        <v>-8.0670000000000002</v>
      </c>
    </row>
    <row r="776" spans="2:7" x14ac:dyDescent="0.25">
      <c r="C776" s="11">
        <v>71</v>
      </c>
      <c r="D776" s="8" t="s">
        <v>2364</v>
      </c>
      <c r="E776" s="12">
        <v>1000</v>
      </c>
      <c r="F776" s="12">
        <v>393.71699999999998</v>
      </c>
      <c r="G776" s="12">
        <v>-606.28300000000002</v>
      </c>
    </row>
    <row r="777" spans="2:7" ht="15" customHeight="1" x14ac:dyDescent="0.25">
      <c r="C777" s="14" t="s">
        <v>87</v>
      </c>
      <c r="D777" s="23" t="s">
        <v>2365</v>
      </c>
      <c r="E777" s="13">
        <f>SUBTOTAL(9,E775:E776)</f>
        <v>1010</v>
      </c>
      <c r="F777" s="13">
        <f>SUBTOTAL(9,F775:F776)</f>
        <v>395.65</v>
      </c>
      <c r="G777" s="13">
        <f>SUBTOTAL(9,G775:G776)</f>
        <v>-614.35</v>
      </c>
    </row>
    <row r="778" spans="2:7" ht="14.25" customHeight="1" x14ac:dyDescent="0.25">
      <c r="B778" s="27">
        <v>5548</v>
      </c>
      <c r="C778" s="11"/>
      <c r="D778" s="28" t="s">
        <v>2366</v>
      </c>
      <c r="E778" s="1"/>
      <c r="F778" s="1"/>
      <c r="G778" s="1"/>
    </row>
    <row r="779" spans="2:7" x14ac:dyDescent="0.25">
      <c r="C779" s="11">
        <v>70</v>
      </c>
      <c r="D779" s="8" t="s">
        <v>2367</v>
      </c>
      <c r="E779" s="12">
        <v>335000</v>
      </c>
      <c r="F779" s="12">
        <v>280379.20772000001</v>
      </c>
      <c r="G779" s="12">
        <v>-54620.792280000001</v>
      </c>
    </row>
    <row r="780" spans="2:7" ht="15" customHeight="1" x14ac:dyDescent="0.25">
      <c r="C780" s="14" t="s">
        <v>87</v>
      </c>
      <c r="D780" s="23" t="s">
        <v>2368</v>
      </c>
      <c r="E780" s="13">
        <f>SUBTOTAL(9,E779:E779)</f>
        <v>335000</v>
      </c>
      <c r="F780" s="13">
        <f>SUBTOTAL(9,F779:F779)</f>
        <v>280379.20772000001</v>
      </c>
      <c r="G780" s="13">
        <f>SUBTOTAL(9,G779:G779)</f>
        <v>-54620.792280000001</v>
      </c>
    </row>
    <row r="781" spans="2:7" ht="14.25" customHeight="1" x14ac:dyDescent="0.25">
      <c r="B781" s="27">
        <v>5549</v>
      </c>
      <c r="C781" s="11"/>
      <c r="D781" s="28" t="s">
        <v>2369</v>
      </c>
      <c r="E781" s="1"/>
      <c r="F781" s="1"/>
      <c r="G781" s="1"/>
    </row>
    <row r="782" spans="2:7" x14ac:dyDescent="0.25">
      <c r="C782" s="11">
        <v>70</v>
      </c>
      <c r="D782" s="8" t="s">
        <v>2370</v>
      </c>
      <c r="E782" s="12">
        <v>60000</v>
      </c>
      <c r="F782" s="12">
        <v>49664.338000000003</v>
      </c>
      <c r="G782" s="12">
        <v>-10335.662</v>
      </c>
    </row>
    <row r="783" spans="2:7" ht="15" customHeight="1" x14ac:dyDescent="0.25">
      <c r="C783" s="14" t="s">
        <v>87</v>
      </c>
      <c r="D783" s="23" t="s">
        <v>2371</v>
      </c>
      <c r="E783" s="13">
        <f>SUBTOTAL(9,E782:E782)</f>
        <v>60000</v>
      </c>
      <c r="F783" s="13">
        <f>SUBTOTAL(9,F782:F782)</f>
        <v>49664.338000000003</v>
      </c>
      <c r="G783" s="13">
        <f>SUBTOTAL(9,G782:G782)</f>
        <v>-10335.662</v>
      </c>
    </row>
    <row r="784" spans="2:7" ht="14.25" customHeight="1" x14ac:dyDescent="0.25">
      <c r="B784" s="27">
        <v>5550</v>
      </c>
      <c r="C784" s="11"/>
      <c r="D784" s="28" t="s">
        <v>2372</v>
      </c>
      <c r="E784" s="1"/>
      <c r="F784" s="1"/>
      <c r="G784" s="1"/>
    </row>
    <row r="785" spans="2:7" x14ac:dyDescent="0.25">
      <c r="C785" s="11">
        <v>70</v>
      </c>
      <c r="D785" s="8" t="s">
        <v>2373</v>
      </c>
      <c r="E785" s="12">
        <v>65000</v>
      </c>
      <c r="F785" s="12">
        <v>1478.3207600000001</v>
      </c>
      <c r="G785" s="12">
        <v>-63521.679239999998</v>
      </c>
    </row>
    <row r="786" spans="2:7" ht="15" customHeight="1" x14ac:dyDescent="0.25">
      <c r="C786" s="14" t="s">
        <v>87</v>
      </c>
      <c r="D786" s="23" t="s">
        <v>2374</v>
      </c>
      <c r="E786" s="13">
        <f>SUBTOTAL(9,E785:E785)</f>
        <v>65000</v>
      </c>
      <c r="F786" s="13">
        <f>SUBTOTAL(9,F785:F785)</f>
        <v>1478.3207600000001</v>
      </c>
      <c r="G786" s="13">
        <f>SUBTOTAL(9,G785:G785)</f>
        <v>-63521.679239999998</v>
      </c>
    </row>
    <row r="787" spans="2:7" ht="14.25" customHeight="1" x14ac:dyDescent="0.25">
      <c r="B787" s="27">
        <v>5551</v>
      </c>
      <c r="C787" s="11"/>
      <c r="D787" s="28" t="s">
        <v>2375</v>
      </c>
      <c r="E787" s="1"/>
      <c r="F787" s="1"/>
      <c r="G787" s="1"/>
    </row>
    <row r="788" spans="2:7" x14ac:dyDescent="0.25">
      <c r="C788" s="11">
        <v>70</v>
      </c>
      <c r="D788" s="8" t="s">
        <v>2376</v>
      </c>
      <c r="E788" s="12">
        <v>1000</v>
      </c>
      <c r="F788" s="12">
        <v>1380.2085999999999</v>
      </c>
      <c r="G788" s="12">
        <v>380.20859999999999</v>
      </c>
    </row>
    <row r="789" spans="2:7" x14ac:dyDescent="0.25">
      <c r="C789" s="11">
        <v>71</v>
      </c>
      <c r="D789" s="8" t="s">
        <v>2377</v>
      </c>
      <c r="E789" s="12">
        <v>2000</v>
      </c>
      <c r="F789" s="12">
        <v>5674.1549699999996</v>
      </c>
      <c r="G789" s="12">
        <v>3674.15497</v>
      </c>
    </row>
    <row r="790" spans="2:7" ht="15" customHeight="1" x14ac:dyDescent="0.25">
      <c r="C790" s="14" t="s">
        <v>87</v>
      </c>
      <c r="D790" s="23" t="s">
        <v>2378</v>
      </c>
      <c r="E790" s="13">
        <f>SUBTOTAL(9,E788:E789)</f>
        <v>3000</v>
      </c>
      <c r="F790" s="13">
        <f>SUBTOTAL(9,F788:F789)</f>
        <v>7054.3635699999995</v>
      </c>
      <c r="G790" s="13">
        <f>SUBTOTAL(9,G788:G789)</f>
        <v>4054.36357</v>
      </c>
    </row>
    <row r="791" spans="2:7" ht="14.25" customHeight="1" x14ac:dyDescent="0.25">
      <c r="B791" s="27">
        <v>5553</v>
      </c>
      <c r="C791" s="11"/>
      <c r="D791" s="28" t="s">
        <v>2379</v>
      </c>
      <c r="E791" s="1"/>
      <c r="F791" s="1"/>
      <c r="G791" s="1"/>
    </row>
    <row r="792" spans="2:7" x14ac:dyDescent="0.25">
      <c r="C792" s="11">
        <v>70</v>
      </c>
      <c r="D792" s="8" t="s">
        <v>2380</v>
      </c>
      <c r="E792" s="12">
        <v>25000</v>
      </c>
      <c r="F792" s="12">
        <v>23069.724999999999</v>
      </c>
      <c r="G792" s="12">
        <v>-1930.2750000000001</v>
      </c>
    </row>
    <row r="793" spans="2:7" ht="15" customHeight="1" x14ac:dyDescent="0.25">
      <c r="C793" s="14" t="s">
        <v>87</v>
      </c>
      <c r="D793" s="23" t="s">
        <v>2381</v>
      </c>
      <c r="E793" s="13">
        <f>SUBTOTAL(9,E792:E792)</f>
        <v>25000</v>
      </c>
      <c r="F793" s="13">
        <f>SUBTOTAL(9,F792:F792)</f>
        <v>23069.724999999999</v>
      </c>
      <c r="G793" s="13">
        <f>SUBTOTAL(9,G792:G792)</f>
        <v>-1930.2750000000001</v>
      </c>
    </row>
    <row r="794" spans="2:7" ht="14.25" customHeight="1" x14ac:dyDescent="0.25">
      <c r="B794" s="27">
        <v>5555</v>
      </c>
      <c r="C794" s="11"/>
      <c r="D794" s="28" t="s">
        <v>2382</v>
      </c>
      <c r="E794" s="1"/>
      <c r="F794" s="1"/>
      <c r="G794" s="1"/>
    </row>
    <row r="795" spans="2:7" x14ac:dyDescent="0.25">
      <c r="C795" s="11">
        <v>70</v>
      </c>
      <c r="D795" s="8" t="s">
        <v>2383</v>
      </c>
      <c r="E795" s="12">
        <v>125000</v>
      </c>
      <c r="F795" s="12">
        <v>75023.875509999998</v>
      </c>
      <c r="G795" s="12">
        <v>-49976.124490000002</v>
      </c>
    </row>
    <row r="796" spans="2:7" ht="15" customHeight="1" x14ac:dyDescent="0.25">
      <c r="C796" s="14" t="s">
        <v>87</v>
      </c>
      <c r="D796" s="23" t="s">
        <v>2384</v>
      </c>
      <c r="E796" s="13">
        <f>SUBTOTAL(9,E795:E795)</f>
        <v>125000</v>
      </c>
      <c r="F796" s="13">
        <f>SUBTOTAL(9,F795:F795)</f>
        <v>75023.875509999998</v>
      </c>
      <c r="G796" s="13">
        <f>SUBTOTAL(9,G795:G795)</f>
        <v>-49976.124490000002</v>
      </c>
    </row>
    <row r="797" spans="2:7" ht="14.25" customHeight="1" x14ac:dyDescent="0.25">
      <c r="B797" s="27">
        <v>5556</v>
      </c>
      <c r="C797" s="11"/>
      <c r="D797" s="28" t="s">
        <v>2385</v>
      </c>
      <c r="E797" s="1"/>
      <c r="F797" s="1"/>
      <c r="G797" s="1"/>
    </row>
    <row r="798" spans="2:7" x14ac:dyDescent="0.25">
      <c r="C798" s="11">
        <v>70</v>
      </c>
      <c r="D798" s="8" t="s">
        <v>2386</v>
      </c>
      <c r="E798" s="12">
        <v>765000</v>
      </c>
      <c r="F798" s="12">
        <v>914557.14606000006</v>
      </c>
      <c r="G798" s="12">
        <v>149557.14606</v>
      </c>
    </row>
    <row r="799" spans="2:7" ht="15" customHeight="1" x14ac:dyDescent="0.25">
      <c r="C799" s="14" t="s">
        <v>87</v>
      </c>
      <c r="D799" s="23" t="s">
        <v>2387</v>
      </c>
      <c r="E799" s="13">
        <f>SUBTOTAL(9,E798:E798)</f>
        <v>765000</v>
      </c>
      <c r="F799" s="13">
        <f>SUBTOTAL(9,F798:F798)</f>
        <v>914557.14606000006</v>
      </c>
      <c r="G799" s="13">
        <f>SUBTOTAL(9,G798:G798)</f>
        <v>149557.14606</v>
      </c>
    </row>
    <row r="800" spans="2:7" ht="14.25" customHeight="1" x14ac:dyDescent="0.25">
      <c r="B800" s="27">
        <v>5557</v>
      </c>
      <c r="C800" s="11"/>
      <c r="D800" s="28" t="s">
        <v>2388</v>
      </c>
      <c r="E800" s="1"/>
      <c r="F800" s="1"/>
      <c r="G800" s="1"/>
    </row>
    <row r="801" spans="2:7" x14ac:dyDescent="0.25">
      <c r="C801" s="11">
        <v>70</v>
      </c>
      <c r="D801" s="8" t="s">
        <v>2389</v>
      </c>
      <c r="E801" s="12">
        <v>200000</v>
      </c>
      <c r="F801" s="12">
        <v>193935.07558999999</v>
      </c>
      <c r="G801" s="12">
        <v>-6064.9244099999996</v>
      </c>
    </row>
    <row r="802" spans="2:7" ht="15" customHeight="1" x14ac:dyDescent="0.25">
      <c r="C802" s="14" t="s">
        <v>87</v>
      </c>
      <c r="D802" s="23" t="s">
        <v>2390</v>
      </c>
      <c r="E802" s="13">
        <f>SUBTOTAL(9,E801:E801)</f>
        <v>200000</v>
      </c>
      <c r="F802" s="13">
        <f>SUBTOTAL(9,F801:F801)</f>
        <v>193935.07558999999</v>
      </c>
      <c r="G802" s="13">
        <f>SUBTOTAL(9,G801:G801)</f>
        <v>-6064.9244099999996</v>
      </c>
    </row>
    <row r="803" spans="2:7" ht="14.25" customHeight="1" x14ac:dyDescent="0.25">
      <c r="B803" s="27">
        <v>5559</v>
      </c>
      <c r="C803" s="11"/>
      <c r="D803" s="28" t="s">
        <v>2391</v>
      </c>
      <c r="E803" s="1"/>
      <c r="F803" s="1"/>
      <c r="G803" s="1"/>
    </row>
    <row r="804" spans="2:7" x14ac:dyDescent="0.25">
      <c r="C804" s="11">
        <v>70</v>
      </c>
      <c r="D804" s="8" t="s">
        <v>2392</v>
      </c>
      <c r="E804" s="12">
        <v>2200000</v>
      </c>
      <c r="F804" s="12">
        <v>2410680.3435200001</v>
      </c>
      <c r="G804" s="12">
        <v>210680.34351999999</v>
      </c>
    </row>
    <row r="805" spans="2:7" x14ac:dyDescent="0.25">
      <c r="C805" s="11">
        <v>71</v>
      </c>
      <c r="D805" s="8" t="s">
        <v>2393</v>
      </c>
      <c r="E805" s="12">
        <v>55000</v>
      </c>
      <c r="F805" s="12">
        <v>51910.698020000003</v>
      </c>
      <c r="G805" s="12">
        <v>-3089.3019800000002</v>
      </c>
    </row>
    <row r="806" spans="2:7" x14ac:dyDescent="0.25">
      <c r="C806" s="11">
        <v>72</v>
      </c>
      <c r="D806" s="8" t="s">
        <v>2394</v>
      </c>
      <c r="E806" s="12">
        <v>30000</v>
      </c>
      <c r="F806" s="12">
        <v>37798.450409999998</v>
      </c>
      <c r="G806" s="12">
        <v>7798.4504100000004</v>
      </c>
    </row>
    <row r="807" spans="2:7" x14ac:dyDescent="0.25">
      <c r="C807" s="11">
        <v>73</v>
      </c>
      <c r="D807" s="8" t="s">
        <v>2395</v>
      </c>
      <c r="E807" s="12">
        <v>5000</v>
      </c>
      <c r="F807" s="12">
        <v>7295.2149600000002</v>
      </c>
      <c r="G807" s="12">
        <v>2295.2149599999998</v>
      </c>
    </row>
    <row r="808" spans="2:7" x14ac:dyDescent="0.25">
      <c r="C808" s="11">
        <v>74</v>
      </c>
      <c r="D808" s="8" t="s">
        <v>2396</v>
      </c>
      <c r="E808" s="12">
        <v>90000</v>
      </c>
      <c r="F808" s="12">
        <v>5326.6825799999997</v>
      </c>
      <c r="G808" s="12">
        <v>-84673.317420000007</v>
      </c>
    </row>
    <row r="809" spans="2:7" ht="15" customHeight="1" x14ac:dyDescent="0.25">
      <c r="C809" s="14" t="s">
        <v>87</v>
      </c>
      <c r="D809" s="23" t="s">
        <v>2397</v>
      </c>
      <c r="E809" s="13">
        <f>SUBTOTAL(9,E804:E808)</f>
        <v>2380000</v>
      </c>
      <c r="F809" s="13">
        <f>SUBTOTAL(9,F804:F808)</f>
        <v>2513011.38949</v>
      </c>
      <c r="G809" s="13">
        <f>SUBTOTAL(9,G804:G808)</f>
        <v>133011.38949</v>
      </c>
    </row>
    <row r="810" spans="2:7" ht="14.25" customHeight="1" x14ac:dyDescent="0.25">
      <c r="B810" s="27">
        <v>5561</v>
      </c>
      <c r="C810" s="11"/>
      <c r="D810" s="28" t="s">
        <v>2398</v>
      </c>
      <c r="E810" s="1"/>
      <c r="F810" s="1"/>
      <c r="G810" s="1"/>
    </row>
    <row r="811" spans="2:7" x14ac:dyDescent="0.25">
      <c r="C811" s="11">
        <v>70</v>
      </c>
      <c r="D811" s="8" t="s">
        <v>2399</v>
      </c>
      <c r="E811" s="12">
        <v>900</v>
      </c>
      <c r="F811" s="12">
        <v>11626.028</v>
      </c>
      <c r="G811" s="12">
        <v>10726.028</v>
      </c>
    </row>
    <row r="812" spans="2:7" ht="15" customHeight="1" x14ac:dyDescent="0.25">
      <c r="C812" s="14" t="s">
        <v>87</v>
      </c>
      <c r="D812" s="23" t="s">
        <v>2400</v>
      </c>
      <c r="E812" s="13">
        <f>SUBTOTAL(9,E811:E811)</f>
        <v>900</v>
      </c>
      <c r="F812" s="13">
        <f>SUBTOTAL(9,F811:F811)</f>
        <v>11626.028</v>
      </c>
      <c r="G812" s="13">
        <f>SUBTOTAL(9,G811:G811)</f>
        <v>10726.028</v>
      </c>
    </row>
    <row r="813" spans="2:7" ht="14.25" customHeight="1" x14ac:dyDescent="0.25">
      <c r="B813" s="27">
        <v>5565</v>
      </c>
      <c r="C813" s="11"/>
      <c r="D813" s="28" t="s">
        <v>2401</v>
      </c>
      <c r="E813" s="1"/>
      <c r="F813" s="1"/>
      <c r="G813" s="1"/>
    </row>
    <row r="814" spans="2:7" x14ac:dyDescent="0.25">
      <c r="C814" s="11">
        <v>70</v>
      </c>
      <c r="D814" s="8" t="s">
        <v>2402</v>
      </c>
      <c r="E814" s="12">
        <v>11680000</v>
      </c>
      <c r="F814" s="12">
        <v>11822115.03204</v>
      </c>
      <c r="G814" s="12">
        <v>142115.03203999999</v>
      </c>
    </row>
    <row r="815" spans="2:7" ht="15" customHeight="1" x14ac:dyDescent="0.25">
      <c r="C815" s="14" t="s">
        <v>87</v>
      </c>
      <c r="D815" s="23" t="s">
        <v>2403</v>
      </c>
      <c r="E815" s="13">
        <f>SUBTOTAL(9,E814:E814)</f>
        <v>11680000</v>
      </c>
      <c r="F815" s="13">
        <f>SUBTOTAL(9,F814:F814)</f>
        <v>11822115.03204</v>
      </c>
      <c r="G815" s="13">
        <f>SUBTOTAL(9,G814:G814)</f>
        <v>142115.03203999999</v>
      </c>
    </row>
    <row r="816" spans="2:7" ht="14.25" customHeight="1" x14ac:dyDescent="0.25">
      <c r="B816" s="27">
        <v>5568</v>
      </c>
      <c r="C816" s="11"/>
      <c r="D816" s="28" t="s">
        <v>2404</v>
      </c>
      <c r="E816" s="1"/>
      <c r="F816" s="1"/>
      <c r="G816" s="1"/>
    </row>
    <row r="817" spans="2:7" x14ac:dyDescent="0.25">
      <c r="C817" s="11">
        <v>71</v>
      </c>
      <c r="D817" s="8" t="s">
        <v>2405</v>
      </c>
      <c r="E817" s="12">
        <v>23950</v>
      </c>
      <c r="F817" s="12">
        <v>24907.729759999998</v>
      </c>
      <c r="G817" s="12">
        <v>957.72976000000006</v>
      </c>
    </row>
    <row r="818" spans="2:7" x14ac:dyDescent="0.25">
      <c r="C818" s="11">
        <v>73</v>
      </c>
      <c r="D818" s="8" t="s">
        <v>2406</v>
      </c>
      <c r="E818" s="12">
        <v>46600</v>
      </c>
      <c r="F818" s="12">
        <v>46644</v>
      </c>
      <c r="G818" s="12">
        <v>44</v>
      </c>
    </row>
    <row r="819" spans="2:7" x14ac:dyDescent="0.25">
      <c r="C819" s="11">
        <v>74</v>
      </c>
      <c r="D819" s="8" t="s">
        <v>2407</v>
      </c>
      <c r="E819" s="12">
        <v>2300</v>
      </c>
      <c r="F819" s="12">
        <v>2457.1480000000001</v>
      </c>
      <c r="G819" s="12">
        <v>157.148</v>
      </c>
    </row>
    <row r="820" spans="2:7" x14ac:dyDescent="0.25">
      <c r="C820" s="11">
        <v>75</v>
      </c>
      <c r="D820" s="8" t="s">
        <v>2408</v>
      </c>
      <c r="E820" s="12">
        <v>18300</v>
      </c>
      <c r="F820" s="12">
        <v>12076.09965</v>
      </c>
      <c r="G820" s="12">
        <v>-6223.9003499999999</v>
      </c>
    </row>
    <row r="821" spans="2:7" ht="15" customHeight="1" x14ac:dyDescent="0.25">
      <c r="C821" s="14" t="s">
        <v>87</v>
      </c>
      <c r="D821" s="23" t="s">
        <v>2409</v>
      </c>
      <c r="E821" s="13">
        <f>SUBTOTAL(9,E817:E820)</f>
        <v>91150</v>
      </c>
      <c r="F821" s="13">
        <f>SUBTOTAL(9,F817:F820)</f>
        <v>86084.977410000007</v>
      </c>
      <c r="G821" s="13">
        <f>SUBTOTAL(9,G817:G820)</f>
        <v>-5065.0225899999996</v>
      </c>
    </row>
    <row r="822" spans="2:7" ht="14.25" customHeight="1" x14ac:dyDescent="0.25">
      <c r="B822" s="27">
        <v>5570</v>
      </c>
      <c r="C822" s="11"/>
      <c r="D822" s="28" t="s">
        <v>2410</v>
      </c>
      <c r="E822" s="1"/>
      <c r="F822" s="1"/>
      <c r="G822" s="1"/>
    </row>
    <row r="823" spans="2:7" x14ac:dyDescent="0.25">
      <c r="C823" s="11">
        <v>70</v>
      </c>
      <c r="D823" s="8" t="s">
        <v>2411</v>
      </c>
      <c r="E823" s="12">
        <v>248423</v>
      </c>
      <c r="F823" s="12">
        <v>241341.65419</v>
      </c>
      <c r="G823" s="12">
        <v>-7081.3458099999998</v>
      </c>
    </row>
    <row r="824" spans="2:7" ht="15" customHeight="1" x14ac:dyDescent="0.25">
      <c r="C824" s="14" t="s">
        <v>87</v>
      </c>
      <c r="D824" s="23" t="s">
        <v>2412</v>
      </c>
      <c r="E824" s="13">
        <f>SUBTOTAL(9,E823:E823)</f>
        <v>248423</v>
      </c>
      <c r="F824" s="13">
        <f>SUBTOTAL(9,F823:F823)</f>
        <v>241341.65419</v>
      </c>
      <c r="G824" s="13">
        <f>SUBTOTAL(9,G823:G823)</f>
        <v>-7081.3458099999998</v>
      </c>
    </row>
    <row r="825" spans="2:7" ht="14.25" customHeight="1" x14ac:dyDescent="0.25">
      <c r="B825" s="27">
        <v>5571</v>
      </c>
      <c r="C825" s="11"/>
      <c r="D825" s="28" t="s">
        <v>2413</v>
      </c>
      <c r="E825" s="1"/>
      <c r="F825" s="1"/>
      <c r="G825" s="1"/>
    </row>
    <row r="826" spans="2:7" x14ac:dyDescent="0.25">
      <c r="C826" s="11">
        <v>70</v>
      </c>
      <c r="D826" s="8" t="s">
        <v>2414</v>
      </c>
      <c r="E826" s="12">
        <v>107826</v>
      </c>
      <c r="F826" s="12">
        <v>92560.303929999995</v>
      </c>
      <c r="G826" s="12">
        <v>-15265.69607</v>
      </c>
    </row>
    <row r="827" spans="2:7" ht="15" customHeight="1" x14ac:dyDescent="0.25">
      <c r="C827" s="14" t="s">
        <v>87</v>
      </c>
      <c r="D827" s="23" t="s">
        <v>2415</v>
      </c>
      <c r="E827" s="13">
        <f>SUBTOTAL(9,E826:E826)</f>
        <v>107826</v>
      </c>
      <c r="F827" s="13">
        <f>SUBTOTAL(9,F826:F826)</f>
        <v>92560.303929999995</v>
      </c>
      <c r="G827" s="13">
        <f>SUBTOTAL(9,G826:G826)</f>
        <v>-15265.69607</v>
      </c>
    </row>
    <row r="828" spans="2:7" ht="14.25" customHeight="1" x14ac:dyDescent="0.25">
      <c r="B828" s="27">
        <v>5572</v>
      </c>
      <c r="C828" s="11"/>
      <c r="D828" s="28" t="s">
        <v>2416</v>
      </c>
      <c r="E828" s="1"/>
      <c r="F828" s="1"/>
      <c r="G828" s="1"/>
    </row>
    <row r="829" spans="2:7" x14ac:dyDescent="0.25">
      <c r="C829" s="11">
        <v>70</v>
      </c>
      <c r="D829" s="8" t="s">
        <v>2417</v>
      </c>
      <c r="E829" s="12">
        <v>67485</v>
      </c>
      <c r="F829" s="12">
        <v>65098.754000000001</v>
      </c>
      <c r="G829" s="12">
        <v>-2386.2460000000001</v>
      </c>
    </row>
    <row r="830" spans="2:7" x14ac:dyDescent="0.25">
      <c r="C830" s="11">
        <v>72</v>
      </c>
      <c r="D830" s="8" t="s">
        <v>2418</v>
      </c>
      <c r="E830" s="12">
        <v>5800</v>
      </c>
      <c r="F830" s="12">
        <v>6340.2640000000001</v>
      </c>
      <c r="G830" s="12">
        <v>540.26400000000001</v>
      </c>
    </row>
    <row r="831" spans="2:7" x14ac:dyDescent="0.25">
      <c r="C831" s="11">
        <v>73</v>
      </c>
      <c r="D831" s="8" t="s">
        <v>2419</v>
      </c>
      <c r="E831" s="12">
        <v>220000</v>
      </c>
      <c r="F831" s="12">
        <v>210351.26248</v>
      </c>
      <c r="G831" s="12">
        <v>-9648.7375200000006</v>
      </c>
    </row>
    <row r="832" spans="2:7" x14ac:dyDescent="0.25">
      <c r="C832" s="11">
        <v>74</v>
      </c>
      <c r="D832" s="8" t="s">
        <v>2420</v>
      </c>
      <c r="E832" s="12">
        <v>0</v>
      </c>
      <c r="F832" s="12">
        <v>0</v>
      </c>
      <c r="G832" s="12">
        <v>0</v>
      </c>
    </row>
    <row r="833" spans="2:7" x14ac:dyDescent="0.25">
      <c r="C833" s="11">
        <v>75</v>
      </c>
      <c r="D833" s="8" t="s">
        <v>2421</v>
      </c>
      <c r="E833" s="12">
        <v>18000</v>
      </c>
      <c r="F833" s="12">
        <v>18200.351999999999</v>
      </c>
      <c r="G833" s="12">
        <v>200.352</v>
      </c>
    </row>
    <row r="834" spans="2:7" ht="15" customHeight="1" x14ac:dyDescent="0.25">
      <c r="C834" s="14" t="s">
        <v>87</v>
      </c>
      <c r="D834" s="23" t="s">
        <v>2422</v>
      </c>
      <c r="E834" s="13">
        <f>SUBTOTAL(9,E829:E833)</f>
        <v>311285</v>
      </c>
      <c r="F834" s="13">
        <f>SUBTOTAL(9,F829:F833)</f>
        <v>299990.63248000003</v>
      </c>
      <c r="G834" s="13">
        <f>SUBTOTAL(9,G829:G833)</f>
        <v>-11294.36752</v>
      </c>
    </row>
    <row r="835" spans="2:7" ht="14.25" customHeight="1" x14ac:dyDescent="0.25">
      <c r="B835" s="27">
        <v>5574</v>
      </c>
      <c r="C835" s="11"/>
      <c r="D835" s="28" t="s">
        <v>2423</v>
      </c>
      <c r="E835" s="1"/>
      <c r="F835" s="1"/>
      <c r="G835" s="1"/>
    </row>
    <row r="836" spans="2:7" x14ac:dyDescent="0.25">
      <c r="C836" s="11">
        <v>71</v>
      </c>
      <c r="D836" s="8" t="s">
        <v>2424</v>
      </c>
      <c r="E836" s="12">
        <v>151500</v>
      </c>
      <c r="F836" s="12">
        <v>131447.32014</v>
      </c>
      <c r="G836" s="12">
        <v>-20052.67986</v>
      </c>
    </row>
    <row r="837" spans="2:7" x14ac:dyDescent="0.25">
      <c r="C837" s="11">
        <v>72</v>
      </c>
      <c r="D837" s="8" t="s">
        <v>2425</v>
      </c>
      <c r="E837" s="12">
        <v>33100</v>
      </c>
      <c r="F837" s="12">
        <v>33511.771540000002</v>
      </c>
      <c r="G837" s="12">
        <v>411.77154000000002</v>
      </c>
    </row>
    <row r="838" spans="2:7" x14ac:dyDescent="0.25">
      <c r="C838" s="11">
        <v>73</v>
      </c>
      <c r="D838" s="8" t="s">
        <v>2426</v>
      </c>
      <c r="E838" s="12">
        <v>8550</v>
      </c>
      <c r="F838" s="12">
        <v>8221.0432099999998</v>
      </c>
      <c r="G838" s="12">
        <v>-328.95679000000001</v>
      </c>
    </row>
    <row r="839" spans="2:7" x14ac:dyDescent="0.25">
      <c r="C839" s="11">
        <v>74</v>
      </c>
      <c r="D839" s="8" t="s">
        <v>2427</v>
      </c>
      <c r="E839" s="12">
        <v>325433</v>
      </c>
      <c r="F839" s="12">
        <v>308368.70799999998</v>
      </c>
      <c r="G839" s="12">
        <v>-17064.292000000001</v>
      </c>
    </row>
    <row r="840" spans="2:7" x14ac:dyDescent="0.25">
      <c r="C840" s="11">
        <v>75</v>
      </c>
      <c r="D840" s="8" t="s">
        <v>2428</v>
      </c>
      <c r="E840" s="12">
        <v>50650</v>
      </c>
      <c r="F840" s="12">
        <v>51918.609450000004</v>
      </c>
      <c r="G840" s="12">
        <v>1268.6094499999999</v>
      </c>
    </row>
    <row r="841" spans="2:7" x14ac:dyDescent="0.25">
      <c r="C841" s="11">
        <v>76</v>
      </c>
      <c r="D841" s="8" t="s">
        <v>2429</v>
      </c>
      <c r="E841" s="12">
        <v>35000</v>
      </c>
      <c r="F841" s="12">
        <v>34686.066959999996</v>
      </c>
      <c r="G841" s="12">
        <v>-313.93304000000001</v>
      </c>
    </row>
    <row r="842" spans="2:7" ht="15" customHeight="1" x14ac:dyDescent="0.25">
      <c r="C842" s="14" t="s">
        <v>87</v>
      </c>
      <c r="D842" s="23" t="s">
        <v>2430</v>
      </c>
      <c r="E842" s="13">
        <f>SUBTOTAL(9,E836:E841)</f>
        <v>604233</v>
      </c>
      <c r="F842" s="13">
        <f>SUBTOTAL(9,F836:F841)</f>
        <v>568153.51929999993</v>
      </c>
      <c r="G842" s="13">
        <f>SUBTOTAL(9,G836:G841)</f>
        <v>-36079.4807</v>
      </c>
    </row>
    <row r="843" spans="2:7" ht="14.25" customHeight="1" x14ac:dyDescent="0.25">
      <c r="B843" s="27">
        <v>5576</v>
      </c>
      <c r="C843" s="11"/>
      <c r="D843" s="28" t="s">
        <v>2431</v>
      </c>
      <c r="E843" s="1"/>
      <c r="F843" s="1"/>
      <c r="G843" s="1"/>
    </row>
    <row r="844" spans="2:7" x14ac:dyDescent="0.25">
      <c r="C844" s="11">
        <v>70</v>
      </c>
      <c r="D844" s="8" t="s">
        <v>2432</v>
      </c>
      <c r="E844" s="12">
        <v>180000</v>
      </c>
      <c r="F844" s="12">
        <v>170566.83170000001</v>
      </c>
      <c r="G844" s="12">
        <v>-9433.1682999999994</v>
      </c>
    </row>
    <row r="845" spans="2:7" x14ac:dyDescent="0.25">
      <c r="C845" s="11">
        <v>72</v>
      </c>
      <c r="D845" s="8" t="s">
        <v>2433</v>
      </c>
      <c r="E845" s="12">
        <v>90742</v>
      </c>
      <c r="F845" s="12">
        <v>65000</v>
      </c>
      <c r="G845" s="12">
        <v>-25742</v>
      </c>
    </row>
    <row r="846" spans="2:7" ht="15" customHeight="1" x14ac:dyDescent="0.25">
      <c r="C846" s="14" t="s">
        <v>87</v>
      </c>
      <c r="D846" s="23" t="s">
        <v>2434</v>
      </c>
      <c r="E846" s="13">
        <f>SUBTOTAL(9,E844:E845)</f>
        <v>270742</v>
      </c>
      <c r="F846" s="13">
        <f>SUBTOTAL(9,F844:F845)</f>
        <v>235566.83170000001</v>
      </c>
      <c r="G846" s="13">
        <f>SUBTOTAL(9,G844:G845)</f>
        <v>-35175.168299999998</v>
      </c>
    </row>
    <row r="847" spans="2:7" ht="14.25" customHeight="1" x14ac:dyDescent="0.25">
      <c r="B847" s="27">
        <v>5577</v>
      </c>
      <c r="C847" s="11"/>
      <c r="D847" s="28" t="s">
        <v>2435</v>
      </c>
      <c r="E847" s="1"/>
      <c r="F847" s="1"/>
      <c r="G847" s="1"/>
    </row>
    <row r="848" spans="2:7" x14ac:dyDescent="0.25">
      <c r="C848" s="11">
        <v>74</v>
      </c>
      <c r="D848" s="8" t="s">
        <v>2436</v>
      </c>
      <c r="E848" s="12">
        <v>696615</v>
      </c>
      <c r="F848" s="12">
        <v>646370.17119999998</v>
      </c>
      <c r="G848" s="12">
        <v>-50244.828800000003</v>
      </c>
    </row>
    <row r="849" spans="2:7" ht="15" customHeight="1" x14ac:dyDescent="0.25">
      <c r="C849" s="14" t="s">
        <v>87</v>
      </c>
      <c r="D849" s="23" t="s">
        <v>2437</v>
      </c>
      <c r="E849" s="13">
        <f>SUBTOTAL(9,E848:E848)</f>
        <v>696615</v>
      </c>
      <c r="F849" s="13">
        <f>SUBTOTAL(9,F848:F848)</f>
        <v>646370.17119999998</v>
      </c>
      <c r="G849" s="13">
        <f>SUBTOTAL(9,G848:G848)</f>
        <v>-50244.828800000003</v>
      </c>
    </row>
    <row r="850" spans="2:7" ht="14.25" customHeight="1" x14ac:dyDescent="0.25">
      <c r="B850" s="27">
        <v>5578</v>
      </c>
      <c r="C850" s="11"/>
      <c r="D850" s="28" t="s">
        <v>2438</v>
      </c>
      <c r="E850" s="1"/>
      <c r="F850" s="1"/>
      <c r="G850" s="1"/>
    </row>
    <row r="851" spans="2:7" x14ac:dyDescent="0.25">
      <c r="C851" s="11">
        <v>70</v>
      </c>
      <c r="D851" s="8" t="s">
        <v>2439</v>
      </c>
      <c r="E851" s="12">
        <v>6670</v>
      </c>
      <c r="F851" s="12">
        <v>4999.3464000000004</v>
      </c>
      <c r="G851" s="12">
        <v>-1670.6536000000001</v>
      </c>
    </row>
    <row r="852" spans="2:7" x14ac:dyDescent="0.25">
      <c r="C852" s="11">
        <v>72</v>
      </c>
      <c r="D852" s="8" t="s">
        <v>2440</v>
      </c>
      <c r="E852" s="12">
        <v>18254</v>
      </c>
      <c r="F852" s="12">
        <v>17000</v>
      </c>
      <c r="G852" s="12">
        <v>-1254</v>
      </c>
    </row>
    <row r="853" spans="2:7" x14ac:dyDescent="0.25">
      <c r="C853" s="11">
        <v>73</v>
      </c>
      <c r="D853" s="8" t="s">
        <v>2441</v>
      </c>
      <c r="E853" s="12">
        <v>690000</v>
      </c>
      <c r="F853" s="12">
        <v>705459.64324</v>
      </c>
      <c r="G853" s="12">
        <v>15459.643239999999</v>
      </c>
    </row>
    <row r="854" spans="2:7" ht="15" customHeight="1" x14ac:dyDescent="0.25">
      <c r="C854" s="14" t="s">
        <v>87</v>
      </c>
      <c r="D854" s="23" t="s">
        <v>2442</v>
      </c>
      <c r="E854" s="13">
        <f>SUBTOTAL(9,E851:E853)</f>
        <v>714924</v>
      </c>
      <c r="F854" s="13">
        <f>SUBTOTAL(9,F851:F853)</f>
        <v>727458.98964000004</v>
      </c>
      <c r="G854" s="13">
        <f>SUBTOTAL(9,G851:G853)</f>
        <v>12534.98964</v>
      </c>
    </row>
    <row r="855" spans="2:7" ht="14.25" customHeight="1" x14ac:dyDescent="0.25">
      <c r="B855" s="27">
        <v>5580</v>
      </c>
      <c r="C855" s="11"/>
      <c r="D855" s="28" t="s">
        <v>2443</v>
      </c>
      <c r="E855" s="1"/>
      <c r="F855" s="1"/>
      <c r="G855" s="1"/>
    </row>
    <row r="856" spans="2:7" x14ac:dyDescent="0.25">
      <c r="C856" s="11">
        <v>70</v>
      </c>
      <c r="D856" s="8" t="s">
        <v>2444</v>
      </c>
      <c r="E856" s="12">
        <v>452810</v>
      </c>
      <c r="F856" s="12">
        <v>453886.20614000002</v>
      </c>
      <c r="G856" s="12">
        <v>1076.20614</v>
      </c>
    </row>
    <row r="857" spans="2:7" ht="15" customHeight="1" x14ac:dyDescent="0.25">
      <c r="C857" s="14" t="s">
        <v>87</v>
      </c>
      <c r="D857" s="23" t="s">
        <v>2445</v>
      </c>
      <c r="E857" s="13">
        <f>SUBTOTAL(9,E856:E856)</f>
        <v>452810</v>
      </c>
      <c r="F857" s="13">
        <f>SUBTOTAL(9,F856:F856)</f>
        <v>453886.20614000002</v>
      </c>
      <c r="G857" s="13">
        <f>SUBTOTAL(9,G856:G856)</f>
        <v>1076.20614</v>
      </c>
    </row>
    <row r="858" spans="2:7" ht="14.25" customHeight="1" x14ac:dyDescent="0.25">
      <c r="B858" s="27">
        <v>5582</v>
      </c>
      <c r="C858" s="11"/>
      <c r="D858" s="28" t="s">
        <v>2446</v>
      </c>
      <c r="E858" s="1"/>
      <c r="F858" s="1"/>
      <c r="G858" s="1"/>
    </row>
    <row r="859" spans="2:7" x14ac:dyDescent="0.25">
      <c r="C859" s="11">
        <v>70</v>
      </c>
      <c r="D859" s="8" t="s">
        <v>2447</v>
      </c>
      <c r="E859" s="12">
        <v>22900</v>
      </c>
      <c r="F859" s="12">
        <v>22846.727999999999</v>
      </c>
      <c r="G859" s="12">
        <v>-53.271999999999998</v>
      </c>
    </row>
    <row r="860" spans="2:7" x14ac:dyDescent="0.25">
      <c r="C860" s="11">
        <v>71</v>
      </c>
      <c r="D860" s="8" t="s">
        <v>2448</v>
      </c>
      <c r="E860" s="12">
        <v>172700</v>
      </c>
      <c r="F860" s="12">
        <v>1331.7570000000001</v>
      </c>
      <c r="G860" s="12">
        <v>-171368.24299999999</v>
      </c>
    </row>
    <row r="861" spans="2:7" x14ac:dyDescent="0.25">
      <c r="C861" s="11">
        <v>72</v>
      </c>
      <c r="D861" s="8" t="s">
        <v>2449</v>
      </c>
      <c r="E861" s="12">
        <v>57000</v>
      </c>
      <c r="F861" s="12">
        <v>56938.242460000001</v>
      </c>
      <c r="G861" s="12">
        <v>-61.757539999999999</v>
      </c>
    </row>
    <row r="862" spans="2:7" ht="15" customHeight="1" x14ac:dyDescent="0.25">
      <c r="C862" s="14" t="s">
        <v>87</v>
      </c>
      <c r="D862" s="23" t="s">
        <v>2450</v>
      </c>
      <c r="E862" s="13">
        <f>SUBTOTAL(9,E859:E861)</f>
        <v>252600</v>
      </c>
      <c r="F862" s="13">
        <f>SUBTOTAL(9,F859:F861)</f>
        <v>81116.727459999995</v>
      </c>
      <c r="G862" s="13">
        <f>SUBTOTAL(9,G859:G861)</f>
        <v>-171483.27253999998</v>
      </c>
    </row>
    <row r="863" spans="2:7" ht="14.25" customHeight="1" x14ac:dyDescent="0.25">
      <c r="B863" s="27">
        <v>5583</v>
      </c>
      <c r="C863" s="11"/>
      <c r="D863" s="28" t="s">
        <v>2451</v>
      </c>
      <c r="E863" s="1"/>
      <c r="F863" s="1"/>
      <c r="G863" s="1"/>
    </row>
    <row r="864" spans="2:7" x14ac:dyDescent="0.25">
      <c r="C864" s="11">
        <v>70</v>
      </c>
      <c r="D864" s="8" t="s">
        <v>2452</v>
      </c>
      <c r="E864" s="12">
        <v>273000</v>
      </c>
      <c r="F864" s="12">
        <v>271963.89</v>
      </c>
      <c r="G864" s="12">
        <v>-1036.1099999999999</v>
      </c>
    </row>
    <row r="865" spans="2:7" ht="15" customHeight="1" x14ac:dyDescent="0.25">
      <c r="C865" s="14" t="s">
        <v>87</v>
      </c>
      <c r="D865" s="23" t="s">
        <v>2453</v>
      </c>
      <c r="E865" s="13">
        <f>SUBTOTAL(9,E864:E864)</f>
        <v>273000</v>
      </c>
      <c r="F865" s="13">
        <f>SUBTOTAL(9,F864:F864)</f>
        <v>271963.89</v>
      </c>
      <c r="G865" s="13">
        <f>SUBTOTAL(9,G864:G864)</f>
        <v>-1036.1099999999999</v>
      </c>
    </row>
    <row r="866" spans="2:7" ht="14.25" customHeight="1" x14ac:dyDescent="0.25">
      <c r="B866" s="27">
        <v>5584</v>
      </c>
      <c r="C866" s="11"/>
      <c r="D866" s="28" t="s">
        <v>2454</v>
      </c>
      <c r="E866" s="1"/>
      <c r="F866" s="1"/>
      <c r="G866" s="1"/>
    </row>
    <row r="867" spans="2:7" x14ac:dyDescent="0.25">
      <c r="C867" s="11">
        <v>70</v>
      </c>
      <c r="D867" s="8" t="s">
        <v>2455</v>
      </c>
      <c r="E867" s="12">
        <v>10000</v>
      </c>
      <c r="F867" s="12">
        <v>6955.5635199999997</v>
      </c>
      <c r="G867" s="12">
        <v>-3044.4364799999998</v>
      </c>
    </row>
    <row r="868" spans="2:7" ht="15" customHeight="1" x14ac:dyDescent="0.25">
      <c r="C868" s="14" t="s">
        <v>87</v>
      </c>
      <c r="D868" s="23" t="s">
        <v>2456</v>
      </c>
      <c r="E868" s="13">
        <f>SUBTOTAL(9,E867:E867)</f>
        <v>10000</v>
      </c>
      <c r="F868" s="13">
        <f>SUBTOTAL(9,F867:F867)</f>
        <v>6955.5635199999997</v>
      </c>
      <c r="G868" s="13">
        <f>SUBTOTAL(9,G867:G867)</f>
        <v>-3044.4364799999998</v>
      </c>
    </row>
    <row r="869" spans="2:7" ht="15" customHeight="1" x14ac:dyDescent="0.25">
      <c r="B869" s="11"/>
      <c r="C869" s="16"/>
      <c r="D869" s="24" t="s">
        <v>1712</v>
      </c>
      <c r="E869" s="17">
        <f>SUBTOTAL(9,E708:E868)</f>
        <v>691154418</v>
      </c>
      <c r="F869" s="17">
        <f>SUBTOTAL(9,F708:F868)</f>
        <v>716526656.84221029</v>
      </c>
      <c r="G869" s="17">
        <f>SUBTOTAL(9,G708:G868)</f>
        <v>25372238.842210021</v>
      </c>
    </row>
    <row r="870" spans="2:7" ht="27" customHeight="1" x14ac:dyDescent="0.25">
      <c r="B870" s="11"/>
      <c r="C870" s="16"/>
      <c r="D870" s="24" t="s">
        <v>2539</v>
      </c>
      <c r="E870" s="17">
        <f>SUBTOTAL(9,E707:E869)</f>
        <v>691154418</v>
      </c>
      <c r="F870" s="17">
        <f>SUBTOTAL(9,F707:F869)</f>
        <v>716526656.84221029</v>
      </c>
      <c r="G870" s="17">
        <f>SUBTOTAL(9,G707:G869)</f>
        <v>25372238.842210021</v>
      </c>
    </row>
    <row r="871" spans="2:7" x14ac:dyDescent="0.25">
      <c r="B871" s="11"/>
      <c r="C871" s="16"/>
      <c r="D871" s="25"/>
      <c r="E871" s="18"/>
      <c r="F871" s="18"/>
      <c r="G871" s="18"/>
    </row>
    <row r="872" spans="2:7" ht="25.5" customHeight="1" x14ac:dyDescent="0.3">
      <c r="B872" s="1"/>
      <c r="C872" s="11"/>
      <c r="D872" s="21" t="s">
        <v>2540</v>
      </c>
      <c r="E872" s="1"/>
      <c r="F872" s="1"/>
      <c r="G872" s="1"/>
    </row>
    <row r="873" spans="2:7" ht="27" customHeight="1" x14ac:dyDescent="0.35">
      <c r="B873" s="1"/>
      <c r="C873" s="11"/>
      <c r="D873" s="22" t="s">
        <v>1711</v>
      </c>
      <c r="E873" s="1"/>
      <c r="F873" s="1"/>
      <c r="G873" s="1"/>
    </row>
    <row r="874" spans="2:7" ht="14.25" customHeight="1" x14ac:dyDescent="0.25">
      <c r="B874" s="27">
        <v>5603</v>
      </c>
      <c r="C874" s="11"/>
      <c r="D874" s="28" t="s">
        <v>2457</v>
      </c>
      <c r="E874" s="1"/>
      <c r="F874" s="1"/>
      <c r="G874" s="1"/>
    </row>
    <row r="875" spans="2:7" x14ac:dyDescent="0.25">
      <c r="C875" s="11">
        <v>80</v>
      </c>
      <c r="D875" s="8" t="s">
        <v>2458</v>
      </c>
      <c r="E875" s="12">
        <v>697200</v>
      </c>
      <c r="F875" s="12">
        <v>639100</v>
      </c>
      <c r="G875" s="12">
        <v>-58100</v>
      </c>
    </row>
    <row r="876" spans="2:7" x14ac:dyDescent="0.25">
      <c r="C876" s="11">
        <v>81</v>
      </c>
      <c r="D876" s="8" t="s">
        <v>2459</v>
      </c>
      <c r="E876" s="12">
        <v>0</v>
      </c>
      <c r="F876" s="12">
        <v>-426.93858</v>
      </c>
      <c r="G876" s="12">
        <v>-426.93858</v>
      </c>
    </row>
    <row r="877" spans="2:7" ht="15" customHeight="1" x14ac:dyDescent="0.25">
      <c r="C877" s="14" t="s">
        <v>87</v>
      </c>
      <c r="D877" s="23" t="s">
        <v>2460</v>
      </c>
      <c r="E877" s="13">
        <f>SUBTOTAL(9,E875:E876)</f>
        <v>697200</v>
      </c>
      <c r="F877" s="13">
        <f>SUBTOTAL(9,F875:F876)</f>
        <v>638673.06142000004</v>
      </c>
      <c r="G877" s="13">
        <f>SUBTOTAL(9,G875:G876)</f>
        <v>-58526.938580000002</v>
      </c>
    </row>
    <row r="878" spans="2:7" ht="14.25" customHeight="1" x14ac:dyDescent="0.25">
      <c r="B878" s="27">
        <v>5605</v>
      </c>
      <c r="C878" s="11"/>
      <c r="D878" s="28" t="s">
        <v>2461</v>
      </c>
      <c r="E878" s="1"/>
      <c r="F878" s="1"/>
      <c r="G878" s="1"/>
    </row>
    <row r="879" spans="2:7" x14ac:dyDescent="0.25">
      <c r="C879" s="11">
        <v>81</v>
      </c>
      <c r="D879" s="8" t="s">
        <v>2462</v>
      </c>
      <c r="E879" s="12">
        <v>200</v>
      </c>
      <c r="F879" s="12">
        <v>14.184609999999999</v>
      </c>
      <c r="G879" s="12">
        <v>-185.81539000000001</v>
      </c>
    </row>
    <row r="880" spans="2:7" x14ac:dyDescent="0.25">
      <c r="C880" s="11">
        <v>82</v>
      </c>
      <c r="D880" s="8" t="s">
        <v>2463</v>
      </c>
      <c r="E880" s="12">
        <v>787900</v>
      </c>
      <c r="F880" s="12">
        <v>1020918.30602</v>
      </c>
      <c r="G880" s="12">
        <v>233018.30601999999</v>
      </c>
    </row>
    <row r="881" spans="2:7" x14ac:dyDescent="0.25">
      <c r="C881" s="11">
        <v>83</v>
      </c>
      <c r="D881" s="8" t="s">
        <v>2464</v>
      </c>
      <c r="E881" s="12">
        <v>125000</v>
      </c>
      <c r="F881" s="12">
        <v>-363.94173999999998</v>
      </c>
      <c r="G881" s="12">
        <v>-125363.94173999999</v>
      </c>
    </row>
    <row r="882" spans="2:7" x14ac:dyDescent="0.25">
      <c r="C882" s="11">
        <v>84</v>
      </c>
      <c r="D882" s="8" t="s">
        <v>2465</v>
      </c>
      <c r="E882" s="12">
        <v>223500</v>
      </c>
      <c r="F882" s="12">
        <v>48822.147120000001</v>
      </c>
      <c r="G882" s="12">
        <v>-174677.85287999999</v>
      </c>
    </row>
    <row r="883" spans="2:7" x14ac:dyDescent="0.25">
      <c r="C883" s="11">
        <v>86</v>
      </c>
      <c r="D883" s="8" t="s">
        <v>2466</v>
      </c>
      <c r="E883" s="12">
        <v>100</v>
      </c>
      <c r="F883" s="12">
        <v>25.811720000000001</v>
      </c>
      <c r="G883" s="12">
        <v>-74.188280000000006</v>
      </c>
    </row>
    <row r="884" spans="2:7" x14ac:dyDescent="0.25">
      <c r="C884" s="11">
        <v>89</v>
      </c>
      <c r="D884" s="8" t="s">
        <v>2467</v>
      </c>
      <c r="E884" s="12">
        <v>50000</v>
      </c>
      <c r="F884" s="12">
        <v>60424.815869999999</v>
      </c>
      <c r="G884" s="12">
        <v>10424.81587</v>
      </c>
    </row>
    <row r="885" spans="2:7" ht="15" customHeight="1" x14ac:dyDescent="0.25">
      <c r="C885" s="14" t="s">
        <v>87</v>
      </c>
      <c r="D885" s="23" t="s">
        <v>2468</v>
      </c>
      <c r="E885" s="13">
        <f>SUBTOTAL(9,E879:E884)</f>
        <v>1186700</v>
      </c>
      <c r="F885" s="13">
        <f>SUBTOTAL(9,F879:F884)</f>
        <v>1129841.3236000002</v>
      </c>
      <c r="G885" s="13">
        <f>SUBTOTAL(9,G879:G884)</f>
        <v>-56858.676400000004</v>
      </c>
    </row>
    <row r="886" spans="2:7" ht="14.25" customHeight="1" x14ac:dyDescent="0.25">
      <c r="B886" s="27">
        <v>5607</v>
      </c>
      <c r="C886" s="11"/>
      <c r="D886" s="28" t="s">
        <v>2469</v>
      </c>
      <c r="E886" s="1"/>
      <c r="F886" s="1"/>
      <c r="G886" s="1"/>
    </row>
    <row r="887" spans="2:7" x14ac:dyDescent="0.25">
      <c r="C887" s="11">
        <v>80</v>
      </c>
      <c r="D887" s="8" t="s">
        <v>2470</v>
      </c>
      <c r="E887" s="12">
        <v>546000</v>
      </c>
      <c r="F887" s="12">
        <v>507671.82185000001</v>
      </c>
      <c r="G887" s="12">
        <v>-38328.17815</v>
      </c>
    </row>
    <row r="888" spans="2:7" ht="15" customHeight="1" x14ac:dyDescent="0.25">
      <c r="C888" s="14" t="s">
        <v>87</v>
      </c>
      <c r="D888" s="23" t="s">
        <v>2471</v>
      </c>
      <c r="E888" s="13">
        <f>SUBTOTAL(9,E887:E887)</f>
        <v>546000</v>
      </c>
      <c r="F888" s="13">
        <f>SUBTOTAL(9,F887:F887)</f>
        <v>507671.82185000001</v>
      </c>
      <c r="G888" s="13">
        <f>SUBTOTAL(9,G887:G887)</f>
        <v>-38328.17815</v>
      </c>
    </row>
    <row r="889" spans="2:7" ht="14.25" customHeight="1" x14ac:dyDescent="0.25">
      <c r="B889" s="27">
        <v>5612</v>
      </c>
      <c r="C889" s="11"/>
      <c r="D889" s="28" t="s">
        <v>2472</v>
      </c>
      <c r="E889" s="1"/>
      <c r="F889" s="1"/>
      <c r="G889" s="1"/>
    </row>
    <row r="890" spans="2:7" x14ac:dyDescent="0.25">
      <c r="C890" s="11">
        <v>80</v>
      </c>
      <c r="D890" s="8" t="s">
        <v>2470</v>
      </c>
      <c r="E890" s="12">
        <v>4080</v>
      </c>
      <c r="F890" s="12">
        <v>3161.9839999999999</v>
      </c>
      <c r="G890" s="12">
        <v>-918.01599999999996</v>
      </c>
    </row>
    <row r="891" spans="2:7" ht="15" customHeight="1" x14ac:dyDescent="0.25">
      <c r="C891" s="14" t="s">
        <v>87</v>
      </c>
      <c r="D891" s="23" t="s">
        <v>2473</v>
      </c>
      <c r="E891" s="13">
        <f>SUBTOTAL(9,E890:E890)</f>
        <v>4080</v>
      </c>
      <c r="F891" s="13">
        <f>SUBTOTAL(9,F890:F890)</f>
        <v>3161.9839999999999</v>
      </c>
      <c r="G891" s="13">
        <f>SUBTOTAL(9,G890:G890)</f>
        <v>-918.01599999999996</v>
      </c>
    </row>
    <row r="892" spans="2:7" ht="14.25" customHeight="1" x14ac:dyDescent="0.25">
      <c r="B892" s="27">
        <v>5613</v>
      </c>
      <c r="C892" s="11"/>
      <c r="D892" s="28" t="s">
        <v>2474</v>
      </c>
      <c r="E892" s="1"/>
      <c r="F892" s="1"/>
      <c r="G892" s="1"/>
    </row>
    <row r="893" spans="2:7" x14ac:dyDescent="0.25">
      <c r="C893" s="11">
        <v>80</v>
      </c>
      <c r="D893" s="8" t="s">
        <v>2470</v>
      </c>
      <c r="E893" s="12">
        <v>18850</v>
      </c>
      <c r="F893" s="12">
        <v>18848.102739999998</v>
      </c>
      <c r="G893" s="12">
        <v>-1.8972599999999999</v>
      </c>
    </row>
    <row r="894" spans="2:7" ht="15" customHeight="1" x14ac:dyDescent="0.25">
      <c r="C894" s="14" t="s">
        <v>87</v>
      </c>
      <c r="D894" s="23" t="s">
        <v>2475</v>
      </c>
      <c r="E894" s="13">
        <f>SUBTOTAL(9,E893:E893)</f>
        <v>18850</v>
      </c>
      <c r="F894" s="13">
        <f>SUBTOTAL(9,F893:F893)</f>
        <v>18848.102739999998</v>
      </c>
      <c r="G894" s="13">
        <f>SUBTOTAL(9,G893:G893)</f>
        <v>-1.8972599999999999</v>
      </c>
    </row>
    <row r="895" spans="2:7" ht="14.25" customHeight="1" x14ac:dyDescent="0.25">
      <c r="B895" s="27">
        <v>5615</v>
      </c>
      <c r="C895" s="11"/>
      <c r="D895" s="28" t="s">
        <v>1560</v>
      </c>
      <c r="E895" s="1"/>
      <c r="F895" s="1"/>
      <c r="G895" s="1"/>
    </row>
    <row r="896" spans="2:7" x14ac:dyDescent="0.25">
      <c r="C896" s="11">
        <v>80</v>
      </c>
      <c r="D896" s="8" t="s">
        <v>2470</v>
      </c>
      <c r="E896" s="12">
        <v>2085000</v>
      </c>
      <c r="F896" s="12">
        <v>1853541.3899699999</v>
      </c>
      <c r="G896" s="12">
        <v>-231458.61003000001</v>
      </c>
    </row>
    <row r="897" spans="2:7" ht="15" customHeight="1" x14ac:dyDescent="0.25">
      <c r="C897" s="14" t="s">
        <v>87</v>
      </c>
      <c r="D897" s="23" t="s">
        <v>2476</v>
      </c>
      <c r="E897" s="13">
        <f>SUBTOTAL(9,E896:E896)</f>
        <v>2085000</v>
      </c>
      <c r="F897" s="13">
        <f>SUBTOTAL(9,F896:F896)</f>
        <v>1853541.3899699999</v>
      </c>
      <c r="G897" s="13">
        <f>SUBTOTAL(9,G896:G896)</f>
        <v>-231458.61003000001</v>
      </c>
    </row>
    <row r="898" spans="2:7" ht="14.25" customHeight="1" x14ac:dyDescent="0.25">
      <c r="B898" s="27">
        <v>5616</v>
      </c>
      <c r="C898" s="11"/>
      <c r="D898" s="28" t="s">
        <v>2477</v>
      </c>
      <c r="E898" s="1"/>
      <c r="F898" s="1"/>
      <c r="G898" s="1"/>
    </row>
    <row r="899" spans="2:7" x14ac:dyDescent="0.25">
      <c r="C899" s="11">
        <v>85</v>
      </c>
      <c r="D899" s="8" t="s">
        <v>2478</v>
      </c>
      <c r="E899" s="12">
        <v>0</v>
      </c>
      <c r="F899" s="12">
        <v>0</v>
      </c>
      <c r="G899" s="12">
        <v>0</v>
      </c>
    </row>
    <row r="900" spans="2:7" ht="15" customHeight="1" x14ac:dyDescent="0.25">
      <c r="C900" s="14" t="s">
        <v>87</v>
      </c>
      <c r="D900" s="23" t="s">
        <v>2479</v>
      </c>
      <c r="E900" s="13">
        <f>SUBTOTAL(9,E899:E899)</f>
        <v>0</v>
      </c>
      <c r="F900" s="13">
        <f>SUBTOTAL(9,F899:F899)</f>
        <v>0</v>
      </c>
      <c r="G900" s="13">
        <f>SUBTOTAL(9,G899:G899)</f>
        <v>0</v>
      </c>
    </row>
    <row r="901" spans="2:7" ht="14.25" customHeight="1" x14ac:dyDescent="0.25">
      <c r="B901" s="27">
        <v>5617</v>
      </c>
      <c r="C901" s="11"/>
      <c r="D901" s="28" t="s">
        <v>2480</v>
      </c>
      <c r="E901" s="1"/>
      <c r="F901" s="1"/>
      <c r="G901" s="1"/>
    </row>
    <row r="902" spans="2:7" x14ac:dyDescent="0.25">
      <c r="C902" s="11">
        <v>80</v>
      </c>
      <c r="D902" s="8" t="s">
        <v>2470</v>
      </c>
      <c r="E902" s="12">
        <v>3293973</v>
      </c>
      <c r="F902" s="12">
        <v>2990943.0655800002</v>
      </c>
      <c r="G902" s="12">
        <v>-303029.93442000001</v>
      </c>
    </row>
    <row r="903" spans="2:7" ht="15" customHeight="1" x14ac:dyDescent="0.25">
      <c r="C903" s="14" t="s">
        <v>87</v>
      </c>
      <c r="D903" s="23" t="s">
        <v>2481</v>
      </c>
      <c r="E903" s="13">
        <f>SUBTOTAL(9,E902:E902)</f>
        <v>3293973</v>
      </c>
      <c r="F903" s="13">
        <f>SUBTOTAL(9,F902:F902)</f>
        <v>2990943.0655800002</v>
      </c>
      <c r="G903" s="13">
        <f>SUBTOTAL(9,G902:G902)</f>
        <v>-303029.93442000001</v>
      </c>
    </row>
    <row r="904" spans="2:7" ht="14.25" customHeight="1" x14ac:dyDescent="0.25">
      <c r="B904" s="27">
        <v>5619</v>
      </c>
      <c r="C904" s="11"/>
      <c r="D904" s="28" t="s">
        <v>2482</v>
      </c>
      <c r="E904" s="1"/>
      <c r="F904" s="1"/>
      <c r="G904" s="1"/>
    </row>
    <row r="905" spans="2:7" x14ac:dyDescent="0.25">
      <c r="C905" s="11">
        <v>80</v>
      </c>
      <c r="D905" s="8" t="s">
        <v>2470</v>
      </c>
      <c r="E905" s="12">
        <v>20500</v>
      </c>
      <c r="F905" s="12">
        <v>0</v>
      </c>
      <c r="G905" s="12">
        <v>-20500</v>
      </c>
    </row>
    <row r="906" spans="2:7" ht="15" customHeight="1" x14ac:dyDescent="0.25">
      <c r="C906" s="14" t="s">
        <v>87</v>
      </c>
      <c r="D906" s="23" t="s">
        <v>2483</v>
      </c>
      <c r="E906" s="13">
        <f>SUBTOTAL(9,E905:E905)</f>
        <v>20500</v>
      </c>
      <c r="F906" s="13">
        <f>SUBTOTAL(9,F905:F905)</f>
        <v>0</v>
      </c>
      <c r="G906" s="13">
        <f>SUBTOTAL(9,G905:G905)</f>
        <v>-20500</v>
      </c>
    </row>
    <row r="907" spans="2:7" ht="14.25" customHeight="1" x14ac:dyDescent="0.25">
      <c r="B907" s="27">
        <v>5624</v>
      </c>
      <c r="C907" s="11"/>
      <c r="D907" s="28" t="s">
        <v>2484</v>
      </c>
      <c r="E907" s="1"/>
      <c r="F907" s="1"/>
      <c r="G907" s="1"/>
    </row>
    <row r="908" spans="2:7" x14ac:dyDescent="0.25">
      <c r="C908" s="11">
        <v>80</v>
      </c>
      <c r="D908" s="8" t="s">
        <v>2470</v>
      </c>
      <c r="E908" s="12">
        <v>129</v>
      </c>
      <c r="F908" s="12">
        <v>128.45223999999999</v>
      </c>
      <c r="G908" s="12">
        <v>-0.54776000000000002</v>
      </c>
    </row>
    <row r="909" spans="2:7" ht="15" customHeight="1" x14ac:dyDescent="0.25">
      <c r="C909" s="14" t="s">
        <v>87</v>
      </c>
      <c r="D909" s="23" t="s">
        <v>2485</v>
      </c>
      <c r="E909" s="13">
        <f>SUBTOTAL(9,E908:E908)</f>
        <v>129</v>
      </c>
      <c r="F909" s="13">
        <f>SUBTOTAL(9,F908:F908)</f>
        <v>128.45223999999999</v>
      </c>
      <c r="G909" s="13">
        <f>SUBTOTAL(9,G908:G908)</f>
        <v>-0.54776000000000002</v>
      </c>
    </row>
    <row r="910" spans="2:7" ht="14.25" customHeight="1" x14ac:dyDescent="0.25">
      <c r="B910" s="27">
        <v>5625</v>
      </c>
      <c r="C910" s="11"/>
      <c r="D910" s="28" t="s">
        <v>2486</v>
      </c>
      <c r="E910" s="1"/>
      <c r="F910" s="1"/>
      <c r="G910" s="1"/>
    </row>
    <row r="911" spans="2:7" x14ac:dyDescent="0.25">
      <c r="C911" s="11">
        <v>80</v>
      </c>
      <c r="D911" s="8" t="s">
        <v>2487</v>
      </c>
      <c r="E911" s="12">
        <v>47000</v>
      </c>
      <c r="F911" s="12">
        <v>39977.260340000001</v>
      </c>
      <c r="G911" s="12">
        <v>-7022.7396600000002</v>
      </c>
    </row>
    <row r="912" spans="2:7" x14ac:dyDescent="0.25">
      <c r="C912" s="11">
        <v>81</v>
      </c>
      <c r="D912" s="8" t="s">
        <v>2488</v>
      </c>
      <c r="E912" s="12">
        <v>22400</v>
      </c>
      <c r="F912" s="12">
        <v>22366.917000000001</v>
      </c>
      <c r="G912" s="12">
        <v>-33.082999999999998</v>
      </c>
    </row>
    <row r="913" spans="2:7" x14ac:dyDescent="0.25">
      <c r="C913" s="11">
        <v>82</v>
      </c>
      <c r="D913" s="8" t="s">
        <v>2489</v>
      </c>
      <c r="E913" s="12">
        <v>4500</v>
      </c>
      <c r="F913" s="12">
        <v>0</v>
      </c>
      <c r="G913" s="12">
        <v>-4500</v>
      </c>
    </row>
    <row r="914" spans="2:7" x14ac:dyDescent="0.25">
      <c r="C914" s="11">
        <v>85</v>
      </c>
      <c r="D914" s="8" t="s">
        <v>2490</v>
      </c>
      <c r="E914" s="12">
        <v>91100</v>
      </c>
      <c r="F914" s="12">
        <v>91097.451000000001</v>
      </c>
      <c r="G914" s="12">
        <v>-2.5489999999999999</v>
      </c>
    </row>
    <row r="915" spans="2:7" ht="15" customHeight="1" x14ac:dyDescent="0.25">
      <c r="C915" s="14" t="s">
        <v>87</v>
      </c>
      <c r="D915" s="23" t="s">
        <v>2491</v>
      </c>
      <c r="E915" s="13">
        <f>SUBTOTAL(9,E911:E914)</f>
        <v>165000</v>
      </c>
      <c r="F915" s="13">
        <f>SUBTOTAL(9,F911:F914)</f>
        <v>153441.62834</v>
      </c>
      <c r="G915" s="13">
        <f>SUBTOTAL(9,G911:G914)</f>
        <v>-11558.371660000001</v>
      </c>
    </row>
    <row r="916" spans="2:7" ht="14.25" customHeight="1" x14ac:dyDescent="0.25">
      <c r="B916" s="27">
        <v>5628</v>
      </c>
      <c r="C916" s="11"/>
      <c r="D916" s="28" t="s">
        <v>2492</v>
      </c>
      <c r="E916" s="1"/>
      <c r="F916" s="1"/>
      <c r="G916" s="1"/>
    </row>
    <row r="917" spans="2:7" x14ac:dyDescent="0.25">
      <c r="C917" s="11">
        <v>80</v>
      </c>
      <c r="D917" s="8" t="s">
        <v>2493</v>
      </c>
      <c r="E917" s="12">
        <v>122400</v>
      </c>
      <c r="F917" s="12">
        <v>0</v>
      </c>
      <c r="G917" s="12">
        <v>-122400</v>
      </c>
    </row>
    <row r="918" spans="2:7" ht="15" customHeight="1" x14ac:dyDescent="0.25">
      <c r="C918" s="14" t="s">
        <v>87</v>
      </c>
      <c r="D918" s="23" t="s">
        <v>2494</v>
      </c>
      <c r="E918" s="13">
        <f>SUBTOTAL(9,E917:E917)</f>
        <v>122400</v>
      </c>
      <c r="F918" s="13">
        <f>SUBTOTAL(9,F917:F917)</f>
        <v>0</v>
      </c>
      <c r="G918" s="13">
        <f>SUBTOTAL(9,G917:G917)</f>
        <v>-122400</v>
      </c>
    </row>
    <row r="919" spans="2:7" ht="14.25" customHeight="1" x14ac:dyDescent="0.25">
      <c r="B919" s="27">
        <v>5629</v>
      </c>
      <c r="C919" s="11"/>
      <c r="D919" s="28" t="s">
        <v>2495</v>
      </c>
      <c r="E919" s="1"/>
      <c r="F919" s="1"/>
      <c r="G919" s="1"/>
    </row>
    <row r="920" spans="2:7" x14ac:dyDescent="0.25">
      <c r="C920" s="11">
        <v>80</v>
      </c>
      <c r="D920" s="8" t="s">
        <v>2470</v>
      </c>
      <c r="E920" s="12">
        <v>850000</v>
      </c>
      <c r="F920" s="12">
        <v>791479.39891999995</v>
      </c>
      <c r="G920" s="12">
        <v>-58520.60108</v>
      </c>
    </row>
    <row r="921" spans="2:7" ht="15" customHeight="1" x14ac:dyDescent="0.25">
      <c r="C921" s="14" t="s">
        <v>87</v>
      </c>
      <c r="D921" s="23" t="s">
        <v>2496</v>
      </c>
      <c r="E921" s="13">
        <f>SUBTOTAL(9,E920:E920)</f>
        <v>850000</v>
      </c>
      <c r="F921" s="13">
        <f>SUBTOTAL(9,F920:F920)</f>
        <v>791479.39891999995</v>
      </c>
      <c r="G921" s="13">
        <f>SUBTOTAL(9,G920:G920)</f>
        <v>-58520.60108</v>
      </c>
    </row>
    <row r="922" spans="2:7" ht="14.25" customHeight="1" x14ac:dyDescent="0.25">
      <c r="B922" s="27">
        <v>5631</v>
      </c>
      <c r="C922" s="11"/>
      <c r="D922" s="28" t="s">
        <v>2497</v>
      </c>
      <c r="E922" s="1"/>
      <c r="F922" s="1"/>
      <c r="G922" s="1"/>
    </row>
    <row r="923" spans="2:7" x14ac:dyDescent="0.25">
      <c r="C923" s="11">
        <v>85</v>
      </c>
      <c r="D923" s="8" t="s">
        <v>2498</v>
      </c>
      <c r="E923" s="12">
        <v>286700</v>
      </c>
      <c r="F923" s="12">
        <v>286539.41600000003</v>
      </c>
      <c r="G923" s="12">
        <v>-160.584</v>
      </c>
    </row>
    <row r="924" spans="2:7" x14ac:dyDescent="0.25">
      <c r="C924" s="11">
        <v>86</v>
      </c>
      <c r="D924" s="8" t="s">
        <v>2499</v>
      </c>
      <c r="E924" s="12">
        <v>2</v>
      </c>
      <c r="F924" s="12">
        <v>2.5</v>
      </c>
      <c r="G924" s="12">
        <v>0.5</v>
      </c>
    </row>
    <row r="925" spans="2:7" ht="15" customHeight="1" x14ac:dyDescent="0.25">
      <c r="C925" s="14" t="s">
        <v>87</v>
      </c>
      <c r="D925" s="23" t="s">
        <v>2500</v>
      </c>
      <c r="E925" s="13">
        <f>SUBTOTAL(9,E923:E924)</f>
        <v>286702</v>
      </c>
      <c r="F925" s="13">
        <f>SUBTOTAL(9,F923:F924)</f>
        <v>286541.91600000003</v>
      </c>
      <c r="G925" s="13">
        <f>SUBTOTAL(9,G923:G924)</f>
        <v>-160.084</v>
      </c>
    </row>
    <row r="926" spans="2:7" ht="14.25" customHeight="1" x14ac:dyDescent="0.25">
      <c r="B926" s="27">
        <v>5652</v>
      </c>
      <c r="C926" s="11"/>
      <c r="D926" s="28" t="s">
        <v>2501</v>
      </c>
      <c r="E926" s="1"/>
      <c r="F926" s="1"/>
      <c r="G926" s="1"/>
    </row>
    <row r="927" spans="2:7" x14ac:dyDescent="0.25">
      <c r="C927" s="11">
        <v>85</v>
      </c>
      <c r="D927" s="8" t="s">
        <v>2499</v>
      </c>
      <c r="E927" s="12">
        <v>70700</v>
      </c>
      <c r="F927" s="12">
        <v>0</v>
      </c>
      <c r="G927" s="12">
        <v>-70700</v>
      </c>
    </row>
    <row r="928" spans="2:7" ht="15" customHeight="1" x14ac:dyDescent="0.25">
      <c r="C928" s="14" t="s">
        <v>87</v>
      </c>
      <c r="D928" s="23" t="s">
        <v>2502</v>
      </c>
      <c r="E928" s="13">
        <f>SUBTOTAL(9,E927:E927)</f>
        <v>70700</v>
      </c>
      <c r="F928" s="13">
        <f>SUBTOTAL(9,F927:F927)</f>
        <v>0</v>
      </c>
      <c r="G928" s="13">
        <f>SUBTOTAL(9,G927:G927)</f>
        <v>-70700</v>
      </c>
    </row>
    <row r="929" spans="2:7" ht="14.25" customHeight="1" x14ac:dyDescent="0.25">
      <c r="B929" s="27">
        <v>5656</v>
      </c>
      <c r="C929" s="11"/>
      <c r="D929" s="28" t="s">
        <v>2503</v>
      </c>
      <c r="E929" s="1"/>
      <c r="F929" s="1"/>
      <c r="G929" s="1"/>
    </row>
    <row r="930" spans="2:7" x14ac:dyDescent="0.25">
      <c r="C930" s="11">
        <v>85</v>
      </c>
      <c r="D930" s="8" t="s">
        <v>2499</v>
      </c>
      <c r="E930" s="12">
        <v>26480000</v>
      </c>
      <c r="F930" s="12">
        <v>26480039.431049999</v>
      </c>
      <c r="G930" s="12">
        <v>39.431049999999999</v>
      </c>
    </row>
    <row r="931" spans="2:7" ht="15" customHeight="1" x14ac:dyDescent="0.25">
      <c r="C931" s="14" t="s">
        <v>87</v>
      </c>
      <c r="D931" s="23" t="s">
        <v>2504</v>
      </c>
      <c r="E931" s="13">
        <f>SUBTOTAL(9,E930:E930)</f>
        <v>26480000</v>
      </c>
      <c r="F931" s="13">
        <f>SUBTOTAL(9,F930:F930)</f>
        <v>26480039.431049999</v>
      </c>
      <c r="G931" s="13">
        <f>SUBTOTAL(9,G930:G930)</f>
        <v>39.431049999999999</v>
      </c>
    </row>
    <row r="932" spans="2:7" ht="14.25" customHeight="1" x14ac:dyDescent="0.25">
      <c r="B932" s="27">
        <v>5680</v>
      </c>
      <c r="C932" s="11"/>
      <c r="D932" s="28" t="s">
        <v>2505</v>
      </c>
      <c r="E932" s="1"/>
      <c r="F932" s="1"/>
      <c r="G932" s="1"/>
    </row>
    <row r="933" spans="2:7" x14ac:dyDescent="0.25">
      <c r="C933" s="11">
        <v>85</v>
      </c>
      <c r="D933" s="8" t="s">
        <v>2499</v>
      </c>
      <c r="E933" s="12">
        <v>1039000</v>
      </c>
      <c r="F933" s="12">
        <v>1039000</v>
      </c>
      <c r="G933" s="12">
        <v>0</v>
      </c>
    </row>
    <row r="934" spans="2:7" ht="15" customHeight="1" x14ac:dyDescent="0.25">
      <c r="C934" s="14" t="s">
        <v>87</v>
      </c>
      <c r="D934" s="23" t="s">
        <v>2506</v>
      </c>
      <c r="E934" s="13">
        <f>SUBTOTAL(9,E933:E933)</f>
        <v>1039000</v>
      </c>
      <c r="F934" s="13">
        <f>SUBTOTAL(9,F933:F933)</f>
        <v>1039000</v>
      </c>
      <c r="G934" s="13">
        <f>SUBTOTAL(9,G933:G933)</f>
        <v>0</v>
      </c>
    </row>
    <row r="935" spans="2:7" ht="14.25" customHeight="1" x14ac:dyDescent="0.25">
      <c r="B935" s="27">
        <v>5685</v>
      </c>
      <c r="C935" s="11"/>
      <c r="D935" s="28" t="s">
        <v>2507</v>
      </c>
      <c r="E935" s="1"/>
      <c r="F935" s="1"/>
      <c r="G935" s="1"/>
    </row>
    <row r="936" spans="2:7" x14ac:dyDescent="0.25">
      <c r="C936" s="11">
        <v>85</v>
      </c>
      <c r="D936" s="8" t="s">
        <v>2499</v>
      </c>
      <c r="E936" s="12">
        <v>10400000</v>
      </c>
      <c r="F936" s="12">
        <v>10493748.338339999</v>
      </c>
      <c r="G936" s="12">
        <v>93748.338340000002</v>
      </c>
    </row>
    <row r="937" spans="2:7" ht="15" customHeight="1" x14ac:dyDescent="0.25">
      <c r="C937" s="14" t="s">
        <v>87</v>
      </c>
      <c r="D937" s="23" t="s">
        <v>2508</v>
      </c>
      <c r="E937" s="13">
        <f>SUBTOTAL(9,E936:E936)</f>
        <v>10400000</v>
      </c>
      <c r="F937" s="13">
        <f>SUBTOTAL(9,F936:F936)</f>
        <v>10493748.338339999</v>
      </c>
      <c r="G937" s="13">
        <f>SUBTOTAL(9,G936:G936)</f>
        <v>93748.338340000002</v>
      </c>
    </row>
    <row r="938" spans="2:7" ht="14.25" customHeight="1" x14ac:dyDescent="0.25">
      <c r="B938" s="27">
        <v>5693</v>
      </c>
      <c r="C938" s="11"/>
      <c r="D938" s="28" t="s">
        <v>2509</v>
      </c>
      <c r="E938" s="1"/>
      <c r="F938" s="1"/>
      <c r="G938" s="1"/>
    </row>
    <row r="939" spans="2:7" x14ac:dyDescent="0.25">
      <c r="C939" s="11">
        <v>85</v>
      </c>
      <c r="D939" s="8" t="s">
        <v>2510</v>
      </c>
      <c r="E939" s="12">
        <v>800</v>
      </c>
      <c r="F939" s="12">
        <v>770</v>
      </c>
      <c r="G939" s="12">
        <v>-30</v>
      </c>
    </row>
    <row r="940" spans="2:7" ht="15" customHeight="1" x14ac:dyDescent="0.25">
      <c r="C940" s="14" t="s">
        <v>87</v>
      </c>
      <c r="D940" s="23" t="s">
        <v>2511</v>
      </c>
      <c r="E940" s="13">
        <f>SUBTOTAL(9,E939:E939)</f>
        <v>800</v>
      </c>
      <c r="F940" s="13">
        <f>SUBTOTAL(9,F939:F939)</f>
        <v>770</v>
      </c>
      <c r="G940" s="13">
        <f>SUBTOTAL(9,G939:G939)</f>
        <v>-30</v>
      </c>
    </row>
    <row r="941" spans="2:7" ht="15" customHeight="1" x14ac:dyDescent="0.25">
      <c r="B941" s="11"/>
      <c r="C941" s="16"/>
      <c r="D941" s="24" t="s">
        <v>1712</v>
      </c>
      <c r="E941" s="17">
        <f>SUBTOTAL(9,E874:E940)</f>
        <v>47267034</v>
      </c>
      <c r="F941" s="17">
        <f>SUBTOTAL(9,F874:F940)</f>
        <v>46387829.914049998</v>
      </c>
      <c r="G941" s="17">
        <f>SUBTOTAL(9,G874:G940)</f>
        <v>-879204.08594999998</v>
      </c>
    </row>
    <row r="942" spans="2:7" ht="27" customHeight="1" x14ac:dyDescent="0.25">
      <c r="B942" s="11"/>
      <c r="C942" s="16"/>
      <c r="D942" s="24" t="s">
        <v>2541</v>
      </c>
      <c r="E942" s="17">
        <f>SUBTOTAL(9,E873:E941)</f>
        <v>47267034</v>
      </c>
      <c r="F942" s="17">
        <f>SUBTOTAL(9,F873:F941)</f>
        <v>46387829.914049998</v>
      </c>
      <c r="G942" s="17">
        <f>SUBTOTAL(9,G873:G941)</f>
        <v>-879204.08594999998</v>
      </c>
    </row>
    <row r="943" spans="2:7" x14ac:dyDescent="0.25">
      <c r="B943" s="11"/>
      <c r="C943" s="16"/>
      <c r="D943" s="25"/>
      <c r="E943" s="18"/>
      <c r="F943" s="18"/>
      <c r="G943" s="18"/>
    </row>
    <row r="944" spans="2:7" ht="25.5" customHeight="1" x14ac:dyDescent="0.3">
      <c r="B944" s="1"/>
      <c r="C944" s="11"/>
      <c r="D944" s="21" t="s">
        <v>1921</v>
      </c>
      <c r="E944" s="1"/>
      <c r="F944" s="1"/>
      <c r="G944" s="1"/>
    </row>
    <row r="945" spans="2:7" ht="27" customHeight="1" x14ac:dyDescent="0.35">
      <c r="B945" s="1"/>
      <c r="C945" s="11"/>
      <c r="D945" s="22" t="s">
        <v>1711</v>
      </c>
      <c r="E945" s="1"/>
      <c r="F945" s="1"/>
      <c r="G945" s="1"/>
    </row>
    <row r="946" spans="2:7" ht="14.25" customHeight="1" x14ac:dyDescent="0.25">
      <c r="B946" s="27">
        <v>5700</v>
      </c>
      <c r="C946" s="11"/>
      <c r="D946" s="28" t="s">
        <v>2512</v>
      </c>
      <c r="E946" s="1"/>
      <c r="F946" s="1"/>
      <c r="G946" s="1"/>
    </row>
    <row r="947" spans="2:7" x14ac:dyDescent="0.25">
      <c r="C947" s="11">
        <v>71</v>
      </c>
      <c r="D947" s="8" t="s">
        <v>2513</v>
      </c>
      <c r="E947" s="12">
        <v>155102000</v>
      </c>
      <c r="F947" s="12">
        <v>159181962.47328001</v>
      </c>
      <c r="G947" s="12">
        <v>4079962.47328</v>
      </c>
    </row>
    <row r="948" spans="2:7" x14ac:dyDescent="0.25">
      <c r="C948" s="11">
        <v>72</v>
      </c>
      <c r="D948" s="8" t="s">
        <v>2514</v>
      </c>
      <c r="E948" s="12">
        <v>202900000</v>
      </c>
      <c r="F948" s="12">
        <v>204960495.40919</v>
      </c>
      <c r="G948" s="12">
        <v>2060495.40919</v>
      </c>
    </row>
    <row r="949" spans="2:7" ht="15" customHeight="1" x14ac:dyDescent="0.25">
      <c r="C949" s="14" t="s">
        <v>87</v>
      </c>
      <c r="D949" s="23" t="s">
        <v>2515</v>
      </c>
      <c r="E949" s="13">
        <f>SUBTOTAL(9,E947:E948)</f>
        <v>358002000</v>
      </c>
      <c r="F949" s="13">
        <f>SUBTOTAL(9,F947:F948)</f>
        <v>364142457.88247001</v>
      </c>
      <c r="G949" s="13">
        <f>SUBTOTAL(9,G947:G948)</f>
        <v>6140457.8824700005</v>
      </c>
    </row>
    <row r="950" spans="2:7" ht="14.25" customHeight="1" x14ac:dyDescent="0.25">
      <c r="B950" s="27">
        <v>5701</v>
      </c>
      <c r="C950" s="11"/>
      <c r="D950" s="28" t="s">
        <v>2516</v>
      </c>
      <c r="E950" s="1"/>
      <c r="F950" s="1"/>
      <c r="G950" s="1"/>
    </row>
    <row r="951" spans="2:7" x14ac:dyDescent="0.25">
      <c r="C951" s="11">
        <v>71</v>
      </c>
      <c r="D951" s="8" t="s">
        <v>2517</v>
      </c>
      <c r="E951" s="12">
        <v>716416</v>
      </c>
      <c r="F951" s="12">
        <v>716416.40370000002</v>
      </c>
      <c r="G951" s="12">
        <v>0.4037</v>
      </c>
    </row>
    <row r="952" spans="2:7" x14ac:dyDescent="0.25">
      <c r="C952" s="11">
        <v>73</v>
      </c>
      <c r="D952" s="8" t="s">
        <v>2518</v>
      </c>
      <c r="E952" s="12">
        <v>205000</v>
      </c>
      <c r="F952" s="12">
        <v>183268.88592999999</v>
      </c>
      <c r="G952" s="12">
        <v>-21731.11407</v>
      </c>
    </row>
    <row r="953" spans="2:7" x14ac:dyDescent="0.25">
      <c r="C953" s="11">
        <v>80</v>
      </c>
      <c r="D953" s="8" t="s">
        <v>2470</v>
      </c>
      <c r="E953" s="12">
        <v>1000</v>
      </c>
      <c r="F953" s="12">
        <v>1869.77369</v>
      </c>
      <c r="G953" s="12">
        <v>869.77368999999999</v>
      </c>
    </row>
    <row r="954" spans="2:7" x14ac:dyDescent="0.25">
      <c r="C954" s="11">
        <v>86</v>
      </c>
      <c r="D954" s="8" t="s">
        <v>2519</v>
      </c>
      <c r="E954" s="12">
        <v>1480000</v>
      </c>
      <c r="F954" s="12">
        <v>1217473.39512</v>
      </c>
      <c r="G954" s="12">
        <v>-262526.60488</v>
      </c>
    </row>
    <row r="955" spans="2:7" x14ac:dyDescent="0.25">
      <c r="C955" s="11">
        <v>87</v>
      </c>
      <c r="D955" s="8" t="s">
        <v>1955</v>
      </c>
      <c r="E955" s="12">
        <v>22450</v>
      </c>
      <c r="F955" s="12">
        <v>21670.128690000001</v>
      </c>
      <c r="G955" s="12">
        <v>-779.87130999999999</v>
      </c>
    </row>
    <row r="956" spans="2:7" x14ac:dyDescent="0.25">
      <c r="C956" s="11">
        <v>88</v>
      </c>
      <c r="D956" s="8" t="s">
        <v>2520</v>
      </c>
      <c r="E956" s="12">
        <v>68000</v>
      </c>
      <c r="F956" s="12">
        <v>64314.759109999999</v>
      </c>
      <c r="G956" s="12">
        <v>-3685.24089</v>
      </c>
    </row>
    <row r="957" spans="2:7" ht="15" customHeight="1" x14ac:dyDescent="0.25">
      <c r="C957" s="14" t="s">
        <v>87</v>
      </c>
      <c r="D957" s="23" t="s">
        <v>2521</v>
      </c>
      <c r="E957" s="13">
        <f>SUBTOTAL(9,E951:E956)</f>
        <v>2492866</v>
      </c>
      <c r="F957" s="13">
        <f>SUBTOTAL(9,F951:F956)</f>
        <v>2205013.3462400003</v>
      </c>
      <c r="G957" s="13">
        <f>SUBTOTAL(9,G951:G956)</f>
        <v>-287852.65376000002</v>
      </c>
    </row>
    <row r="958" spans="2:7" ht="14.25" customHeight="1" x14ac:dyDescent="0.25">
      <c r="B958" s="27">
        <v>5704</v>
      </c>
      <c r="C958" s="11"/>
      <c r="D958" s="28" t="s">
        <v>2522</v>
      </c>
      <c r="E958" s="1"/>
      <c r="F958" s="1"/>
      <c r="G958" s="1"/>
    </row>
    <row r="959" spans="2:7" x14ac:dyDescent="0.25">
      <c r="C959" s="11">
        <v>70</v>
      </c>
      <c r="D959" s="8" t="s">
        <v>2523</v>
      </c>
      <c r="E959" s="12">
        <v>175000</v>
      </c>
      <c r="F959" s="12">
        <v>143082.25198999999</v>
      </c>
      <c r="G959" s="12">
        <v>-31917.748009999999</v>
      </c>
    </row>
    <row r="960" spans="2:7" ht="15" customHeight="1" x14ac:dyDescent="0.25">
      <c r="C960" s="14" t="s">
        <v>87</v>
      </c>
      <c r="D960" s="23" t="s">
        <v>2524</v>
      </c>
      <c r="E960" s="13">
        <f>SUBTOTAL(9,E959:E959)</f>
        <v>175000</v>
      </c>
      <c r="F960" s="13">
        <f>SUBTOTAL(9,F959:F959)</f>
        <v>143082.25198999999</v>
      </c>
      <c r="G960" s="13">
        <f>SUBTOTAL(9,G959:G959)</f>
        <v>-31917.748009999999</v>
      </c>
    </row>
    <row r="961" spans="2:7" ht="14.25" customHeight="1" x14ac:dyDescent="0.25">
      <c r="B961" s="27">
        <v>5705</v>
      </c>
      <c r="C961" s="11"/>
      <c r="D961" s="28" t="s">
        <v>2525</v>
      </c>
      <c r="E961" s="1"/>
      <c r="F961" s="1"/>
      <c r="G961" s="1"/>
    </row>
    <row r="962" spans="2:7" x14ac:dyDescent="0.25">
      <c r="C962" s="11">
        <v>70</v>
      </c>
      <c r="D962" s="8" t="s">
        <v>2526</v>
      </c>
      <c r="E962" s="12">
        <v>29000</v>
      </c>
      <c r="F962" s="12">
        <v>25563.631000000001</v>
      </c>
      <c r="G962" s="12">
        <v>-3436.3690000000001</v>
      </c>
    </row>
    <row r="963" spans="2:7" x14ac:dyDescent="0.25">
      <c r="C963" s="11">
        <v>71</v>
      </c>
      <c r="D963" s="8" t="s">
        <v>2527</v>
      </c>
      <c r="E963" s="12">
        <v>300</v>
      </c>
      <c r="F963" s="12">
        <v>103.45389</v>
      </c>
      <c r="G963" s="12">
        <v>-196.54611</v>
      </c>
    </row>
    <row r="964" spans="2:7" ht="15" customHeight="1" x14ac:dyDescent="0.25">
      <c r="C964" s="14" t="s">
        <v>87</v>
      </c>
      <c r="D964" s="23" t="s">
        <v>2528</v>
      </c>
      <c r="E964" s="13">
        <f>SUBTOTAL(9,E962:E963)</f>
        <v>29300</v>
      </c>
      <c r="F964" s="13">
        <f>SUBTOTAL(9,F962:F963)</f>
        <v>25667.084890000002</v>
      </c>
      <c r="G964" s="13">
        <f>SUBTOTAL(9,G962:G963)</f>
        <v>-3632.9151099999999</v>
      </c>
    </row>
    <row r="965" spans="2:7" ht="15" customHeight="1" x14ac:dyDescent="0.25">
      <c r="B965" s="11"/>
      <c r="C965" s="16"/>
      <c r="D965" s="24" t="s">
        <v>1712</v>
      </c>
      <c r="E965" s="17">
        <f>SUBTOTAL(9,E946:E964)</f>
        <v>360699166</v>
      </c>
      <c r="F965" s="17">
        <f>SUBTOTAL(9,F946:F964)</f>
        <v>366516220.56559002</v>
      </c>
      <c r="G965" s="17">
        <f>SUBTOTAL(9,G946:G964)</f>
        <v>5817054.5655899998</v>
      </c>
    </row>
    <row r="966" spans="2:7" ht="27" customHeight="1" x14ac:dyDescent="0.25">
      <c r="B966" s="11"/>
      <c r="C966" s="16"/>
      <c r="D966" s="24" t="s">
        <v>1922</v>
      </c>
      <c r="E966" s="17">
        <f>SUBTOTAL(9,E945:E965)</f>
        <v>360699166</v>
      </c>
      <c r="F966" s="17">
        <f>SUBTOTAL(9,F945:F965)</f>
        <v>366516220.56559002</v>
      </c>
      <c r="G966" s="17">
        <f>SUBTOTAL(9,G945:G965)</f>
        <v>5817054.5655899998</v>
      </c>
    </row>
    <row r="967" spans="2:7" x14ac:dyDescent="0.25">
      <c r="B967" s="11"/>
      <c r="C967" s="16"/>
      <c r="D967" s="25"/>
      <c r="E967" s="18"/>
      <c r="F967" s="18"/>
      <c r="G967" s="18"/>
    </row>
    <row r="968" spans="2:7" ht="25.5" customHeight="1" x14ac:dyDescent="0.3">
      <c r="B968" s="1"/>
      <c r="C968" s="11"/>
      <c r="D968" s="21" t="s">
        <v>1923</v>
      </c>
      <c r="E968" s="1"/>
      <c r="F968" s="1"/>
      <c r="G968" s="1"/>
    </row>
    <row r="969" spans="2:7" ht="27" customHeight="1" x14ac:dyDescent="0.35">
      <c r="B969" s="1"/>
      <c r="C969" s="11"/>
      <c r="D969" s="22" t="s">
        <v>1711</v>
      </c>
      <c r="E969" s="1"/>
      <c r="F969" s="1"/>
      <c r="G969" s="1"/>
    </row>
    <row r="970" spans="2:7" ht="14.25" customHeight="1" x14ac:dyDescent="0.25">
      <c r="B970" s="27">
        <v>5800</v>
      </c>
      <c r="C970" s="11"/>
      <c r="D970" s="28" t="s">
        <v>1708</v>
      </c>
      <c r="E970" s="1"/>
      <c r="F970" s="1"/>
      <c r="G970" s="1"/>
    </row>
    <row r="971" spans="2:7" x14ac:dyDescent="0.25">
      <c r="C971" s="11">
        <v>50</v>
      </c>
      <c r="D971" s="8" t="s">
        <v>2529</v>
      </c>
      <c r="E971" s="12">
        <v>396599811</v>
      </c>
      <c r="F971" s="12">
        <v>0</v>
      </c>
      <c r="G971" s="12">
        <v>-396599811</v>
      </c>
    </row>
    <row r="972" spans="2:7" ht="15" customHeight="1" x14ac:dyDescent="0.25">
      <c r="C972" s="14" t="s">
        <v>87</v>
      </c>
      <c r="D972" s="23" t="s">
        <v>2530</v>
      </c>
      <c r="E972" s="13">
        <f>SUBTOTAL(9,E971:E971)</f>
        <v>396599811</v>
      </c>
      <c r="F972" s="13">
        <f>SUBTOTAL(9,F971:F971)</f>
        <v>0</v>
      </c>
      <c r="G972" s="13">
        <f>SUBTOTAL(9,G971:G971)</f>
        <v>-396599811</v>
      </c>
    </row>
    <row r="973" spans="2:7" ht="15" customHeight="1" x14ac:dyDescent="0.25">
      <c r="B973" s="11"/>
      <c r="C973" s="16"/>
      <c r="D973" s="24" t="s">
        <v>1712</v>
      </c>
      <c r="E973" s="17">
        <f>SUBTOTAL(9,E970:E972)</f>
        <v>396599811</v>
      </c>
      <c r="F973" s="17">
        <f>SUBTOTAL(9,F970:F972)</f>
        <v>0</v>
      </c>
      <c r="G973" s="17">
        <f>SUBTOTAL(9,G970:G972)</f>
        <v>-396599811</v>
      </c>
    </row>
    <row r="974" spans="2:7" ht="27" customHeight="1" x14ac:dyDescent="0.25">
      <c r="B974" s="11"/>
      <c r="C974" s="16"/>
      <c r="D974" s="24" t="s">
        <v>1924</v>
      </c>
      <c r="E974" s="17">
        <f>SUBTOTAL(9,E969:E973)</f>
        <v>396599811</v>
      </c>
      <c r="F974" s="17">
        <f>SUBTOTAL(9,F969:F973)</f>
        <v>0</v>
      </c>
      <c r="G974" s="17">
        <f>SUBTOTAL(9,G969:G973)</f>
        <v>-396599811</v>
      </c>
    </row>
    <row r="975" spans="2:7" x14ac:dyDescent="0.25">
      <c r="B975" s="11"/>
      <c r="C975" s="16"/>
      <c r="D975" s="25"/>
      <c r="E975" s="18"/>
      <c r="F975" s="18"/>
      <c r="G975" s="18"/>
    </row>
    <row r="976" spans="2:7" ht="15" customHeight="1" x14ac:dyDescent="0.25">
      <c r="B976" s="11"/>
      <c r="C976" s="16"/>
      <c r="D976" s="26" t="s">
        <v>56</v>
      </c>
      <c r="E976" s="19">
        <f>SUBTOTAL(9,E9:E975)</f>
        <v>1876550754</v>
      </c>
      <c r="F976" s="19">
        <f>SUBTOTAL(9,F9:F975)</f>
        <v>1471142365.6369505</v>
      </c>
      <c r="G976" s="19">
        <f>SUBTOTAL(9,G9:G975)</f>
        <v>-405408388.36304998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0:H13"/>
  <sheetViews>
    <sheetView topLeftCell="B1" workbookViewId="0">
      <selection activeCell="H10" sqref="H10"/>
    </sheetView>
  </sheetViews>
  <sheetFormatPr baseColWidth="10" defaultColWidth="11.453125" defaultRowHeight="12.5" x14ac:dyDescent="0.25"/>
  <cols>
    <col min="1" max="1" width="0" style="2" hidden="1" customWidth="1"/>
    <col min="2" max="5" width="11.453125" style="2"/>
    <col min="6" max="6" width="21.453125" style="2" customWidth="1"/>
    <col min="7" max="7" width="11.453125" style="2"/>
    <col min="8" max="8" width="25.1796875" style="2" customWidth="1"/>
    <col min="9" max="16384" width="11.453125" style="2"/>
  </cols>
  <sheetData>
    <row r="10" spans="6:8" ht="20.149999999999999" customHeight="1" x14ac:dyDescent="0.4">
      <c r="F10" s="3" t="s">
        <v>96</v>
      </c>
      <c r="G10" s="4" t="s">
        <v>97</v>
      </c>
      <c r="H10" s="5">
        <v>202111</v>
      </c>
    </row>
    <row r="13" spans="6:8" ht="20" x14ac:dyDescent="0.4">
      <c r="F13" s="3" t="s">
        <v>24</v>
      </c>
      <c r="G13" s="4"/>
      <c r="H13" s="5">
        <v>2999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R41"/>
  <sheetViews>
    <sheetView zoomScaleNormal="100" workbookViewId="0">
      <selection activeCell="E26" sqref="E26"/>
    </sheetView>
  </sheetViews>
  <sheetFormatPr baseColWidth="10" defaultRowHeight="12.5" x14ac:dyDescent="0.25"/>
  <cols>
    <col min="1" max="1" width="60.7265625" customWidth="1"/>
    <col min="2" max="2" width="9.1796875" customWidth="1"/>
    <col min="3" max="3" width="8" style="11" customWidth="1"/>
    <col min="4" max="4" width="7.453125" customWidth="1"/>
    <col min="5" max="5" width="84.81640625" style="8" customWidth="1"/>
    <col min="6" max="6" width="17.81640625" customWidth="1"/>
    <col min="7" max="7" width="14.26953125" customWidth="1"/>
    <col min="8" max="8" width="16.453125" customWidth="1"/>
    <col min="9" max="9" width="15.26953125" customWidth="1"/>
    <col min="10" max="10" width="17.54296875" customWidth="1"/>
    <col min="11" max="11" width="9.7265625" bestFit="1" customWidth="1"/>
    <col min="12" max="12" width="10.453125" bestFit="1" customWidth="1"/>
    <col min="13" max="13" width="10.453125" customWidth="1"/>
    <col min="14" max="15" width="10" bestFit="1" customWidth="1"/>
    <col min="16" max="16" width="10" customWidth="1"/>
    <col min="17" max="17" width="73.7265625" bestFit="1" customWidth="1"/>
    <col min="18" max="18" width="8" bestFit="1" customWidth="1"/>
    <col min="19" max="19" width="5.453125" bestFit="1" customWidth="1"/>
  </cols>
  <sheetData>
    <row r="1" spans="1:6" x14ac:dyDescent="0.25">
      <c r="A1" s="15" t="s">
        <v>57</v>
      </c>
    </row>
    <row r="2" spans="1:6" x14ac:dyDescent="0.25">
      <c r="A2" s="9" t="s">
        <v>71</v>
      </c>
    </row>
    <row r="3" spans="1:6" x14ac:dyDescent="0.25">
      <c r="A3" s="7" t="s">
        <v>72</v>
      </c>
    </row>
    <row r="4" spans="1:6" x14ac:dyDescent="0.25">
      <c r="A4" t="s">
        <v>58</v>
      </c>
    </row>
    <row r="5" spans="1:6" x14ac:dyDescent="0.25">
      <c r="A5" t="s">
        <v>59</v>
      </c>
    </row>
    <row r="6" spans="1:6" x14ac:dyDescent="0.25">
      <c r="A6" t="s">
        <v>60</v>
      </c>
    </row>
    <row r="7" spans="1:6" x14ac:dyDescent="0.25">
      <c r="A7" t="s">
        <v>61</v>
      </c>
    </row>
    <row r="8" spans="1:6" x14ac:dyDescent="0.25">
      <c r="A8" t="s">
        <v>88</v>
      </c>
      <c r="F8" s="1"/>
    </row>
    <row r="9" spans="1:6" x14ac:dyDescent="0.25">
      <c r="A9" t="s">
        <v>89</v>
      </c>
      <c r="F9" s="1"/>
    </row>
    <row r="10" spans="1:6" x14ac:dyDescent="0.25">
      <c r="A10" t="s">
        <v>130</v>
      </c>
      <c r="F10" s="1"/>
    </row>
    <row r="11" spans="1:6" x14ac:dyDescent="0.25">
      <c r="A11" t="s">
        <v>131</v>
      </c>
      <c r="F11" s="1"/>
    </row>
    <row r="12" spans="1:6" x14ac:dyDescent="0.25">
      <c r="A12" t="s">
        <v>33</v>
      </c>
      <c r="F12" s="1"/>
    </row>
    <row r="13" spans="1:6" x14ac:dyDescent="0.25">
      <c r="A13" t="s">
        <v>70</v>
      </c>
      <c r="F13" s="1"/>
    </row>
    <row r="14" spans="1:6" x14ac:dyDescent="0.25">
      <c r="A14" t="s">
        <v>45</v>
      </c>
      <c r="F14" s="1"/>
    </row>
    <row r="15" spans="1:6" x14ac:dyDescent="0.25">
      <c r="A15" t="s">
        <v>49</v>
      </c>
      <c r="F15" s="1"/>
    </row>
    <row r="16" spans="1:6" x14ac:dyDescent="0.25">
      <c r="A16" t="s">
        <v>64</v>
      </c>
      <c r="F16" s="1"/>
    </row>
    <row r="17" spans="1:18" x14ac:dyDescent="0.25">
      <c r="A17" t="s">
        <v>46</v>
      </c>
      <c r="F17" s="1"/>
    </row>
    <row r="18" spans="1:18" x14ac:dyDescent="0.25">
      <c r="A18" t="s">
        <v>68</v>
      </c>
      <c r="F18" s="1"/>
    </row>
    <row r="19" spans="1:18" x14ac:dyDescent="0.25">
      <c r="A19" t="s">
        <v>33</v>
      </c>
      <c r="F19" s="1"/>
    </row>
    <row r="20" spans="1:18" x14ac:dyDescent="0.25">
      <c r="A20" t="s">
        <v>48</v>
      </c>
      <c r="F20" s="1"/>
    </row>
    <row r="21" spans="1:18" x14ac:dyDescent="0.25">
      <c r="A21" t="s">
        <v>65</v>
      </c>
      <c r="F21" s="1"/>
    </row>
    <row r="22" spans="1:18" x14ac:dyDescent="0.25">
      <c r="A22" t="s">
        <v>62</v>
      </c>
      <c r="F22" s="1"/>
    </row>
    <row r="23" spans="1:18" x14ac:dyDescent="0.25">
      <c r="A23" t="s">
        <v>63</v>
      </c>
      <c r="F23" s="1"/>
    </row>
    <row r="24" spans="1:18" x14ac:dyDescent="0.25">
      <c r="A24" t="s">
        <v>50</v>
      </c>
      <c r="F24" s="1"/>
    </row>
    <row r="25" spans="1:18" ht="14.5" x14ac:dyDescent="0.35">
      <c r="A25" t="s">
        <v>34</v>
      </c>
      <c r="E25" s="33"/>
      <c r="F25" s="1"/>
      <c r="K25" s="1"/>
      <c r="L25" s="1"/>
      <c r="M25" s="1"/>
    </row>
    <row r="26" spans="1:18" ht="13" x14ac:dyDescent="0.3">
      <c r="B26" s="1"/>
      <c r="D26" s="1"/>
      <c r="E26" s="21" t="s">
        <v>135</v>
      </c>
      <c r="F26" s="1"/>
      <c r="G26" s="1"/>
      <c r="H26" s="1"/>
      <c r="I26" s="1"/>
      <c r="J26" s="1"/>
      <c r="K26" s="1"/>
      <c r="L26" s="1"/>
      <c r="M26" s="6"/>
      <c r="N26" s="6"/>
      <c r="O26" s="6"/>
      <c r="P26" s="6"/>
      <c r="Q26" s="1"/>
      <c r="R26" s="1"/>
    </row>
    <row r="28" spans="1:18" x14ac:dyDescent="0.25">
      <c r="A28" t="s">
        <v>42</v>
      </c>
      <c r="C28"/>
      <c r="D28" s="30" t="s">
        <v>44</v>
      </c>
      <c r="E28" s="28" t="s">
        <v>36</v>
      </c>
      <c r="F28" s="1" t="s">
        <v>37</v>
      </c>
      <c r="G28" s="1" t="s">
        <v>38</v>
      </c>
      <c r="H28" t="s">
        <v>95</v>
      </c>
      <c r="I28" s="1" t="s">
        <v>39</v>
      </c>
      <c r="J28" s="1" t="s">
        <v>43</v>
      </c>
    </row>
    <row r="29" spans="1:18" x14ac:dyDescent="0.25">
      <c r="C29"/>
      <c r="D29" s="11"/>
      <c r="F29" s="1"/>
      <c r="G29" s="1"/>
      <c r="H29" s="1"/>
      <c r="I29" s="1"/>
      <c r="J29" s="1"/>
    </row>
    <row r="30" spans="1:18" x14ac:dyDescent="0.25">
      <c r="A30" t="s">
        <v>74</v>
      </c>
      <c r="C30" s="1"/>
      <c r="D30" s="11"/>
      <c r="E30" s="20"/>
      <c r="F30" s="1"/>
      <c r="G30" s="1"/>
      <c r="H30" s="1"/>
      <c r="I30" s="1"/>
      <c r="J30" s="1"/>
    </row>
    <row r="31" spans="1:18" ht="25" x14ac:dyDescent="0.25">
      <c r="A31" t="s">
        <v>79</v>
      </c>
      <c r="C31" s="1" t="s">
        <v>83</v>
      </c>
      <c r="D31" s="11" t="s">
        <v>84</v>
      </c>
      <c r="E31" s="20"/>
      <c r="F31" s="34" t="s">
        <v>134</v>
      </c>
      <c r="G31" s="29" t="s">
        <v>128</v>
      </c>
      <c r="H31" s="29" t="s">
        <v>66</v>
      </c>
      <c r="I31" s="29" t="s">
        <v>129</v>
      </c>
      <c r="J31" s="29" t="s">
        <v>67</v>
      </c>
    </row>
    <row r="32" spans="1:18" x14ac:dyDescent="0.25">
      <c r="A32" t="s">
        <v>80</v>
      </c>
      <c r="C32" s="1"/>
      <c r="D32" s="11"/>
      <c r="E32" s="20"/>
      <c r="F32" s="1"/>
      <c r="G32" s="1"/>
      <c r="H32" s="1"/>
      <c r="I32" s="1"/>
      <c r="J32" s="1"/>
    </row>
    <row r="33" spans="1:10" ht="15" customHeight="1" x14ac:dyDescent="0.3">
      <c r="A33" t="s">
        <v>75</v>
      </c>
      <c r="C33" s="1"/>
      <c r="D33" s="11"/>
      <c r="E33" s="21" t="s">
        <v>76</v>
      </c>
      <c r="F33" s="1"/>
      <c r="G33" s="1"/>
      <c r="H33" s="1"/>
      <c r="I33" s="1"/>
      <c r="J33" s="1"/>
    </row>
    <row r="34" spans="1:10" ht="27" customHeight="1" x14ac:dyDescent="0.35">
      <c r="A34" t="s">
        <v>52</v>
      </c>
      <c r="C34" s="1"/>
      <c r="D34" s="11"/>
      <c r="E34" s="22" t="s">
        <v>53</v>
      </c>
      <c r="F34" s="1"/>
      <c r="G34" s="1"/>
      <c r="H34" s="1"/>
      <c r="I34" s="1"/>
      <c r="J34" s="1"/>
    </row>
    <row r="35" spans="1:10" ht="15" customHeight="1" x14ac:dyDescent="0.35">
      <c r="A35" t="s">
        <v>91</v>
      </c>
      <c r="C35" s="31" t="s">
        <v>93</v>
      </c>
      <c r="D35" s="32"/>
      <c r="E35" s="8" t="s">
        <v>94</v>
      </c>
      <c r="F35" s="10"/>
      <c r="G35" s="1"/>
      <c r="I35" s="1"/>
      <c r="J35" s="1"/>
    </row>
    <row r="36" spans="1:10" x14ac:dyDescent="0.25">
      <c r="A36" t="s">
        <v>41</v>
      </c>
      <c r="C36"/>
      <c r="D36" s="11"/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5" customHeight="1" x14ac:dyDescent="0.25">
      <c r="A37" t="s">
        <v>92</v>
      </c>
      <c r="C37"/>
      <c r="D37" s="14" t="s">
        <v>87</v>
      </c>
      <c r="E37" s="23" t="s">
        <v>86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1:10" ht="15" customHeight="1" x14ac:dyDescent="0.25">
      <c r="A38" t="s">
        <v>54</v>
      </c>
      <c r="D38" s="16"/>
      <c r="E38" s="24" t="s">
        <v>55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ht="15" customHeight="1" x14ac:dyDescent="0.25">
      <c r="A39" t="s">
        <v>77</v>
      </c>
      <c r="D39" s="16"/>
      <c r="E39" s="24" t="s">
        <v>78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t="s">
        <v>80</v>
      </c>
      <c r="D40" s="16"/>
      <c r="E40" s="25"/>
      <c r="F40" s="18"/>
      <c r="G40" s="18"/>
      <c r="H40" s="18"/>
      <c r="I40" s="18"/>
      <c r="J40" s="18"/>
    </row>
    <row r="41" spans="1:10" ht="15" customHeight="1" x14ac:dyDescent="0.25">
      <c r="A41" t="s">
        <v>81</v>
      </c>
      <c r="D41" s="16"/>
      <c r="E41" s="26" t="s">
        <v>82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zoomScaleNormal="100" workbookViewId="0">
      <selection activeCell="E21" sqref="E21"/>
    </sheetView>
  </sheetViews>
  <sheetFormatPr baseColWidth="10" defaultRowHeight="12.5" x14ac:dyDescent="0.25"/>
  <cols>
    <col min="1" max="1" width="34.7265625" customWidth="1"/>
    <col min="2" max="2" width="7.453125" customWidth="1"/>
    <col min="3" max="3" width="6.81640625" customWidth="1"/>
    <col min="4" max="4" width="6" customWidth="1"/>
    <col min="5" max="5" width="99.26953125" customWidth="1"/>
    <col min="6" max="6" width="18.453125" customWidth="1"/>
    <col min="7" max="7" width="17.26953125" customWidth="1"/>
    <col min="8" max="8" width="19.54296875" customWidth="1"/>
    <col min="9" max="9" width="10.453125" bestFit="1" customWidth="1"/>
    <col min="10" max="10" width="6.81640625" bestFit="1" customWidth="1"/>
    <col min="11" max="12" width="12.54296875" bestFit="1" customWidth="1"/>
    <col min="13" max="13" width="8" bestFit="1" customWidth="1"/>
    <col min="14" max="14" width="7.54296875" bestFit="1" customWidth="1"/>
    <col min="15" max="15" width="24.1796875" bestFit="1" customWidth="1"/>
    <col min="16" max="16" width="38.453125" bestFit="1" customWidth="1"/>
    <col min="17" max="17" width="5.453125" bestFit="1" customWidth="1"/>
  </cols>
  <sheetData>
    <row r="1" spans="1:5" x14ac:dyDescent="0.25">
      <c r="A1" t="s">
        <v>88</v>
      </c>
    </row>
    <row r="2" spans="1:5" x14ac:dyDescent="0.25">
      <c r="A2" t="s">
        <v>0</v>
      </c>
    </row>
    <row r="3" spans="1:5" x14ac:dyDescent="0.25">
      <c r="A3" t="s">
        <v>132</v>
      </c>
    </row>
    <row r="4" spans="1:5" x14ac:dyDescent="0.25">
      <c r="A4" t="s">
        <v>133</v>
      </c>
    </row>
    <row r="5" spans="1:5" x14ac:dyDescent="0.25">
      <c r="A5" t="s">
        <v>33</v>
      </c>
    </row>
    <row r="6" spans="1:5" x14ac:dyDescent="0.25">
      <c r="A6" t="s">
        <v>31</v>
      </c>
    </row>
    <row r="7" spans="1:5" x14ac:dyDescent="0.25">
      <c r="A7" t="s">
        <v>45</v>
      </c>
    </row>
    <row r="8" spans="1:5" x14ac:dyDescent="0.25">
      <c r="A8" t="s">
        <v>49</v>
      </c>
      <c r="D8" s="1"/>
      <c r="E8" s="1"/>
    </row>
    <row r="9" spans="1:5" x14ac:dyDescent="0.25">
      <c r="A9" t="s">
        <v>90</v>
      </c>
      <c r="D9" s="1"/>
      <c r="E9" s="1"/>
    </row>
    <row r="10" spans="1:5" x14ac:dyDescent="0.25">
      <c r="A10" t="s">
        <v>46</v>
      </c>
      <c r="D10" s="1"/>
      <c r="E10" s="1"/>
    </row>
    <row r="11" spans="1:5" x14ac:dyDescent="0.25">
      <c r="A11" t="s">
        <v>51</v>
      </c>
      <c r="D11" s="1"/>
      <c r="E11" s="1"/>
    </row>
    <row r="12" spans="1:5" x14ac:dyDescent="0.25">
      <c r="A12" t="s">
        <v>47</v>
      </c>
      <c r="D12" s="1"/>
      <c r="E12" s="1"/>
    </row>
    <row r="13" spans="1:5" x14ac:dyDescent="0.25">
      <c r="A13" t="s">
        <v>33</v>
      </c>
      <c r="D13" s="1"/>
      <c r="E13" s="1"/>
    </row>
    <row r="14" spans="1:5" x14ac:dyDescent="0.25">
      <c r="A14" t="s">
        <v>48</v>
      </c>
      <c r="D14" s="1"/>
      <c r="E14" s="1"/>
    </row>
    <row r="15" spans="1:5" x14ac:dyDescent="0.25">
      <c r="A15" t="s">
        <v>69</v>
      </c>
      <c r="D15" s="1"/>
      <c r="E15" s="1"/>
    </row>
    <row r="16" spans="1:5" x14ac:dyDescent="0.25">
      <c r="A16" t="s">
        <v>50</v>
      </c>
    </row>
    <row r="17" spans="1:15" x14ac:dyDescent="0.25">
      <c r="A17" t="s">
        <v>34</v>
      </c>
      <c r="D17" s="1"/>
      <c r="F17" s="1"/>
      <c r="H17" s="1"/>
      <c r="I17" s="1"/>
    </row>
    <row r="18" spans="1:15" x14ac:dyDescent="0.25">
      <c r="B18" s="1"/>
      <c r="C18" s="1"/>
      <c r="D18" s="1"/>
      <c r="E18" s="1"/>
      <c r="F18" s="1"/>
      <c r="G18" s="1"/>
      <c r="H18" s="1"/>
      <c r="I18" s="1"/>
      <c r="J18" s="7"/>
      <c r="K18" s="7"/>
      <c r="L18" s="7"/>
      <c r="M18" s="1"/>
      <c r="N18" s="1"/>
      <c r="O18" s="1"/>
    </row>
    <row r="19" spans="1:15" x14ac:dyDescent="0.25">
      <c r="D19" s="1"/>
      <c r="E19" s="1"/>
      <c r="F19" s="1"/>
      <c r="H19" s="1"/>
      <c r="I19" s="1"/>
    </row>
    <row r="20" spans="1:15" x14ac:dyDescent="0.25">
      <c r="D20" s="1"/>
      <c r="E20" s="1"/>
      <c r="F20" s="1"/>
      <c r="H20" s="1"/>
      <c r="I20" s="1"/>
    </row>
    <row r="21" spans="1:15" ht="13" x14ac:dyDescent="0.3">
      <c r="B21" s="1"/>
      <c r="C21" s="1"/>
      <c r="D21" s="1"/>
      <c r="E21" s="35" t="s">
        <v>136</v>
      </c>
      <c r="F21" s="1"/>
      <c r="G21" s="1"/>
      <c r="H21" s="1"/>
      <c r="I21" s="1"/>
      <c r="J21" s="6"/>
      <c r="K21" s="6"/>
      <c r="L21" s="6"/>
      <c r="M21" s="1"/>
      <c r="N21" s="1"/>
      <c r="O21" s="1"/>
    </row>
    <row r="22" spans="1:15" x14ac:dyDescent="0.25">
      <c r="D22" s="1"/>
      <c r="F22" s="1"/>
      <c r="H22" s="1"/>
      <c r="I22" s="1"/>
      <c r="J22" s="6"/>
      <c r="K22" s="6"/>
      <c r="L22" s="6"/>
      <c r="M22" s="6"/>
    </row>
    <row r="23" spans="1:15" x14ac:dyDescent="0.25">
      <c r="A23" t="s">
        <v>42</v>
      </c>
      <c r="D23" s="30" t="s">
        <v>44</v>
      </c>
      <c r="E23" s="28" t="s">
        <v>36</v>
      </c>
      <c r="F23" s="1" t="s">
        <v>38</v>
      </c>
      <c r="G23" s="1" t="s">
        <v>39</v>
      </c>
      <c r="H23" s="1" t="s">
        <v>43</v>
      </c>
    </row>
    <row r="24" spans="1:15" x14ac:dyDescent="0.25">
      <c r="D24" s="11"/>
      <c r="E24" s="8"/>
      <c r="F24" s="1"/>
      <c r="G24" s="1"/>
      <c r="H24" s="1"/>
    </row>
    <row r="25" spans="1:15" x14ac:dyDescent="0.25">
      <c r="A25" t="s">
        <v>74</v>
      </c>
      <c r="C25" s="1"/>
      <c r="D25" s="11"/>
      <c r="E25" s="20"/>
      <c r="F25" s="1"/>
      <c r="G25" s="1"/>
      <c r="H25" s="1"/>
    </row>
    <row r="26" spans="1:15" ht="25.5" customHeight="1" x14ac:dyDescent="0.25">
      <c r="A26" t="s">
        <v>79</v>
      </c>
      <c r="C26" s="1" t="s">
        <v>83</v>
      </c>
      <c r="D26" s="11" t="s">
        <v>84</v>
      </c>
      <c r="E26" s="20"/>
      <c r="F26" s="29" t="s">
        <v>127</v>
      </c>
      <c r="G26" s="29" t="s">
        <v>85</v>
      </c>
      <c r="H26" s="29" t="s">
        <v>73</v>
      </c>
    </row>
    <row r="27" spans="1:15" x14ac:dyDescent="0.25">
      <c r="A27" t="s">
        <v>80</v>
      </c>
      <c r="C27" s="1"/>
      <c r="D27" s="11"/>
      <c r="E27" s="20"/>
      <c r="F27" s="1"/>
      <c r="G27" s="1"/>
      <c r="H27" s="1"/>
    </row>
    <row r="28" spans="1:15" ht="25.5" customHeight="1" x14ac:dyDescent="0.3">
      <c r="A28" t="s">
        <v>75</v>
      </c>
      <c r="C28" s="1"/>
      <c r="D28" s="11"/>
      <c r="E28" s="21" t="s">
        <v>76</v>
      </c>
      <c r="F28" s="1"/>
      <c r="G28" s="1"/>
      <c r="H28" s="1"/>
    </row>
    <row r="29" spans="1:15" ht="27" customHeight="1" x14ac:dyDescent="0.35">
      <c r="A29" t="s">
        <v>52</v>
      </c>
      <c r="C29" s="1"/>
      <c r="D29" s="11"/>
      <c r="E29" s="22" t="s">
        <v>53</v>
      </c>
      <c r="F29" s="1"/>
      <c r="G29" s="1"/>
      <c r="H29" s="1"/>
    </row>
    <row r="30" spans="1:15" ht="14.25" customHeight="1" x14ac:dyDescent="0.25">
      <c r="A30" t="s">
        <v>91</v>
      </c>
      <c r="C30" s="27" t="s">
        <v>93</v>
      </c>
      <c r="D30" s="11"/>
      <c r="E30" s="28" t="s">
        <v>94</v>
      </c>
      <c r="F30" s="1"/>
      <c r="G30" s="1"/>
      <c r="H30" s="1"/>
    </row>
    <row r="31" spans="1:15" x14ac:dyDescent="0.25">
      <c r="A31" t="s">
        <v>41</v>
      </c>
      <c r="D31" s="11"/>
      <c r="E31" s="8"/>
      <c r="F31" s="12">
        <v>0</v>
      </c>
      <c r="G31" s="12">
        <v>0</v>
      </c>
      <c r="H31" s="12">
        <v>0</v>
      </c>
    </row>
    <row r="32" spans="1:15" ht="15" customHeight="1" x14ac:dyDescent="0.25">
      <c r="A32" t="s">
        <v>92</v>
      </c>
      <c r="D32" s="14" t="s">
        <v>87</v>
      </c>
      <c r="E32" s="23" t="s">
        <v>86</v>
      </c>
      <c r="F32" s="13">
        <v>0</v>
      </c>
      <c r="G32" s="13">
        <v>0</v>
      </c>
      <c r="H32" s="13">
        <v>0</v>
      </c>
    </row>
    <row r="33" spans="1:8" ht="15" customHeight="1" x14ac:dyDescent="0.25">
      <c r="A33" t="s">
        <v>54</v>
      </c>
      <c r="C33" s="11"/>
      <c r="D33" s="16"/>
      <c r="E33" s="24" t="s">
        <v>55</v>
      </c>
      <c r="F33" s="17">
        <v>0</v>
      </c>
      <c r="G33" s="17">
        <v>0</v>
      </c>
      <c r="H33" s="17">
        <v>0</v>
      </c>
    </row>
    <row r="34" spans="1:8" ht="27" customHeight="1" x14ac:dyDescent="0.25">
      <c r="A34" t="s">
        <v>77</v>
      </c>
      <c r="C34" s="11"/>
      <c r="D34" s="16"/>
      <c r="E34" s="24" t="s">
        <v>78</v>
      </c>
      <c r="F34" s="17">
        <v>0</v>
      </c>
      <c r="G34" s="17">
        <v>0</v>
      </c>
      <c r="H34" s="17">
        <v>0</v>
      </c>
    </row>
    <row r="35" spans="1:8" x14ac:dyDescent="0.25">
      <c r="A35" t="s">
        <v>80</v>
      </c>
      <c r="C35" s="11"/>
      <c r="D35" s="16"/>
      <c r="E35" s="25"/>
      <c r="F35" s="18"/>
      <c r="G35" s="18"/>
      <c r="H35" s="18"/>
    </row>
    <row r="36" spans="1:8" ht="15" customHeight="1" x14ac:dyDescent="0.25">
      <c r="A36" t="s">
        <v>81</v>
      </c>
      <c r="C36" s="11"/>
      <c r="D36" s="16"/>
      <c r="E36" s="26" t="s">
        <v>56</v>
      </c>
      <c r="F36" s="19">
        <v>0</v>
      </c>
      <c r="G36" s="19">
        <v>0</v>
      </c>
      <c r="H36" s="19">
        <v>0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BDB2-607F-4307-8A1D-768EFD964013}">
  <sheetPr>
    <pageSetUpPr autoPageBreaks="0" fitToPage="1"/>
  </sheetPr>
  <dimension ref="A1:Q22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11" customWidth="1"/>
    <col min="3" max="3" width="7.453125" customWidth="1"/>
    <col min="4" max="4" width="84.81640625" style="8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21" t="s">
        <v>135</v>
      </c>
      <c r="E1" s="1"/>
      <c r="F1" s="1"/>
      <c r="G1" s="1"/>
      <c r="H1" s="1"/>
      <c r="I1" s="1"/>
      <c r="J1" s="1"/>
      <c r="K1" s="1"/>
      <c r="L1" s="6"/>
      <c r="M1" s="6"/>
      <c r="N1" s="6"/>
      <c r="O1" s="6"/>
      <c r="P1" s="1"/>
      <c r="Q1" s="1"/>
    </row>
    <row r="3" spans="1:17" x14ac:dyDescent="0.25">
      <c r="B3"/>
      <c r="C3" s="11"/>
      <c r="E3" s="1"/>
      <c r="F3" s="1"/>
      <c r="G3" s="1"/>
      <c r="H3" s="1"/>
      <c r="I3" s="1"/>
    </row>
    <row r="4" spans="1:17" ht="25.5" customHeight="1" x14ac:dyDescent="0.25">
      <c r="B4" s="1" t="s">
        <v>83</v>
      </c>
      <c r="C4" s="11" t="s">
        <v>84</v>
      </c>
      <c r="D4" s="20"/>
      <c r="E4" s="34" t="s">
        <v>134</v>
      </c>
      <c r="F4" s="29" t="s">
        <v>128</v>
      </c>
      <c r="G4" s="29" t="s">
        <v>66</v>
      </c>
      <c r="H4" s="29" t="s">
        <v>129</v>
      </c>
      <c r="I4" s="29" t="s">
        <v>67</v>
      </c>
    </row>
    <row r="5" spans="1:17" x14ac:dyDescent="0.25">
      <c r="B5" s="1"/>
      <c r="C5" s="11"/>
      <c r="D5" s="20"/>
      <c r="E5" s="1"/>
      <c r="F5" s="1"/>
      <c r="G5" s="1"/>
      <c r="H5" s="1"/>
      <c r="I5" s="1"/>
    </row>
    <row r="6" spans="1:17" ht="15" customHeight="1" x14ac:dyDescent="0.3">
      <c r="B6" s="1"/>
      <c r="C6" s="11"/>
      <c r="D6" s="21" t="s">
        <v>1875</v>
      </c>
      <c r="E6" s="1"/>
      <c r="F6" s="1"/>
      <c r="G6" s="1"/>
      <c r="H6" s="1"/>
      <c r="I6" s="1"/>
    </row>
    <row r="7" spans="1:17" ht="27" customHeight="1" x14ac:dyDescent="0.35">
      <c r="B7" s="1"/>
      <c r="C7" s="11"/>
      <c r="D7" s="22" t="s">
        <v>1711</v>
      </c>
      <c r="E7" s="1"/>
      <c r="F7" s="1"/>
      <c r="G7" s="1"/>
      <c r="H7" s="1"/>
      <c r="I7" s="1"/>
    </row>
    <row r="8" spans="1:17" ht="15" customHeight="1" x14ac:dyDescent="0.35">
      <c r="B8" s="31">
        <v>1</v>
      </c>
      <c r="C8" s="32"/>
      <c r="D8" s="8" t="s">
        <v>137</v>
      </c>
      <c r="E8" s="10"/>
      <c r="F8" s="1"/>
      <c r="H8" s="1"/>
      <c r="I8" s="1"/>
    </row>
    <row r="9" spans="1:17" x14ac:dyDescent="0.25">
      <c r="B9"/>
      <c r="C9" s="11">
        <v>1</v>
      </c>
      <c r="D9" s="8" t="s">
        <v>138</v>
      </c>
      <c r="E9" s="12">
        <v>0</v>
      </c>
      <c r="F9" s="12">
        <v>12967</v>
      </c>
      <c r="G9" s="12">
        <v>12967</v>
      </c>
      <c r="H9" s="12">
        <v>12967</v>
      </c>
      <c r="I9" s="12">
        <v>0</v>
      </c>
    </row>
    <row r="10" spans="1:17" x14ac:dyDescent="0.25">
      <c r="B10"/>
      <c r="C10" s="11">
        <v>50</v>
      </c>
      <c r="D10" s="8" t="s">
        <v>139</v>
      </c>
      <c r="E10" s="12">
        <v>0</v>
      </c>
      <c r="F10" s="12">
        <v>213773</v>
      </c>
      <c r="G10" s="12">
        <v>213773</v>
      </c>
      <c r="H10" s="12">
        <v>223991</v>
      </c>
      <c r="I10" s="12">
        <v>-10218</v>
      </c>
    </row>
    <row r="11" spans="1:17" x14ac:dyDescent="0.25">
      <c r="B11"/>
      <c r="C11" s="11">
        <v>51</v>
      </c>
      <c r="D11" s="8" t="s">
        <v>140</v>
      </c>
      <c r="E11" s="12">
        <v>0</v>
      </c>
      <c r="F11" s="12">
        <v>97900</v>
      </c>
      <c r="G11" s="12">
        <v>97900</v>
      </c>
      <c r="H11" s="12">
        <v>87900</v>
      </c>
      <c r="I11" s="12">
        <v>10000</v>
      </c>
    </row>
    <row r="12" spans="1:17" ht="15" customHeight="1" x14ac:dyDescent="0.25">
      <c r="B12"/>
      <c r="C12" s="14" t="s">
        <v>87</v>
      </c>
      <c r="D12" s="23" t="s">
        <v>141</v>
      </c>
      <c r="E12" s="13">
        <f>SUBTOTAL(9,E9:E11)</f>
        <v>0</v>
      </c>
      <c r="F12" s="13">
        <f>SUBTOTAL(9,F9:F11)</f>
        <v>324640</v>
      </c>
      <c r="G12" s="13">
        <f>SUBTOTAL(9,G9:G11)</f>
        <v>324640</v>
      </c>
      <c r="H12" s="13">
        <f>SUBTOTAL(9,H9:H11)</f>
        <v>324858</v>
      </c>
      <c r="I12" s="13">
        <f>SUBTOTAL(9,I9:I11)</f>
        <v>-218</v>
      </c>
    </row>
    <row r="13" spans="1:17" ht="15" customHeight="1" x14ac:dyDescent="0.35">
      <c r="B13" s="31">
        <v>2</v>
      </c>
      <c r="C13" s="32"/>
      <c r="D13" s="8" t="s">
        <v>142</v>
      </c>
      <c r="E13" s="10"/>
      <c r="F13" s="1"/>
      <c r="H13" s="1"/>
      <c r="I13" s="1"/>
    </row>
    <row r="14" spans="1:17" x14ac:dyDescent="0.25">
      <c r="B14"/>
      <c r="C14" s="11">
        <v>1</v>
      </c>
      <c r="D14" s="8" t="s">
        <v>138</v>
      </c>
      <c r="E14" s="12">
        <v>0</v>
      </c>
      <c r="F14" s="12">
        <v>10792</v>
      </c>
      <c r="G14" s="12">
        <v>10792</v>
      </c>
      <c r="H14" s="12">
        <v>10792</v>
      </c>
      <c r="I14" s="12">
        <v>0</v>
      </c>
    </row>
    <row r="15" spans="1:17" ht="15" customHeight="1" x14ac:dyDescent="0.25">
      <c r="B15"/>
      <c r="C15" s="14" t="s">
        <v>87</v>
      </c>
      <c r="D15" s="23" t="s">
        <v>143</v>
      </c>
      <c r="E15" s="13">
        <f>SUBTOTAL(9,E14:E14)</f>
        <v>0</v>
      </c>
      <c r="F15" s="13">
        <f>SUBTOTAL(9,F14:F14)</f>
        <v>10792</v>
      </c>
      <c r="G15" s="13">
        <f>SUBTOTAL(9,G14:G14)</f>
        <v>10792</v>
      </c>
      <c r="H15" s="13">
        <f>SUBTOTAL(9,H14:H14)</f>
        <v>10792</v>
      </c>
      <c r="I15" s="13">
        <f>SUBTOTAL(9,I14:I14)</f>
        <v>0</v>
      </c>
    </row>
    <row r="16" spans="1:17" ht="15" customHeight="1" x14ac:dyDescent="0.25">
      <c r="C16" s="16"/>
      <c r="D16" s="24" t="s">
        <v>1876</v>
      </c>
      <c r="E16" s="17">
        <f>SUBTOTAL(9,E7:E15)</f>
        <v>0</v>
      </c>
      <c r="F16" s="17">
        <f>SUBTOTAL(9,F7:F15)</f>
        <v>335432</v>
      </c>
      <c r="G16" s="17">
        <f>SUBTOTAL(9,G7:G15)</f>
        <v>335432</v>
      </c>
      <c r="H16" s="17">
        <f>SUBTOTAL(9,H7:H15)</f>
        <v>335650</v>
      </c>
      <c r="I16" s="17">
        <f>SUBTOTAL(9,I7:I15)</f>
        <v>-218</v>
      </c>
    </row>
    <row r="17" spans="2:9" x14ac:dyDescent="0.25">
      <c r="C17" s="16"/>
      <c r="D17" s="25"/>
      <c r="E17" s="18"/>
      <c r="F17" s="18"/>
      <c r="G17" s="18"/>
      <c r="H17" s="18"/>
      <c r="I17" s="18"/>
    </row>
    <row r="18" spans="2:9" ht="15" customHeight="1" x14ac:dyDescent="0.3">
      <c r="B18" s="1"/>
      <c r="C18" s="11"/>
      <c r="D18" s="21" t="s">
        <v>1877</v>
      </c>
      <c r="E18" s="1"/>
      <c r="F18" s="1"/>
      <c r="G18" s="1"/>
      <c r="H18" s="1"/>
      <c r="I18" s="1"/>
    </row>
    <row r="19" spans="2:9" ht="27" customHeight="1" x14ac:dyDescent="0.35">
      <c r="B19" s="1"/>
      <c r="C19" s="11"/>
      <c r="D19" s="22" t="s">
        <v>1711</v>
      </c>
      <c r="E19" s="1"/>
      <c r="F19" s="1"/>
      <c r="G19" s="1"/>
      <c r="H19" s="1"/>
      <c r="I19" s="1"/>
    </row>
    <row r="20" spans="2:9" ht="15" customHeight="1" x14ac:dyDescent="0.35">
      <c r="B20" s="31">
        <v>20</v>
      </c>
      <c r="C20" s="32"/>
      <c r="D20" s="8" t="s">
        <v>144</v>
      </c>
      <c r="E20" s="10"/>
      <c r="F20" s="1"/>
      <c r="H20" s="1"/>
      <c r="I20" s="1"/>
    </row>
    <row r="21" spans="2:9" x14ac:dyDescent="0.25">
      <c r="B21"/>
      <c r="C21" s="11">
        <v>1</v>
      </c>
      <c r="D21" s="8" t="s">
        <v>145</v>
      </c>
      <c r="E21" s="12">
        <v>5838</v>
      </c>
      <c r="F21" s="12">
        <v>94567</v>
      </c>
      <c r="G21" s="12">
        <v>100405</v>
      </c>
      <c r="H21" s="12">
        <v>77210.070489999998</v>
      </c>
      <c r="I21" s="12">
        <v>23194.929510000002</v>
      </c>
    </row>
    <row r="22" spans="2:9" x14ac:dyDescent="0.25">
      <c r="B22"/>
      <c r="C22" s="11">
        <v>21</v>
      </c>
      <c r="D22" s="8" t="s">
        <v>146</v>
      </c>
      <c r="E22" s="12">
        <v>6219</v>
      </c>
      <c r="F22" s="12">
        <v>20000</v>
      </c>
      <c r="G22" s="12">
        <v>26219</v>
      </c>
      <c r="H22" s="12">
        <v>15322.16819</v>
      </c>
      <c r="I22" s="12">
        <v>10896.83181</v>
      </c>
    </row>
    <row r="23" spans="2:9" ht="15" customHeight="1" x14ac:dyDescent="0.25">
      <c r="B23"/>
      <c r="C23" s="14" t="s">
        <v>87</v>
      </c>
      <c r="D23" s="23" t="s">
        <v>147</v>
      </c>
      <c r="E23" s="13">
        <f>SUBTOTAL(9,E21:E22)</f>
        <v>12057</v>
      </c>
      <c r="F23" s="13">
        <f>SUBTOTAL(9,F21:F22)</f>
        <v>114567</v>
      </c>
      <c r="G23" s="13">
        <f>SUBTOTAL(9,G21:G22)</f>
        <v>126624</v>
      </c>
      <c r="H23" s="13">
        <f>SUBTOTAL(9,H21:H22)</f>
        <v>92532.238679999995</v>
      </c>
      <c r="I23" s="13">
        <f>SUBTOTAL(9,I21:I22)</f>
        <v>34091.761320000005</v>
      </c>
    </row>
    <row r="24" spans="2:9" ht="15" customHeight="1" x14ac:dyDescent="0.35">
      <c r="B24" s="31">
        <v>21</v>
      </c>
      <c r="C24" s="32"/>
      <c r="D24" s="8" t="s">
        <v>148</v>
      </c>
      <c r="E24" s="10"/>
      <c r="F24" s="1"/>
      <c r="H24" s="1"/>
      <c r="I24" s="1"/>
    </row>
    <row r="25" spans="2:9" x14ac:dyDescent="0.25">
      <c r="B25"/>
      <c r="C25" s="11">
        <v>1</v>
      </c>
      <c r="D25" s="8" t="s">
        <v>145</v>
      </c>
      <c r="E25" s="12">
        <v>10220</v>
      </c>
      <c r="F25" s="12">
        <v>177242</v>
      </c>
      <c r="G25" s="12">
        <v>187462</v>
      </c>
      <c r="H25" s="12">
        <v>148048.27958</v>
      </c>
      <c r="I25" s="12">
        <v>39413.720419999998</v>
      </c>
    </row>
    <row r="26" spans="2:9" ht="15" customHeight="1" x14ac:dyDescent="0.25">
      <c r="B26"/>
      <c r="C26" s="14" t="s">
        <v>87</v>
      </c>
      <c r="D26" s="23" t="s">
        <v>149</v>
      </c>
      <c r="E26" s="13">
        <f>SUBTOTAL(9,E25:E25)</f>
        <v>10220</v>
      </c>
      <c r="F26" s="13">
        <f>SUBTOTAL(9,F25:F25)</f>
        <v>177242</v>
      </c>
      <c r="G26" s="13">
        <f>SUBTOTAL(9,G25:G25)</f>
        <v>187462</v>
      </c>
      <c r="H26" s="13">
        <f>SUBTOTAL(9,H25:H25)</f>
        <v>148048.27958</v>
      </c>
      <c r="I26" s="13">
        <f>SUBTOTAL(9,I25:I25)</f>
        <v>39413.720419999998</v>
      </c>
    </row>
    <row r="27" spans="2:9" ht="15" customHeight="1" x14ac:dyDescent="0.35">
      <c r="B27" s="31">
        <v>24</v>
      </c>
      <c r="C27" s="32"/>
      <c r="D27" s="8" t="s">
        <v>150</v>
      </c>
      <c r="E27" s="10"/>
      <c r="F27" s="1"/>
      <c r="H27" s="1"/>
      <c r="I27" s="1"/>
    </row>
    <row r="28" spans="2:9" x14ac:dyDescent="0.25">
      <c r="B28"/>
      <c r="C28" s="11">
        <v>1</v>
      </c>
      <c r="D28" s="8" t="s">
        <v>145</v>
      </c>
      <c r="E28" s="12">
        <v>4999</v>
      </c>
      <c r="F28" s="12">
        <v>110398</v>
      </c>
      <c r="G28" s="12">
        <v>115397</v>
      </c>
      <c r="H28" s="12">
        <v>99004.960120000003</v>
      </c>
      <c r="I28" s="12">
        <v>16392.03988</v>
      </c>
    </row>
    <row r="29" spans="2:9" x14ac:dyDescent="0.25">
      <c r="B29"/>
      <c r="C29" s="11">
        <v>21</v>
      </c>
      <c r="D29" s="8" t="s">
        <v>151</v>
      </c>
      <c r="E29" s="12">
        <v>720</v>
      </c>
      <c r="F29" s="12">
        <v>14786</v>
      </c>
      <c r="G29" s="12">
        <v>15506</v>
      </c>
      <c r="H29" s="12">
        <v>8747.1225400000003</v>
      </c>
      <c r="I29" s="12">
        <v>6758.8774599999997</v>
      </c>
    </row>
    <row r="30" spans="2:9" ht="15" customHeight="1" x14ac:dyDescent="0.25">
      <c r="B30"/>
      <c r="C30" s="14" t="s">
        <v>87</v>
      </c>
      <c r="D30" s="23" t="s">
        <v>152</v>
      </c>
      <c r="E30" s="13">
        <f>SUBTOTAL(9,E28:E29)</f>
        <v>5719</v>
      </c>
      <c r="F30" s="13">
        <f>SUBTOTAL(9,F28:F29)</f>
        <v>125184</v>
      </c>
      <c r="G30" s="13">
        <f>SUBTOTAL(9,G28:G29)</f>
        <v>130903</v>
      </c>
      <c r="H30" s="13">
        <f>SUBTOTAL(9,H28:H29)</f>
        <v>107752.08266</v>
      </c>
      <c r="I30" s="13">
        <f>SUBTOTAL(9,I28:I29)</f>
        <v>23150.91734</v>
      </c>
    </row>
    <row r="31" spans="2:9" ht="15" customHeight="1" x14ac:dyDescent="0.25">
      <c r="C31" s="16"/>
      <c r="D31" s="24" t="s">
        <v>1878</v>
      </c>
      <c r="E31" s="17">
        <f>SUBTOTAL(9,E19:E30)</f>
        <v>27996</v>
      </c>
      <c r="F31" s="17">
        <f>SUBTOTAL(9,F19:F30)</f>
        <v>416993</v>
      </c>
      <c r="G31" s="17">
        <f>SUBTOTAL(9,G19:G30)</f>
        <v>444989</v>
      </c>
      <c r="H31" s="17">
        <f>SUBTOTAL(9,H19:H30)</f>
        <v>348332.60092</v>
      </c>
      <c r="I31" s="17">
        <f>SUBTOTAL(9,I19:I30)</f>
        <v>96656.399080000003</v>
      </c>
    </row>
    <row r="32" spans="2:9" x14ac:dyDescent="0.25">
      <c r="C32" s="16"/>
      <c r="D32" s="25"/>
      <c r="E32" s="18"/>
      <c r="F32" s="18"/>
      <c r="G32" s="18"/>
      <c r="H32" s="18"/>
      <c r="I32" s="18"/>
    </row>
    <row r="33" spans="2:9" ht="15" customHeight="1" x14ac:dyDescent="0.3">
      <c r="B33" s="1"/>
      <c r="C33" s="11"/>
      <c r="D33" s="21" t="s">
        <v>1879</v>
      </c>
      <c r="E33" s="1"/>
      <c r="F33" s="1"/>
      <c r="G33" s="1"/>
      <c r="H33" s="1"/>
      <c r="I33" s="1"/>
    </row>
    <row r="34" spans="2:9" ht="27" customHeight="1" x14ac:dyDescent="0.35">
      <c r="B34" s="1"/>
      <c r="C34" s="11"/>
      <c r="D34" s="22" t="s">
        <v>1711</v>
      </c>
      <c r="E34" s="1"/>
      <c r="F34" s="1"/>
      <c r="G34" s="1"/>
      <c r="H34" s="1"/>
      <c r="I34" s="1"/>
    </row>
    <row r="35" spans="2:9" ht="15" customHeight="1" x14ac:dyDescent="0.35">
      <c r="B35" s="31">
        <v>41</v>
      </c>
      <c r="C35" s="32"/>
      <c r="D35" s="8" t="s">
        <v>153</v>
      </c>
      <c r="E35" s="10"/>
      <c r="F35" s="1"/>
      <c r="H35" s="1"/>
      <c r="I35" s="1"/>
    </row>
    <row r="36" spans="2:9" x14ac:dyDescent="0.25">
      <c r="B36"/>
      <c r="C36" s="11">
        <v>1</v>
      </c>
      <c r="D36" s="8" t="s">
        <v>145</v>
      </c>
      <c r="E36" s="12">
        <v>34000</v>
      </c>
      <c r="F36" s="12">
        <v>989400</v>
      </c>
      <c r="G36" s="12">
        <v>1023400</v>
      </c>
      <c r="H36" s="12">
        <v>851561.08273000002</v>
      </c>
      <c r="I36" s="12">
        <v>171838.91727000001</v>
      </c>
    </row>
    <row r="37" spans="2:9" x14ac:dyDescent="0.25">
      <c r="B37"/>
      <c r="C37" s="11">
        <v>21</v>
      </c>
      <c r="D37" s="8" t="s">
        <v>154</v>
      </c>
      <c r="E37" s="12">
        <v>400</v>
      </c>
      <c r="F37" s="12">
        <v>4200</v>
      </c>
      <c r="G37" s="12">
        <v>4600</v>
      </c>
      <c r="H37" s="12">
        <v>1370.55727</v>
      </c>
      <c r="I37" s="12">
        <v>3229.4427300000002</v>
      </c>
    </row>
    <row r="38" spans="2:9" x14ac:dyDescent="0.25">
      <c r="B38"/>
      <c r="C38" s="11">
        <v>45</v>
      </c>
      <c r="D38" s="8" t="s">
        <v>155</v>
      </c>
      <c r="E38" s="12">
        <v>87889</v>
      </c>
      <c r="F38" s="12">
        <v>139900</v>
      </c>
      <c r="G38" s="12">
        <v>227789</v>
      </c>
      <c r="H38" s="12">
        <v>93289.920570000002</v>
      </c>
      <c r="I38" s="12">
        <v>134499.07943000001</v>
      </c>
    </row>
    <row r="39" spans="2:9" x14ac:dyDescent="0.25">
      <c r="B39"/>
      <c r="C39" s="11">
        <v>50</v>
      </c>
      <c r="D39" s="8" t="s">
        <v>156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5">
      <c r="B40"/>
      <c r="C40" s="11">
        <v>70</v>
      </c>
      <c r="D40" s="8" t="s">
        <v>157</v>
      </c>
      <c r="E40" s="12">
        <v>0</v>
      </c>
      <c r="F40" s="12">
        <v>205400</v>
      </c>
      <c r="G40" s="12">
        <v>205400</v>
      </c>
      <c r="H40" s="12">
        <v>189904.46799999999</v>
      </c>
      <c r="I40" s="12">
        <v>15495.531999999999</v>
      </c>
    </row>
    <row r="41" spans="2:9" x14ac:dyDescent="0.25">
      <c r="B41"/>
      <c r="C41" s="11">
        <v>72</v>
      </c>
      <c r="D41" s="8" t="s">
        <v>158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5">
      <c r="B42"/>
      <c r="C42" s="11">
        <v>73</v>
      </c>
      <c r="D42" s="8" t="s">
        <v>159</v>
      </c>
      <c r="E42" s="12">
        <v>0</v>
      </c>
      <c r="F42" s="12">
        <v>16500</v>
      </c>
      <c r="G42" s="12">
        <v>16500</v>
      </c>
      <c r="H42" s="12">
        <v>14366.197249999999</v>
      </c>
      <c r="I42" s="12">
        <v>2133.8027499999998</v>
      </c>
    </row>
    <row r="43" spans="2:9" x14ac:dyDescent="0.25">
      <c r="B43"/>
      <c r="C43" s="11">
        <v>74</v>
      </c>
      <c r="D43" s="8" t="s">
        <v>160</v>
      </c>
      <c r="E43" s="12">
        <v>0</v>
      </c>
      <c r="F43" s="12">
        <v>1900</v>
      </c>
      <c r="G43" s="12">
        <v>1900</v>
      </c>
      <c r="H43" s="12">
        <v>0</v>
      </c>
      <c r="I43" s="12">
        <v>1900</v>
      </c>
    </row>
    <row r="44" spans="2:9" ht="15" customHeight="1" x14ac:dyDescent="0.25">
      <c r="B44"/>
      <c r="C44" s="14" t="s">
        <v>87</v>
      </c>
      <c r="D44" s="23" t="s">
        <v>161</v>
      </c>
      <c r="E44" s="13">
        <f>SUBTOTAL(9,E36:E43)</f>
        <v>122289</v>
      </c>
      <c r="F44" s="13">
        <f>SUBTOTAL(9,F36:F43)</f>
        <v>1368800</v>
      </c>
      <c r="G44" s="13">
        <f>SUBTOTAL(9,G36:G43)</f>
        <v>1491089</v>
      </c>
      <c r="H44" s="13">
        <f>SUBTOTAL(9,H36:H43)</f>
        <v>1159492.2258200001</v>
      </c>
      <c r="I44" s="13">
        <f>SUBTOTAL(9,I36:I43)</f>
        <v>331596.77418000001</v>
      </c>
    </row>
    <row r="45" spans="2:9" ht="15" customHeight="1" x14ac:dyDescent="0.35">
      <c r="B45" s="31">
        <v>42</v>
      </c>
      <c r="C45" s="32"/>
      <c r="D45" s="8" t="s">
        <v>162</v>
      </c>
      <c r="E45" s="10"/>
      <c r="F45" s="1"/>
      <c r="H45" s="1"/>
      <c r="I45" s="1"/>
    </row>
    <row r="46" spans="2:9" x14ac:dyDescent="0.25">
      <c r="B46"/>
      <c r="C46" s="11">
        <v>1</v>
      </c>
      <c r="D46" s="8" t="s">
        <v>145</v>
      </c>
      <c r="E46" s="12">
        <v>375</v>
      </c>
      <c r="F46" s="12">
        <v>7600</v>
      </c>
      <c r="G46" s="12">
        <v>7975</v>
      </c>
      <c r="H46" s="12">
        <v>7029.6201899999996</v>
      </c>
      <c r="I46" s="12">
        <v>945.37981000000002</v>
      </c>
    </row>
    <row r="47" spans="2:9" ht="15" customHeight="1" x14ac:dyDescent="0.25">
      <c r="B47"/>
      <c r="C47" s="14" t="s">
        <v>87</v>
      </c>
      <c r="D47" s="23" t="s">
        <v>163</v>
      </c>
      <c r="E47" s="13">
        <f>SUBTOTAL(9,E46:E46)</f>
        <v>375</v>
      </c>
      <c r="F47" s="13">
        <f>SUBTOTAL(9,F46:F46)</f>
        <v>7600</v>
      </c>
      <c r="G47" s="13">
        <f>SUBTOTAL(9,G46:G46)</f>
        <v>7975</v>
      </c>
      <c r="H47" s="13">
        <f>SUBTOTAL(9,H46:H46)</f>
        <v>7029.6201899999996</v>
      </c>
      <c r="I47" s="13">
        <f>SUBTOTAL(9,I46:I46)</f>
        <v>945.37981000000002</v>
      </c>
    </row>
    <row r="48" spans="2:9" ht="15" customHeight="1" x14ac:dyDescent="0.35">
      <c r="B48" s="31">
        <v>43</v>
      </c>
      <c r="C48" s="32"/>
      <c r="D48" s="8" t="s">
        <v>164</v>
      </c>
      <c r="E48" s="10"/>
      <c r="F48" s="1"/>
      <c r="H48" s="1"/>
      <c r="I48" s="1"/>
    </row>
    <row r="49" spans="2:9" x14ac:dyDescent="0.25">
      <c r="B49"/>
      <c r="C49" s="11">
        <v>1</v>
      </c>
      <c r="D49" s="8" t="s">
        <v>145</v>
      </c>
      <c r="E49" s="12">
        <v>4570</v>
      </c>
      <c r="F49" s="12">
        <v>94138</v>
      </c>
      <c r="G49" s="12">
        <v>98708</v>
      </c>
      <c r="H49" s="12">
        <v>88289.963099999994</v>
      </c>
      <c r="I49" s="12">
        <v>10418.036899999999</v>
      </c>
    </row>
    <row r="50" spans="2:9" ht="15" customHeight="1" x14ac:dyDescent="0.25">
      <c r="B50"/>
      <c r="C50" s="14" t="s">
        <v>87</v>
      </c>
      <c r="D50" s="23" t="s">
        <v>165</v>
      </c>
      <c r="E50" s="13">
        <f>SUBTOTAL(9,E49:E49)</f>
        <v>4570</v>
      </c>
      <c r="F50" s="13">
        <f>SUBTOTAL(9,F49:F49)</f>
        <v>94138</v>
      </c>
      <c r="G50" s="13">
        <f>SUBTOTAL(9,G49:G49)</f>
        <v>98708</v>
      </c>
      <c r="H50" s="13">
        <f>SUBTOTAL(9,H49:H49)</f>
        <v>88289.963099999994</v>
      </c>
      <c r="I50" s="13">
        <f>SUBTOTAL(9,I49:I49)</f>
        <v>10418.036899999999</v>
      </c>
    </row>
    <row r="51" spans="2:9" ht="15" customHeight="1" x14ac:dyDescent="0.35">
      <c r="B51" s="31">
        <v>44</v>
      </c>
      <c r="C51" s="32"/>
      <c r="D51" s="8" t="s">
        <v>166</v>
      </c>
      <c r="E51" s="10"/>
      <c r="F51" s="1"/>
      <c r="H51" s="1"/>
      <c r="I51" s="1"/>
    </row>
    <row r="52" spans="2:9" x14ac:dyDescent="0.25">
      <c r="B52"/>
      <c r="C52" s="11">
        <v>1</v>
      </c>
      <c r="D52" s="8" t="s">
        <v>145</v>
      </c>
      <c r="E52" s="12">
        <v>1300</v>
      </c>
      <c r="F52" s="12">
        <v>34600</v>
      </c>
      <c r="G52" s="12">
        <v>35900</v>
      </c>
      <c r="H52" s="12">
        <v>25526.99669</v>
      </c>
      <c r="I52" s="12">
        <v>10373.00331</v>
      </c>
    </row>
    <row r="53" spans="2:9" x14ac:dyDescent="0.25">
      <c r="B53"/>
      <c r="C53" s="11">
        <v>45</v>
      </c>
      <c r="D53" s="8" t="s">
        <v>167</v>
      </c>
      <c r="E53" s="12">
        <v>2309</v>
      </c>
      <c r="F53" s="12">
        <v>0</v>
      </c>
      <c r="G53" s="12">
        <v>2309</v>
      </c>
      <c r="H53" s="12">
        <v>935.53727000000003</v>
      </c>
      <c r="I53" s="12">
        <v>1373.46273</v>
      </c>
    </row>
    <row r="54" spans="2:9" ht="15" customHeight="1" x14ac:dyDescent="0.25">
      <c r="B54"/>
      <c r="C54" s="14" t="s">
        <v>87</v>
      </c>
      <c r="D54" s="23" t="s">
        <v>168</v>
      </c>
      <c r="E54" s="13">
        <f>SUBTOTAL(9,E52:E53)</f>
        <v>3609</v>
      </c>
      <c r="F54" s="13">
        <f>SUBTOTAL(9,F52:F53)</f>
        <v>34600</v>
      </c>
      <c r="G54" s="13">
        <f>SUBTOTAL(9,G52:G53)</f>
        <v>38209</v>
      </c>
      <c r="H54" s="13">
        <f>SUBTOTAL(9,H52:H53)</f>
        <v>26462.533960000001</v>
      </c>
      <c r="I54" s="13">
        <f>SUBTOTAL(9,I52:I53)</f>
        <v>11746.466039999999</v>
      </c>
    </row>
    <row r="55" spans="2:9" ht="15" customHeight="1" x14ac:dyDescent="0.35">
      <c r="B55" s="31">
        <v>45</v>
      </c>
      <c r="C55" s="32"/>
      <c r="D55" s="8" t="s">
        <v>169</v>
      </c>
      <c r="E55" s="10"/>
      <c r="F55" s="1"/>
      <c r="H55" s="1"/>
      <c r="I55" s="1"/>
    </row>
    <row r="56" spans="2:9" x14ac:dyDescent="0.25">
      <c r="B56"/>
      <c r="C56" s="11">
        <v>1</v>
      </c>
      <c r="D56" s="8" t="s">
        <v>145</v>
      </c>
      <c r="E56" s="12">
        <v>331</v>
      </c>
      <c r="F56" s="12">
        <v>26100</v>
      </c>
      <c r="G56" s="12">
        <v>26431</v>
      </c>
      <c r="H56" s="12">
        <v>24008.634239999999</v>
      </c>
      <c r="I56" s="12">
        <v>2422.3657600000001</v>
      </c>
    </row>
    <row r="57" spans="2:9" ht="15" customHeight="1" x14ac:dyDescent="0.25">
      <c r="B57"/>
      <c r="C57" s="14" t="s">
        <v>87</v>
      </c>
      <c r="D57" s="23" t="s">
        <v>170</v>
      </c>
      <c r="E57" s="13">
        <f>SUBTOTAL(9,E56:E56)</f>
        <v>331</v>
      </c>
      <c r="F57" s="13">
        <f>SUBTOTAL(9,F56:F56)</f>
        <v>26100</v>
      </c>
      <c r="G57" s="13">
        <f>SUBTOTAL(9,G56:G56)</f>
        <v>26431</v>
      </c>
      <c r="H57" s="13">
        <f>SUBTOTAL(9,H56:H56)</f>
        <v>24008.634239999999</v>
      </c>
      <c r="I57" s="13">
        <f>SUBTOTAL(9,I56:I56)</f>
        <v>2422.3657600000001</v>
      </c>
    </row>
    <row r="58" spans="2:9" ht="15" customHeight="1" x14ac:dyDescent="0.35">
      <c r="B58" s="31">
        <v>51</v>
      </c>
      <c r="C58" s="32"/>
      <c r="D58" s="8" t="s">
        <v>171</v>
      </c>
      <c r="E58" s="10"/>
      <c r="F58" s="1"/>
      <c r="H58" s="1"/>
      <c r="I58" s="1"/>
    </row>
    <row r="59" spans="2:9" x14ac:dyDescent="0.25">
      <c r="B59"/>
      <c r="C59" s="11">
        <v>1</v>
      </c>
      <c r="D59" s="8" t="s">
        <v>145</v>
      </c>
      <c r="E59" s="12">
        <v>25613</v>
      </c>
      <c r="F59" s="12">
        <v>561768</v>
      </c>
      <c r="G59" s="12">
        <v>587381</v>
      </c>
      <c r="H59" s="12">
        <v>474949.18306000001</v>
      </c>
      <c r="I59" s="12">
        <v>112431.81694</v>
      </c>
    </row>
    <row r="60" spans="2:9" x14ac:dyDescent="0.25">
      <c r="B60"/>
      <c r="C60" s="11">
        <v>75</v>
      </c>
      <c r="D60" s="8" t="s">
        <v>172</v>
      </c>
      <c r="E60" s="12">
        <v>0</v>
      </c>
      <c r="F60" s="12">
        <v>27900</v>
      </c>
      <c r="G60" s="12">
        <v>27900</v>
      </c>
      <c r="H60" s="12">
        <v>27900</v>
      </c>
      <c r="I60" s="12">
        <v>0</v>
      </c>
    </row>
    <row r="61" spans="2:9" ht="15" customHeight="1" x14ac:dyDescent="0.25">
      <c r="B61"/>
      <c r="C61" s="14" t="s">
        <v>87</v>
      </c>
      <c r="D61" s="23" t="s">
        <v>173</v>
      </c>
      <c r="E61" s="13">
        <f>SUBTOTAL(9,E59:E60)</f>
        <v>25613</v>
      </c>
      <c r="F61" s="13">
        <f>SUBTOTAL(9,F59:F60)</f>
        <v>589668</v>
      </c>
      <c r="G61" s="13">
        <f>SUBTOTAL(9,G59:G60)</f>
        <v>615281</v>
      </c>
      <c r="H61" s="13">
        <f>SUBTOTAL(9,H59:H60)</f>
        <v>502849.18306000001</v>
      </c>
      <c r="I61" s="13">
        <f>SUBTOTAL(9,I59:I60)</f>
        <v>112431.81694</v>
      </c>
    </row>
    <row r="62" spans="2:9" ht="15" customHeight="1" x14ac:dyDescent="0.25">
      <c r="C62" s="16"/>
      <c r="D62" s="24" t="s">
        <v>1880</v>
      </c>
      <c r="E62" s="17">
        <f>SUBTOTAL(9,E34:E61)</f>
        <v>156787</v>
      </c>
      <c r="F62" s="17">
        <f>SUBTOTAL(9,F34:F61)</f>
        <v>2120906</v>
      </c>
      <c r="G62" s="17">
        <f>SUBTOTAL(9,G34:G61)</f>
        <v>2277693</v>
      </c>
      <c r="H62" s="17">
        <f>SUBTOTAL(9,H34:H61)</f>
        <v>1808132.1603699999</v>
      </c>
      <c r="I62" s="17">
        <f>SUBTOTAL(9,I34:I61)</f>
        <v>469560.83963000006</v>
      </c>
    </row>
    <row r="63" spans="2:9" x14ac:dyDescent="0.25">
      <c r="C63" s="16"/>
      <c r="D63" s="25"/>
      <c r="E63" s="18"/>
      <c r="F63" s="18"/>
      <c r="G63" s="18"/>
      <c r="H63" s="18"/>
      <c r="I63" s="18"/>
    </row>
    <row r="64" spans="2:9" ht="15" customHeight="1" x14ac:dyDescent="0.3">
      <c r="B64" s="1"/>
      <c r="C64" s="11"/>
      <c r="D64" s="21" t="s">
        <v>1881</v>
      </c>
      <c r="E64" s="1"/>
      <c r="F64" s="1"/>
      <c r="G64" s="1"/>
      <c r="H64" s="1"/>
      <c r="I64" s="1"/>
    </row>
    <row r="65" spans="2:9" ht="27" customHeight="1" x14ac:dyDescent="0.35">
      <c r="B65" s="1"/>
      <c r="C65" s="11"/>
      <c r="D65" s="22" t="s">
        <v>1711</v>
      </c>
      <c r="E65" s="1"/>
      <c r="F65" s="1"/>
      <c r="G65" s="1"/>
      <c r="H65" s="1"/>
      <c r="I65" s="1"/>
    </row>
    <row r="66" spans="2:9" ht="15" customHeight="1" x14ac:dyDescent="0.35">
      <c r="B66" s="31">
        <v>61</v>
      </c>
      <c r="C66" s="32"/>
      <c r="D66" s="8" t="s">
        <v>174</v>
      </c>
      <c r="E66" s="10"/>
      <c r="F66" s="1"/>
      <c r="H66" s="1"/>
      <c r="I66" s="1"/>
    </row>
    <row r="67" spans="2:9" x14ac:dyDescent="0.25">
      <c r="B67"/>
      <c r="C67" s="11">
        <v>1</v>
      </c>
      <c r="D67" s="8" t="s">
        <v>175</v>
      </c>
      <c r="E67" s="12">
        <v>5516</v>
      </c>
      <c r="F67" s="12">
        <v>123000</v>
      </c>
      <c r="G67" s="12">
        <v>128516</v>
      </c>
      <c r="H67" s="12">
        <v>107134.89459</v>
      </c>
      <c r="I67" s="12">
        <v>21381.10541</v>
      </c>
    </row>
    <row r="68" spans="2:9" ht="15" customHeight="1" x14ac:dyDescent="0.25">
      <c r="B68"/>
      <c r="C68" s="14" t="s">
        <v>87</v>
      </c>
      <c r="D68" s="23" t="s">
        <v>176</v>
      </c>
      <c r="E68" s="13">
        <f>SUBTOTAL(9,E67:E67)</f>
        <v>5516</v>
      </c>
      <c r="F68" s="13">
        <f>SUBTOTAL(9,F67:F67)</f>
        <v>123000</v>
      </c>
      <c r="G68" s="13">
        <f>SUBTOTAL(9,G67:G67)</f>
        <v>128516</v>
      </c>
      <c r="H68" s="13">
        <f>SUBTOTAL(9,H67:H67)</f>
        <v>107134.89459</v>
      </c>
      <c r="I68" s="13">
        <f>SUBTOTAL(9,I67:I67)</f>
        <v>21381.10541</v>
      </c>
    </row>
    <row r="69" spans="2:9" ht="15" customHeight="1" x14ac:dyDescent="0.25">
      <c r="C69" s="16"/>
      <c r="D69" s="24" t="s">
        <v>1882</v>
      </c>
      <c r="E69" s="17">
        <f>SUBTOTAL(9,E65:E68)</f>
        <v>5516</v>
      </c>
      <c r="F69" s="17">
        <f>SUBTOTAL(9,F65:F68)</f>
        <v>123000</v>
      </c>
      <c r="G69" s="17">
        <f>SUBTOTAL(9,G65:G68)</f>
        <v>128516</v>
      </c>
      <c r="H69" s="17">
        <f>SUBTOTAL(9,H65:H68)</f>
        <v>107134.89459</v>
      </c>
      <c r="I69" s="17">
        <f>SUBTOTAL(9,I65:I68)</f>
        <v>21381.10541</v>
      </c>
    </row>
    <row r="70" spans="2:9" x14ac:dyDescent="0.25">
      <c r="C70" s="16"/>
      <c r="D70" s="25"/>
      <c r="E70" s="18"/>
      <c r="F70" s="18"/>
      <c r="G70" s="18"/>
      <c r="H70" s="18"/>
      <c r="I70" s="18"/>
    </row>
    <row r="71" spans="2:9" ht="15" customHeight="1" x14ac:dyDescent="0.3">
      <c r="B71" s="1"/>
      <c r="C71" s="11"/>
      <c r="D71" s="21" t="s">
        <v>1883</v>
      </c>
      <c r="E71" s="1"/>
      <c r="F71" s="1"/>
      <c r="G71" s="1"/>
      <c r="H71" s="1"/>
      <c r="I71" s="1"/>
    </row>
    <row r="72" spans="2:9" ht="27" customHeight="1" x14ac:dyDescent="0.35">
      <c r="B72" s="1"/>
      <c r="C72" s="11"/>
      <c r="D72" s="22" t="s">
        <v>1713</v>
      </c>
      <c r="E72" s="1"/>
      <c r="F72" s="1"/>
      <c r="G72" s="1"/>
      <c r="H72" s="1"/>
      <c r="I72" s="1"/>
    </row>
    <row r="73" spans="2:9" ht="15" customHeight="1" x14ac:dyDescent="0.35">
      <c r="B73" s="31">
        <v>100</v>
      </c>
      <c r="C73" s="32"/>
      <c r="D73" s="8" t="s">
        <v>177</v>
      </c>
      <c r="E73" s="10"/>
      <c r="F73" s="1"/>
      <c r="H73" s="1"/>
      <c r="I73" s="1"/>
    </row>
    <row r="74" spans="2:9" x14ac:dyDescent="0.25">
      <c r="B74"/>
      <c r="C74" s="11">
        <v>1</v>
      </c>
      <c r="D74" s="8" t="s">
        <v>145</v>
      </c>
      <c r="E74" s="12">
        <v>102764</v>
      </c>
      <c r="F74" s="12">
        <v>2337130</v>
      </c>
      <c r="G74" s="12">
        <v>2439894</v>
      </c>
      <c r="H74" s="12">
        <v>2196160.7417899999</v>
      </c>
      <c r="I74" s="12">
        <v>243733.25821</v>
      </c>
    </row>
    <row r="75" spans="2:9" x14ac:dyDescent="0.25">
      <c r="B75"/>
      <c r="C75" s="11">
        <v>21</v>
      </c>
      <c r="D75" s="8" t="s">
        <v>154</v>
      </c>
      <c r="E75" s="12">
        <v>10164</v>
      </c>
      <c r="F75" s="12">
        <v>39616</v>
      </c>
      <c r="G75" s="12">
        <v>49780</v>
      </c>
      <c r="H75" s="12">
        <v>20391.233970000001</v>
      </c>
      <c r="I75" s="12">
        <v>29388.766029999999</v>
      </c>
    </row>
    <row r="76" spans="2:9" x14ac:dyDescent="0.25">
      <c r="B76"/>
      <c r="C76" s="11">
        <v>45</v>
      </c>
      <c r="D76" s="8" t="s">
        <v>155</v>
      </c>
      <c r="E76" s="12">
        <v>23932</v>
      </c>
      <c r="F76" s="12">
        <v>25522</v>
      </c>
      <c r="G76" s="12">
        <v>49454</v>
      </c>
      <c r="H76" s="12">
        <v>30672.398980000002</v>
      </c>
      <c r="I76" s="12">
        <v>18781.601019999998</v>
      </c>
    </row>
    <row r="77" spans="2:9" x14ac:dyDescent="0.25">
      <c r="B77"/>
      <c r="C77" s="11">
        <v>70</v>
      </c>
      <c r="D77" s="8" t="s">
        <v>178</v>
      </c>
      <c r="E77" s="12">
        <v>0</v>
      </c>
      <c r="F77" s="12">
        <v>1156</v>
      </c>
      <c r="G77" s="12">
        <v>1156</v>
      </c>
      <c r="H77" s="12">
        <v>4.6130000000000004</v>
      </c>
      <c r="I77" s="12">
        <v>1151.3869999999999</v>
      </c>
    </row>
    <row r="78" spans="2:9" x14ac:dyDescent="0.25">
      <c r="B78"/>
      <c r="C78" s="11">
        <v>71</v>
      </c>
      <c r="D78" s="8" t="s">
        <v>179</v>
      </c>
      <c r="E78" s="12">
        <v>0</v>
      </c>
      <c r="F78" s="12">
        <v>196</v>
      </c>
      <c r="G78" s="12">
        <v>196</v>
      </c>
      <c r="H78" s="12">
        <v>19.408539999999999</v>
      </c>
      <c r="I78" s="12">
        <v>176.59146000000001</v>
      </c>
    </row>
    <row r="79" spans="2:9" x14ac:dyDescent="0.25">
      <c r="B79"/>
      <c r="C79" s="11">
        <v>90</v>
      </c>
      <c r="D79" s="8" t="s">
        <v>180</v>
      </c>
      <c r="E79" s="12">
        <v>0</v>
      </c>
      <c r="F79" s="12">
        <v>1760</v>
      </c>
      <c r="G79" s="12">
        <v>1760</v>
      </c>
      <c r="H79" s="12">
        <v>1498.8857800000001</v>
      </c>
      <c r="I79" s="12">
        <v>261.11421999999999</v>
      </c>
    </row>
    <row r="80" spans="2:9" ht="15" customHeight="1" x14ac:dyDescent="0.25">
      <c r="B80"/>
      <c r="C80" s="14" t="s">
        <v>87</v>
      </c>
      <c r="D80" s="23" t="s">
        <v>181</v>
      </c>
      <c r="E80" s="13">
        <f>SUBTOTAL(9,E74:E79)</f>
        <v>136860</v>
      </c>
      <c r="F80" s="13">
        <f>SUBTOTAL(9,F74:F79)</f>
        <v>2405380</v>
      </c>
      <c r="G80" s="13">
        <f>SUBTOTAL(9,G74:G79)</f>
        <v>2542240</v>
      </c>
      <c r="H80" s="13">
        <f>SUBTOTAL(9,H74:H79)</f>
        <v>2248747.2820600001</v>
      </c>
      <c r="I80" s="13">
        <f>SUBTOTAL(9,I74:I79)</f>
        <v>293492.71794</v>
      </c>
    </row>
    <row r="81" spans="2:9" ht="15" customHeight="1" x14ac:dyDescent="0.35">
      <c r="B81" s="31">
        <v>103</v>
      </c>
      <c r="C81" s="32"/>
      <c r="D81" s="8" t="s">
        <v>182</v>
      </c>
      <c r="E81" s="10"/>
      <c r="F81" s="1"/>
      <c r="H81" s="1"/>
      <c r="I81" s="1"/>
    </row>
    <row r="82" spans="2:9" x14ac:dyDescent="0.25">
      <c r="B82"/>
      <c r="C82" s="11">
        <v>1</v>
      </c>
      <c r="D82" s="8" t="s">
        <v>145</v>
      </c>
      <c r="E82" s="12">
        <v>2472</v>
      </c>
      <c r="F82" s="12">
        <v>65307</v>
      </c>
      <c r="G82" s="12">
        <v>67779</v>
      </c>
      <c r="H82" s="12">
        <v>58864.163059999999</v>
      </c>
      <c r="I82" s="12">
        <v>8914.8369399999992</v>
      </c>
    </row>
    <row r="83" spans="2:9" ht="15" customHeight="1" x14ac:dyDescent="0.25">
      <c r="B83"/>
      <c r="C83" s="14" t="s">
        <v>87</v>
      </c>
      <c r="D83" s="23" t="s">
        <v>183</v>
      </c>
      <c r="E83" s="13">
        <f>SUBTOTAL(9,E82:E82)</f>
        <v>2472</v>
      </c>
      <c r="F83" s="13">
        <f>SUBTOTAL(9,F82:F82)</f>
        <v>65307</v>
      </c>
      <c r="G83" s="13">
        <f>SUBTOTAL(9,G82:G82)</f>
        <v>67779</v>
      </c>
      <c r="H83" s="13">
        <f>SUBTOTAL(9,H82:H82)</f>
        <v>58864.163059999999</v>
      </c>
      <c r="I83" s="13">
        <f>SUBTOTAL(9,I82:I82)</f>
        <v>8914.8369399999992</v>
      </c>
    </row>
    <row r="84" spans="2:9" ht="15" customHeight="1" x14ac:dyDescent="0.35">
      <c r="B84" s="31">
        <v>104</v>
      </c>
      <c r="C84" s="32"/>
      <c r="D84" s="8" t="s">
        <v>184</v>
      </c>
      <c r="E84" s="10"/>
      <c r="F84" s="1"/>
      <c r="H84" s="1"/>
      <c r="I84" s="1"/>
    </row>
    <row r="85" spans="2:9" x14ac:dyDescent="0.25">
      <c r="B85"/>
      <c r="C85" s="11">
        <v>1</v>
      </c>
      <c r="D85" s="8" t="s">
        <v>145</v>
      </c>
      <c r="E85" s="12">
        <v>407</v>
      </c>
      <c r="F85" s="12">
        <v>4331</v>
      </c>
      <c r="G85" s="12">
        <v>4738</v>
      </c>
      <c r="H85" s="12">
        <v>2172.27313</v>
      </c>
      <c r="I85" s="12">
        <v>2565.72687</v>
      </c>
    </row>
    <row r="86" spans="2:9" ht="15" customHeight="1" x14ac:dyDescent="0.25">
      <c r="B86"/>
      <c r="C86" s="14" t="s">
        <v>87</v>
      </c>
      <c r="D86" s="23" t="s">
        <v>185</v>
      </c>
      <c r="E86" s="13">
        <f>SUBTOTAL(9,E85:E85)</f>
        <v>407</v>
      </c>
      <c r="F86" s="13">
        <f>SUBTOTAL(9,F85:F85)</f>
        <v>4331</v>
      </c>
      <c r="G86" s="13">
        <f>SUBTOTAL(9,G85:G85)</f>
        <v>4738</v>
      </c>
      <c r="H86" s="13">
        <f>SUBTOTAL(9,H85:H85)</f>
        <v>2172.27313</v>
      </c>
      <c r="I86" s="13">
        <f>SUBTOTAL(9,I85:I85)</f>
        <v>2565.72687</v>
      </c>
    </row>
    <row r="87" spans="2:9" ht="15" customHeight="1" x14ac:dyDescent="0.25">
      <c r="C87" s="16"/>
      <c r="D87" s="24" t="s">
        <v>1714</v>
      </c>
      <c r="E87" s="17">
        <f>SUBTOTAL(9,E73:E86)</f>
        <v>139739</v>
      </c>
      <c r="F87" s="17">
        <f>SUBTOTAL(9,F73:F86)</f>
        <v>2475018</v>
      </c>
      <c r="G87" s="17">
        <f>SUBTOTAL(9,G73:G86)</f>
        <v>2614757</v>
      </c>
      <c r="H87" s="17">
        <f>SUBTOTAL(9,H73:H86)</f>
        <v>2309783.7182500004</v>
      </c>
      <c r="I87" s="17">
        <f>SUBTOTAL(9,I73:I86)</f>
        <v>304973.28175000002</v>
      </c>
    </row>
    <row r="88" spans="2:9" ht="27" customHeight="1" x14ac:dyDescent="0.35">
      <c r="B88" s="1"/>
      <c r="C88" s="11"/>
      <c r="D88" s="22" t="s">
        <v>1715</v>
      </c>
      <c r="E88" s="1"/>
      <c r="F88" s="1"/>
      <c r="G88" s="1"/>
      <c r="H88" s="1"/>
      <c r="I88" s="1"/>
    </row>
    <row r="89" spans="2:9" ht="15" customHeight="1" x14ac:dyDescent="0.35">
      <c r="B89" s="31">
        <v>115</v>
      </c>
      <c r="C89" s="32"/>
      <c r="D89" s="8" t="s">
        <v>186</v>
      </c>
      <c r="E89" s="10"/>
      <c r="F89" s="1"/>
      <c r="H89" s="1"/>
      <c r="I89" s="1"/>
    </row>
    <row r="90" spans="2:9" x14ac:dyDescent="0.25">
      <c r="B90"/>
      <c r="C90" s="11">
        <v>21</v>
      </c>
      <c r="D90" s="8" t="s">
        <v>187</v>
      </c>
      <c r="E90" s="12">
        <v>6449</v>
      </c>
      <c r="F90" s="12">
        <v>13179</v>
      </c>
      <c r="G90" s="12">
        <v>19628</v>
      </c>
      <c r="H90" s="12">
        <v>6842.2277700000004</v>
      </c>
      <c r="I90" s="12">
        <v>12785.77223</v>
      </c>
    </row>
    <row r="91" spans="2:9" x14ac:dyDescent="0.25">
      <c r="B91"/>
      <c r="C91" s="11">
        <v>70</v>
      </c>
      <c r="D91" s="8" t="s">
        <v>188</v>
      </c>
      <c r="E91" s="12">
        <v>3580</v>
      </c>
      <c r="F91" s="12">
        <v>29752</v>
      </c>
      <c r="G91" s="12">
        <v>33332</v>
      </c>
      <c r="H91" s="12">
        <v>25573.167300000001</v>
      </c>
      <c r="I91" s="12">
        <v>7758.8326999999999</v>
      </c>
    </row>
    <row r="92" spans="2:9" x14ac:dyDescent="0.25">
      <c r="B92"/>
      <c r="C92" s="11">
        <v>71</v>
      </c>
      <c r="D92" s="8" t="s">
        <v>189</v>
      </c>
      <c r="E92" s="12">
        <v>5952</v>
      </c>
      <c r="F92" s="12">
        <v>8310</v>
      </c>
      <c r="G92" s="12">
        <v>14262</v>
      </c>
      <c r="H92" s="12">
        <v>2120.4134300000001</v>
      </c>
      <c r="I92" s="12">
        <v>12141.586569999999</v>
      </c>
    </row>
    <row r="93" spans="2:9" ht="15" customHeight="1" x14ac:dyDescent="0.25">
      <c r="B93"/>
      <c r="C93" s="14" t="s">
        <v>87</v>
      </c>
      <c r="D93" s="23" t="s">
        <v>190</v>
      </c>
      <c r="E93" s="13">
        <f>SUBTOTAL(9,E90:E92)</f>
        <v>15981</v>
      </c>
      <c r="F93" s="13">
        <f>SUBTOTAL(9,F90:F92)</f>
        <v>51241</v>
      </c>
      <c r="G93" s="13">
        <f>SUBTOTAL(9,G90:G92)</f>
        <v>67222</v>
      </c>
      <c r="H93" s="13">
        <f>SUBTOTAL(9,H90:H92)</f>
        <v>34535.808499999999</v>
      </c>
      <c r="I93" s="13">
        <f>SUBTOTAL(9,I90:I92)</f>
        <v>32686.191500000001</v>
      </c>
    </row>
    <row r="94" spans="2:9" ht="15" customHeight="1" x14ac:dyDescent="0.35">
      <c r="B94" s="31">
        <v>116</v>
      </c>
      <c r="C94" s="32"/>
      <c r="D94" s="8" t="s">
        <v>191</v>
      </c>
      <c r="E94" s="10"/>
      <c r="F94" s="1"/>
      <c r="H94" s="1"/>
      <c r="I94" s="1"/>
    </row>
    <row r="95" spans="2:9" x14ac:dyDescent="0.25">
      <c r="B95"/>
      <c r="C95" s="11">
        <v>70</v>
      </c>
      <c r="D95" s="8" t="s">
        <v>192</v>
      </c>
      <c r="E95" s="12">
        <v>0</v>
      </c>
      <c r="F95" s="12">
        <v>1278050</v>
      </c>
      <c r="G95" s="12">
        <v>1278050</v>
      </c>
      <c r="H95" s="12">
        <v>1219349.0105099999</v>
      </c>
      <c r="I95" s="12">
        <v>58700.98949</v>
      </c>
    </row>
    <row r="96" spans="2:9" ht="15" customHeight="1" x14ac:dyDescent="0.25">
      <c r="B96"/>
      <c r="C96" s="14" t="s">
        <v>87</v>
      </c>
      <c r="D96" s="23" t="s">
        <v>193</v>
      </c>
      <c r="E96" s="13">
        <f>SUBTOTAL(9,E95:E95)</f>
        <v>0</v>
      </c>
      <c r="F96" s="13">
        <f>SUBTOTAL(9,F95:F95)</f>
        <v>1278050</v>
      </c>
      <c r="G96" s="13">
        <f>SUBTOTAL(9,G95:G95)</f>
        <v>1278050</v>
      </c>
      <c r="H96" s="13">
        <f>SUBTOTAL(9,H95:H95)</f>
        <v>1219349.0105099999</v>
      </c>
      <c r="I96" s="13">
        <f>SUBTOTAL(9,I95:I95)</f>
        <v>58700.98949</v>
      </c>
    </row>
    <row r="97" spans="2:9" ht="15" customHeight="1" x14ac:dyDescent="0.35">
      <c r="B97" s="31">
        <v>117</v>
      </c>
      <c r="C97" s="32"/>
      <c r="D97" s="8" t="s">
        <v>194</v>
      </c>
      <c r="E97" s="10"/>
      <c r="F97" s="1"/>
      <c r="H97" s="1"/>
      <c r="I97" s="1"/>
    </row>
    <row r="98" spans="2:9" x14ac:dyDescent="0.25">
      <c r="B98"/>
      <c r="C98" s="11">
        <v>77</v>
      </c>
      <c r="D98" s="8" t="s">
        <v>195</v>
      </c>
      <c r="E98" s="12">
        <v>7427</v>
      </c>
      <c r="F98" s="12">
        <v>2106000</v>
      </c>
      <c r="G98" s="12">
        <v>2113427</v>
      </c>
      <c r="H98" s="12">
        <v>2095209.91735</v>
      </c>
      <c r="I98" s="12">
        <v>18217.08265</v>
      </c>
    </row>
    <row r="99" spans="2:9" x14ac:dyDescent="0.25">
      <c r="B99"/>
      <c r="C99" s="11">
        <v>78</v>
      </c>
      <c r="D99" s="8" t="s">
        <v>196</v>
      </c>
      <c r="E99" s="12">
        <v>3792</v>
      </c>
      <c r="F99" s="12">
        <v>1563000</v>
      </c>
      <c r="G99" s="12">
        <v>1566792</v>
      </c>
      <c r="H99" s="12">
        <v>1547807.3061800001</v>
      </c>
      <c r="I99" s="12">
        <v>18984.69382</v>
      </c>
    </row>
    <row r="100" spans="2:9" ht="15" customHeight="1" x14ac:dyDescent="0.25">
      <c r="B100"/>
      <c r="C100" s="14" t="s">
        <v>87</v>
      </c>
      <c r="D100" s="23" t="s">
        <v>197</v>
      </c>
      <c r="E100" s="13">
        <f>SUBTOTAL(9,E98:E99)</f>
        <v>11219</v>
      </c>
      <c r="F100" s="13">
        <f>SUBTOTAL(9,F98:F99)</f>
        <v>3669000</v>
      </c>
      <c r="G100" s="13">
        <f>SUBTOTAL(9,G98:G99)</f>
        <v>3680219</v>
      </c>
      <c r="H100" s="13">
        <f>SUBTOTAL(9,H98:H99)</f>
        <v>3643017.2235300001</v>
      </c>
      <c r="I100" s="13">
        <f>SUBTOTAL(9,I98:I99)</f>
        <v>37201.776469999997</v>
      </c>
    </row>
    <row r="101" spans="2:9" ht="15" customHeight="1" x14ac:dyDescent="0.35">
      <c r="B101" s="31">
        <v>118</v>
      </c>
      <c r="C101" s="32"/>
      <c r="D101" s="8" t="s">
        <v>198</v>
      </c>
      <c r="E101" s="10"/>
      <c r="F101" s="1"/>
      <c r="H101" s="1"/>
      <c r="I101" s="1"/>
    </row>
    <row r="102" spans="2:9" x14ac:dyDescent="0.25">
      <c r="B102"/>
      <c r="C102" s="11">
        <v>21</v>
      </c>
      <c r="D102" s="8" t="s">
        <v>199</v>
      </c>
      <c r="E102" s="12">
        <v>5859</v>
      </c>
      <c r="F102" s="12">
        <v>96460</v>
      </c>
      <c r="G102" s="12">
        <v>102319</v>
      </c>
      <c r="H102" s="12">
        <v>64458.949200000003</v>
      </c>
      <c r="I102" s="12">
        <v>37860.050799999997</v>
      </c>
    </row>
    <row r="103" spans="2:9" x14ac:dyDescent="0.25">
      <c r="B103"/>
      <c r="C103" s="11">
        <v>70</v>
      </c>
      <c r="D103" s="8" t="s">
        <v>200</v>
      </c>
      <c r="E103" s="12">
        <v>75168</v>
      </c>
      <c r="F103" s="12">
        <v>252281</v>
      </c>
      <c r="G103" s="12">
        <v>327449</v>
      </c>
      <c r="H103" s="12">
        <v>141970.83072</v>
      </c>
      <c r="I103" s="12">
        <v>185478.16928</v>
      </c>
    </row>
    <row r="104" spans="2:9" x14ac:dyDescent="0.25">
      <c r="B104"/>
      <c r="C104" s="11">
        <v>71</v>
      </c>
      <c r="D104" s="8" t="s">
        <v>201</v>
      </c>
      <c r="E104" s="12">
        <v>6120</v>
      </c>
      <c r="F104" s="12">
        <v>11889</v>
      </c>
      <c r="G104" s="12">
        <v>18009</v>
      </c>
      <c r="H104" s="12">
        <v>7788.2139500000003</v>
      </c>
      <c r="I104" s="12">
        <v>10220.786050000001</v>
      </c>
    </row>
    <row r="105" spans="2:9" x14ac:dyDescent="0.25">
      <c r="B105"/>
      <c r="C105" s="11">
        <v>72</v>
      </c>
      <c r="D105" s="8" t="s">
        <v>202</v>
      </c>
      <c r="E105" s="12">
        <v>7607</v>
      </c>
      <c r="F105" s="12">
        <v>14886</v>
      </c>
      <c r="G105" s="12">
        <v>22493</v>
      </c>
      <c r="H105" s="12">
        <v>8426.9040000000005</v>
      </c>
      <c r="I105" s="12">
        <v>14066.096</v>
      </c>
    </row>
    <row r="106" spans="2:9" x14ac:dyDescent="0.25">
      <c r="B106"/>
      <c r="C106" s="11">
        <v>73</v>
      </c>
      <c r="D106" s="8" t="s">
        <v>203</v>
      </c>
      <c r="E106" s="12">
        <v>9180</v>
      </c>
      <c r="F106" s="12">
        <v>20892</v>
      </c>
      <c r="G106" s="12">
        <v>30072</v>
      </c>
      <c r="H106" s="12">
        <v>9230.3520000000008</v>
      </c>
      <c r="I106" s="12">
        <v>20841.648000000001</v>
      </c>
    </row>
    <row r="107" spans="2:9" x14ac:dyDescent="0.25">
      <c r="B107"/>
      <c r="C107" s="11">
        <v>74</v>
      </c>
      <c r="D107" s="8" t="s">
        <v>204</v>
      </c>
      <c r="E107" s="12">
        <v>0</v>
      </c>
      <c r="F107" s="12">
        <v>52050</v>
      </c>
      <c r="G107" s="12">
        <v>52050</v>
      </c>
      <c r="H107" s="12">
        <v>51173.714699999997</v>
      </c>
      <c r="I107" s="12">
        <v>876.28530000000001</v>
      </c>
    </row>
    <row r="108" spans="2:9" ht="15" customHeight="1" x14ac:dyDescent="0.25">
      <c r="B108"/>
      <c r="C108" s="14" t="s">
        <v>87</v>
      </c>
      <c r="D108" s="23" t="s">
        <v>205</v>
      </c>
      <c r="E108" s="13">
        <f>SUBTOTAL(9,E102:E107)</f>
        <v>103934</v>
      </c>
      <c r="F108" s="13">
        <f>SUBTOTAL(9,F102:F107)</f>
        <v>448458</v>
      </c>
      <c r="G108" s="13">
        <f>SUBTOTAL(9,G102:G107)</f>
        <v>552392</v>
      </c>
      <c r="H108" s="13">
        <f>SUBTOTAL(9,H102:H107)</f>
        <v>283048.96457000001</v>
      </c>
      <c r="I108" s="13">
        <f>SUBTOTAL(9,I102:I107)</f>
        <v>269343.03542999999</v>
      </c>
    </row>
    <row r="109" spans="2:9" ht="15" customHeight="1" x14ac:dyDescent="0.25">
      <c r="C109" s="16"/>
      <c r="D109" s="24" t="s">
        <v>1716</v>
      </c>
      <c r="E109" s="17">
        <f>SUBTOTAL(9,E89:E108)</f>
        <v>131134</v>
      </c>
      <c r="F109" s="17">
        <f>SUBTOTAL(9,F89:F108)</f>
        <v>5446749</v>
      </c>
      <c r="G109" s="17">
        <f>SUBTOTAL(9,G89:G108)</f>
        <v>5577883</v>
      </c>
      <c r="H109" s="17">
        <f>SUBTOTAL(9,H89:H108)</f>
        <v>5179951.0071099997</v>
      </c>
      <c r="I109" s="17">
        <f>SUBTOTAL(9,I89:I108)</f>
        <v>397931.99288999994</v>
      </c>
    </row>
    <row r="110" spans="2:9" ht="27" customHeight="1" x14ac:dyDescent="0.35">
      <c r="B110" s="1"/>
      <c r="C110" s="11"/>
      <c r="D110" s="22" t="s">
        <v>1717</v>
      </c>
      <c r="E110" s="1"/>
      <c r="F110" s="1"/>
      <c r="G110" s="1"/>
      <c r="H110" s="1"/>
      <c r="I110" s="1"/>
    </row>
    <row r="111" spans="2:9" ht="15" customHeight="1" x14ac:dyDescent="0.35">
      <c r="B111" s="31">
        <v>140</v>
      </c>
      <c r="C111" s="32"/>
      <c r="D111" s="8" t="s">
        <v>177</v>
      </c>
      <c r="E111" s="10"/>
      <c r="F111" s="1"/>
      <c r="H111" s="1"/>
      <c r="I111" s="1"/>
    </row>
    <row r="112" spans="2:9" x14ac:dyDescent="0.25">
      <c r="B112"/>
      <c r="C112" s="11">
        <v>1</v>
      </c>
      <c r="D112" s="8" t="s">
        <v>145</v>
      </c>
      <c r="E112" s="12">
        <v>80456</v>
      </c>
      <c r="F112" s="12">
        <v>1562241</v>
      </c>
      <c r="G112" s="12">
        <v>1642697</v>
      </c>
      <c r="H112" s="12">
        <v>1309099.2204499999</v>
      </c>
      <c r="I112" s="12">
        <v>333597.77954999998</v>
      </c>
    </row>
    <row r="113" spans="2:9" x14ac:dyDescent="0.25">
      <c r="B113"/>
      <c r="C113" s="11">
        <v>21</v>
      </c>
      <c r="D113" s="8" t="s">
        <v>154</v>
      </c>
      <c r="E113" s="12">
        <v>30086</v>
      </c>
      <c r="F113" s="12">
        <v>114370</v>
      </c>
      <c r="G113" s="12">
        <v>144456</v>
      </c>
      <c r="H113" s="12">
        <v>53202.77691</v>
      </c>
      <c r="I113" s="12">
        <v>91253.22309</v>
      </c>
    </row>
    <row r="114" spans="2:9" x14ac:dyDescent="0.25">
      <c r="B114"/>
      <c r="C114" s="11">
        <v>45</v>
      </c>
      <c r="D114" s="8" t="s">
        <v>155</v>
      </c>
      <c r="E114" s="12">
        <v>63701</v>
      </c>
      <c r="F114" s="12">
        <v>2570</v>
      </c>
      <c r="G114" s="12">
        <v>66271</v>
      </c>
      <c r="H114" s="12">
        <v>16450.700819999998</v>
      </c>
      <c r="I114" s="12">
        <v>49820.299180000002</v>
      </c>
    </row>
    <row r="115" spans="2:9" ht="15" customHeight="1" x14ac:dyDescent="0.25">
      <c r="B115"/>
      <c r="C115" s="14" t="s">
        <v>87</v>
      </c>
      <c r="D115" s="23" t="s">
        <v>206</v>
      </c>
      <c r="E115" s="13">
        <f>SUBTOTAL(9,E112:E114)</f>
        <v>174243</v>
      </c>
      <c r="F115" s="13">
        <f>SUBTOTAL(9,F112:F114)</f>
        <v>1679181</v>
      </c>
      <c r="G115" s="13">
        <f>SUBTOTAL(9,G112:G114)</f>
        <v>1853424</v>
      </c>
      <c r="H115" s="13">
        <f>SUBTOTAL(9,H112:H114)</f>
        <v>1378752.6981799998</v>
      </c>
      <c r="I115" s="13">
        <f>SUBTOTAL(9,I112:I114)</f>
        <v>474671.30181999994</v>
      </c>
    </row>
    <row r="116" spans="2:9" ht="15" customHeight="1" x14ac:dyDescent="0.35">
      <c r="B116" s="31">
        <v>141</v>
      </c>
      <c r="C116" s="32"/>
      <c r="D116" s="8" t="s">
        <v>207</v>
      </c>
      <c r="E116" s="10"/>
      <c r="F116" s="1"/>
      <c r="H116" s="1"/>
      <c r="I116" s="1"/>
    </row>
    <row r="117" spans="2:9" x14ac:dyDescent="0.25">
      <c r="B117"/>
      <c r="C117" s="11">
        <v>1</v>
      </c>
      <c r="D117" s="8" t="s">
        <v>145</v>
      </c>
      <c r="E117" s="12">
        <v>14468</v>
      </c>
      <c r="F117" s="12">
        <v>295668</v>
      </c>
      <c r="G117" s="12">
        <v>310136</v>
      </c>
      <c r="H117" s="12">
        <v>269154.62195</v>
      </c>
      <c r="I117" s="12">
        <v>40981.378049999999</v>
      </c>
    </row>
    <row r="118" spans="2:9" x14ac:dyDescent="0.25">
      <c r="B118"/>
      <c r="C118" s="11">
        <v>21</v>
      </c>
      <c r="D118" s="8" t="s">
        <v>154</v>
      </c>
      <c r="E118" s="12">
        <v>3012</v>
      </c>
      <c r="F118" s="12">
        <v>23873</v>
      </c>
      <c r="G118" s="12">
        <v>26885</v>
      </c>
      <c r="H118" s="12">
        <v>13642.768309999999</v>
      </c>
      <c r="I118" s="12">
        <v>13242.231690000001</v>
      </c>
    </row>
    <row r="119" spans="2:9" ht="15" customHeight="1" x14ac:dyDescent="0.25">
      <c r="B119"/>
      <c r="C119" s="14" t="s">
        <v>87</v>
      </c>
      <c r="D119" s="23" t="s">
        <v>208</v>
      </c>
      <c r="E119" s="13">
        <f>SUBTOTAL(9,E117:E118)</f>
        <v>17480</v>
      </c>
      <c r="F119" s="13">
        <f>SUBTOTAL(9,F117:F118)</f>
        <v>319541</v>
      </c>
      <c r="G119" s="13">
        <f>SUBTOTAL(9,G117:G118)</f>
        <v>337021</v>
      </c>
      <c r="H119" s="13">
        <f>SUBTOTAL(9,H117:H118)</f>
        <v>282797.39026000001</v>
      </c>
      <c r="I119" s="13">
        <f>SUBTOTAL(9,I117:I118)</f>
        <v>54223.60974</v>
      </c>
    </row>
    <row r="120" spans="2:9" ht="15" customHeight="1" x14ac:dyDescent="0.35">
      <c r="B120" s="31">
        <v>144</v>
      </c>
      <c r="C120" s="32"/>
      <c r="D120" s="8" t="s">
        <v>209</v>
      </c>
      <c r="E120" s="10"/>
      <c r="F120" s="1"/>
      <c r="H120" s="1"/>
      <c r="I120" s="1"/>
    </row>
    <row r="121" spans="2:9" x14ac:dyDescent="0.25">
      <c r="B121"/>
      <c r="C121" s="11">
        <v>1</v>
      </c>
      <c r="D121" s="8" t="s">
        <v>145</v>
      </c>
      <c r="E121" s="12">
        <v>2606</v>
      </c>
      <c r="F121" s="12">
        <v>53539</v>
      </c>
      <c r="G121" s="12">
        <v>56145</v>
      </c>
      <c r="H121" s="12">
        <v>45876.004509999999</v>
      </c>
      <c r="I121" s="12">
        <v>10268.995489999999</v>
      </c>
    </row>
    <row r="122" spans="2:9" x14ac:dyDescent="0.25">
      <c r="B122"/>
      <c r="C122" s="11">
        <v>70</v>
      </c>
      <c r="D122" s="8" t="s">
        <v>210</v>
      </c>
      <c r="E122" s="12">
        <v>985</v>
      </c>
      <c r="F122" s="12">
        <v>71277</v>
      </c>
      <c r="G122" s="12">
        <v>72262</v>
      </c>
      <c r="H122" s="12">
        <v>62455.604570000003</v>
      </c>
      <c r="I122" s="12">
        <v>9806.3954300000005</v>
      </c>
    </row>
    <row r="123" spans="2:9" ht="15" customHeight="1" x14ac:dyDescent="0.25">
      <c r="B123"/>
      <c r="C123" s="14" t="s">
        <v>87</v>
      </c>
      <c r="D123" s="23" t="s">
        <v>211</v>
      </c>
      <c r="E123" s="13">
        <f>SUBTOTAL(9,E121:E122)</f>
        <v>3591</v>
      </c>
      <c r="F123" s="13">
        <f>SUBTOTAL(9,F121:F122)</f>
        <v>124816</v>
      </c>
      <c r="G123" s="13">
        <f>SUBTOTAL(9,G121:G122)</f>
        <v>128407</v>
      </c>
      <c r="H123" s="13">
        <f>SUBTOTAL(9,H121:H122)</f>
        <v>108331.60907999999</v>
      </c>
      <c r="I123" s="13">
        <f>SUBTOTAL(9,I121:I122)</f>
        <v>20075.390919999998</v>
      </c>
    </row>
    <row r="124" spans="2:9" ht="15" customHeight="1" x14ac:dyDescent="0.25">
      <c r="C124" s="16"/>
      <c r="D124" s="24" t="s">
        <v>1718</v>
      </c>
      <c r="E124" s="17">
        <f>SUBTOTAL(9,E111:E123)</f>
        <v>195314</v>
      </c>
      <c r="F124" s="17">
        <f>SUBTOTAL(9,F111:F123)</f>
        <v>2123538</v>
      </c>
      <c r="G124" s="17">
        <f>SUBTOTAL(9,G111:G123)</f>
        <v>2318852</v>
      </c>
      <c r="H124" s="17">
        <f>SUBTOTAL(9,H111:H123)</f>
        <v>1769881.6975199999</v>
      </c>
      <c r="I124" s="17">
        <f>SUBTOTAL(9,I111:I123)</f>
        <v>548970.30247999995</v>
      </c>
    </row>
    <row r="125" spans="2:9" ht="27" customHeight="1" x14ac:dyDescent="0.35">
      <c r="B125" s="1"/>
      <c r="C125" s="11"/>
      <c r="D125" s="22" t="s">
        <v>1719</v>
      </c>
      <c r="E125" s="1"/>
      <c r="F125" s="1"/>
      <c r="G125" s="1"/>
      <c r="H125" s="1"/>
      <c r="I125" s="1"/>
    </row>
    <row r="126" spans="2:9" ht="15" customHeight="1" x14ac:dyDescent="0.35">
      <c r="B126" s="31">
        <v>150</v>
      </c>
      <c r="C126" s="32"/>
      <c r="D126" s="8" t="s">
        <v>212</v>
      </c>
      <c r="E126" s="10"/>
      <c r="F126" s="1"/>
      <c r="H126" s="1"/>
      <c r="I126" s="1"/>
    </row>
    <row r="127" spans="2:9" x14ac:dyDescent="0.25">
      <c r="B127"/>
      <c r="C127" s="11">
        <v>70</v>
      </c>
      <c r="D127" s="8" t="s">
        <v>213</v>
      </c>
      <c r="E127" s="12">
        <v>168</v>
      </c>
      <c r="F127" s="12">
        <v>4778354</v>
      </c>
      <c r="G127" s="12">
        <v>4778522</v>
      </c>
      <c r="H127" s="12">
        <v>4175756.76572</v>
      </c>
      <c r="I127" s="12">
        <v>602765.23427999998</v>
      </c>
    </row>
    <row r="128" spans="2:9" x14ac:dyDescent="0.25">
      <c r="B128"/>
      <c r="C128" s="11">
        <v>71</v>
      </c>
      <c r="D128" s="8" t="s">
        <v>214</v>
      </c>
      <c r="E128" s="12">
        <v>0</v>
      </c>
      <c r="F128" s="12">
        <v>800000</v>
      </c>
      <c r="G128" s="12">
        <v>800000</v>
      </c>
      <c r="H128" s="12">
        <v>800000</v>
      </c>
      <c r="I128" s="12">
        <v>0</v>
      </c>
    </row>
    <row r="129" spans="2:9" x14ac:dyDescent="0.25">
      <c r="B129"/>
      <c r="C129" s="11">
        <v>72</v>
      </c>
      <c r="D129" s="8" t="s">
        <v>215</v>
      </c>
      <c r="E129" s="12">
        <v>0</v>
      </c>
      <c r="F129" s="12">
        <v>680000</v>
      </c>
      <c r="G129" s="12">
        <v>680000</v>
      </c>
      <c r="H129" s="12">
        <v>680000</v>
      </c>
      <c r="I129" s="12">
        <v>0</v>
      </c>
    </row>
    <row r="130" spans="2:9" ht="15" customHeight="1" x14ac:dyDescent="0.25">
      <c r="B130"/>
      <c r="C130" s="14" t="s">
        <v>87</v>
      </c>
      <c r="D130" s="23" t="s">
        <v>216</v>
      </c>
      <c r="E130" s="13">
        <f>SUBTOTAL(9,E127:E129)</f>
        <v>168</v>
      </c>
      <c r="F130" s="13">
        <f>SUBTOTAL(9,F127:F129)</f>
        <v>6258354</v>
      </c>
      <c r="G130" s="13">
        <f>SUBTOTAL(9,G127:G129)</f>
        <v>6258522</v>
      </c>
      <c r="H130" s="13">
        <f>SUBTOTAL(9,H127:H129)</f>
        <v>5655756.7657200005</v>
      </c>
      <c r="I130" s="13">
        <f>SUBTOTAL(9,I127:I129)</f>
        <v>602765.23427999998</v>
      </c>
    </row>
    <row r="131" spans="2:9" ht="15" customHeight="1" x14ac:dyDescent="0.35">
      <c r="B131" s="31">
        <v>151</v>
      </c>
      <c r="C131" s="32"/>
      <c r="D131" s="8" t="s">
        <v>217</v>
      </c>
      <c r="E131" s="10"/>
      <c r="F131" s="1"/>
      <c r="H131" s="1"/>
      <c r="I131" s="1"/>
    </row>
    <row r="132" spans="2:9" x14ac:dyDescent="0.25">
      <c r="B132"/>
      <c r="C132" s="11">
        <v>70</v>
      </c>
      <c r="D132" s="8" t="s">
        <v>218</v>
      </c>
      <c r="E132" s="12">
        <v>17289</v>
      </c>
      <c r="F132" s="12">
        <v>408260</v>
      </c>
      <c r="G132" s="12">
        <v>425549</v>
      </c>
      <c r="H132" s="12">
        <v>254935.10845</v>
      </c>
      <c r="I132" s="12">
        <v>170613.89155</v>
      </c>
    </row>
    <row r="133" spans="2:9" x14ac:dyDescent="0.25">
      <c r="B133"/>
      <c r="C133" s="11">
        <v>71</v>
      </c>
      <c r="D133" s="8" t="s">
        <v>219</v>
      </c>
      <c r="E133" s="12">
        <v>66101</v>
      </c>
      <c r="F133" s="12">
        <v>260060</v>
      </c>
      <c r="G133" s="12">
        <v>326161</v>
      </c>
      <c r="H133" s="12">
        <v>182221.01738999999</v>
      </c>
      <c r="I133" s="12">
        <v>143939.98261000001</v>
      </c>
    </row>
    <row r="134" spans="2:9" x14ac:dyDescent="0.25">
      <c r="B134"/>
      <c r="C134" s="11">
        <v>72</v>
      </c>
      <c r="D134" s="8" t="s">
        <v>220</v>
      </c>
      <c r="E134" s="12">
        <v>41487</v>
      </c>
      <c r="F134" s="12">
        <v>814829</v>
      </c>
      <c r="G134" s="12">
        <v>856316</v>
      </c>
      <c r="H134" s="12">
        <v>573739.03099999996</v>
      </c>
      <c r="I134" s="12">
        <v>282576.96899999998</v>
      </c>
    </row>
    <row r="135" spans="2:9" x14ac:dyDescent="0.25">
      <c r="B135"/>
      <c r="C135" s="11">
        <v>73</v>
      </c>
      <c r="D135" s="8" t="s">
        <v>221</v>
      </c>
      <c r="E135" s="12">
        <v>0</v>
      </c>
      <c r="F135" s="12">
        <v>255738</v>
      </c>
      <c r="G135" s="12">
        <v>255738</v>
      </c>
      <c r="H135" s="12">
        <v>164968.29199999999</v>
      </c>
      <c r="I135" s="12">
        <v>90769.707999999999</v>
      </c>
    </row>
    <row r="136" spans="2:9" x14ac:dyDescent="0.25">
      <c r="B136"/>
      <c r="C136" s="11">
        <v>74</v>
      </c>
      <c r="D136" s="8" t="s">
        <v>222</v>
      </c>
      <c r="E136" s="12">
        <v>4481</v>
      </c>
      <c r="F136" s="12">
        <v>321690</v>
      </c>
      <c r="G136" s="12">
        <v>326171</v>
      </c>
      <c r="H136" s="12">
        <v>310207.48353999999</v>
      </c>
      <c r="I136" s="12">
        <v>15963.516460000001</v>
      </c>
    </row>
    <row r="137" spans="2:9" ht="15" customHeight="1" x14ac:dyDescent="0.25">
      <c r="B137"/>
      <c r="C137" s="14" t="s">
        <v>87</v>
      </c>
      <c r="D137" s="23" t="s">
        <v>223</v>
      </c>
      <c r="E137" s="13">
        <f>SUBTOTAL(9,E132:E136)</f>
        <v>129358</v>
      </c>
      <c r="F137" s="13">
        <f>SUBTOTAL(9,F132:F136)</f>
        <v>2060577</v>
      </c>
      <c r="G137" s="13">
        <f>SUBTOTAL(9,G132:G136)</f>
        <v>2189935</v>
      </c>
      <c r="H137" s="13">
        <f>SUBTOTAL(9,H132:H136)</f>
        <v>1486070.9323799999</v>
      </c>
      <c r="I137" s="13">
        <f>SUBTOTAL(9,I132:I136)</f>
        <v>703864.06761999987</v>
      </c>
    </row>
    <row r="138" spans="2:9" ht="15" customHeight="1" x14ac:dyDescent="0.35">
      <c r="B138" s="31">
        <v>152</v>
      </c>
      <c r="C138" s="32"/>
      <c r="D138" s="8" t="s">
        <v>224</v>
      </c>
      <c r="E138" s="10"/>
      <c r="F138" s="1"/>
      <c r="H138" s="1"/>
      <c r="I138" s="1"/>
    </row>
    <row r="139" spans="2:9" x14ac:dyDescent="0.25">
      <c r="B139"/>
      <c r="C139" s="11">
        <v>70</v>
      </c>
      <c r="D139" s="8" t="s">
        <v>225</v>
      </c>
      <c r="E139" s="12">
        <v>11623</v>
      </c>
      <c r="F139" s="12">
        <v>637217</v>
      </c>
      <c r="G139" s="12">
        <v>648840</v>
      </c>
      <c r="H139" s="12">
        <v>443145.79715</v>
      </c>
      <c r="I139" s="12">
        <v>205694.20285</v>
      </c>
    </row>
    <row r="140" spans="2:9" x14ac:dyDescent="0.25">
      <c r="B140"/>
      <c r="C140" s="11">
        <v>71</v>
      </c>
      <c r="D140" s="8" t="s">
        <v>226</v>
      </c>
      <c r="E140" s="12">
        <v>0</v>
      </c>
      <c r="F140" s="12">
        <v>165000</v>
      </c>
      <c r="G140" s="12">
        <v>165000</v>
      </c>
      <c r="H140" s="12">
        <v>165000</v>
      </c>
      <c r="I140" s="12">
        <v>0</v>
      </c>
    </row>
    <row r="141" spans="2:9" ht="15" customHeight="1" x14ac:dyDescent="0.25">
      <c r="B141"/>
      <c r="C141" s="14" t="s">
        <v>87</v>
      </c>
      <c r="D141" s="23" t="s">
        <v>227</v>
      </c>
      <c r="E141" s="13">
        <f>SUBTOTAL(9,E139:E140)</f>
        <v>11623</v>
      </c>
      <c r="F141" s="13">
        <f>SUBTOTAL(9,F139:F140)</f>
        <v>802217</v>
      </c>
      <c r="G141" s="13">
        <f>SUBTOTAL(9,G139:G140)</f>
        <v>813840</v>
      </c>
      <c r="H141" s="13">
        <f>SUBTOTAL(9,H139:H140)</f>
        <v>608145.79715</v>
      </c>
      <c r="I141" s="13">
        <f>SUBTOTAL(9,I139:I140)</f>
        <v>205694.20285</v>
      </c>
    </row>
    <row r="142" spans="2:9" ht="15" customHeight="1" x14ac:dyDescent="0.35">
      <c r="B142" s="31">
        <v>159</v>
      </c>
      <c r="C142" s="32"/>
      <c r="D142" s="8" t="s">
        <v>228</v>
      </c>
      <c r="E142" s="10"/>
      <c r="F142" s="1"/>
      <c r="H142" s="1"/>
      <c r="I142" s="1"/>
    </row>
    <row r="143" spans="2:9" x14ac:dyDescent="0.25">
      <c r="B143"/>
      <c r="C143" s="11">
        <v>70</v>
      </c>
      <c r="D143" s="8" t="s">
        <v>229</v>
      </c>
      <c r="E143" s="12">
        <v>39121</v>
      </c>
      <c r="F143" s="12">
        <v>622946</v>
      </c>
      <c r="G143" s="12">
        <v>662067</v>
      </c>
      <c r="H143" s="12">
        <v>575157.71819000004</v>
      </c>
      <c r="I143" s="12">
        <v>86909.28181</v>
      </c>
    </row>
    <row r="144" spans="2:9" x14ac:dyDescent="0.25">
      <c r="B144"/>
      <c r="C144" s="11">
        <v>71</v>
      </c>
      <c r="D144" s="8" t="s">
        <v>230</v>
      </c>
      <c r="E144" s="12">
        <v>56885</v>
      </c>
      <c r="F144" s="12">
        <v>761134</v>
      </c>
      <c r="G144" s="12">
        <v>818019</v>
      </c>
      <c r="H144" s="12">
        <v>484860.58273999998</v>
      </c>
      <c r="I144" s="12">
        <v>333158.41726000002</v>
      </c>
    </row>
    <row r="145" spans="2:9" x14ac:dyDescent="0.25">
      <c r="B145"/>
      <c r="C145" s="11">
        <v>72</v>
      </c>
      <c r="D145" s="8" t="s">
        <v>231</v>
      </c>
      <c r="E145" s="12">
        <v>2551</v>
      </c>
      <c r="F145" s="12">
        <v>475241</v>
      </c>
      <c r="G145" s="12">
        <v>477792</v>
      </c>
      <c r="H145" s="12">
        <v>230043.69107999999</v>
      </c>
      <c r="I145" s="12">
        <v>247748.30892000001</v>
      </c>
    </row>
    <row r="146" spans="2:9" x14ac:dyDescent="0.25">
      <c r="B146"/>
      <c r="C146" s="11">
        <v>75</v>
      </c>
      <c r="D146" s="8" t="s">
        <v>232</v>
      </c>
      <c r="E146" s="12">
        <v>37994</v>
      </c>
      <c r="F146" s="12">
        <v>2317693</v>
      </c>
      <c r="G146" s="12">
        <v>2355687</v>
      </c>
      <c r="H146" s="12">
        <v>1282783.1778299999</v>
      </c>
      <c r="I146" s="12">
        <v>1072903.8221700001</v>
      </c>
    </row>
    <row r="147" spans="2:9" x14ac:dyDescent="0.25">
      <c r="B147"/>
      <c r="C147" s="11">
        <v>76</v>
      </c>
      <c r="D147" s="8" t="s">
        <v>233</v>
      </c>
      <c r="E147" s="12">
        <v>7006</v>
      </c>
      <c r="F147" s="12">
        <v>498939</v>
      </c>
      <c r="G147" s="12">
        <v>505945</v>
      </c>
      <c r="H147" s="12">
        <v>263586.38724000001</v>
      </c>
      <c r="I147" s="12">
        <v>242358.61275999999</v>
      </c>
    </row>
    <row r="148" spans="2:9" x14ac:dyDescent="0.25">
      <c r="B148"/>
      <c r="C148" s="11">
        <v>77</v>
      </c>
      <c r="D148" s="8" t="s">
        <v>234</v>
      </c>
      <c r="E148" s="12">
        <v>3498</v>
      </c>
      <c r="F148" s="12">
        <v>158339</v>
      </c>
      <c r="G148" s="12">
        <v>161837</v>
      </c>
      <c r="H148" s="12">
        <v>96947.703949999996</v>
      </c>
      <c r="I148" s="12">
        <v>64889.296049999997</v>
      </c>
    </row>
    <row r="149" spans="2:9" ht="15" customHeight="1" x14ac:dyDescent="0.25">
      <c r="B149"/>
      <c r="C149" s="14" t="s">
        <v>87</v>
      </c>
      <c r="D149" s="23" t="s">
        <v>235</v>
      </c>
      <c r="E149" s="13">
        <f>SUBTOTAL(9,E143:E148)</f>
        <v>147055</v>
      </c>
      <c r="F149" s="13">
        <f>SUBTOTAL(9,F143:F148)</f>
        <v>4834292</v>
      </c>
      <c r="G149" s="13">
        <f>SUBTOTAL(9,G143:G148)</f>
        <v>4981347</v>
      </c>
      <c r="H149" s="13">
        <f>SUBTOTAL(9,H143:H148)</f>
        <v>2933379.2610299997</v>
      </c>
      <c r="I149" s="13">
        <f>SUBTOTAL(9,I143:I148)</f>
        <v>2047967.7389700001</v>
      </c>
    </row>
    <row r="150" spans="2:9" ht="15" customHeight="1" x14ac:dyDescent="0.35">
      <c r="B150" s="31">
        <v>160</v>
      </c>
      <c r="C150" s="32"/>
      <c r="D150" s="8" t="s">
        <v>236</v>
      </c>
      <c r="E150" s="10"/>
      <c r="F150" s="1"/>
      <c r="H150" s="1"/>
      <c r="I150" s="1"/>
    </row>
    <row r="151" spans="2:9" x14ac:dyDescent="0.25">
      <c r="B151"/>
      <c r="C151" s="11">
        <v>70</v>
      </c>
      <c r="D151" s="8" t="s">
        <v>237</v>
      </c>
      <c r="E151" s="12">
        <v>120306</v>
      </c>
      <c r="F151" s="12">
        <v>5661186</v>
      </c>
      <c r="G151" s="12">
        <v>5781492</v>
      </c>
      <c r="H151" s="12">
        <v>3335733.5079999999</v>
      </c>
      <c r="I151" s="12">
        <v>2445758.4920000001</v>
      </c>
    </row>
    <row r="152" spans="2:9" x14ac:dyDescent="0.25">
      <c r="B152"/>
      <c r="C152" s="11">
        <v>71</v>
      </c>
      <c r="D152" s="8" t="s">
        <v>238</v>
      </c>
      <c r="E152" s="12">
        <v>270</v>
      </c>
      <c r="F152" s="12">
        <v>235500</v>
      </c>
      <c r="G152" s="12">
        <v>235770</v>
      </c>
      <c r="H152" s="12">
        <v>235500</v>
      </c>
      <c r="I152" s="12">
        <v>270</v>
      </c>
    </row>
    <row r="153" spans="2:9" x14ac:dyDescent="0.25">
      <c r="B153"/>
      <c r="C153" s="11">
        <v>72</v>
      </c>
      <c r="D153" s="8" t="s">
        <v>239</v>
      </c>
      <c r="E153" s="12">
        <v>0</v>
      </c>
      <c r="F153" s="12">
        <v>45000</v>
      </c>
      <c r="G153" s="12">
        <v>45000</v>
      </c>
      <c r="H153" s="12">
        <v>45000</v>
      </c>
      <c r="I153" s="12">
        <v>0</v>
      </c>
    </row>
    <row r="154" spans="2:9" ht="15" customHeight="1" x14ac:dyDescent="0.25">
      <c r="B154"/>
      <c r="C154" s="14" t="s">
        <v>87</v>
      </c>
      <c r="D154" s="23" t="s">
        <v>240</v>
      </c>
      <c r="E154" s="13">
        <f>SUBTOTAL(9,E151:E153)</f>
        <v>120576</v>
      </c>
      <c r="F154" s="13">
        <f>SUBTOTAL(9,F151:F153)</f>
        <v>5941686</v>
      </c>
      <c r="G154" s="13">
        <f>SUBTOTAL(9,G151:G153)</f>
        <v>6062262</v>
      </c>
      <c r="H154" s="13">
        <f>SUBTOTAL(9,H151:H153)</f>
        <v>3616233.5079999999</v>
      </c>
      <c r="I154" s="13">
        <f>SUBTOTAL(9,I151:I153)</f>
        <v>2446028.4920000001</v>
      </c>
    </row>
    <row r="155" spans="2:9" ht="15" customHeight="1" x14ac:dyDescent="0.35">
      <c r="B155" s="31">
        <v>161</v>
      </c>
      <c r="C155" s="32"/>
      <c r="D155" s="8" t="s">
        <v>241</v>
      </c>
      <c r="E155" s="10"/>
      <c r="F155" s="1"/>
      <c r="H155" s="1"/>
      <c r="I155" s="1"/>
    </row>
    <row r="156" spans="2:9" x14ac:dyDescent="0.25">
      <c r="B156"/>
      <c r="C156" s="11">
        <v>70</v>
      </c>
      <c r="D156" s="8" t="s">
        <v>242</v>
      </c>
      <c r="E156" s="12">
        <v>731</v>
      </c>
      <c r="F156" s="12">
        <v>1968798</v>
      </c>
      <c r="G156" s="12">
        <v>1969529</v>
      </c>
      <c r="H156" s="12">
        <v>1037626.33336</v>
      </c>
      <c r="I156" s="12">
        <v>931902.66663999995</v>
      </c>
    </row>
    <row r="157" spans="2:9" x14ac:dyDescent="0.25">
      <c r="B157"/>
      <c r="C157" s="11">
        <v>71</v>
      </c>
      <c r="D157" s="8" t="s">
        <v>243</v>
      </c>
      <c r="E157" s="12">
        <v>55</v>
      </c>
      <c r="F157" s="12">
        <v>76298</v>
      </c>
      <c r="G157" s="12">
        <v>76353</v>
      </c>
      <c r="H157" s="12">
        <v>43712.777000000002</v>
      </c>
      <c r="I157" s="12">
        <v>32640.223000000002</v>
      </c>
    </row>
    <row r="158" spans="2:9" x14ac:dyDescent="0.25">
      <c r="B158"/>
      <c r="C158" s="11">
        <v>72</v>
      </c>
      <c r="D158" s="8" t="s">
        <v>244</v>
      </c>
      <c r="E158" s="12">
        <v>7929</v>
      </c>
      <c r="F158" s="12">
        <v>699278</v>
      </c>
      <c r="G158" s="12">
        <v>707207</v>
      </c>
      <c r="H158" s="12">
        <v>252495.55893999999</v>
      </c>
      <c r="I158" s="12">
        <v>454711.44105999998</v>
      </c>
    </row>
    <row r="159" spans="2:9" ht="15" customHeight="1" x14ac:dyDescent="0.25">
      <c r="B159"/>
      <c r="C159" s="14" t="s">
        <v>87</v>
      </c>
      <c r="D159" s="23" t="s">
        <v>245</v>
      </c>
      <c r="E159" s="13">
        <f>SUBTOTAL(9,E156:E158)</f>
        <v>8715</v>
      </c>
      <c r="F159" s="13">
        <f>SUBTOTAL(9,F156:F158)</f>
        <v>2744374</v>
      </c>
      <c r="G159" s="13">
        <f>SUBTOTAL(9,G156:G158)</f>
        <v>2753089</v>
      </c>
      <c r="H159" s="13">
        <f>SUBTOTAL(9,H156:H158)</f>
        <v>1333834.6693</v>
      </c>
      <c r="I159" s="13">
        <f>SUBTOTAL(9,I156:I158)</f>
        <v>1419254.3306999998</v>
      </c>
    </row>
    <row r="160" spans="2:9" ht="15" customHeight="1" x14ac:dyDescent="0.35">
      <c r="B160" s="31">
        <v>162</v>
      </c>
      <c r="C160" s="32"/>
      <c r="D160" s="8" t="s">
        <v>246</v>
      </c>
      <c r="E160" s="10"/>
      <c r="F160" s="1"/>
      <c r="H160" s="1"/>
      <c r="I160" s="1"/>
    </row>
    <row r="161" spans="2:9" x14ac:dyDescent="0.25">
      <c r="B161"/>
      <c r="C161" s="11">
        <v>70</v>
      </c>
      <c r="D161" s="8" t="s">
        <v>247</v>
      </c>
      <c r="E161" s="12">
        <v>0</v>
      </c>
      <c r="F161" s="12">
        <v>452736</v>
      </c>
      <c r="G161" s="12">
        <v>452736</v>
      </c>
      <c r="H161" s="12">
        <v>285393.74287999998</v>
      </c>
      <c r="I161" s="12">
        <v>167342.25711999999</v>
      </c>
    </row>
    <row r="162" spans="2:9" x14ac:dyDescent="0.25">
      <c r="B162"/>
      <c r="C162" s="11">
        <v>71</v>
      </c>
      <c r="D162" s="8" t="s">
        <v>248</v>
      </c>
      <c r="E162" s="12">
        <v>0</v>
      </c>
      <c r="F162" s="12">
        <v>815966</v>
      </c>
      <c r="G162" s="12">
        <v>815966</v>
      </c>
      <c r="H162" s="12">
        <v>531777.34199999995</v>
      </c>
      <c r="I162" s="12">
        <v>284188.658</v>
      </c>
    </row>
    <row r="163" spans="2:9" x14ac:dyDescent="0.25">
      <c r="B163"/>
      <c r="C163" s="11">
        <v>72</v>
      </c>
      <c r="D163" s="8" t="s">
        <v>249</v>
      </c>
      <c r="E163" s="12">
        <v>3378</v>
      </c>
      <c r="F163" s="12">
        <v>399000</v>
      </c>
      <c r="G163" s="12">
        <v>402378</v>
      </c>
      <c r="H163" s="12">
        <v>188777.16284</v>
      </c>
      <c r="I163" s="12">
        <v>213600.83716</v>
      </c>
    </row>
    <row r="164" spans="2:9" x14ac:dyDescent="0.25">
      <c r="B164"/>
      <c r="C164" s="11">
        <v>73</v>
      </c>
      <c r="D164" s="8" t="s">
        <v>250</v>
      </c>
      <c r="E164" s="12">
        <v>0</v>
      </c>
      <c r="F164" s="12">
        <v>124000</v>
      </c>
      <c r="G164" s="12">
        <v>124000</v>
      </c>
      <c r="H164" s="12">
        <v>104000</v>
      </c>
      <c r="I164" s="12">
        <v>20000</v>
      </c>
    </row>
    <row r="165" spans="2:9" x14ac:dyDescent="0.25">
      <c r="B165"/>
      <c r="C165" s="11">
        <v>75</v>
      </c>
      <c r="D165" s="8" t="s">
        <v>251</v>
      </c>
      <c r="E165" s="12">
        <v>0</v>
      </c>
      <c r="F165" s="12">
        <v>438288</v>
      </c>
      <c r="G165" s="12">
        <v>438288</v>
      </c>
      <c r="H165" s="12">
        <v>438288</v>
      </c>
      <c r="I165" s="12">
        <v>0</v>
      </c>
    </row>
    <row r="166" spans="2:9" x14ac:dyDescent="0.25">
      <c r="B166"/>
      <c r="C166" s="11">
        <v>95</v>
      </c>
      <c r="D166" s="8" t="s">
        <v>252</v>
      </c>
      <c r="E166" s="12">
        <v>0</v>
      </c>
      <c r="F166" s="12">
        <v>1239864</v>
      </c>
      <c r="G166" s="12">
        <v>1239864</v>
      </c>
      <c r="H166" s="12">
        <v>1239864</v>
      </c>
      <c r="I166" s="12">
        <v>0</v>
      </c>
    </row>
    <row r="167" spans="2:9" ht="15" customHeight="1" x14ac:dyDescent="0.25">
      <c r="B167"/>
      <c r="C167" s="14" t="s">
        <v>87</v>
      </c>
      <c r="D167" s="23" t="s">
        <v>253</v>
      </c>
      <c r="E167" s="13">
        <f>SUBTOTAL(9,E161:E166)</f>
        <v>3378</v>
      </c>
      <c r="F167" s="13">
        <f>SUBTOTAL(9,F161:F166)</f>
        <v>3469854</v>
      </c>
      <c r="G167" s="13">
        <f>SUBTOTAL(9,G161:G166)</f>
        <v>3473232</v>
      </c>
      <c r="H167" s="13">
        <f>SUBTOTAL(9,H161:H166)</f>
        <v>2788100.2477199999</v>
      </c>
      <c r="I167" s="13">
        <f>SUBTOTAL(9,I161:I166)</f>
        <v>685131.75228000002</v>
      </c>
    </row>
    <row r="168" spans="2:9" ht="15" customHeight="1" x14ac:dyDescent="0.35">
      <c r="B168" s="31">
        <v>163</v>
      </c>
      <c r="C168" s="32"/>
      <c r="D168" s="8" t="s">
        <v>254</v>
      </c>
      <c r="E168" s="10"/>
      <c r="F168" s="1"/>
      <c r="H168" s="1"/>
      <c r="I168" s="1"/>
    </row>
    <row r="169" spans="2:9" x14ac:dyDescent="0.25">
      <c r="B169"/>
      <c r="C169" s="11">
        <v>70</v>
      </c>
      <c r="D169" s="8" t="s">
        <v>255</v>
      </c>
      <c r="E169" s="12">
        <v>29082</v>
      </c>
      <c r="F169" s="12">
        <v>1128218</v>
      </c>
      <c r="G169" s="12">
        <v>1157300</v>
      </c>
      <c r="H169" s="12">
        <v>977499.28729000001</v>
      </c>
      <c r="I169" s="12">
        <v>179800.71270999999</v>
      </c>
    </row>
    <row r="170" spans="2:9" x14ac:dyDescent="0.25">
      <c r="B170"/>
      <c r="C170" s="11">
        <v>71</v>
      </c>
      <c r="D170" s="8" t="s">
        <v>256</v>
      </c>
      <c r="E170" s="12">
        <v>5171</v>
      </c>
      <c r="F170" s="12">
        <v>331967</v>
      </c>
      <c r="G170" s="12">
        <v>337138</v>
      </c>
      <c r="H170" s="12">
        <v>120158.50711000001</v>
      </c>
      <c r="I170" s="12">
        <v>216979.49288999999</v>
      </c>
    </row>
    <row r="171" spans="2:9" ht="15" customHeight="1" x14ac:dyDescent="0.25">
      <c r="B171"/>
      <c r="C171" s="14" t="s">
        <v>87</v>
      </c>
      <c r="D171" s="23" t="s">
        <v>257</v>
      </c>
      <c r="E171" s="13">
        <f>SUBTOTAL(9,E169:E170)</f>
        <v>34253</v>
      </c>
      <c r="F171" s="13">
        <f>SUBTOTAL(9,F169:F170)</f>
        <v>1460185</v>
      </c>
      <c r="G171" s="13">
        <f>SUBTOTAL(9,G169:G170)</f>
        <v>1494438</v>
      </c>
      <c r="H171" s="13">
        <f>SUBTOTAL(9,H169:H170)</f>
        <v>1097657.7944</v>
      </c>
      <c r="I171" s="13">
        <f>SUBTOTAL(9,I169:I170)</f>
        <v>396780.20559999999</v>
      </c>
    </row>
    <row r="172" spans="2:9" ht="15" customHeight="1" x14ac:dyDescent="0.35">
      <c r="B172" s="31">
        <v>164</v>
      </c>
      <c r="C172" s="32"/>
      <c r="D172" s="8" t="s">
        <v>258</v>
      </c>
      <c r="E172" s="10"/>
      <c r="F172" s="1"/>
      <c r="H172" s="1"/>
      <c r="I172" s="1"/>
    </row>
    <row r="173" spans="2:9" x14ac:dyDescent="0.25">
      <c r="B173"/>
      <c r="C173" s="11">
        <v>70</v>
      </c>
      <c r="D173" s="8" t="s">
        <v>259</v>
      </c>
      <c r="E173" s="12">
        <v>2149</v>
      </c>
      <c r="F173" s="12">
        <v>158319</v>
      </c>
      <c r="G173" s="12">
        <v>160468</v>
      </c>
      <c r="H173" s="12">
        <v>153212.90479</v>
      </c>
      <c r="I173" s="12">
        <v>7255.0952100000004</v>
      </c>
    </row>
    <row r="174" spans="2:9" x14ac:dyDescent="0.25">
      <c r="B174"/>
      <c r="C174" s="11">
        <v>71</v>
      </c>
      <c r="D174" s="8" t="s">
        <v>260</v>
      </c>
      <c r="E174" s="12">
        <v>0</v>
      </c>
      <c r="F174" s="12">
        <v>100300</v>
      </c>
      <c r="G174" s="12">
        <v>100300</v>
      </c>
      <c r="H174" s="12">
        <v>100300</v>
      </c>
      <c r="I174" s="12">
        <v>0</v>
      </c>
    </row>
    <row r="175" spans="2:9" x14ac:dyDescent="0.25">
      <c r="B175"/>
      <c r="C175" s="11">
        <v>72</v>
      </c>
      <c r="D175" s="8" t="s">
        <v>261</v>
      </c>
      <c r="E175" s="12">
        <v>0</v>
      </c>
      <c r="F175" s="12">
        <v>453600</v>
      </c>
      <c r="G175" s="12">
        <v>453600</v>
      </c>
      <c r="H175" s="12">
        <v>453600</v>
      </c>
      <c r="I175" s="12">
        <v>0</v>
      </c>
    </row>
    <row r="176" spans="2:9" x14ac:dyDescent="0.25">
      <c r="B176"/>
      <c r="C176" s="11">
        <v>73</v>
      </c>
      <c r="D176" s="8" t="s">
        <v>262</v>
      </c>
      <c r="E176" s="12">
        <v>0</v>
      </c>
      <c r="F176" s="12">
        <v>522000</v>
      </c>
      <c r="G176" s="12">
        <v>522000</v>
      </c>
      <c r="H176" s="12">
        <v>337774.42200000002</v>
      </c>
      <c r="I176" s="12">
        <v>184225.57800000001</v>
      </c>
    </row>
    <row r="177" spans="2:9" ht="15" customHeight="1" x14ac:dyDescent="0.25">
      <c r="B177"/>
      <c r="C177" s="14" t="s">
        <v>87</v>
      </c>
      <c r="D177" s="23" t="s">
        <v>263</v>
      </c>
      <c r="E177" s="13">
        <f>SUBTOTAL(9,E173:E176)</f>
        <v>2149</v>
      </c>
      <c r="F177" s="13">
        <f>SUBTOTAL(9,F173:F176)</f>
        <v>1234219</v>
      </c>
      <c r="G177" s="13">
        <f>SUBTOTAL(9,G173:G176)</f>
        <v>1236368</v>
      </c>
      <c r="H177" s="13">
        <f>SUBTOTAL(9,H173:H176)</f>
        <v>1044887.3267900001</v>
      </c>
      <c r="I177" s="13">
        <f>SUBTOTAL(9,I173:I176)</f>
        <v>191480.67321000001</v>
      </c>
    </row>
    <row r="178" spans="2:9" ht="15" customHeight="1" x14ac:dyDescent="0.35">
      <c r="B178" s="31">
        <v>170</v>
      </c>
      <c r="C178" s="32"/>
      <c r="D178" s="8" t="s">
        <v>264</v>
      </c>
      <c r="E178" s="10"/>
      <c r="F178" s="1"/>
      <c r="H178" s="1"/>
      <c r="I178" s="1"/>
    </row>
    <row r="179" spans="2:9" x14ac:dyDescent="0.25">
      <c r="B179"/>
      <c r="C179" s="11">
        <v>70</v>
      </c>
      <c r="D179" s="8" t="s">
        <v>265</v>
      </c>
      <c r="E179" s="12">
        <v>30</v>
      </c>
      <c r="F179" s="12">
        <v>2038471</v>
      </c>
      <c r="G179" s="12">
        <v>2038501</v>
      </c>
      <c r="H179" s="12">
        <v>1718025.4624600001</v>
      </c>
      <c r="I179" s="12">
        <v>320475.53753999999</v>
      </c>
    </row>
    <row r="180" spans="2:9" ht="15" customHeight="1" x14ac:dyDescent="0.25">
      <c r="B180"/>
      <c r="C180" s="14" t="s">
        <v>87</v>
      </c>
      <c r="D180" s="23" t="s">
        <v>266</v>
      </c>
      <c r="E180" s="13">
        <f>SUBTOTAL(9,E179:E179)</f>
        <v>30</v>
      </c>
      <c r="F180" s="13">
        <f>SUBTOTAL(9,F179:F179)</f>
        <v>2038471</v>
      </c>
      <c r="G180" s="13">
        <f>SUBTOTAL(9,G179:G179)</f>
        <v>2038501</v>
      </c>
      <c r="H180" s="13">
        <f>SUBTOTAL(9,H179:H179)</f>
        <v>1718025.4624600001</v>
      </c>
      <c r="I180" s="13">
        <f>SUBTOTAL(9,I179:I179)</f>
        <v>320475.53753999999</v>
      </c>
    </row>
    <row r="181" spans="2:9" ht="15" customHeight="1" x14ac:dyDescent="0.35">
      <c r="B181" s="31">
        <v>171</v>
      </c>
      <c r="C181" s="32"/>
      <c r="D181" s="8" t="s">
        <v>267</v>
      </c>
      <c r="E181" s="10"/>
      <c r="F181" s="1"/>
      <c r="H181" s="1"/>
      <c r="I181" s="1"/>
    </row>
    <row r="182" spans="2:9" x14ac:dyDescent="0.25">
      <c r="B182"/>
      <c r="C182" s="11">
        <v>70</v>
      </c>
      <c r="D182" s="8" t="s">
        <v>268</v>
      </c>
      <c r="E182" s="12">
        <v>0</v>
      </c>
      <c r="F182" s="12">
        <v>397400</v>
      </c>
      <c r="G182" s="12">
        <v>397400</v>
      </c>
      <c r="H182" s="12">
        <v>397400</v>
      </c>
      <c r="I182" s="12">
        <v>0</v>
      </c>
    </row>
    <row r="183" spans="2:9" x14ac:dyDescent="0.25">
      <c r="B183"/>
      <c r="C183" s="11">
        <v>71</v>
      </c>
      <c r="D183" s="8" t="s">
        <v>269</v>
      </c>
      <c r="E183" s="12">
        <v>0</v>
      </c>
      <c r="F183" s="12">
        <v>426600</v>
      </c>
      <c r="G183" s="12">
        <v>426600</v>
      </c>
      <c r="H183" s="12">
        <v>426600</v>
      </c>
      <c r="I183" s="12">
        <v>0</v>
      </c>
    </row>
    <row r="184" spans="2:9" x14ac:dyDescent="0.25">
      <c r="B184"/>
      <c r="C184" s="11">
        <v>72</v>
      </c>
      <c r="D184" s="8" t="s">
        <v>270</v>
      </c>
      <c r="E184" s="12">
        <v>0</v>
      </c>
      <c r="F184" s="12">
        <v>70000</v>
      </c>
      <c r="G184" s="12">
        <v>70000</v>
      </c>
      <c r="H184" s="12">
        <v>70000</v>
      </c>
      <c r="I184" s="12">
        <v>0</v>
      </c>
    </row>
    <row r="185" spans="2:9" x14ac:dyDescent="0.25">
      <c r="B185"/>
      <c r="C185" s="11">
        <v>73</v>
      </c>
      <c r="D185" s="8" t="s">
        <v>271</v>
      </c>
      <c r="E185" s="12">
        <v>5098</v>
      </c>
      <c r="F185" s="12">
        <v>54099</v>
      </c>
      <c r="G185" s="12">
        <v>59197</v>
      </c>
      <c r="H185" s="12">
        <v>29888.390350000001</v>
      </c>
      <c r="I185" s="12">
        <v>29308.609649999999</v>
      </c>
    </row>
    <row r="186" spans="2:9" ht="15" customHeight="1" x14ac:dyDescent="0.25">
      <c r="B186"/>
      <c r="C186" s="14" t="s">
        <v>87</v>
      </c>
      <c r="D186" s="23" t="s">
        <v>272</v>
      </c>
      <c r="E186" s="13">
        <f>SUBTOTAL(9,E182:E185)</f>
        <v>5098</v>
      </c>
      <c r="F186" s="13">
        <f>SUBTOTAL(9,F182:F185)</f>
        <v>948099</v>
      </c>
      <c r="G186" s="13">
        <f>SUBTOTAL(9,G182:G185)</f>
        <v>953197</v>
      </c>
      <c r="H186" s="13">
        <f>SUBTOTAL(9,H182:H185)</f>
        <v>923888.39035</v>
      </c>
      <c r="I186" s="13">
        <f>SUBTOTAL(9,I182:I185)</f>
        <v>29308.609649999999</v>
      </c>
    </row>
    <row r="187" spans="2:9" ht="15" customHeight="1" x14ac:dyDescent="0.35">
      <c r="B187" s="31">
        <v>172</v>
      </c>
      <c r="C187" s="32"/>
      <c r="D187" s="8" t="s">
        <v>273</v>
      </c>
      <c r="E187" s="10"/>
      <c r="F187" s="1"/>
      <c r="H187" s="1"/>
      <c r="I187" s="1"/>
    </row>
    <row r="188" spans="2:9" x14ac:dyDescent="0.25">
      <c r="B188"/>
      <c r="C188" s="11">
        <v>70</v>
      </c>
      <c r="D188" s="8" t="s">
        <v>274</v>
      </c>
      <c r="E188" s="12">
        <v>0</v>
      </c>
      <c r="F188" s="12">
        <v>1086000</v>
      </c>
      <c r="G188" s="12">
        <v>1086000</v>
      </c>
      <c r="H188" s="12">
        <v>1086000</v>
      </c>
      <c r="I188" s="12">
        <v>0</v>
      </c>
    </row>
    <row r="189" spans="2:9" x14ac:dyDescent="0.25">
      <c r="B189"/>
      <c r="C189" s="11">
        <v>71</v>
      </c>
      <c r="D189" s="8" t="s">
        <v>275</v>
      </c>
      <c r="E189" s="12">
        <v>194</v>
      </c>
      <c r="F189" s="12">
        <v>837000</v>
      </c>
      <c r="G189" s="12">
        <v>837194</v>
      </c>
      <c r="H189" s="12">
        <v>835779.03413000004</v>
      </c>
      <c r="I189" s="12">
        <v>1414.96587</v>
      </c>
    </row>
    <row r="190" spans="2:9" x14ac:dyDescent="0.25">
      <c r="B190"/>
      <c r="C190" s="11">
        <v>72</v>
      </c>
      <c r="D190" s="8" t="s">
        <v>276</v>
      </c>
      <c r="E190" s="12">
        <v>1</v>
      </c>
      <c r="F190" s="12">
        <v>90000</v>
      </c>
      <c r="G190" s="12">
        <v>90001</v>
      </c>
      <c r="H190" s="12">
        <v>51397.101060000001</v>
      </c>
      <c r="I190" s="12">
        <v>38603.898939999999</v>
      </c>
    </row>
    <row r="191" spans="2:9" x14ac:dyDescent="0.25">
      <c r="B191"/>
      <c r="C191" s="11">
        <v>73</v>
      </c>
      <c r="D191" s="8" t="s">
        <v>277</v>
      </c>
      <c r="E191" s="12">
        <v>130</v>
      </c>
      <c r="F191" s="12">
        <v>355700</v>
      </c>
      <c r="G191" s="12">
        <v>355830</v>
      </c>
      <c r="H191" s="12">
        <v>355619.74800000002</v>
      </c>
      <c r="I191" s="12">
        <v>210.25200000000001</v>
      </c>
    </row>
    <row r="192" spans="2:9" ht="15" customHeight="1" x14ac:dyDescent="0.25">
      <c r="B192"/>
      <c r="C192" s="14" t="s">
        <v>87</v>
      </c>
      <c r="D192" s="23" t="s">
        <v>278</v>
      </c>
      <c r="E192" s="13">
        <f>SUBTOTAL(9,E188:E191)</f>
        <v>325</v>
      </c>
      <c r="F192" s="13">
        <f>SUBTOTAL(9,F188:F191)</f>
        <v>2368700</v>
      </c>
      <c r="G192" s="13">
        <f>SUBTOTAL(9,G188:G191)</f>
        <v>2369025</v>
      </c>
      <c r="H192" s="13">
        <f>SUBTOTAL(9,H188:H191)</f>
        <v>2328795.88319</v>
      </c>
      <c r="I192" s="13">
        <f>SUBTOTAL(9,I188:I191)</f>
        <v>40229.11681</v>
      </c>
    </row>
    <row r="193" spans="2:9" ht="15" customHeight="1" x14ac:dyDescent="0.35">
      <c r="B193" s="31">
        <v>179</v>
      </c>
      <c r="C193" s="32"/>
      <c r="D193" s="8" t="s">
        <v>279</v>
      </c>
      <c r="E193" s="10"/>
      <c r="F193" s="1"/>
      <c r="H193" s="1"/>
      <c r="I193" s="1"/>
    </row>
    <row r="194" spans="2:9" x14ac:dyDescent="0.25">
      <c r="B194"/>
      <c r="C194" s="11">
        <v>21</v>
      </c>
      <c r="D194" s="8" t="s">
        <v>151</v>
      </c>
      <c r="E194" s="12">
        <v>0</v>
      </c>
      <c r="F194" s="12">
        <v>473439</v>
      </c>
      <c r="G194" s="12">
        <v>473439</v>
      </c>
      <c r="H194" s="12">
        <v>0</v>
      </c>
      <c r="I194" s="12">
        <v>473439</v>
      </c>
    </row>
    <row r="195" spans="2:9" ht="15" customHeight="1" x14ac:dyDescent="0.25">
      <c r="B195"/>
      <c r="C195" s="14" t="s">
        <v>87</v>
      </c>
      <c r="D195" s="23" t="s">
        <v>280</v>
      </c>
      <c r="E195" s="13">
        <f>SUBTOTAL(9,E194:E194)</f>
        <v>0</v>
      </c>
      <c r="F195" s="13">
        <f>SUBTOTAL(9,F194:F194)</f>
        <v>473439</v>
      </c>
      <c r="G195" s="13">
        <f>SUBTOTAL(9,G194:G194)</f>
        <v>473439</v>
      </c>
      <c r="H195" s="13">
        <f>SUBTOTAL(9,H194:H194)</f>
        <v>0</v>
      </c>
      <c r="I195" s="13">
        <f>SUBTOTAL(9,I194:I194)</f>
        <v>473439</v>
      </c>
    </row>
    <row r="196" spans="2:9" ht="15" customHeight="1" x14ac:dyDescent="0.25">
      <c r="C196" s="16"/>
      <c r="D196" s="24" t="s">
        <v>1720</v>
      </c>
      <c r="E196" s="17">
        <f>SUBTOTAL(9,E126:E195)</f>
        <v>462728</v>
      </c>
      <c r="F196" s="17">
        <f>SUBTOTAL(9,F126:F195)</f>
        <v>34634467</v>
      </c>
      <c r="G196" s="17">
        <f>SUBTOTAL(9,G126:G195)</f>
        <v>35097195</v>
      </c>
      <c r="H196" s="17">
        <f>SUBTOTAL(9,H126:H195)</f>
        <v>25534776.038489994</v>
      </c>
      <c r="I196" s="17">
        <f>SUBTOTAL(9,I126:I195)</f>
        <v>9562418.9615100026</v>
      </c>
    </row>
    <row r="197" spans="2:9" ht="15" customHeight="1" x14ac:dyDescent="0.25">
      <c r="C197" s="16"/>
      <c r="D197" s="24" t="s">
        <v>1884</v>
      </c>
      <c r="E197" s="17">
        <f>SUBTOTAL(9,E72:E196)</f>
        <v>928915</v>
      </c>
      <c r="F197" s="17">
        <f>SUBTOTAL(9,F72:F196)</f>
        <v>44679772</v>
      </c>
      <c r="G197" s="17">
        <f>SUBTOTAL(9,G72:G196)</f>
        <v>45608687</v>
      </c>
      <c r="H197" s="17">
        <f>SUBTOTAL(9,H72:H196)</f>
        <v>34794392.461370006</v>
      </c>
      <c r="I197" s="17">
        <f>SUBTOTAL(9,I72:I196)</f>
        <v>10814294.538630005</v>
      </c>
    </row>
    <row r="198" spans="2:9" x14ac:dyDescent="0.25">
      <c r="C198" s="16"/>
      <c r="D198" s="25"/>
      <c r="E198" s="18"/>
      <c r="F198" s="18"/>
      <c r="G198" s="18"/>
      <c r="H198" s="18"/>
      <c r="I198" s="18"/>
    </row>
    <row r="199" spans="2:9" ht="15" customHeight="1" x14ac:dyDescent="0.3">
      <c r="B199" s="1"/>
      <c r="C199" s="11"/>
      <c r="D199" s="21" t="s">
        <v>1885</v>
      </c>
      <c r="E199" s="1"/>
      <c r="F199" s="1"/>
      <c r="G199" s="1"/>
      <c r="H199" s="1"/>
      <c r="I199" s="1"/>
    </row>
    <row r="200" spans="2:9" ht="27" customHeight="1" x14ac:dyDescent="0.35">
      <c r="B200" s="1"/>
      <c r="C200" s="11"/>
      <c r="D200" s="22" t="s">
        <v>1524</v>
      </c>
      <c r="E200" s="1"/>
      <c r="F200" s="1"/>
      <c r="G200" s="1"/>
      <c r="H200" s="1"/>
      <c r="I200" s="1"/>
    </row>
    <row r="201" spans="2:9" ht="15" customHeight="1" x14ac:dyDescent="0.35">
      <c r="B201" s="31">
        <v>200</v>
      </c>
      <c r="C201" s="32"/>
      <c r="D201" s="8" t="s">
        <v>281</v>
      </c>
      <c r="E201" s="10"/>
      <c r="F201" s="1"/>
      <c r="H201" s="1"/>
      <c r="I201" s="1"/>
    </row>
    <row r="202" spans="2:9" x14ac:dyDescent="0.25">
      <c r="B202"/>
      <c r="C202" s="11">
        <v>1</v>
      </c>
      <c r="D202" s="8" t="s">
        <v>145</v>
      </c>
      <c r="E202" s="12">
        <v>17767</v>
      </c>
      <c r="F202" s="12">
        <v>400983</v>
      </c>
      <c r="G202" s="12">
        <v>418750</v>
      </c>
      <c r="H202" s="12">
        <v>375160.26319000003</v>
      </c>
      <c r="I202" s="12">
        <v>43589.736810000002</v>
      </c>
    </row>
    <row r="203" spans="2:9" x14ac:dyDescent="0.25">
      <c r="B203"/>
      <c r="C203" s="11">
        <v>21</v>
      </c>
      <c r="D203" s="8" t="s">
        <v>151</v>
      </c>
      <c r="E203" s="12">
        <v>92</v>
      </c>
      <c r="F203" s="12">
        <v>17143</v>
      </c>
      <c r="G203" s="12">
        <v>17235</v>
      </c>
      <c r="H203" s="12">
        <v>14389.71465</v>
      </c>
      <c r="I203" s="12">
        <v>2845.2853500000001</v>
      </c>
    </row>
    <row r="204" spans="2:9" x14ac:dyDescent="0.25">
      <c r="B204"/>
      <c r="C204" s="11">
        <v>45</v>
      </c>
      <c r="D204" s="8" t="s">
        <v>155</v>
      </c>
      <c r="E204" s="12">
        <v>4506</v>
      </c>
      <c r="F204" s="12">
        <v>3096</v>
      </c>
      <c r="G204" s="12">
        <v>7602</v>
      </c>
      <c r="H204" s="12">
        <v>5179.1526000000003</v>
      </c>
      <c r="I204" s="12">
        <v>2422.8474000000001</v>
      </c>
    </row>
    <row r="205" spans="2:9" ht="15" customHeight="1" x14ac:dyDescent="0.25">
      <c r="B205"/>
      <c r="C205" s="14" t="s">
        <v>87</v>
      </c>
      <c r="D205" s="23" t="s">
        <v>282</v>
      </c>
      <c r="E205" s="13">
        <f>SUBTOTAL(9,E202:E204)</f>
        <v>22365</v>
      </c>
      <c r="F205" s="13">
        <f>SUBTOTAL(9,F202:F204)</f>
        <v>421222</v>
      </c>
      <c r="G205" s="13">
        <f>SUBTOTAL(9,G202:G204)</f>
        <v>443587</v>
      </c>
      <c r="H205" s="13">
        <f>SUBTOTAL(9,H202:H204)</f>
        <v>394729.13043999998</v>
      </c>
      <c r="I205" s="13">
        <f>SUBTOTAL(9,I202:I204)</f>
        <v>48857.869559999999</v>
      </c>
    </row>
    <row r="206" spans="2:9" ht="15" customHeight="1" x14ac:dyDescent="0.35">
      <c r="B206" s="31">
        <v>201</v>
      </c>
      <c r="C206" s="32"/>
      <c r="D206" s="8" t="s">
        <v>283</v>
      </c>
      <c r="E206" s="10"/>
      <c r="F206" s="1"/>
      <c r="H206" s="1"/>
      <c r="I206" s="1"/>
    </row>
    <row r="207" spans="2:9" x14ac:dyDescent="0.25">
      <c r="B207"/>
      <c r="C207" s="11">
        <v>21</v>
      </c>
      <c r="D207" s="8" t="s">
        <v>151</v>
      </c>
      <c r="E207" s="12">
        <v>3551</v>
      </c>
      <c r="F207" s="12">
        <v>234082</v>
      </c>
      <c r="G207" s="12">
        <v>237633</v>
      </c>
      <c r="H207" s="12">
        <v>228609.61801999999</v>
      </c>
      <c r="I207" s="12">
        <v>9023.3819800000001</v>
      </c>
    </row>
    <row r="208" spans="2:9" ht="15" customHeight="1" x14ac:dyDescent="0.25">
      <c r="B208"/>
      <c r="C208" s="14" t="s">
        <v>87</v>
      </c>
      <c r="D208" s="23" t="s">
        <v>284</v>
      </c>
      <c r="E208" s="13">
        <f>SUBTOTAL(9,E207:E207)</f>
        <v>3551</v>
      </c>
      <c r="F208" s="13">
        <f>SUBTOTAL(9,F207:F207)</f>
        <v>234082</v>
      </c>
      <c r="G208" s="13">
        <f>SUBTOTAL(9,G207:G207)</f>
        <v>237633</v>
      </c>
      <c r="H208" s="13">
        <f>SUBTOTAL(9,H207:H207)</f>
        <v>228609.61801999999</v>
      </c>
      <c r="I208" s="13">
        <f>SUBTOTAL(9,I207:I207)</f>
        <v>9023.3819800000001</v>
      </c>
    </row>
    <row r="209" spans="2:9" ht="15" customHeight="1" x14ac:dyDescent="0.25">
      <c r="C209" s="16"/>
      <c r="D209" s="24" t="s">
        <v>1721</v>
      </c>
      <c r="E209" s="17">
        <f>SUBTOTAL(9,E201:E208)</f>
        <v>25916</v>
      </c>
      <c r="F209" s="17">
        <f>SUBTOTAL(9,F201:F208)</f>
        <v>655304</v>
      </c>
      <c r="G209" s="17">
        <f>SUBTOTAL(9,G201:G208)</f>
        <v>681220</v>
      </c>
      <c r="H209" s="17">
        <f>SUBTOTAL(9,H201:H208)</f>
        <v>623338.74845999992</v>
      </c>
      <c r="I209" s="17">
        <f>SUBTOTAL(9,I201:I208)</f>
        <v>57881.251539999997</v>
      </c>
    </row>
    <row r="210" spans="2:9" ht="27" customHeight="1" x14ac:dyDescent="0.35">
      <c r="B210" s="1"/>
      <c r="C210" s="11"/>
      <c r="D210" s="22" t="s">
        <v>1722</v>
      </c>
      <c r="E210" s="1"/>
      <c r="F210" s="1"/>
      <c r="G210" s="1"/>
      <c r="H210" s="1"/>
      <c r="I210" s="1"/>
    </row>
    <row r="211" spans="2:9" ht="15" customHeight="1" x14ac:dyDescent="0.35">
      <c r="B211" s="31">
        <v>220</v>
      </c>
      <c r="C211" s="32"/>
      <c r="D211" s="8" t="s">
        <v>285</v>
      </c>
      <c r="E211" s="10"/>
      <c r="F211" s="1"/>
      <c r="H211" s="1"/>
      <c r="I211" s="1"/>
    </row>
    <row r="212" spans="2:9" x14ac:dyDescent="0.25">
      <c r="B212"/>
      <c r="C212" s="11">
        <v>1</v>
      </c>
      <c r="D212" s="8" t="s">
        <v>145</v>
      </c>
      <c r="E212" s="12">
        <v>12375</v>
      </c>
      <c r="F212" s="12">
        <v>363198</v>
      </c>
      <c r="G212" s="12">
        <v>375573</v>
      </c>
      <c r="H212" s="12">
        <v>303926.21811999998</v>
      </c>
      <c r="I212" s="12">
        <v>71646.781879999995</v>
      </c>
    </row>
    <row r="213" spans="2:9" x14ac:dyDescent="0.25">
      <c r="B213"/>
      <c r="C213" s="11">
        <v>21</v>
      </c>
      <c r="D213" s="8" t="s">
        <v>286</v>
      </c>
      <c r="E213" s="12">
        <v>7265</v>
      </c>
      <c r="F213" s="12">
        <v>196458</v>
      </c>
      <c r="G213" s="12">
        <v>203723</v>
      </c>
      <c r="H213" s="12">
        <v>156993.48006999999</v>
      </c>
      <c r="I213" s="12">
        <v>46729.519930000002</v>
      </c>
    </row>
    <row r="214" spans="2:9" x14ac:dyDescent="0.25">
      <c r="B214"/>
      <c r="C214" s="11">
        <v>70</v>
      </c>
      <c r="D214" s="8" t="s">
        <v>287</v>
      </c>
      <c r="E214" s="12">
        <v>23059</v>
      </c>
      <c r="F214" s="12">
        <v>72807</v>
      </c>
      <c r="G214" s="12">
        <v>95866</v>
      </c>
      <c r="H214" s="12">
        <v>77884.84</v>
      </c>
      <c r="I214" s="12">
        <v>17981.16</v>
      </c>
    </row>
    <row r="215" spans="2:9" ht="15" customHeight="1" x14ac:dyDescent="0.25">
      <c r="B215"/>
      <c r="C215" s="14" t="s">
        <v>87</v>
      </c>
      <c r="D215" s="23" t="s">
        <v>288</v>
      </c>
      <c r="E215" s="13">
        <f>SUBTOTAL(9,E212:E214)</f>
        <v>42699</v>
      </c>
      <c r="F215" s="13">
        <f>SUBTOTAL(9,F212:F214)</f>
        <v>632463</v>
      </c>
      <c r="G215" s="13">
        <f>SUBTOTAL(9,G212:G214)</f>
        <v>675162</v>
      </c>
      <c r="H215" s="13">
        <f>SUBTOTAL(9,H212:H214)</f>
        <v>538804.53818999999</v>
      </c>
      <c r="I215" s="13">
        <f>SUBTOTAL(9,I212:I214)</f>
        <v>136357.46181000001</v>
      </c>
    </row>
    <row r="216" spans="2:9" ht="15" customHeight="1" x14ac:dyDescent="0.35">
      <c r="B216" s="31">
        <v>221</v>
      </c>
      <c r="C216" s="32"/>
      <c r="D216" s="8" t="s">
        <v>289</v>
      </c>
      <c r="E216" s="10"/>
      <c r="F216" s="1"/>
      <c r="H216" s="1"/>
      <c r="I216" s="1"/>
    </row>
    <row r="217" spans="2:9" x14ac:dyDescent="0.25">
      <c r="B217"/>
      <c r="C217" s="11">
        <v>1</v>
      </c>
      <c r="D217" s="8" t="s">
        <v>145</v>
      </c>
      <c r="E217" s="12">
        <v>797</v>
      </c>
      <c r="F217" s="12">
        <v>16200</v>
      </c>
      <c r="G217" s="12">
        <v>16997</v>
      </c>
      <c r="H217" s="12">
        <v>12402.87045</v>
      </c>
      <c r="I217" s="12">
        <v>4594.1295499999997</v>
      </c>
    </row>
    <row r="218" spans="2:9" ht="15" customHeight="1" x14ac:dyDescent="0.25">
      <c r="B218"/>
      <c r="C218" s="14" t="s">
        <v>87</v>
      </c>
      <c r="D218" s="23" t="s">
        <v>290</v>
      </c>
      <c r="E218" s="13">
        <f>SUBTOTAL(9,E217:E217)</f>
        <v>797</v>
      </c>
      <c r="F218" s="13">
        <f>SUBTOTAL(9,F217:F217)</f>
        <v>16200</v>
      </c>
      <c r="G218" s="13">
        <f>SUBTOTAL(9,G217:G217)</f>
        <v>16997</v>
      </c>
      <c r="H218" s="13">
        <f>SUBTOTAL(9,H217:H217)</f>
        <v>12402.87045</v>
      </c>
      <c r="I218" s="13">
        <f>SUBTOTAL(9,I217:I217)</f>
        <v>4594.1295499999997</v>
      </c>
    </row>
    <row r="219" spans="2:9" ht="15" customHeight="1" x14ac:dyDescent="0.35">
      <c r="B219" s="31">
        <v>222</v>
      </c>
      <c r="C219" s="32"/>
      <c r="D219" s="8" t="s">
        <v>291</v>
      </c>
      <c r="E219" s="10"/>
      <c r="F219" s="1"/>
      <c r="H219" s="1"/>
      <c r="I219" s="1"/>
    </row>
    <row r="220" spans="2:9" x14ac:dyDescent="0.25">
      <c r="B220"/>
      <c r="C220" s="11">
        <v>1</v>
      </c>
      <c r="D220" s="8" t="s">
        <v>145</v>
      </c>
      <c r="E220" s="12">
        <v>2945</v>
      </c>
      <c r="F220" s="12">
        <v>149703</v>
      </c>
      <c r="G220" s="12">
        <v>152648</v>
      </c>
      <c r="H220" s="12">
        <v>142473.90549</v>
      </c>
      <c r="I220" s="12">
        <v>10174.094510000001</v>
      </c>
    </row>
    <row r="221" spans="2:9" x14ac:dyDescent="0.25">
      <c r="B221"/>
      <c r="C221" s="11">
        <v>45</v>
      </c>
      <c r="D221" s="8" t="s">
        <v>155</v>
      </c>
      <c r="E221" s="12">
        <v>0</v>
      </c>
      <c r="F221" s="12">
        <v>2019</v>
      </c>
      <c r="G221" s="12">
        <v>2019</v>
      </c>
      <c r="H221" s="12">
        <v>642.56296999999995</v>
      </c>
      <c r="I221" s="12">
        <v>1376.43703</v>
      </c>
    </row>
    <row r="222" spans="2:9" ht="15" customHeight="1" x14ac:dyDescent="0.25">
      <c r="B222"/>
      <c r="C222" s="14" t="s">
        <v>87</v>
      </c>
      <c r="D222" s="23" t="s">
        <v>292</v>
      </c>
      <c r="E222" s="13">
        <f>SUBTOTAL(9,E220:E221)</f>
        <v>2945</v>
      </c>
      <c r="F222" s="13">
        <f>SUBTOTAL(9,F220:F221)</f>
        <v>151722</v>
      </c>
      <c r="G222" s="13">
        <f>SUBTOTAL(9,G220:G221)</f>
        <v>154667</v>
      </c>
      <c r="H222" s="13">
        <f>SUBTOTAL(9,H220:H221)</f>
        <v>143116.46846</v>
      </c>
      <c r="I222" s="13">
        <f>SUBTOTAL(9,I220:I221)</f>
        <v>11550.53154</v>
      </c>
    </row>
    <row r="223" spans="2:9" ht="15" customHeight="1" x14ac:dyDescent="0.35">
      <c r="B223" s="31">
        <v>224</v>
      </c>
      <c r="C223" s="32"/>
      <c r="D223" s="8" t="s">
        <v>293</v>
      </c>
      <c r="E223" s="10"/>
      <c r="F223" s="1"/>
      <c r="H223" s="1"/>
      <c r="I223" s="1"/>
    </row>
    <row r="224" spans="2:9" x14ac:dyDescent="0.25">
      <c r="B224"/>
      <c r="C224" s="11">
        <v>70</v>
      </c>
      <c r="D224" s="8" t="s">
        <v>294</v>
      </c>
      <c r="E224" s="12">
        <v>0</v>
      </c>
      <c r="F224" s="12">
        <v>103238</v>
      </c>
      <c r="G224" s="12">
        <v>103238</v>
      </c>
      <c r="H224" s="12">
        <v>103238</v>
      </c>
      <c r="I224" s="12">
        <v>0</v>
      </c>
    </row>
    <row r="225" spans="2:9" x14ac:dyDescent="0.25">
      <c r="B225"/>
      <c r="C225" s="11">
        <v>71</v>
      </c>
      <c r="D225" s="8" t="s">
        <v>295</v>
      </c>
      <c r="E225" s="12">
        <v>0</v>
      </c>
      <c r="F225" s="12">
        <v>11084</v>
      </c>
      <c r="G225" s="12">
        <v>11084</v>
      </c>
      <c r="H225" s="12">
        <v>11084</v>
      </c>
      <c r="I225" s="12">
        <v>0</v>
      </c>
    </row>
    <row r="226" spans="2:9" ht="15" customHeight="1" x14ac:dyDescent="0.25">
      <c r="B226"/>
      <c r="C226" s="14" t="s">
        <v>87</v>
      </c>
      <c r="D226" s="23" t="s">
        <v>296</v>
      </c>
      <c r="E226" s="13">
        <f>SUBTOTAL(9,E224:E225)</f>
        <v>0</v>
      </c>
      <c r="F226" s="13">
        <f>SUBTOTAL(9,F224:F225)</f>
        <v>114322</v>
      </c>
      <c r="G226" s="13">
        <f>SUBTOTAL(9,G224:G225)</f>
        <v>114322</v>
      </c>
      <c r="H226" s="13">
        <f>SUBTOTAL(9,H224:H225)</f>
        <v>114322</v>
      </c>
      <c r="I226" s="13">
        <f>SUBTOTAL(9,I224:I225)</f>
        <v>0</v>
      </c>
    </row>
    <row r="227" spans="2:9" ht="15" customHeight="1" x14ac:dyDescent="0.35">
      <c r="B227" s="31">
        <v>225</v>
      </c>
      <c r="C227" s="32"/>
      <c r="D227" s="8" t="s">
        <v>297</v>
      </c>
      <c r="E227" s="10"/>
      <c r="F227" s="1"/>
      <c r="H227" s="1"/>
      <c r="I227" s="1"/>
    </row>
    <row r="228" spans="2:9" x14ac:dyDescent="0.25">
      <c r="B228"/>
      <c r="C228" s="11">
        <v>1</v>
      </c>
      <c r="D228" s="8" t="s">
        <v>145</v>
      </c>
      <c r="E228" s="12">
        <v>0</v>
      </c>
      <c r="F228" s="12">
        <v>11111</v>
      </c>
      <c r="G228" s="12">
        <v>11111</v>
      </c>
      <c r="H228" s="12">
        <v>6857.5736500000003</v>
      </c>
      <c r="I228" s="12">
        <v>4253.4263499999997</v>
      </c>
    </row>
    <row r="229" spans="2:9" x14ac:dyDescent="0.25">
      <c r="B229"/>
      <c r="C229" s="11">
        <v>21</v>
      </c>
      <c r="D229" s="8" t="s">
        <v>151</v>
      </c>
      <c r="E229" s="12">
        <v>0</v>
      </c>
      <c r="F229" s="12">
        <v>25000</v>
      </c>
      <c r="G229" s="12">
        <v>25000</v>
      </c>
      <c r="H229" s="12">
        <v>23985.838619999999</v>
      </c>
      <c r="I229" s="12">
        <v>1014.16138</v>
      </c>
    </row>
    <row r="230" spans="2:9" x14ac:dyDescent="0.25">
      <c r="B230"/>
      <c r="C230" s="11">
        <v>60</v>
      </c>
      <c r="D230" s="8" t="s">
        <v>298</v>
      </c>
      <c r="E230" s="12">
        <v>0</v>
      </c>
      <c r="F230" s="12">
        <v>242162</v>
      </c>
      <c r="G230" s="12">
        <v>242162</v>
      </c>
      <c r="H230" s="12">
        <v>242162</v>
      </c>
      <c r="I230" s="12">
        <v>0</v>
      </c>
    </row>
    <row r="231" spans="2:9" x14ac:dyDescent="0.25">
      <c r="B231"/>
      <c r="C231" s="11">
        <v>63</v>
      </c>
      <c r="D231" s="8" t="s">
        <v>299</v>
      </c>
      <c r="E231" s="12">
        <v>1748</v>
      </c>
      <c r="F231" s="12">
        <v>79965</v>
      </c>
      <c r="G231" s="12">
        <v>81713</v>
      </c>
      <c r="H231" s="12">
        <v>72425.231799999994</v>
      </c>
      <c r="I231" s="12">
        <v>9287.7682000000004</v>
      </c>
    </row>
    <row r="232" spans="2:9" x14ac:dyDescent="0.25">
      <c r="B232"/>
      <c r="C232" s="11">
        <v>64</v>
      </c>
      <c r="D232" s="8" t="s">
        <v>300</v>
      </c>
      <c r="E232" s="12">
        <v>0</v>
      </c>
      <c r="F232" s="12">
        <v>27170</v>
      </c>
      <c r="G232" s="12">
        <v>27170</v>
      </c>
      <c r="H232" s="12">
        <v>25784.945</v>
      </c>
      <c r="I232" s="12">
        <v>1385.0550000000001</v>
      </c>
    </row>
    <row r="233" spans="2:9" x14ac:dyDescent="0.25">
      <c r="B233"/>
      <c r="C233" s="11">
        <v>65</v>
      </c>
      <c r="D233" s="8" t="s">
        <v>301</v>
      </c>
      <c r="E233" s="12">
        <v>448</v>
      </c>
      <c r="F233" s="12">
        <v>44000</v>
      </c>
      <c r="G233" s="12">
        <v>44448</v>
      </c>
      <c r="H233" s="12">
        <v>0</v>
      </c>
      <c r="I233" s="12">
        <v>44448</v>
      </c>
    </row>
    <row r="234" spans="2:9" x14ac:dyDescent="0.25">
      <c r="B234"/>
      <c r="C234" s="11">
        <v>66</v>
      </c>
      <c r="D234" s="8" t="s">
        <v>302</v>
      </c>
      <c r="E234" s="12">
        <v>0</v>
      </c>
      <c r="F234" s="12">
        <v>15480</v>
      </c>
      <c r="G234" s="12">
        <v>15480</v>
      </c>
      <c r="H234" s="12">
        <v>471.041</v>
      </c>
      <c r="I234" s="12">
        <v>15008.959000000001</v>
      </c>
    </row>
    <row r="235" spans="2:9" x14ac:dyDescent="0.25">
      <c r="B235"/>
      <c r="C235" s="11">
        <v>67</v>
      </c>
      <c r="D235" s="8" t="s">
        <v>303</v>
      </c>
      <c r="E235" s="12">
        <v>0</v>
      </c>
      <c r="F235" s="12">
        <v>8497</v>
      </c>
      <c r="G235" s="12">
        <v>8497</v>
      </c>
      <c r="H235" s="12">
        <v>8308.1859999999997</v>
      </c>
      <c r="I235" s="12">
        <v>188.81399999999999</v>
      </c>
    </row>
    <row r="236" spans="2:9" x14ac:dyDescent="0.25">
      <c r="B236"/>
      <c r="C236" s="11">
        <v>68</v>
      </c>
      <c r="D236" s="8" t="s">
        <v>304</v>
      </c>
      <c r="E236" s="12">
        <v>0</v>
      </c>
      <c r="F236" s="12">
        <v>302816</v>
      </c>
      <c r="G236" s="12">
        <v>302816</v>
      </c>
      <c r="H236" s="12">
        <v>300216</v>
      </c>
      <c r="I236" s="12">
        <v>2600</v>
      </c>
    </row>
    <row r="237" spans="2:9" x14ac:dyDescent="0.25">
      <c r="B237"/>
      <c r="C237" s="11">
        <v>69</v>
      </c>
      <c r="D237" s="8" t="s">
        <v>305</v>
      </c>
      <c r="E237" s="12">
        <v>0</v>
      </c>
      <c r="F237" s="12">
        <v>779770</v>
      </c>
      <c r="G237" s="12">
        <v>779770</v>
      </c>
      <c r="H237" s="12">
        <v>771490</v>
      </c>
      <c r="I237" s="12">
        <v>8280</v>
      </c>
    </row>
    <row r="238" spans="2:9" x14ac:dyDescent="0.25">
      <c r="B238"/>
      <c r="C238" s="11">
        <v>74</v>
      </c>
      <c r="D238" s="8" t="s">
        <v>306</v>
      </c>
      <c r="E238" s="12">
        <v>0</v>
      </c>
      <c r="F238" s="12">
        <v>6739</v>
      </c>
      <c r="G238" s="12">
        <v>6739</v>
      </c>
      <c r="H238" s="12">
        <v>6739</v>
      </c>
      <c r="I238" s="12">
        <v>0</v>
      </c>
    </row>
    <row r="239" spans="2:9" x14ac:dyDescent="0.25">
      <c r="B239"/>
      <c r="C239" s="11">
        <v>75</v>
      </c>
      <c r="D239" s="8" t="s">
        <v>307</v>
      </c>
      <c r="E239" s="12">
        <v>0</v>
      </c>
      <c r="F239" s="12">
        <v>95942</v>
      </c>
      <c r="G239" s="12">
        <v>95942</v>
      </c>
      <c r="H239" s="12">
        <v>95942</v>
      </c>
      <c r="I239" s="12">
        <v>0</v>
      </c>
    </row>
    <row r="240" spans="2:9" ht="15" customHeight="1" x14ac:dyDescent="0.25">
      <c r="B240"/>
      <c r="C240" s="14" t="s">
        <v>87</v>
      </c>
      <c r="D240" s="23" t="s">
        <v>308</v>
      </c>
      <c r="E240" s="13">
        <f>SUBTOTAL(9,E228:E239)</f>
        <v>2196</v>
      </c>
      <c r="F240" s="13">
        <f>SUBTOTAL(9,F228:F239)</f>
        <v>1638652</v>
      </c>
      <c r="G240" s="13">
        <f>SUBTOTAL(9,G228:G239)</f>
        <v>1640848</v>
      </c>
      <c r="H240" s="13">
        <f>SUBTOTAL(9,H228:H239)</f>
        <v>1554381.8160699999</v>
      </c>
      <c r="I240" s="13">
        <f>SUBTOTAL(9,I228:I239)</f>
        <v>86466.183929999999</v>
      </c>
    </row>
    <row r="241" spans="2:9" ht="15" customHeight="1" x14ac:dyDescent="0.35">
      <c r="B241" s="31">
        <v>226</v>
      </c>
      <c r="C241" s="32"/>
      <c r="D241" s="8" t="s">
        <v>309</v>
      </c>
      <c r="E241" s="10"/>
      <c r="F241" s="1"/>
      <c r="H241" s="1"/>
      <c r="I241" s="1"/>
    </row>
    <row r="242" spans="2:9" x14ac:dyDescent="0.25">
      <c r="B242"/>
      <c r="C242" s="11">
        <v>21</v>
      </c>
      <c r="D242" s="8" t="s">
        <v>154</v>
      </c>
      <c r="E242" s="12">
        <v>138426</v>
      </c>
      <c r="F242" s="12">
        <v>1854593</v>
      </c>
      <c r="G242" s="12">
        <v>1993019</v>
      </c>
      <c r="H242" s="12">
        <v>1644239.8121</v>
      </c>
      <c r="I242" s="12">
        <v>348779.18790000002</v>
      </c>
    </row>
    <row r="243" spans="2:9" x14ac:dyDescent="0.25">
      <c r="B243"/>
      <c r="C243" s="11">
        <v>22</v>
      </c>
      <c r="D243" s="8" t="s">
        <v>310</v>
      </c>
      <c r="E243" s="12">
        <v>1035</v>
      </c>
      <c r="F243" s="12">
        <v>1600858</v>
      </c>
      <c r="G243" s="12">
        <v>1601893</v>
      </c>
      <c r="H243" s="12">
        <v>1436584.2233599999</v>
      </c>
      <c r="I243" s="12">
        <v>165308.77664</v>
      </c>
    </row>
    <row r="244" spans="2:9" x14ac:dyDescent="0.25">
      <c r="B244"/>
      <c r="C244" s="11">
        <v>45</v>
      </c>
      <c r="D244" s="8" t="s">
        <v>155</v>
      </c>
      <c r="E244" s="12">
        <v>42804</v>
      </c>
      <c r="F244" s="12">
        <v>35826</v>
      </c>
      <c r="G244" s="12">
        <v>78630</v>
      </c>
      <c r="H244" s="12">
        <v>52391.348480000001</v>
      </c>
      <c r="I244" s="12">
        <v>26238.651519999999</v>
      </c>
    </row>
    <row r="245" spans="2:9" x14ac:dyDescent="0.25">
      <c r="B245"/>
      <c r="C245" s="11">
        <v>61</v>
      </c>
      <c r="D245" s="8" t="s">
        <v>311</v>
      </c>
      <c r="E245" s="12">
        <v>0</v>
      </c>
      <c r="F245" s="12">
        <v>61919</v>
      </c>
      <c r="G245" s="12">
        <v>61919</v>
      </c>
      <c r="H245" s="12">
        <v>61375.402999999998</v>
      </c>
      <c r="I245" s="12">
        <v>543.59699999999998</v>
      </c>
    </row>
    <row r="246" spans="2:9" x14ac:dyDescent="0.25">
      <c r="B246"/>
      <c r="C246" s="11">
        <v>64</v>
      </c>
      <c r="D246" s="8" t="s">
        <v>312</v>
      </c>
      <c r="E246" s="12">
        <v>0</v>
      </c>
      <c r="F246" s="12">
        <v>40529</v>
      </c>
      <c r="G246" s="12">
        <v>40529</v>
      </c>
      <c r="H246" s="12">
        <v>40529</v>
      </c>
      <c r="I246" s="12">
        <v>0</v>
      </c>
    </row>
    <row r="247" spans="2:9" x14ac:dyDescent="0.25">
      <c r="B247"/>
      <c r="C247" s="11">
        <v>65</v>
      </c>
      <c r="D247" s="8" t="s">
        <v>313</v>
      </c>
      <c r="E247" s="12">
        <v>0</v>
      </c>
      <c r="F247" s="12">
        <v>500000</v>
      </c>
      <c r="G247" s="12">
        <v>500000</v>
      </c>
      <c r="H247" s="12">
        <v>500000</v>
      </c>
      <c r="I247" s="12">
        <v>0</v>
      </c>
    </row>
    <row r="248" spans="2:9" x14ac:dyDescent="0.25">
      <c r="B248"/>
      <c r="C248" s="11">
        <v>71</v>
      </c>
      <c r="D248" s="8" t="s">
        <v>314</v>
      </c>
      <c r="E248" s="12">
        <v>0</v>
      </c>
      <c r="F248" s="12">
        <v>88802</v>
      </c>
      <c r="G248" s="12">
        <v>88802</v>
      </c>
      <c r="H248" s="12">
        <v>88802</v>
      </c>
      <c r="I248" s="12">
        <v>0</v>
      </c>
    </row>
    <row r="249" spans="2:9" ht="15" customHeight="1" x14ac:dyDescent="0.25">
      <c r="B249"/>
      <c r="C249" s="14" t="s">
        <v>87</v>
      </c>
      <c r="D249" s="23" t="s">
        <v>315</v>
      </c>
      <c r="E249" s="13">
        <f>SUBTOTAL(9,E242:E248)</f>
        <v>182265</v>
      </c>
      <c r="F249" s="13">
        <f>SUBTOTAL(9,F242:F248)</f>
        <v>4182527</v>
      </c>
      <c r="G249" s="13">
        <f>SUBTOTAL(9,G242:G248)</f>
        <v>4364792</v>
      </c>
      <c r="H249" s="13">
        <f>SUBTOTAL(9,H242:H248)</f>
        <v>3823921.78694</v>
      </c>
      <c r="I249" s="13">
        <f>SUBTOTAL(9,I242:I248)</f>
        <v>540870.21305999998</v>
      </c>
    </row>
    <row r="250" spans="2:9" ht="15" customHeight="1" x14ac:dyDescent="0.35">
      <c r="B250" s="31">
        <v>227</v>
      </c>
      <c r="C250" s="32"/>
      <c r="D250" s="8" t="s">
        <v>316</v>
      </c>
      <c r="E250" s="10"/>
      <c r="F250" s="1"/>
      <c r="H250" s="1"/>
      <c r="I250" s="1"/>
    </row>
    <row r="251" spans="2:9" x14ac:dyDescent="0.25">
      <c r="B251"/>
      <c r="C251" s="11">
        <v>63</v>
      </c>
      <c r="D251" s="8" t="s">
        <v>317</v>
      </c>
      <c r="E251" s="12">
        <v>0</v>
      </c>
      <c r="F251" s="12">
        <v>43502</v>
      </c>
      <c r="G251" s="12">
        <v>43502</v>
      </c>
      <c r="H251" s="12">
        <v>42752</v>
      </c>
      <c r="I251" s="12">
        <v>750</v>
      </c>
    </row>
    <row r="252" spans="2:9" x14ac:dyDescent="0.25">
      <c r="B252"/>
      <c r="C252" s="11">
        <v>78</v>
      </c>
      <c r="D252" s="8" t="s">
        <v>318</v>
      </c>
      <c r="E252" s="12">
        <v>0</v>
      </c>
      <c r="F252" s="12">
        <v>186434</v>
      </c>
      <c r="G252" s="12">
        <v>186434</v>
      </c>
      <c r="H252" s="12">
        <v>182551.75</v>
      </c>
      <c r="I252" s="12">
        <v>3882.25</v>
      </c>
    </row>
    <row r="253" spans="2:9" ht="15" customHeight="1" x14ac:dyDescent="0.25">
      <c r="B253"/>
      <c r="C253" s="14" t="s">
        <v>87</v>
      </c>
      <c r="D253" s="23" t="s">
        <v>319</v>
      </c>
      <c r="E253" s="13">
        <f>SUBTOTAL(9,E251:E252)</f>
        <v>0</v>
      </c>
      <c r="F253" s="13">
        <f>SUBTOTAL(9,F251:F252)</f>
        <v>229936</v>
      </c>
      <c r="G253" s="13">
        <f>SUBTOTAL(9,G251:G252)</f>
        <v>229936</v>
      </c>
      <c r="H253" s="13">
        <f>SUBTOTAL(9,H251:H252)</f>
        <v>225303.75</v>
      </c>
      <c r="I253" s="13">
        <f>SUBTOTAL(9,I251:I252)</f>
        <v>4632.25</v>
      </c>
    </row>
    <row r="254" spans="2:9" ht="15" customHeight="1" x14ac:dyDescent="0.35">
      <c r="B254" s="31">
        <v>228</v>
      </c>
      <c r="C254" s="32"/>
      <c r="D254" s="8" t="s">
        <v>320</v>
      </c>
      <c r="E254" s="10"/>
      <c r="F254" s="1"/>
      <c r="H254" s="1"/>
      <c r="I254" s="1"/>
    </row>
    <row r="255" spans="2:9" x14ac:dyDescent="0.25">
      <c r="B255"/>
      <c r="C255" s="11">
        <v>70</v>
      </c>
      <c r="D255" s="8" t="s">
        <v>321</v>
      </c>
      <c r="E255" s="12">
        <v>0</v>
      </c>
      <c r="F255" s="12">
        <v>3321582</v>
      </c>
      <c r="G255" s="12">
        <v>3321582</v>
      </c>
      <c r="H255" s="12">
        <v>3041809.091</v>
      </c>
      <c r="I255" s="12">
        <v>279772.90899999999</v>
      </c>
    </row>
    <row r="256" spans="2:9" x14ac:dyDescent="0.25">
      <c r="B256"/>
      <c r="C256" s="11">
        <v>71</v>
      </c>
      <c r="D256" s="8" t="s">
        <v>322</v>
      </c>
      <c r="E256" s="12">
        <v>0</v>
      </c>
      <c r="F256" s="12">
        <v>1838898</v>
      </c>
      <c r="G256" s="12">
        <v>1838898</v>
      </c>
      <c r="H256" s="12">
        <v>1683177.1910000001</v>
      </c>
      <c r="I256" s="12">
        <v>155720.80900000001</v>
      </c>
    </row>
    <row r="257" spans="2:9" x14ac:dyDescent="0.25">
      <c r="B257"/>
      <c r="C257" s="11">
        <v>72</v>
      </c>
      <c r="D257" s="8" t="s">
        <v>323</v>
      </c>
      <c r="E257" s="12">
        <v>0</v>
      </c>
      <c r="F257" s="12">
        <v>153163</v>
      </c>
      <c r="G257" s="12">
        <v>153163</v>
      </c>
      <c r="H257" s="12">
        <v>140683.432</v>
      </c>
      <c r="I257" s="12">
        <v>12479.567999999999</v>
      </c>
    </row>
    <row r="258" spans="2:9" x14ac:dyDescent="0.25">
      <c r="B258"/>
      <c r="C258" s="11">
        <v>73</v>
      </c>
      <c r="D258" s="8" t="s">
        <v>324</v>
      </c>
      <c r="E258" s="12">
        <v>0</v>
      </c>
      <c r="F258" s="12">
        <v>113036</v>
      </c>
      <c r="G258" s="12">
        <v>113036</v>
      </c>
      <c r="H258" s="12">
        <v>95324.290999999997</v>
      </c>
      <c r="I258" s="12">
        <v>17711.708999999999</v>
      </c>
    </row>
    <row r="259" spans="2:9" x14ac:dyDescent="0.25">
      <c r="B259"/>
      <c r="C259" s="11">
        <v>74</v>
      </c>
      <c r="D259" s="8" t="s">
        <v>325</v>
      </c>
      <c r="E259" s="12">
        <v>0</v>
      </c>
      <c r="F259" s="12">
        <v>15101</v>
      </c>
      <c r="G259" s="12">
        <v>15101</v>
      </c>
      <c r="H259" s="12">
        <v>12038.518</v>
      </c>
      <c r="I259" s="12">
        <v>3062.482</v>
      </c>
    </row>
    <row r="260" spans="2:9" x14ac:dyDescent="0.25">
      <c r="B260"/>
      <c r="C260" s="11">
        <v>75</v>
      </c>
      <c r="D260" s="8" t="s">
        <v>326</v>
      </c>
      <c r="E260" s="12">
        <v>0</v>
      </c>
      <c r="F260" s="12">
        <v>401793</v>
      </c>
      <c r="G260" s="12">
        <v>401793</v>
      </c>
      <c r="H260" s="12">
        <v>367199.01699999999</v>
      </c>
      <c r="I260" s="12">
        <v>34593.983</v>
      </c>
    </row>
    <row r="261" spans="2:9" x14ac:dyDescent="0.25">
      <c r="B261"/>
      <c r="C261" s="11">
        <v>76</v>
      </c>
      <c r="D261" s="8" t="s">
        <v>327</v>
      </c>
      <c r="E261" s="12">
        <v>0</v>
      </c>
      <c r="F261" s="12">
        <v>53531</v>
      </c>
      <c r="G261" s="12">
        <v>53531</v>
      </c>
      <c r="H261" s="12">
        <v>48293.021000000001</v>
      </c>
      <c r="I261" s="12">
        <v>5237.9790000000003</v>
      </c>
    </row>
    <row r="262" spans="2:9" x14ac:dyDescent="0.25">
      <c r="B262"/>
      <c r="C262" s="11">
        <v>77</v>
      </c>
      <c r="D262" s="8" t="s">
        <v>328</v>
      </c>
      <c r="E262" s="12">
        <v>0</v>
      </c>
      <c r="F262" s="12">
        <v>30860</v>
      </c>
      <c r="G262" s="12">
        <v>30860</v>
      </c>
      <c r="H262" s="12">
        <v>28270.633000000002</v>
      </c>
      <c r="I262" s="12">
        <v>2589.3670000000002</v>
      </c>
    </row>
    <row r="263" spans="2:9" x14ac:dyDescent="0.25">
      <c r="B263"/>
      <c r="C263" s="11">
        <v>78</v>
      </c>
      <c r="D263" s="8" t="s">
        <v>329</v>
      </c>
      <c r="E263" s="12">
        <v>0</v>
      </c>
      <c r="F263" s="12">
        <v>23781</v>
      </c>
      <c r="G263" s="12">
        <v>23781</v>
      </c>
      <c r="H263" s="12">
        <v>19653.191999999999</v>
      </c>
      <c r="I263" s="12">
        <v>4127.808</v>
      </c>
    </row>
    <row r="264" spans="2:9" x14ac:dyDescent="0.25">
      <c r="B264"/>
      <c r="C264" s="11">
        <v>79</v>
      </c>
      <c r="D264" s="8" t="s">
        <v>330</v>
      </c>
      <c r="E264" s="12">
        <v>0</v>
      </c>
      <c r="F264" s="12">
        <v>78403</v>
      </c>
      <c r="G264" s="12">
        <v>78403</v>
      </c>
      <c r="H264" s="12">
        <v>78402.854999999996</v>
      </c>
      <c r="I264" s="12">
        <v>0.14499999999999999</v>
      </c>
    </row>
    <row r="265" spans="2:9" x14ac:dyDescent="0.25">
      <c r="B265"/>
      <c r="C265" s="11">
        <v>81</v>
      </c>
      <c r="D265" s="8" t="s">
        <v>331</v>
      </c>
      <c r="E265" s="12">
        <v>0</v>
      </c>
      <c r="F265" s="12">
        <v>447</v>
      </c>
      <c r="G265" s="12">
        <v>447</v>
      </c>
      <c r="H265" s="12">
        <v>446.74799999999999</v>
      </c>
      <c r="I265" s="12">
        <v>0.252</v>
      </c>
    </row>
    <row r="266" spans="2:9" x14ac:dyDescent="0.25">
      <c r="B266"/>
      <c r="C266" s="11">
        <v>82</v>
      </c>
      <c r="D266" s="8" t="s">
        <v>332</v>
      </c>
      <c r="E266" s="12">
        <v>0</v>
      </c>
      <c r="F266" s="12">
        <v>113337</v>
      </c>
      <c r="G266" s="12">
        <v>113337</v>
      </c>
      <c r="H266" s="12">
        <v>113320.526</v>
      </c>
      <c r="I266" s="12">
        <v>16.474</v>
      </c>
    </row>
    <row r="267" spans="2:9" x14ac:dyDescent="0.25">
      <c r="B267"/>
      <c r="C267" s="11">
        <v>84</v>
      </c>
      <c r="D267" s="8" t="s">
        <v>333</v>
      </c>
      <c r="E267" s="12">
        <v>0</v>
      </c>
      <c r="F267" s="12">
        <v>3000</v>
      </c>
      <c r="G267" s="12">
        <v>3000</v>
      </c>
      <c r="H267" s="12">
        <v>665.09900000000005</v>
      </c>
      <c r="I267" s="12">
        <v>2334.9009999999998</v>
      </c>
    </row>
    <row r="268" spans="2:9" x14ac:dyDescent="0.25">
      <c r="B268"/>
      <c r="C268" s="11">
        <v>85</v>
      </c>
      <c r="D268" s="8" t="s">
        <v>334</v>
      </c>
      <c r="E268" s="12">
        <v>0</v>
      </c>
      <c r="F268" s="12">
        <v>56000</v>
      </c>
      <c r="G268" s="12">
        <v>56000</v>
      </c>
      <c r="H268" s="12">
        <v>55999.724999999999</v>
      </c>
      <c r="I268" s="12">
        <v>0.27500000000000002</v>
      </c>
    </row>
    <row r="269" spans="2:9" ht="15" customHeight="1" x14ac:dyDescent="0.25">
      <c r="B269"/>
      <c r="C269" s="14" t="s">
        <v>87</v>
      </c>
      <c r="D269" s="23" t="s">
        <v>335</v>
      </c>
      <c r="E269" s="13">
        <f>SUBTOTAL(9,E255:E268)</f>
        <v>0</v>
      </c>
      <c r="F269" s="13">
        <f>SUBTOTAL(9,F255:F268)</f>
        <v>6202932</v>
      </c>
      <c r="G269" s="13">
        <f>SUBTOTAL(9,G255:G268)</f>
        <v>6202932</v>
      </c>
      <c r="H269" s="13">
        <f>SUBTOTAL(9,H255:H268)</f>
        <v>5685283.3389999997</v>
      </c>
      <c r="I269" s="13">
        <f>SUBTOTAL(9,I255:I268)</f>
        <v>517648.66100000002</v>
      </c>
    </row>
    <row r="270" spans="2:9" ht="15" customHeight="1" x14ac:dyDescent="0.35">
      <c r="B270" s="31">
        <v>230</v>
      </c>
      <c r="C270" s="32"/>
      <c r="D270" s="8" t="s">
        <v>336</v>
      </c>
      <c r="E270" s="10"/>
      <c r="F270" s="1"/>
      <c r="H270" s="1"/>
      <c r="I270" s="1"/>
    </row>
    <row r="271" spans="2:9" x14ac:dyDescent="0.25">
      <c r="B271"/>
      <c r="C271" s="11">
        <v>1</v>
      </c>
      <c r="D271" s="8" t="s">
        <v>145</v>
      </c>
      <c r="E271" s="12">
        <v>33829</v>
      </c>
      <c r="F271" s="12">
        <v>654732</v>
      </c>
      <c r="G271" s="12">
        <v>688561</v>
      </c>
      <c r="H271" s="12">
        <v>566556.63204000005</v>
      </c>
      <c r="I271" s="12">
        <v>122004.36796</v>
      </c>
    </row>
    <row r="272" spans="2:9" x14ac:dyDescent="0.25">
      <c r="B272"/>
      <c r="C272" s="11">
        <v>21</v>
      </c>
      <c r="D272" s="8" t="s">
        <v>151</v>
      </c>
      <c r="E272" s="12">
        <v>0</v>
      </c>
      <c r="F272" s="12">
        <v>35995</v>
      </c>
      <c r="G272" s="12">
        <v>35995</v>
      </c>
      <c r="H272" s="12">
        <v>21216.064320000001</v>
      </c>
      <c r="I272" s="12">
        <v>14778.935680000001</v>
      </c>
    </row>
    <row r="273" spans="2:9" x14ac:dyDescent="0.25">
      <c r="B273"/>
      <c r="C273" s="11">
        <v>45</v>
      </c>
      <c r="D273" s="8" t="s">
        <v>155</v>
      </c>
      <c r="E273" s="12">
        <v>2179</v>
      </c>
      <c r="F273" s="12">
        <v>9678</v>
      </c>
      <c r="G273" s="12">
        <v>11857</v>
      </c>
      <c r="H273" s="12">
        <v>8786.7617200000004</v>
      </c>
      <c r="I273" s="12">
        <v>3070.23828</v>
      </c>
    </row>
    <row r="274" spans="2:9" ht="15" customHeight="1" x14ac:dyDescent="0.25">
      <c r="B274"/>
      <c r="C274" s="14" t="s">
        <v>87</v>
      </c>
      <c r="D274" s="23" t="s">
        <v>337</v>
      </c>
      <c r="E274" s="13">
        <f>SUBTOTAL(9,E271:E273)</f>
        <v>36008</v>
      </c>
      <c r="F274" s="13">
        <f>SUBTOTAL(9,F271:F273)</f>
        <v>700405</v>
      </c>
      <c r="G274" s="13">
        <f>SUBTOTAL(9,G271:G273)</f>
        <v>736413</v>
      </c>
      <c r="H274" s="13">
        <f>SUBTOTAL(9,H271:H273)</f>
        <v>596559.45808000001</v>
      </c>
      <c r="I274" s="13">
        <f>SUBTOTAL(9,I271:I273)</f>
        <v>139853.54191999999</v>
      </c>
    </row>
    <row r="275" spans="2:9" ht="15" customHeight="1" x14ac:dyDescent="0.25">
      <c r="C275" s="16"/>
      <c r="D275" s="24" t="s">
        <v>1723</v>
      </c>
      <c r="E275" s="17">
        <f>SUBTOTAL(9,E211:E274)</f>
        <v>266910</v>
      </c>
      <c r="F275" s="17">
        <f>SUBTOTAL(9,F211:F274)</f>
        <v>13869159</v>
      </c>
      <c r="G275" s="17">
        <f>SUBTOTAL(9,G211:G274)</f>
        <v>14136069</v>
      </c>
      <c r="H275" s="17">
        <f>SUBTOTAL(9,H211:H274)</f>
        <v>12694096.027189994</v>
      </c>
      <c r="I275" s="17">
        <f>SUBTOTAL(9,I211:I274)</f>
        <v>1441972.9728100002</v>
      </c>
    </row>
    <row r="276" spans="2:9" ht="27" customHeight="1" x14ac:dyDescent="0.35">
      <c r="B276" s="1"/>
      <c r="C276" s="11"/>
      <c r="D276" s="22" t="s">
        <v>1724</v>
      </c>
      <c r="E276" s="1"/>
      <c r="F276" s="1"/>
      <c r="G276" s="1"/>
      <c r="H276" s="1"/>
      <c r="I276" s="1"/>
    </row>
    <row r="277" spans="2:9" ht="15" customHeight="1" x14ac:dyDescent="0.35">
      <c r="B277" s="31">
        <v>231</v>
      </c>
      <c r="C277" s="32"/>
      <c r="D277" s="8" t="s">
        <v>338</v>
      </c>
      <c r="E277" s="10"/>
      <c r="F277" s="1"/>
      <c r="H277" s="1"/>
      <c r="I277" s="1"/>
    </row>
    <row r="278" spans="2:9" x14ac:dyDescent="0.25">
      <c r="B278"/>
      <c r="C278" s="11">
        <v>21</v>
      </c>
      <c r="D278" s="8" t="s">
        <v>154</v>
      </c>
      <c r="E278" s="12">
        <v>48251</v>
      </c>
      <c r="F278" s="12">
        <v>474691</v>
      </c>
      <c r="G278" s="12">
        <v>522942</v>
      </c>
      <c r="H278" s="12">
        <v>407618.33883999998</v>
      </c>
      <c r="I278" s="12">
        <v>115323.66116</v>
      </c>
    </row>
    <row r="279" spans="2:9" x14ac:dyDescent="0.25">
      <c r="B279"/>
      <c r="C279" s="11">
        <v>63</v>
      </c>
      <c r="D279" s="8" t="s">
        <v>339</v>
      </c>
      <c r="E279" s="12">
        <v>0</v>
      </c>
      <c r="F279" s="12">
        <v>144549</v>
      </c>
      <c r="G279" s="12">
        <v>144549</v>
      </c>
      <c r="H279" s="12">
        <v>144331.22</v>
      </c>
      <c r="I279" s="12">
        <v>217.78</v>
      </c>
    </row>
    <row r="280" spans="2:9" x14ac:dyDescent="0.25">
      <c r="B280"/>
      <c r="C280" s="11">
        <v>66</v>
      </c>
      <c r="D280" s="8" t="s">
        <v>340</v>
      </c>
      <c r="E280" s="12">
        <v>0</v>
      </c>
      <c r="F280" s="12">
        <v>17342</v>
      </c>
      <c r="G280" s="12">
        <v>17342</v>
      </c>
      <c r="H280" s="12">
        <v>17341.974999999999</v>
      </c>
      <c r="I280" s="12">
        <v>2.5000000000000001E-2</v>
      </c>
    </row>
    <row r="281" spans="2:9" x14ac:dyDescent="0.25">
      <c r="B281"/>
      <c r="C281" s="11">
        <v>70</v>
      </c>
      <c r="D281" s="8" t="s">
        <v>341</v>
      </c>
      <c r="E281" s="12">
        <v>0</v>
      </c>
      <c r="F281" s="12">
        <v>72233</v>
      </c>
      <c r="G281" s="12">
        <v>72233</v>
      </c>
      <c r="H281" s="12">
        <v>61463.921999999999</v>
      </c>
      <c r="I281" s="12">
        <v>10769.078</v>
      </c>
    </row>
    <row r="282" spans="2:9" ht="15" customHeight="1" x14ac:dyDescent="0.25">
      <c r="B282"/>
      <c r="C282" s="14" t="s">
        <v>87</v>
      </c>
      <c r="D282" s="23" t="s">
        <v>342</v>
      </c>
      <c r="E282" s="13">
        <f>SUBTOTAL(9,E278:E281)</f>
        <v>48251</v>
      </c>
      <c r="F282" s="13">
        <f>SUBTOTAL(9,F278:F281)</f>
        <v>708815</v>
      </c>
      <c r="G282" s="13">
        <f>SUBTOTAL(9,G278:G281)</f>
        <v>757066</v>
      </c>
      <c r="H282" s="13">
        <f>SUBTOTAL(9,H278:H281)</f>
        <v>630755.45583999995</v>
      </c>
      <c r="I282" s="13">
        <f>SUBTOTAL(9,I278:I281)</f>
        <v>126310.54415999999</v>
      </c>
    </row>
    <row r="283" spans="2:9" ht="15" customHeight="1" x14ac:dyDescent="0.25">
      <c r="C283" s="16"/>
      <c r="D283" s="24" t="s">
        <v>1725</v>
      </c>
      <c r="E283" s="17">
        <f>SUBTOTAL(9,E277:E282)</f>
        <v>48251</v>
      </c>
      <c r="F283" s="17">
        <f>SUBTOTAL(9,F277:F282)</f>
        <v>708815</v>
      </c>
      <c r="G283" s="17">
        <f>SUBTOTAL(9,G277:G282)</f>
        <v>757066</v>
      </c>
      <c r="H283" s="17">
        <f>SUBTOTAL(9,H277:H282)</f>
        <v>630755.45583999995</v>
      </c>
      <c r="I283" s="17">
        <f>SUBTOTAL(9,I277:I282)</f>
        <v>126310.54415999999</v>
      </c>
    </row>
    <row r="284" spans="2:9" ht="27" customHeight="1" x14ac:dyDescent="0.35">
      <c r="B284" s="1"/>
      <c r="C284" s="11"/>
      <c r="D284" s="22" t="s">
        <v>1726</v>
      </c>
      <c r="E284" s="1"/>
      <c r="F284" s="1"/>
      <c r="G284" s="1"/>
      <c r="H284" s="1"/>
      <c r="I284" s="1"/>
    </row>
    <row r="285" spans="2:9" ht="15" customHeight="1" x14ac:dyDescent="0.35">
      <c r="B285" s="31">
        <v>240</v>
      </c>
      <c r="C285" s="32"/>
      <c r="D285" s="8" t="s">
        <v>343</v>
      </c>
      <c r="E285" s="10"/>
      <c r="F285" s="1"/>
      <c r="H285" s="1"/>
      <c r="I285" s="1"/>
    </row>
    <row r="286" spans="2:9" x14ac:dyDescent="0.25">
      <c r="B286"/>
      <c r="C286" s="11">
        <v>60</v>
      </c>
      <c r="D286" s="8" t="s">
        <v>344</v>
      </c>
      <c r="E286" s="12">
        <v>0</v>
      </c>
      <c r="F286" s="12">
        <v>1025451</v>
      </c>
      <c r="G286" s="12">
        <v>1025451</v>
      </c>
      <c r="H286" s="12">
        <v>1025451</v>
      </c>
      <c r="I286" s="12">
        <v>0</v>
      </c>
    </row>
    <row r="287" spans="2:9" x14ac:dyDescent="0.25">
      <c r="B287"/>
      <c r="C287" s="11">
        <v>61</v>
      </c>
      <c r="D287" s="8" t="s">
        <v>345</v>
      </c>
      <c r="E287" s="12">
        <v>0</v>
      </c>
      <c r="F287" s="12">
        <v>44543</v>
      </c>
      <c r="G287" s="12">
        <v>44543</v>
      </c>
      <c r="H287" s="12">
        <v>44543</v>
      </c>
      <c r="I287" s="12">
        <v>0</v>
      </c>
    </row>
    <row r="288" spans="2:9" ht="15" customHeight="1" x14ac:dyDescent="0.25">
      <c r="B288"/>
      <c r="C288" s="14" t="s">
        <v>87</v>
      </c>
      <c r="D288" s="23" t="s">
        <v>346</v>
      </c>
      <c r="E288" s="13">
        <f>SUBTOTAL(9,E286:E287)</f>
        <v>0</v>
      </c>
      <c r="F288" s="13">
        <f>SUBTOTAL(9,F286:F287)</f>
        <v>1069994</v>
      </c>
      <c r="G288" s="13">
        <f>SUBTOTAL(9,G286:G287)</f>
        <v>1069994</v>
      </c>
      <c r="H288" s="13">
        <f>SUBTOTAL(9,H286:H287)</f>
        <v>1069994</v>
      </c>
      <c r="I288" s="13">
        <f>SUBTOTAL(9,I286:I287)</f>
        <v>0</v>
      </c>
    </row>
    <row r="289" spans="2:9" ht="15" customHeight="1" x14ac:dyDescent="0.35">
      <c r="B289" s="31">
        <v>241</v>
      </c>
      <c r="C289" s="32"/>
      <c r="D289" s="8" t="s">
        <v>347</v>
      </c>
      <c r="E289" s="10"/>
      <c r="F289" s="1"/>
      <c r="H289" s="1"/>
      <c r="I289" s="1"/>
    </row>
    <row r="290" spans="2:9" x14ac:dyDescent="0.25">
      <c r="B290"/>
      <c r="C290" s="11">
        <v>21</v>
      </c>
      <c r="D290" s="8" t="s">
        <v>154</v>
      </c>
      <c r="E290" s="12">
        <v>1567</v>
      </c>
      <c r="F290" s="12">
        <v>61692</v>
      </c>
      <c r="G290" s="12">
        <v>63259</v>
      </c>
      <c r="H290" s="12">
        <v>46691.106030000003</v>
      </c>
      <c r="I290" s="12">
        <v>16567.893970000001</v>
      </c>
    </row>
    <row r="291" spans="2:9" ht="15" customHeight="1" x14ac:dyDescent="0.25">
      <c r="B291"/>
      <c r="C291" s="14" t="s">
        <v>87</v>
      </c>
      <c r="D291" s="23" t="s">
        <v>348</v>
      </c>
      <c r="E291" s="13">
        <f>SUBTOTAL(9,E290:E290)</f>
        <v>1567</v>
      </c>
      <c r="F291" s="13">
        <f>SUBTOTAL(9,F290:F290)</f>
        <v>61692</v>
      </c>
      <c r="G291" s="13">
        <f>SUBTOTAL(9,G290:G290)</f>
        <v>63259</v>
      </c>
      <c r="H291" s="13">
        <f>SUBTOTAL(9,H290:H290)</f>
        <v>46691.106030000003</v>
      </c>
      <c r="I291" s="13">
        <f>SUBTOTAL(9,I290:I290)</f>
        <v>16567.893970000001</v>
      </c>
    </row>
    <row r="292" spans="2:9" ht="15" customHeight="1" x14ac:dyDescent="0.35">
      <c r="B292" s="31">
        <v>242</v>
      </c>
      <c r="C292" s="32"/>
      <c r="D292" s="8" t="s">
        <v>349</v>
      </c>
      <c r="E292" s="10"/>
      <c r="F292" s="1"/>
      <c r="H292" s="1"/>
      <c r="I292" s="1"/>
    </row>
    <row r="293" spans="2:9" x14ac:dyDescent="0.25">
      <c r="B293"/>
      <c r="C293" s="11">
        <v>1</v>
      </c>
      <c r="D293" s="8" t="s">
        <v>145</v>
      </c>
      <c r="E293" s="12">
        <v>1519</v>
      </c>
      <c r="F293" s="12">
        <v>30917</v>
      </c>
      <c r="G293" s="12">
        <v>32436</v>
      </c>
      <c r="H293" s="12">
        <v>29343.39503</v>
      </c>
      <c r="I293" s="12">
        <v>3092.6049699999999</v>
      </c>
    </row>
    <row r="294" spans="2:9" x14ac:dyDescent="0.25">
      <c r="B294"/>
      <c r="C294" s="11">
        <v>45</v>
      </c>
      <c r="D294" s="8" t="s">
        <v>155</v>
      </c>
      <c r="E294" s="12">
        <v>1040</v>
      </c>
      <c r="F294" s="12">
        <v>1307</v>
      </c>
      <c r="G294" s="12">
        <v>2347</v>
      </c>
      <c r="H294" s="12">
        <v>480.89875000000001</v>
      </c>
      <c r="I294" s="12">
        <v>1866.1012499999999</v>
      </c>
    </row>
    <row r="295" spans="2:9" ht="15" customHeight="1" x14ac:dyDescent="0.25">
      <c r="B295"/>
      <c r="C295" s="14" t="s">
        <v>87</v>
      </c>
      <c r="D295" s="23" t="s">
        <v>350</v>
      </c>
      <c r="E295" s="13">
        <f>SUBTOTAL(9,E293:E294)</f>
        <v>2559</v>
      </c>
      <c r="F295" s="13">
        <f>SUBTOTAL(9,F293:F294)</f>
        <v>32224</v>
      </c>
      <c r="G295" s="13">
        <f>SUBTOTAL(9,G293:G294)</f>
        <v>34783</v>
      </c>
      <c r="H295" s="13">
        <f>SUBTOTAL(9,H293:H294)</f>
        <v>29824.29378</v>
      </c>
      <c r="I295" s="13">
        <f>SUBTOTAL(9,I293:I294)</f>
        <v>4958.70622</v>
      </c>
    </row>
    <row r="296" spans="2:9" ht="15" customHeight="1" x14ac:dyDescent="0.25">
      <c r="C296" s="16"/>
      <c r="D296" s="24" t="s">
        <v>1727</v>
      </c>
      <c r="E296" s="17">
        <f>SUBTOTAL(9,E285:E295)</f>
        <v>4126</v>
      </c>
      <c r="F296" s="17">
        <f>SUBTOTAL(9,F285:F295)</f>
        <v>1163910</v>
      </c>
      <c r="G296" s="17">
        <f>SUBTOTAL(9,G285:G295)</f>
        <v>1168036</v>
      </c>
      <c r="H296" s="17">
        <f>SUBTOTAL(9,H285:H295)</f>
        <v>1146509.3998099999</v>
      </c>
      <c r="I296" s="17">
        <f>SUBTOTAL(9,I285:I295)</f>
        <v>21526.600190000001</v>
      </c>
    </row>
    <row r="297" spans="2:9" ht="27" customHeight="1" x14ac:dyDescent="0.35">
      <c r="B297" s="1"/>
      <c r="C297" s="11"/>
      <c r="D297" s="22" t="s">
        <v>1728</v>
      </c>
      <c r="E297" s="1"/>
      <c r="F297" s="1"/>
      <c r="G297" s="1"/>
      <c r="H297" s="1"/>
      <c r="I297" s="1"/>
    </row>
    <row r="298" spans="2:9" ht="15" customHeight="1" x14ac:dyDescent="0.35">
      <c r="B298" s="31">
        <v>251</v>
      </c>
      <c r="C298" s="32"/>
      <c r="D298" s="8" t="s">
        <v>351</v>
      </c>
      <c r="E298" s="10"/>
      <c r="F298" s="1"/>
      <c r="H298" s="1"/>
      <c r="I298" s="1"/>
    </row>
    <row r="299" spans="2:9" x14ac:dyDescent="0.25">
      <c r="B299"/>
      <c r="C299" s="11">
        <v>1</v>
      </c>
      <c r="D299" s="8" t="s">
        <v>145</v>
      </c>
      <c r="E299" s="12">
        <v>879</v>
      </c>
      <c r="F299" s="12">
        <v>16010</v>
      </c>
      <c r="G299" s="12">
        <v>16889</v>
      </c>
      <c r="H299" s="12">
        <v>13128.54412</v>
      </c>
      <c r="I299" s="12">
        <v>3760.45588</v>
      </c>
    </row>
    <row r="300" spans="2:9" ht="15" customHeight="1" x14ac:dyDescent="0.25">
      <c r="B300"/>
      <c r="C300" s="14" t="s">
        <v>87</v>
      </c>
      <c r="D300" s="23" t="s">
        <v>352</v>
      </c>
      <c r="E300" s="13">
        <f>SUBTOTAL(9,E299:E299)</f>
        <v>879</v>
      </c>
      <c r="F300" s="13">
        <f>SUBTOTAL(9,F299:F299)</f>
        <v>16010</v>
      </c>
      <c r="G300" s="13">
        <f>SUBTOTAL(9,G299:G299)</f>
        <v>16889</v>
      </c>
      <c r="H300" s="13">
        <f>SUBTOTAL(9,H299:H299)</f>
        <v>13128.54412</v>
      </c>
      <c r="I300" s="13">
        <f>SUBTOTAL(9,I299:I299)</f>
        <v>3760.45588</v>
      </c>
    </row>
    <row r="301" spans="2:9" ht="15" customHeight="1" x14ac:dyDescent="0.35">
      <c r="B301" s="31">
        <v>253</v>
      </c>
      <c r="C301" s="32"/>
      <c r="D301" s="8" t="s">
        <v>353</v>
      </c>
      <c r="E301" s="10"/>
      <c r="F301" s="1"/>
      <c r="H301" s="1"/>
      <c r="I301" s="1"/>
    </row>
    <row r="302" spans="2:9" x14ac:dyDescent="0.25">
      <c r="B302"/>
      <c r="C302" s="11">
        <v>70</v>
      </c>
      <c r="D302" s="8" t="s">
        <v>354</v>
      </c>
      <c r="E302" s="12">
        <v>0</v>
      </c>
      <c r="F302" s="12">
        <v>987051</v>
      </c>
      <c r="G302" s="12">
        <v>987051</v>
      </c>
      <c r="H302" s="12">
        <v>987051</v>
      </c>
      <c r="I302" s="12">
        <v>0</v>
      </c>
    </row>
    <row r="303" spans="2:9" x14ac:dyDescent="0.25">
      <c r="B303"/>
      <c r="C303" s="11">
        <v>71</v>
      </c>
      <c r="D303" s="8" t="s">
        <v>355</v>
      </c>
      <c r="E303" s="12">
        <v>0</v>
      </c>
      <c r="F303" s="12">
        <v>5549</v>
      </c>
      <c r="G303" s="12">
        <v>5549</v>
      </c>
      <c r="H303" s="12">
        <v>5549</v>
      </c>
      <c r="I303" s="12">
        <v>0</v>
      </c>
    </row>
    <row r="304" spans="2:9" x14ac:dyDescent="0.25">
      <c r="B304"/>
      <c r="C304" s="11">
        <v>72</v>
      </c>
      <c r="D304" s="8" t="s">
        <v>356</v>
      </c>
      <c r="E304" s="12">
        <v>0</v>
      </c>
      <c r="F304" s="12">
        <v>708</v>
      </c>
      <c r="G304" s="12">
        <v>708</v>
      </c>
      <c r="H304" s="12">
        <v>708</v>
      </c>
      <c r="I304" s="12">
        <v>0</v>
      </c>
    </row>
    <row r="305" spans="2:9" ht="15" customHeight="1" x14ac:dyDescent="0.25">
      <c r="B305"/>
      <c r="C305" s="14" t="s">
        <v>87</v>
      </c>
      <c r="D305" s="23" t="s">
        <v>357</v>
      </c>
      <c r="E305" s="13">
        <f>SUBTOTAL(9,E302:E304)</f>
        <v>0</v>
      </c>
      <c r="F305" s="13">
        <f>SUBTOTAL(9,F302:F304)</f>
        <v>993308</v>
      </c>
      <c r="G305" s="13">
        <f>SUBTOTAL(9,G302:G304)</f>
        <v>993308</v>
      </c>
      <c r="H305" s="13">
        <f>SUBTOTAL(9,H302:H304)</f>
        <v>993308</v>
      </c>
      <c r="I305" s="13">
        <f>SUBTOTAL(9,I302:I304)</f>
        <v>0</v>
      </c>
    </row>
    <row r="306" spans="2:9" ht="15" customHeight="1" x14ac:dyDescent="0.35">
      <c r="B306" s="31">
        <v>254</v>
      </c>
      <c r="C306" s="32"/>
      <c r="D306" s="8" t="s">
        <v>358</v>
      </c>
      <c r="E306" s="10"/>
      <c r="F306" s="1"/>
      <c r="H306" s="1"/>
      <c r="I306" s="1"/>
    </row>
    <row r="307" spans="2:9" x14ac:dyDescent="0.25">
      <c r="B307"/>
      <c r="C307" s="11">
        <v>70</v>
      </c>
      <c r="D307" s="8" t="s">
        <v>359</v>
      </c>
      <c r="E307" s="12">
        <v>0</v>
      </c>
      <c r="F307" s="12">
        <v>68920</v>
      </c>
      <c r="G307" s="12">
        <v>68920</v>
      </c>
      <c r="H307" s="12">
        <v>68920</v>
      </c>
      <c r="I307" s="12">
        <v>0</v>
      </c>
    </row>
    <row r="308" spans="2:9" x14ac:dyDescent="0.25">
      <c r="B308"/>
      <c r="C308" s="11">
        <v>73</v>
      </c>
      <c r="D308" s="8" t="s">
        <v>360</v>
      </c>
      <c r="E308" s="12">
        <v>0</v>
      </c>
      <c r="F308" s="12">
        <v>3510</v>
      </c>
      <c r="G308" s="12">
        <v>3510</v>
      </c>
      <c r="H308" s="12">
        <v>3510</v>
      </c>
      <c r="I308" s="12">
        <v>0</v>
      </c>
    </row>
    <row r="309" spans="2:9" ht="15" customHeight="1" x14ac:dyDescent="0.25">
      <c r="B309"/>
      <c r="C309" s="14" t="s">
        <v>87</v>
      </c>
      <c r="D309" s="23" t="s">
        <v>361</v>
      </c>
      <c r="E309" s="13">
        <f>SUBTOTAL(9,E307:E308)</f>
        <v>0</v>
      </c>
      <c r="F309" s="13">
        <f>SUBTOTAL(9,F307:F308)</f>
        <v>72430</v>
      </c>
      <c r="G309" s="13">
        <f>SUBTOTAL(9,G307:G308)</f>
        <v>72430</v>
      </c>
      <c r="H309" s="13">
        <f>SUBTOTAL(9,H307:H308)</f>
        <v>72430</v>
      </c>
      <c r="I309" s="13">
        <f>SUBTOTAL(9,I307:I308)</f>
        <v>0</v>
      </c>
    </row>
    <row r="310" spans="2:9" ht="15" customHeight="1" x14ac:dyDescent="0.35">
      <c r="B310" s="31">
        <v>256</v>
      </c>
      <c r="C310" s="32"/>
      <c r="D310" s="8" t="s">
        <v>362</v>
      </c>
      <c r="E310" s="10"/>
      <c r="F310" s="1"/>
      <c r="H310" s="1"/>
      <c r="I310" s="1"/>
    </row>
    <row r="311" spans="2:9" x14ac:dyDescent="0.25">
      <c r="B311"/>
      <c r="C311" s="11">
        <v>1</v>
      </c>
      <c r="D311" s="8" t="s">
        <v>145</v>
      </c>
      <c r="E311" s="12">
        <v>5539</v>
      </c>
      <c r="F311" s="12">
        <v>125316</v>
      </c>
      <c r="G311" s="12">
        <v>130855</v>
      </c>
      <c r="H311" s="12">
        <v>117072.29625</v>
      </c>
      <c r="I311" s="12">
        <v>13782.703750000001</v>
      </c>
    </row>
    <row r="312" spans="2:9" x14ac:dyDescent="0.25">
      <c r="B312"/>
      <c r="C312" s="11">
        <v>21</v>
      </c>
      <c r="D312" s="8" t="s">
        <v>151</v>
      </c>
      <c r="E312" s="12">
        <v>163</v>
      </c>
      <c r="F312" s="12">
        <v>5042</v>
      </c>
      <c r="G312" s="12">
        <v>5205</v>
      </c>
      <c r="H312" s="12">
        <v>1608.59943</v>
      </c>
      <c r="I312" s="12">
        <v>3596.4005699999998</v>
      </c>
    </row>
    <row r="313" spans="2:9" ht="15" customHeight="1" x14ac:dyDescent="0.25">
      <c r="B313"/>
      <c r="C313" s="14" t="s">
        <v>87</v>
      </c>
      <c r="D313" s="23" t="s">
        <v>363</v>
      </c>
      <c r="E313" s="13">
        <f>SUBTOTAL(9,E311:E312)</f>
        <v>5702</v>
      </c>
      <c r="F313" s="13">
        <f>SUBTOTAL(9,F311:F312)</f>
        <v>130358</v>
      </c>
      <c r="G313" s="13">
        <f>SUBTOTAL(9,G311:G312)</f>
        <v>136060</v>
      </c>
      <c r="H313" s="13">
        <f>SUBTOTAL(9,H311:H312)</f>
        <v>118680.89568</v>
      </c>
      <c r="I313" s="13">
        <f>SUBTOTAL(9,I311:I312)</f>
        <v>17379.104319999999</v>
      </c>
    </row>
    <row r="314" spans="2:9" ht="15" customHeight="1" x14ac:dyDescent="0.35">
      <c r="B314" s="31">
        <v>257</v>
      </c>
      <c r="C314" s="32"/>
      <c r="D314" s="8" t="s">
        <v>364</v>
      </c>
      <c r="E314" s="10"/>
      <c r="F314" s="1"/>
      <c r="H314" s="1"/>
      <c r="I314" s="1"/>
    </row>
    <row r="315" spans="2:9" x14ac:dyDescent="0.25">
      <c r="B315"/>
      <c r="C315" s="11">
        <v>70</v>
      </c>
      <c r="D315" s="8" t="s">
        <v>365</v>
      </c>
      <c r="E315" s="12">
        <v>183191</v>
      </c>
      <c r="F315" s="12">
        <v>575284</v>
      </c>
      <c r="G315" s="12">
        <v>758475</v>
      </c>
      <c r="H315" s="12">
        <v>287535.37174999999</v>
      </c>
      <c r="I315" s="12">
        <v>470939.62825000001</v>
      </c>
    </row>
    <row r="316" spans="2:9" ht="15" customHeight="1" x14ac:dyDescent="0.25">
      <c r="B316"/>
      <c r="C316" s="14" t="s">
        <v>87</v>
      </c>
      <c r="D316" s="23" t="s">
        <v>366</v>
      </c>
      <c r="E316" s="13">
        <f>SUBTOTAL(9,E315:E315)</f>
        <v>183191</v>
      </c>
      <c r="F316" s="13">
        <f>SUBTOTAL(9,F315:F315)</f>
        <v>575284</v>
      </c>
      <c r="G316" s="13">
        <f>SUBTOTAL(9,G315:G315)</f>
        <v>758475</v>
      </c>
      <c r="H316" s="13">
        <f>SUBTOTAL(9,H315:H315)</f>
        <v>287535.37174999999</v>
      </c>
      <c r="I316" s="13">
        <f>SUBTOTAL(9,I315:I315)</f>
        <v>470939.62825000001</v>
      </c>
    </row>
    <row r="317" spans="2:9" ht="15" customHeight="1" x14ac:dyDescent="0.35">
      <c r="B317" s="31">
        <v>258</v>
      </c>
      <c r="C317" s="32"/>
      <c r="D317" s="8" t="s">
        <v>367</v>
      </c>
      <c r="E317" s="10"/>
      <c r="F317" s="1"/>
      <c r="H317" s="1"/>
      <c r="I317" s="1"/>
    </row>
    <row r="318" spans="2:9" x14ac:dyDescent="0.25">
      <c r="B318"/>
      <c r="C318" s="11">
        <v>21</v>
      </c>
      <c r="D318" s="8" t="s">
        <v>154</v>
      </c>
      <c r="E318" s="12">
        <v>143130</v>
      </c>
      <c r="F318" s="12">
        <v>179707</v>
      </c>
      <c r="G318" s="12">
        <v>322837</v>
      </c>
      <c r="H318" s="12">
        <v>201179.60797000001</v>
      </c>
      <c r="I318" s="12">
        <v>121657.39203</v>
      </c>
    </row>
    <row r="319" spans="2:9" ht="15" customHeight="1" x14ac:dyDescent="0.25">
      <c r="B319"/>
      <c r="C319" s="14" t="s">
        <v>87</v>
      </c>
      <c r="D319" s="23" t="s">
        <v>368</v>
      </c>
      <c r="E319" s="13">
        <f>SUBTOTAL(9,E318:E318)</f>
        <v>143130</v>
      </c>
      <c r="F319" s="13">
        <f>SUBTOTAL(9,F318:F318)</f>
        <v>179707</v>
      </c>
      <c r="G319" s="13">
        <f>SUBTOTAL(9,G318:G318)</f>
        <v>322837</v>
      </c>
      <c r="H319" s="13">
        <f>SUBTOTAL(9,H318:H318)</f>
        <v>201179.60797000001</v>
      </c>
      <c r="I319" s="13">
        <f>SUBTOTAL(9,I318:I318)</f>
        <v>121657.39203</v>
      </c>
    </row>
    <row r="320" spans="2:9" ht="15" customHeight="1" x14ac:dyDescent="0.25">
      <c r="C320" s="16"/>
      <c r="D320" s="24" t="s">
        <v>1729</v>
      </c>
      <c r="E320" s="17">
        <f>SUBTOTAL(9,E298:E319)</f>
        <v>332902</v>
      </c>
      <c r="F320" s="17">
        <f>SUBTOTAL(9,F298:F319)</f>
        <v>1967097</v>
      </c>
      <c r="G320" s="17">
        <f>SUBTOTAL(9,G298:G319)</f>
        <v>2299999</v>
      </c>
      <c r="H320" s="17">
        <f>SUBTOTAL(9,H298:H319)</f>
        <v>1686262.4195199998</v>
      </c>
      <c r="I320" s="17">
        <f>SUBTOTAL(9,I298:I319)</f>
        <v>613736.58048</v>
      </c>
    </row>
    <row r="321" spans="2:9" ht="27" customHeight="1" x14ac:dyDescent="0.35">
      <c r="B321" s="1"/>
      <c r="C321" s="11"/>
      <c r="D321" s="22" t="s">
        <v>1730</v>
      </c>
      <c r="E321" s="1"/>
      <c r="F321" s="1"/>
      <c r="G321" s="1"/>
      <c r="H321" s="1"/>
      <c r="I321" s="1"/>
    </row>
    <row r="322" spans="2:9" ht="15" customHeight="1" x14ac:dyDescent="0.35">
      <c r="B322" s="31">
        <v>260</v>
      </c>
      <c r="C322" s="32"/>
      <c r="D322" s="8" t="s">
        <v>369</v>
      </c>
      <c r="E322" s="10"/>
      <c r="F322" s="1"/>
      <c r="H322" s="1"/>
      <c r="I322" s="1"/>
    </row>
    <row r="323" spans="2:9" x14ac:dyDescent="0.25">
      <c r="B323"/>
      <c r="C323" s="11">
        <v>50</v>
      </c>
      <c r="D323" s="8" t="s">
        <v>370</v>
      </c>
      <c r="E323" s="12">
        <v>0</v>
      </c>
      <c r="F323" s="12">
        <v>38937543</v>
      </c>
      <c r="G323" s="12">
        <v>38937543</v>
      </c>
      <c r="H323" s="12">
        <v>38937932.112570003</v>
      </c>
      <c r="I323" s="12">
        <v>-389.11257000000001</v>
      </c>
    </row>
    <row r="324" spans="2:9" x14ac:dyDescent="0.25">
      <c r="B324"/>
      <c r="C324" s="11">
        <v>70</v>
      </c>
      <c r="D324" s="8" t="s">
        <v>371</v>
      </c>
      <c r="E324" s="12">
        <v>0</v>
      </c>
      <c r="F324" s="12">
        <v>1937329</v>
      </c>
      <c r="G324" s="12">
        <v>1937329</v>
      </c>
      <c r="H324" s="12">
        <v>1937329</v>
      </c>
      <c r="I324" s="12">
        <v>0</v>
      </c>
    </row>
    <row r="325" spans="2:9" ht="15" customHeight="1" x14ac:dyDescent="0.25">
      <c r="B325"/>
      <c r="C325" s="14" t="s">
        <v>87</v>
      </c>
      <c r="D325" s="23" t="s">
        <v>372</v>
      </c>
      <c r="E325" s="13">
        <f>SUBTOTAL(9,E323:E324)</f>
        <v>0</v>
      </c>
      <c r="F325" s="13">
        <f>SUBTOTAL(9,F323:F324)</f>
        <v>40874872</v>
      </c>
      <c r="G325" s="13">
        <f>SUBTOTAL(9,G323:G324)</f>
        <v>40874872</v>
      </c>
      <c r="H325" s="13">
        <f>SUBTOTAL(9,H323:H324)</f>
        <v>40875261.112570003</v>
      </c>
      <c r="I325" s="13">
        <f>SUBTOTAL(9,I323:I324)</f>
        <v>-389.11257000000001</v>
      </c>
    </row>
    <row r="326" spans="2:9" ht="15" customHeight="1" x14ac:dyDescent="0.35">
      <c r="B326" s="31">
        <v>270</v>
      </c>
      <c r="C326" s="32"/>
      <c r="D326" s="8" t="s">
        <v>373</v>
      </c>
      <c r="E326" s="10"/>
      <c r="F326" s="1"/>
      <c r="H326" s="1"/>
      <c r="I326" s="1"/>
    </row>
    <row r="327" spans="2:9" x14ac:dyDescent="0.25">
      <c r="B327"/>
      <c r="C327" s="11">
        <v>74</v>
      </c>
      <c r="D327" s="8" t="s">
        <v>374</v>
      </c>
      <c r="E327" s="12">
        <v>0</v>
      </c>
      <c r="F327" s="12">
        <v>123380</v>
      </c>
      <c r="G327" s="12">
        <v>123380</v>
      </c>
      <c r="H327" s="12">
        <v>123380</v>
      </c>
      <c r="I327" s="12">
        <v>0</v>
      </c>
    </row>
    <row r="328" spans="2:9" x14ac:dyDescent="0.25">
      <c r="B328"/>
      <c r="C328" s="11">
        <v>75</v>
      </c>
      <c r="D328" s="8" t="s">
        <v>375</v>
      </c>
      <c r="E328" s="12">
        <v>275073</v>
      </c>
      <c r="F328" s="12">
        <v>405434</v>
      </c>
      <c r="G328" s="12">
        <v>680507</v>
      </c>
      <c r="H328" s="12">
        <v>151215.72399999999</v>
      </c>
      <c r="I328" s="12">
        <v>529291.27599999995</v>
      </c>
    </row>
    <row r="329" spans="2:9" ht="15" customHeight="1" x14ac:dyDescent="0.25">
      <c r="B329"/>
      <c r="C329" s="14" t="s">
        <v>87</v>
      </c>
      <c r="D329" s="23" t="s">
        <v>376</v>
      </c>
      <c r="E329" s="13">
        <f>SUBTOTAL(9,E327:E328)</f>
        <v>275073</v>
      </c>
      <c r="F329" s="13">
        <f>SUBTOTAL(9,F327:F328)</f>
        <v>528814</v>
      </c>
      <c r="G329" s="13">
        <f>SUBTOTAL(9,G327:G328)</f>
        <v>803887</v>
      </c>
      <c r="H329" s="13">
        <f>SUBTOTAL(9,H327:H328)</f>
        <v>274595.72399999999</v>
      </c>
      <c r="I329" s="13">
        <f>SUBTOTAL(9,I327:I328)</f>
        <v>529291.27599999995</v>
      </c>
    </row>
    <row r="330" spans="2:9" ht="15" customHeight="1" x14ac:dyDescent="0.35">
      <c r="B330" s="31">
        <v>271</v>
      </c>
      <c r="C330" s="32"/>
      <c r="D330" s="8" t="s">
        <v>377</v>
      </c>
      <c r="E330" s="10"/>
      <c r="F330" s="1"/>
      <c r="H330" s="1"/>
      <c r="I330" s="1"/>
    </row>
    <row r="331" spans="2:9" x14ac:dyDescent="0.25">
      <c r="B331"/>
      <c r="C331" s="11">
        <v>1</v>
      </c>
      <c r="D331" s="8" t="s">
        <v>145</v>
      </c>
      <c r="E331" s="12">
        <v>7000</v>
      </c>
      <c r="F331" s="12">
        <v>173233</v>
      </c>
      <c r="G331" s="12">
        <v>180233</v>
      </c>
      <c r="H331" s="12">
        <v>155608.72719999999</v>
      </c>
      <c r="I331" s="12">
        <v>24624.272799999999</v>
      </c>
    </row>
    <row r="332" spans="2:9" x14ac:dyDescent="0.25">
      <c r="B332"/>
      <c r="C332" s="11">
        <v>21</v>
      </c>
      <c r="D332" s="8" t="s">
        <v>151</v>
      </c>
      <c r="E332" s="12">
        <v>0</v>
      </c>
      <c r="F332" s="12">
        <v>10</v>
      </c>
      <c r="G332" s="12">
        <v>10</v>
      </c>
      <c r="H332" s="12">
        <v>4779.7342600000002</v>
      </c>
      <c r="I332" s="12">
        <v>-4769.7342600000002</v>
      </c>
    </row>
    <row r="333" spans="2:9" ht="15" customHeight="1" x14ac:dyDescent="0.25">
      <c r="B333"/>
      <c r="C333" s="14" t="s">
        <v>87</v>
      </c>
      <c r="D333" s="23" t="s">
        <v>378</v>
      </c>
      <c r="E333" s="13">
        <f>SUBTOTAL(9,E331:E332)</f>
        <v>7000</v>
      </c>
      <c r="F333" s="13">
        <f>SUBTOTAL(9,F331:F332)</f>
        <v>173243</v>
      </c>
      <c r="G333" s="13">
        <f>SUBTOTAL(9,G331:G332)</f>
        <v>180243</v>
      </c>
      <c r="H333" s="13">
        <f>SUBTOTAL(9,H331:H332)</f>
        <v>160388.46145999999</v>
      </c>
      <c r="I333" s="13">
        <f>SUBTOTAL(9,I331:I332)</f>
        <v>19854.538539999998</v>
      </c>
    </row>
    <row r="334" spans="2:9" ht="15" customHeight="1" x14ac:dyDescent="0.35">
      <c r="B334" s="31">
        <v>272</v>
      </c>
      <c r="C334" s="32"/>
      <c r="D334" s="8" t="s">
        <v>379</v>
      </c>
      <c r="E334" s="10"/>
      <c r="F334" s="1"/>
      <c r="H334" s="1"/>
      <c r="I334" s="1"/>
    </row>
    <row r="335" spans="2:9" x14ac:dyDescent="0.25">
      <c r="B335"/>
      <c r="C335" s="11">
        <v>50</v>
      </c>
      <c r="D335" s="8" t="s">
        <v>380</v>
      </c>
      <c r="E335" s="12">
        <v>0</v>
      </c>
      <c r="F335" s="12">
        <v>155209</v>
      </c>
      <c r="G335" s="12">
        <v>155209</v>
      </c>
      <c r="H335" s="12">
        <v>156915</v>
      </c>
      <c r="I335" s="12">
        <v>-1706</v>
      </c>
    </row>
    <row r="336" spans="2:9" x14ac:dyDescent="0.25">
      <c r="B336"/>
      <c r="C336" s="11">
        <v>51</v>
      </c>
      <c r="D336" s="8" t="s">
        <v>381</v>
      </c>
      <c r="E336" s="12">
        <v>0</v>
      </c>
      <c r="F336" s="12">
        <v>230791</v>
      </c>
      <c r="G336" s="12">
        <v>230791</v>
      </c>
      <c r="H336" s="12">
        <v>236190</v>
      </c>
      <c r="I336" s="12">
        <v>-5399</v>
      </c>
    </row>
    <row r="337" spans="2:9" x14ac:dyDescent="0.25">
      <c r="B337"/>
      <c r="C337" s="11">
        <v>52</v>
      </c>
      <c r="D337" s="8" t="s">
        <v>382</v>
      </c>
      <c r="E337" s="12">
        <v>0</v>
      </c>
      <c r="F337" s="12">
        <v>328357</v>
      </c>
      <c r="G337" s="12">
        <v>328357</v>
      </c>
      <c r="H337" s="12">
        <v>328357</v>
      </c>
      <c r="I337" s="12">
        <v>0</v>
      </c>
    </row>
    <row r="338" spans="2:9" ht="15" customHeight="1" x14ac:dyDescent="0.25">
      <c r="B338"/>
      <c r="C338" s="14" t="s">
        <v>87</v>
      </c>
      <c r="D338" s="23" t="s">
        <v>383</v>
      </c>
      <c r="E338" s="13">
        <f>SUBTOTAL(9,E335:E337)</f>
        <v>0</v>
      </c>
      <c r="F338" s="13">
        <f>SUBTOTAL(9,F335:F337)</f>
        <v>714357</v>
      </c>
      <c r="G338" s="13">
        <f>SUBTOTAL(9,G335:G337)</f>
        <v>714357</v>
      </c>
      <c r="H338" s="13">
        <f>SUBTOTAL(9,H335:H337)</f>
        <v>721462</v>
      </c>
      <c r="I338" s="13">
        <f>SUBTOTAL(9,I335:I337)</f>
        <v>-7105</v>
      </c>
    </row>
    <row r="339" spans="2:9" ht="15" customHeight="1" x14ac:dyDescent="0.35">
      <c r="B339" s="31">
        <v>273</v>
      </c>
      <c r="C339" s="32"/>
      <c r="D339" s="8" t="s">
        <v>384</v>
      </c>
      <c r="E339" s="10"/>
      <c r="F339" s="1"/>
      <c r="H339" s="1"/>
      <c r="I339" s="1"/>
    </row>
    <row r="340" spans="2:9" x14ac:dyDescent="0.25">
      <c r="B340"/>
      <c r="C340" s="11">
        <v>50</v>
      </c>
      <c r="D340" s="8" t="s">
        <v>385</v>
      </c>
      <c r="E340" s="12">
        <v>0</v>
      </c>
      <c r="F340" s="12">
        <v>222033</v>
      </c>
      <c r="G340" s="12">
        <v>222033</v>
      </c>
      <c r="H340" s="12">
        <v>213101</v>
      </c>
      <c r="I340" s="12">
        <v>8932</v>
      </c>
    </row>
    <row r="341" spans="2:9" ht="15" customHeight="1" x14ac:dyDescent="0.25">
      <c r="B341"/>
      <c r="C341" s="14" t="s">
        <v>87</v>
      </c>
      <c r="D341" s="23" t="s">
        <v>386</v>
      </c>
      <c r="E341" s="13">
        <f>SUBTOTAL(9,E340:E340)</f>
        <v>0</v>
      </c>
      <c r="F341" s="13">
        <f>SUBTOTAL(9,F340:F340)</f>
        <v>222033</v>
      </c>
      <c r="G341" s="13">
        <f>SUBTOTAL(9,G340:G340)</f>
        <v>222033</v>
      </c>
      <c r="H341" s="13">
        <f>SUBTOTAL(9,H340:H340)</f>
        <v>213101</v>
      </c>
      <c r="I341" s="13">
        <f>SUBTOTAL(9,I340:I340)</f>
        <v>8932</v>
      </c>
    </row>
    <row r="342" spans="2:9" ht="15" customHeight="1" x14ac:dyDescent="0.35">
      <c r="B342" s="31">
        <v>274</v>
      </c>
      <c r="C342" s="32"/>
      <c r="D342" s="8" t="s">
        <v>387</v>
      </c>
      <c r="E342" s="10"/>
      <c r="F342" s="1"/>
      <c r="H342" s="1"/>
      <c r="I342" s="1"/>
    </row>
    <row r="343" spans="2:9" x14ac:dyDescent="0.25">
      <c r="B343"/>
      <c r="C343" s="11">
        <v>70</v>
      </c>
      <c r="D343" s="8" t="s">
        <v>388</v>
      </c>
      <c r="E343" s="12">
        <v>0</v>
      </c>
      <c r="F343" s="12">
        <v>40032</v>
      </c>
      <c r="G343" s="12">
        <v>40032</v>
      </c>
      <c r="H343" s="12">
        <v>40032</v>
      </c>
      <c r="I343" s="12">
        <v>0</v>
      </c>
    </row>
    <row r="344" spans="2:9" ht="15" customHeight="1" x14ac:dyDescent="0.25">
      <c r="B344"/>
      <c r="C344" s="14" t="s">
        <v>87</v>
      </c>
      <c r="D344" s="23" t="s">
        <v>389</v>
      </c>
      <c r="E344" s="13">
        <f>SUBTOTAL(9,E343:E343)</f>
        <v>0</v>
      </c>
      <c r="F344" s="13">
        <f>SUBTOTAL(9,F343:F343)</f>
        <v>40032</v>
      </c>
      <c r="G344" s="13">
        <f>SUBTOTAL(9,G343:G343)</f>
        <v>40032</v>
      </c>
      <c r="H344" s="13">
        <f>SUBTOTAL(9,H343:H343)</f>
        <v>40032</v>
      </c>
      <c r="I344" s="13">
        <f>SUBTOTAL(9,I343:I343)</f>
        <v>0</v>
      </c>
    </row>
    <row r="345" spans="2:9" ht="15" customHeight="1" x14ac:dyDescent="0.35">
      <c r="B345" s="31">
        <v>275</v>
      </c>
      <c r="C345" s="32"/>
      <c r="D345" s="8" t="s">
        <v>390</v>
      </c>
      <c r="E345" s="10"/>
      <c r="F345" s="1"/>
      <c r="H345" s="1"/>
      <c r="I345" s="1"/>
    </row>
    <row r="346" spans="2:9" x14ac:dyDescent="0.25">
      <c r="B346"/>
      <c r="C346" s="11">
        <v>21</v>
      </c>
      <c r="D346" s="8" t="s">
        <v>391</v>
      </c>
      <c r="E346" s="12">
        <v>14354</v>
      </c>
      <c r="F346" s="12">
        <v>186958</v>
      </c>
      <c r="G346" s="12">
        <v>201312</v>
      </c>
      <c r="H346" s="12">
        <v>156874.8118</v>
      </c>
      <c r="I346" s="12">
        <v>44437.188199999997</v>
      </c>
    </row>
    <row r="347" spans="2:9" x14ac:dyDescent="0.25">
      <c r="B347"/>
      <c r="C347" s="11">
        <v>45</v>
      </c>
      <c r="D347" s="8" t="s">
        <v>155</v>
      </c>
      <c r="E347" s="12">
        <v>67</v>
      </c>
      <c r="F347" s="12">
        <v>119075</v>
      </c>
      <c r="G347" s="12">
        <v>119142</v>
      </c>
      <c r="H347" s="12">
        <v>119142</v>
      </c>
      <c r="I347" s="12">
        <v>0</v>
      </c>
    </row>
    <row r="348" spans="2:9" x14ac:dyDescent="0.25">
      <c r="B348"/>
      <c r="C348" s="11">
        <v>70</v>
      </c>
      <c r="D348" s="8" t="s">
        <v>392</v>
      </c>
      <c r="E348" s="12">
        <v>0</v>
      </c>
      <c r="F348" s="12">
        <v>226343</v>
      </c>
      <c r="G348" s="12">
        <v>226343</v>
      </c>
      <c r="H348" s="12">
        <v>243724.08</v>
      </c>
      <c r="I348" s="12">
        <v>-17381.080000000002</v>
      </c>
    </row>
    <row r="349" spans="2:9" ht="15" customHeight="1" x14ac:dyDescent="0.25">
      <c r="B349"/>
      <c r="C349" s="14" t="s">
        <v>87</v>
      </c>
      <c r="D349" s="23" t="s">
        <v>393</v>
      </c>
      <c r="E349" s="13">
        <f>SUBTOTAL(9,E346:E348)</f>
        <v>14421</v>
      </c>
      <c r="F349" s="13">
        <f>SUBTOTAL(9,F346:F348)</f>
        <v>532376</v>
      </c>
      <c r="G349" s="13">
        <f>SUBTOTAL(9,G346:G348)</f>
        <v>546797</v>
      </c>
      <c r="H349" s="13">
        <f>SUBTOTAL(9,H346:H348)</f>
        <v>519740.89179999998</v>
      </c>
      <c r="I349" s="13">
        <f>SUBTOTAL(9,I346:I348)</f>
        <v>27056.108199999995</v>
      </c>
    </row>
    <row r="350" spans="2:9" ht="15" customHeight="1" x14ac:dyDescent="0.35">
      <c r="B350" s="31">
        <v>284</v>
      </c>
      <c r="C350" s="32"/>
      <c r="D350" s="8" t="s">
        <v>394</v>
      </c>
      <c r="E350" s="10"/>
      <c r="F350" s="1"/>
      <c r="H350" s="1"/>
      <c r="I350" s="1"/>
    </row>
    <row r="351" spans="2:9" x14ac:dyDescent="0.25">
      <c r="B351"/>
      <c r="C351" s="11">
        <v>1</v>
      </c>
      <c r="D351" s="8" t="s">
        <v>145</v>
      </c>
      <c r="E351" s="12">
        <v>968</v>
      </c>
      <c r="F351" s="12">
        <v>19679</v>
      </c>
      <c r="G351" s="12">
        <v>20647</v>
      </c>
      <c r="H351" s="12">
        <v>15445.524069999999</v>
      </c>
      <c r="I351" s="12">
        <v>5201.4759299999996</v>
      </c>
    </row>
    <row r="352" spans="2:9" ht="15" customHeight="1" x14ac:dyDescent="0.25">
      <c r="B352"/>
      <c r="C352" s="14" t="s">
        <v>87</v>
      </c>
      <c r="D352" s="23" t="s">
        <v>395</v>
      </c>
      <c r="E352" s="13">
        <f>SUBTOTAL(9,E351:E351)</f>
        <v>968</v>
      </c>
      <c r="F352" s="13">
        <f>SUBTOTAL(9,F351:F351)</f>
        <v>19679</v>
      </c>
      <c r="G352" s="13">
        <f>SUBTOTAL(9,G351:G351)</f>
        <v>20647</v>
      </c>
      <c r="H352" s="13">
        <f>SUBTOTAL(9,H351:H351)</f>
        <v>15445.524069999999</v>
      </c>
      <c r="I352" s="13">
        <f>SUBTOTAL(9,I351:I351)</f>
        <v>5201.4759299999996</v>
      </c>
    </row>
    <row r="353" spans="2:9" ht="15" customHeight="1" x14ac:dyDescent="0.35">
      <c r="B353" s="31">
        <v>285</v>
      </c>
      <c r="C353" s="32"/>
      <c r="D353" s="8" t="s">
        <v>396</v>
      </c>
      <c r="E353" s="10"/>
      <c r="F353" s="1"/>
      <c r="H353" s="1"/>
      <c r="I353" s="1"/>
    </row>
    <row r="354" spans="2:9" x14ac:dyDescent="0.25">
      <c r="B354"/>
      <c r="C354" s="11">
        <v>52</v>
      </c>
      <c r="D354" s="8" t="s">
        <v>397</v>
      </c>
      <c r="E354" s="12">
        <v>0</v>
      </c>
      <c r="F354" s="12">
        <v>1724871</v>
      </c>
      <c r="G354" s="12">
        <v>1724871</v>
      </c>
      <c r="H354" s="12">
        <v>1724871</v>
      </c>
      <c r="I354" s="12">
        <v>0</v>
      </c>
    </row>
    <row r="355" spans="2:9" x14ac:dyDescent="0.25">
      <c r="B355"/>
      <c r="C355" s="11">
        <v>53</v>
      </c>
      <c r="D355" s="8" t="s">
        <v>398</v>
      </c>
      <c r="E355" s="12">
        <v>0</v>
      </c>
      <c r="F355" s="12">
        <v>1838499</v>
      </c>
      <c r="G355" s="12">
        <v>1838499</v>
      </c>
      <c r="H355" s="12">
        <v>1838499</v>
      </c>
      <c r="I355" s="12">
        <v>0</v>
      </c>
    </row>
    <row r="356" spans="2:9" x14ac:dyDescent="0.25">
      <c r="B356"/>
      <c r="C356" s="11">
        <v>54</v>
      </c>
      <c r="D356" s="8" t="s">
        <v>399</v>
      </c>
      <c r="E356" s="12">
        <v>0</v>
      </c>
      <c r="F356" s="12">
        <v>771195</v>
      </c>
      <c r="G356" s="12">
        <v>771195</v>
      </c>
      <c r="H356" s="12">
        <v>771195</v>
      </c>
      <c r="I356" s="12">
        <v>0</v>
      </c>
    </row>
    <row r="357" spans="2:9" x14ac:dyDescent="0.25">
      <c r="B357"/>
      <c r="C357" s="11">
        <v>55</v>
      </c>
      <c r="D357" s="8" t="s">
        <v>400</v>
      </c>
      <c r="E357" s="12">
        <v>0</v>
      </c>
      <c r="F357" s="12">
        <v>806849</v>
      </c>
      <c r="G357" s="12">
        <v>806849</v>
      </c>
      <c r="H357" s="12">
        <v>805099</v>
      </c>
      <c r="I357" s="12">
        <v>1750</v>
      </c>
    </row>
    <row r="358" spans="2:9" ht="15" customHeight="1" x14ac:dyDescent="0.25">
      <c r="B358"/>
      <c r="C358" s="14" t="s">
        <v>87</v>
      </c>
      <c r="D358" s="23" t="s">
        <v>401</v>
      </c>
      <c r="E358" s="13">
        <f>SUBTOTAL(9,E354:E357)</f>
        <v>0</v>
      </c>
      <c r="F358" s="13">
        <f>SUBTOTAL(9,F354:F357)</f>
        <v>5141414</v>
      </c>
      <c r="G358" s="13">
        <f>SUBTOTAL(9,G354:G357)</f>
        <v>5141414</v>
      </c>
      <c r="H358" s="13">
        <f>SUBTOTAL(9,H354:H357)</f>
        <v>5139664</v>
      </c>
      <c r="I358" s="13">
        <f>SUBTOTAL(9,I354:I357)</f>
        <v>1750</v>
      </c>
    </row>
    <row r="359" spans="2:9" ht="15" customHeight="1" x14ac:dyDescent="0.35">
      <c r="B359" s="31">
        <v>286</v>
      </c>
      <c r="C359" s="32"/>
      <c r="D359" s="8" t="s">
        <v>402</v>
      </c>
      <c r="E359" s="10"/>
      <c r="F359" s="1"/>
      <c r="H359" s="1"/>
      <c r="I359" s="1"/>
    </row>
    <row r="360" spans="2:9" x14ac:dyDescent="0.25">
      <c r="B360"/>
      <c r="C360" s="11">
        <v>60</v>
      </c>
      <c r="D360" s="8" t="s">
        <v>403</v>
      </c>
      <c r="E360" s="12">
        <v>0</v>
      </c>
      <c r="F360" s="12">
        <v>194982</v>
      </c>
      <c r="G360" s="12">
        <v>194982</v>
      </c>
      <c r="H360" s="12">
        <v>194982</v>
      </c>
      <c r="I360" s="12">
        <v>0</v>
      </c>
    </row>
    <row r="361" spans="2:9" ht="15" customHeight="1" x14ac:dyDescent="0.25">
      <c r="B361"/>
      <c r="C361" s="14" t="s">
        <v>87</v>
      </c>
      <c r="D361" s="23" t="s">
        <v>404</v>
      </c>
      <c r="E361" s="13">
        <f>SUBTOTAL(9,E360:E360)</f>
        <v>0</v>
      </c>
      <c r="F361" s="13">
        <f>SUBTOTAL(9,F360:F360)</f>
        <v>194982</v>
      </c>
      <c r="G361" s="13">
        <f>SUBTOTAL(9,G360:G360)</f>
        <v>194982</v>
      </c>
      <c r="H361" s="13">
        <f>SUBTOTAL(9,H360:H360)</f>
        <v>194982</v>
      </c>
      <c r="I361" s="13">
        <f>SUBTOTAL(9,I360:I360)</f>
        <v>0</v>
      </c>
    </row>
    <row r="362" spans="2:9" ht="15" customHeight="1" x14ac:dyDescent="0.35">
      <c r="B362" s="31">
        <v>287</v>
      </c>
      <c r="C362" s="32"/>
      <c r="D362" s="8" t="s">
        <v>405</v>
      </c>
      <c r="E362" s="10"/>
      <c r="F362" s="1"/>
      <c r="H362" s="1"/>
      <c r="I362" s="1"/>
    </row>
    <row r="363" spans="2:9" x14ac:dyDescent="0.25">
      <c r="B363"/>
      <c r="C363" s="11">
        <v>57</v>
      </c>
      <c r="D363" s="8" t="s">
        <v>406</v>
      </c>
      <c r="E363" s="12">
        <v>0</v>
      </c>
      <c r="F363" s="12">
        <v>223756</v>
      </c>
      <c r="G363" s="12">
        <v>223756</v>
      </c>
      <c r="H363" s="12">
        <v>223756</v>
      </c>
      <c r="I363" s="12">
        <v>0</v>
      </c>
    </row>
    <row r="364" spans="2:9" ht="15" customHeight="1" x14ac:dyDescent="0.25">
      <c r="B364"/>
      <c r="C364" s="14" t="s">
        <v>87</v>
      </c>
      <c r="D364" s="23" t="s">
        <v>407</v>
      </c>
      <c r="E364" s="13">
        <f>SUBTOTAL(9,E363:E363)</f>
        <v>0</v>
      </c>
      <c r="F364" s="13">
        <f>SUBTOTAL(9,F363:F363)</f>
        <v>223756</v>
      </c>
      <c r="G364" s="13">
        <f>SUBTOTAL(9,G363:G363)</f>
        <v>223756</v>
      </c>
      <c r="H364" s="13">
        <f>SUBTOTAL(9,H363:H363)</f>
        <v>223756</v>
      </c>
      <c r="I364" s="13">
        <f>SUBTOTAL(9,I363:I363)</f>
        <v>0</v>
      </c>
    </row>
    <row r="365" spans="2:9" ht="15" customHeight="1" x14ac:dyDescent="0.35">
      <c r="B365" s="31">
        <v>288</v>
      </c>
      <c r="C365" s="32"/>
      <c r="D365" s="8" t="s">
        <v>408</v>
      </c>
      <c r="E365" s="10"/>
      <c r="F365" s="1"/>
      <c r="H365" s="1"/>
      <c r="I365" s="1"/>
    </row>
    <row r="366" spans="2:9" x14ac:dyDescent="0.25">
      <c r="B366"/>
      <c r="C366" s="11">
        <v>21</v>
      </c>
      <c r="D366" s="8" t="s">
        <v>151</v>
      </c>
      <c r="E366" s="12">
        <v>4369</v>
      </c>
      <c r="F366" s="12">
        <v>49295</v>
      </c>
      <c r="G366" s="12">
        <v>53664</v>
      </c>
      <c r="H366" s="12">
        <v>47281.854760000002</v>
      </c>
      <c r="I366" s="12">
        <v>6382.1452399999998</v>
      </c>
    </row>
    <row r="367" spans="2:9" x14ac:dyDescent="0.25">
      <c r="B367"/>
      <c r="C367" s="11">
        <v>72</v>
      </c>
      <c r="D367" s="8" t="s">
        <v>409</v>
      </c>
      <c r="E367" s="12">
        <v>0</v>
      </c>
      <c r="F367" s="12">
        <v>306602</v>
      </c>
      <c r="G367" s="12">
        <v>306602</v>
      </c>
      <c r="H367" s="12">
        <v>306602.11580000003</v>
      </c>
      <c r="I367" s="12">
        <v>-0.1158</v>
      </c>
    </row>
    <row r="368" spans="2:9" x14ac:dyDescent="0.25">
      <c r="B368"/>
      <c r="C368" s="11">
        <v>73</v>
      </c>
      <c r="D368" s="8" t="s">
        <v>410</v>
      </c>
      <c r="E368" s="12">
        <v>0</v>
      </c>
      <c r="F368" s="12">
        <v>2196283</v>
      </c>
      <c r="G368" s="12">
        <v>2196283</v>
      </c>
      <c r="H368" s="12">
        <v>0</v>
      </c>
      <c r="I368" s="12">
        <v>2196283</v>
      </c>
    </row>
    <row r="369" spans="2:9" x14ac:dyDescent="0.25">
      <c r="B369"/>
      <c r="C369" s="11">
        <v>74</v>
      </c>
      <c r="D369" s="8" t="s">
        <v>411</v>
      </c>
      <c r="E369" s="12">
        <v>0</v>
      </c>
      <c r="F369" s="12">
        <v>645561</v>
      </c>
      <c r="G369" s="12">
        <v>645561</v>
      </c>
      <c r="H369" s="12">
        <v>10600</v>
      </c>
      <c r="I369" s="12">
        <v>634961</v>
      </c>
    </row>
    <row r="370" spans="2:9" x14ac:dyDescent="0.25">
      <c r="B370"/>
      <c r="C370" s="11">
        <v>75</v>
      </c>
      <c r="D370" s="8" t="s">
        <v>412</v>
      </c>
      <c r="E370" s="12">
        <v>0</v>
      </c>
      <c r="F370" s="12">
        <v>22308</v>
      </c>
      <c r="G370" s="12">
        <v>22308</v>
      </c>
      <c r="H370" s="12">
        <v>22307.647690000002</v>
      </c>
      <c r="I370" s="12">
        <v>0.35231000000000001</v>
      </c>
    </row>
    <row r="371" spans="2:9" x14ac:dyDescent="0.25">
      <c r="B371"/>
      <c r="C371" s="11">
        <v>76</v>
      </c>
      <c r="D371" s="8" t="s">
        <v>413</v>
      </c>
      <c r="E371" s="12">
        <v>0</v>
      </c>
      <c r="F371" s="12">
        <v>4240</v>
      </c>
      <c r="G371" s="12">
        <v>4240</v>
      </c>
      <c r="H371" s="12">
        <v>4240</v>
      </c>
      <c r="I371" s="12">
        <v>0</v>
      </c>
    </row>
    <row r="372" spans="2:9" ht="15" customHeight="1" x14ac:dyDescent="0.25">
      <c r="B372"/>
      <c r="C372" s="14" t="s">
        <v>87</v>
      </c>
      <c r="D372" s="23" t="s">
        <v>414</v>
      </c>
      <c r="E372" s="13">
        <f>SUBTOTAL(9,E366:E371)</f>
        <v>4369</v>
      </c>
      <c r="F372" s="13">
        <f>SUBTOTAL(9,F366:F371)</f>
        <v>3224289</v>
      </c>
      <c r="G372" s="13">
        <f>SUBTOTAL(9,G366:G371)</f>
        <v>3228658</v>
      </c>
      <c r="H372" s="13">
        <f>SUBTOTAL(9,H366:H371)</f>
        <v>391031.61825000006</v>
      </c>
      <c r="I372" s="13">
        <f>SUBTOTAL(9,I366:I371)</f>
        <v>2837626.3817500002</v>
      </c>
    </row>
    <row r="373" spans="2:9" ht="15" customHeight="1" x14ac:dyDescent="0.35">
      <c r="B373" s="31">
        <v>289</v>
      </c>
      <c r="C373" s="32"/>
      <c r="D373" s="8" t="s">
        <v>415</v>
      </c>
      <c r="E373" s="10"/>
      <c r="F373" s="1"/>
      <c r="H373" s="1"/>
      <c r="I373" s="1"/>
    </row>
    <row r="374" spans="2:9" x14ac:dyDescent="0.25">
      <c r="B374"/>
      <c r="C374" s="11">
        <v>51</v>
      </c>
      <c r="D374" s="8" t="s">
        <v>416</v>
      </c>
      <c r="E374" s="12">
        <v>0</v>
      </c>
      <c r="F374" s="12">
        <v>17341</v>
      </c>
      <c r="G374" s="12">
        <v>17341</v>
      </c>
      <c r="H374" s="12">
        <v>17341</v>
      </c>
      <c r="I374" s="12">
        <v>0</v>
      </c>
    </row>
    <row r="375" spans="2:9" x14ac:dyDescent="0.25">
      <c r="B375"/>
      <c r="C375" s="11">
        <v>71</v>
      </c>
      <c r="D375" s="8" t="s">
        <v>417</v>
      </c>
      <c r="E375" s="12">
        <v>0</v>
      </c>
      <c r="F375" s="12">
        <v>16288</v>
      </c>
      <c r="G375" s="12">
        <v>16288</v>
      </c>
      <c r="H375" s="12">
        <v>16288</v>
      </c>
      <c r="I375" s="12">
        <v>0</v>
      </c>
    </row>
    <row r="376" spans="2:9" x14ac:dyDescent="0.25">
      <c r="B376"/>
      <c r="C376" s="11">
        <v>72</v>
      </c>
      <c r="D376" s="8" t="s">
        <v>418</v>
      </c>
      <c r="E376" s="12">
        <v>0</v>
      </c>
      <c r="F376" s="12">
        <v>11340</v>
      </c>
      <c r="G376" s="12">
        <v>11340</v>
      </c>
      <c r="H376" s="12">
        <v>11340</v>
      </c>
      <c r="I376" s="12">
        <v>0</v>
      </c>
    </row>
    <row r="377" spans="2:9" ht="15" customHeight="1" x14ac:dyDescent="0.25">
      <c r="B377"/>
      <c r="C377" s="14" t="s">
        <v>87</v>
      </c>
      <c r="D377" s="23" t="s">
        <v>419</v>
      </c>
      <c r="E377" s="13">
        <f>SUBTOTAL(9,E374:E376)</f>
        <v>0</v>
      </c>
      <c r="F377" s="13">
        <f>SUBTOTAL(9,F374:F376)</f>
        <v>44969</v>
      </c>
      <c r="G377" s="13">
        <f>SUBTOTAL(9,G374:G376)</f>
        <v>44969</v>
      </c>
      <c r="H377" s="13">
        <f>SUBTOTAL(9,H374:H376)</f>
        <v>44969</v>
      </c>
      <c r="I377" s="13">
        <f>SUBTOTAL(9,I374:I376)</f>
        <v>0</v>
      </c>
    </row>
    <row r="378" spans="2:9" ht="15" customHeight="1" x14ac:dyDescent="0.25">
      <c r="C378" s="16"/>
      <c r="D378" s="24" t="s">
        <v>1731</v>
      </c>
      <c r="E378" s="17">
        <f>SUBTOTAL(9,E322:E377)</f>
        <v>301831</v>
      </c>
      <c r="F378" s="17">
        <f>SUBTOTAL(9,F322:F377)</f>
        <v>51934816</v>
      </c>
      <c r="G378" s="17">
        <f>SUBTOTAL(9,G322:G377)</f>
        <v>52236647</v>
      </c>
      <c r="H378" s="17">
        <f>SUBTOTAL(9,H322:H377)</f>
        <v>48814429.332150005</v>
      </c>
      <c r="I378" s="17">
        <f>SUBTOTAL(9,I322:I377)</f>
        <v>3422217.6678499999</v>
      </c>
    </row>
    <row r="379" spans="2:9" ht="27" customHeight="1" x14ac:dyDescent="0.35">
      <c r="B379" s="1"/>
      <c r="C379" s="11"/>
      <c r="D379" s="22" t="s">
        <v>1732</v>
      </c>
      <c r="E379" s="1"/>
      <c r="F379" s="1"/>
      <c r="G379" s="1"/>
      <c r="H379" s="1"/>
      <c r="I379" s="1"/>
    </row>
    <row r="380" spans="2:9" ht="15" customHeight="1" x14ac:dyDescent="0.35">
      <c r="B380" s="31">
        <v>290</v>
      </c>
      <c r="C380" s="32"/>
      <c r="D380" s="8" t="s">
        <v>420</v>
      </c>
      <c r="E380" s="10"/>
      <c r="F380" s="1"/>
      <c r="H380" s="1"/>
      <c r="I380" s="1"/>
    </row>
    <row r="381" spans="2:9" x14ac:dyDescent="0.25">
      <c r="B381"/>
      <c r="C381" s="11">
        <v>1</v>
      </c>
      <c r="D381" s="8" t="s">
        <v>145</v>
      </c>
      <c r="E381" s="12">
        <v>14810</v>
      </c>
      <c r="F381" s="12">
        <v>298655</v>
      </c>
      <c r="G381" s="12">
        <v>313465</v>
      </c>
      <c r="H381" s="12">
        <v>251077.12422</v>
      </c>
      <c r="I381" s="12">
        <v>62387.875780000002</v>
      </c>
    </row>
    <row r="382" spans="2:9" ht="15" customHeight="1" x14ac:dyDescent="0.25">
      <c r="B382"/>
      <c r="C382" s="14" t="s">
        <v>87</v>
      </c>
      <c r="D382" s="23" t="s">
        <v>421</v>
      </c>
      <c r="E382" s="13">
        <f>SUBTOTAL(9,E381:E381)</f>
        <v>14810</v>
      </c>
      <c r="F382" s="13">
        <f>SUBTOTAL(9,F381:F381)</f>
        <v>298655</v>
      </c>
      <c r="G382" s="13">
        <f>SUBTOTAL(9,G381:G381)</f>
        <v>313465</v>
      </c>
      <c r="H382" s="13">
        <f>SUBTOTAL(9,H381:H381)</f>
        <v>251077.12422</v>
      </c>
      <c r="I382" s="13">
        <f>SUBTOTAL(9,I381:I381)</f>
        <v>62387.875780000002</v>
      </c>
    </row>
    <row r="383" spans="2:9" ht="15" customHeight="1" x14ac:dyDescent="0.35">
      <c r="B383" s="31">
        <v>291</v>
      </c>
      <c r="C383" s="32"/>
      <c r="D383" s="8" t="s">
        <v>422</v>
      </c>
      <c r="E383" s="10"/>
      <c r="F383" s="1"/>
      <c r="H383" s="1"/>
      <c r="I383" s="1"/>
    </row>
    <row r="384" spans="2:9" x14ac:dyDescent="0.25">
      <c r="B384"/>
      <c r="C384" s="11">
        <v>21</v>
      </c>
      <c r="D384" s="8" t="s">
        <v>154</v>
      </c>
      <c r="E384" s="12">
        <v>35261</v>
      </c>
      <c r="F384" s="12">
        <v>72904</v>
      </c>
      <c r="G384" s="12">
        <v>108165</v>
      </c>
      <c r="H384" s="12">
        <v>26424.101009999998</v>
      </c>
      <c r="I384" s="12">
        <v>81740.898990000002</v>
      </c>
    </row>
    <row r="385" spans="2:9" x14ac:dyDescent="0.25">
      <c r="B385"/>
      <c r="C385" s="11">
        <v>45</v>
      </c>
      <c r="D385" s="8" t="s">
        <v>155</v>
      </c>
      <c r="E385" s="12">
        <v>39463</v>
      </c>
      <c r="F385" s="12">
        <v>47029</v>
      </c>
      <c r="G385" s="12">
        <v>86492</v>
      </c>
      <c r="H385" s="12">
        <v>37951.774899999997</v>
      </c>
      <c r="I385" s="12">
        <v>48540.225100000003</v>
      </c>
    </row>
    <row r="386" spans="2:9" x14ac:dyDescent="0.25">
      <c r="B386"/>
      <c r="C386" s="11">
        <v>50</v>
      </c>
      <c r="D386" s="8" t="s">
        <v>423</v>
      </c>
      <c r="E386" s="12">
        <v>0</v>
      </c>
      <c r="F386" s="12">
        <v>7397</v>
      </c>
      <c r="G386" s="12">
        <v>7397</v>
      </c>
      <c r="H386" s="12">
        <v>7397</v>
      </c>
      <c r="I386" s="12">
        <v>0</v>
      </c>
    </row>
    <row r="387" spans="2:9" x14ac:dyDescent="0.25">
      <c r="B387"/>
      <c r="C387" s="11">
        <v>60</v>
      </c>
      <c r="D387" s="8" t="s">
        <v>424</v>
      </c>
      <c r="E387" s="12">
        <v>513281</v>
      </c>
      <c r="F387" s="12">
        <v>5962691</v>
      </c>
      <c r="G387" s="12">
        <v>6475972</v>
      </c>
      <c r="H387" s="12">
        <v>4517544.7622400001</v>
      </c>
      <c r="I387" s="12">
        <v>1958427.2377599999</v>
      </c>
    </row>
    <row r="388" spans="2:9" x14ac:dyDescent="0.25">
      <c r="B388"/>
      <c r="C388" s="11">
        <v>61</v>
      </c>
      <c r="D388" s="8" t="s">
        <v>425</v>
      </c>
      <c r="E388" s="12">
        <v>0</v>
      </c>
      <c r="F388" s="12">
        <v>1024198</v>
      </c>
      <c r="G388" s="12">
        <v>1024198</v>
      </c>
      <c r="H388" s="12">
        <v>915347.71550000005</v>
      </c>
      <c r="I388" s="12">
        <v>108850.28449999999</v>
      </c>
    </row>
    <row r="389" spans="2:9" x14ac:dyDescent="0.25">
      <c r="B389"/>
      <c r="C389" s="11">
        <v>62</v>
      </c>
      <c r="D389" s="8" t="s">
        <v>426</v>
      </c>
      <c r="E389" s="12">
        <v>0</v>
      </c>
      <c r="F389" s="12">
        <v>254277</v>
      </c>
      <c r="G389" s="12">
        <v>254277</v>
      </c>
      <c r="H389" s="12">
        <v>249586.05499999999</v>
      </c>
      <c r="I389" s="12">
        <v>4690.9449999999997</v>
      </c>
    </row>
    <row r="390" spans="2:9" x14ac:dyDescent="0.25">
      <c r="B390"/>
      <c r="C390" s="11">
        <v>70</v>
      </c>
      <c r="D390" s="8" t="s">
        <v>427</v>
      </c>
      <c r="E390" s="12">
        <v>0</v>
      </c>
      <c r="F390" s="12">
        <v>2357</v>
      </c>
      <c r="G390" s="12">
        <v>2357</v>
      </c>
      <c r="H390" s="12">
        <v>0</v>
      </c>
      <c r="I390" s="12">
        <v>2357</v>
      </c>
    </row>
    <row r="391" spans="2:9" x14ac:dyDescent="0.25">
      <c r="B391"/>
      <c r="C391" s="11">
        <v>71</v>
      </c>
      <c r="D391" s="8" t="s">
        <v>428</v>
      </c>
      <c r="E391" s="12">
        <v>4604</v>
      </c>
      <c r="F391" s="12">
        <v>213748</v>
      </c>
      <c r="G391" s="12">
        <v>218352</v>
      </c>
      <c r="H391" s="12">
        <v>207968.139</v>
      </c>
      <c r="I391" s="12">
        <v>10383.861000000001</v>
      </c>
    </row>
    <row r="392" spans="2:9" x14ac:dyDescent="0.25">
      <c r="B392"/>
      <c r="C392" s="11">
        <v>72</v>
      </c>
      <c r="D392" s="8" t="s">
        <v>429</v>
      </c>
      <c r="E392" s="12">
        <v>0</v>
      </c>
      <c r="F392" s="12">
        <v>18392</v>
      </c>
      <c r="G392" s="12">
        <v>18392</v>
      </c>
      <c r="H392" s="12">
        <v>13130</v>
      </c>
      <c r="I392" s="12">
        <v>5262</v>
      </c>
    </row>
    <row r="393" spans="2:9" x14ac:dyDescent="0.25">
      <c r="B393"/>
      <c r="C393" s="11">
        <v>73</v>
      </c>
      <c r="D393" s="8" t="s">
        <v>318</v>
      </c>
      <c r="E393" s="12">
        <v>0</v>
      </c>
      <c r="F393" s="12">
        <v>25258</v>
      </c>
      <c r="G393" s="12">
        <v>25258</v>
      </c>
      <c r="H393" s="12">
        <v>21541.3</v>
      </c>
      <c r="I393" s="12">
        <v>3716.7</v>
      </c>
    </row>
    <row r="394" spans="2:9" ht="15" customHeight="1" x14ac:dyDescent="0.25">
      <c r="B394"/>
      <c r="C394" s="14" t="s">
        <v>87</v>
      </c>
      <c r="D394" s="23" t="s">
        <v>430</v>
      </c>
      <c r="E394" s="13">
        <f>SUBTOTAL(9,E384:E393)</f>
        <v>592609</v>
      </c>
      <c r="F394" s="13">
        <f>SUBTOTAL(9,F384:F393)</f>
        <v>7628251</v>
      </c>
      <c r="G394" s="13">
        <f>SUBTOTAL(9,G384:G393)</f>
        <v>8220860</v>
      </c>
      <c r="H394" s="13">
        <f>SUBTOTAL(9,H384:H393)</f>
        <v>5996890.8476499999</v>
      </c>
      <c r="I394" s="13">
        <f>SUBTOTAL(9,I384:I393)</f>
        <v>2223969.1523500001</v>
      </c>
    </row>
    <row r="395" spans="2:9" ht="15" customHeight="1" x14ac:dyDescent="0.35">
      <c r="B395" s="31">
        <v>292</v>
      </c>
      <c r="C395" s="32"/>
      <c r="D395" s="8" t="s">
        <v>431</v>
      </c>
      <c r="E395" s="10"/>
      <c r="F395" s="1"/>
      <c r="H395" s="1"/>
      <c r="I395" s="1"/>
    </row>
    <row r="396" spans="2:9" x14ac:dyDescent="0.25">
      <c r="B396"/>
      <c r="C396" s="11">
        <v>21</v>
      </c>
      <c r="D396" s="8" t="s">
        <v>154</v>
      </c>
      <c r="E396" s="12">
        <v>27630</v>
      </c>
      <c r="F396" s="12">
        <v>79143</v>
      </c>
      <c r="G396" s="12">
        <v>106773</v>
      </c>
      <c r="H396" s="12">
        <v>65099.299590000002</v>
      </c>
      <c r="I396" s="12">
        <v>41673.700409999998</v>
      </c>
    </row>
    <row r="397" spans="2:9" x14ac:dyDescent="0.25">
      <c r="B397"/>
      <c r="C397" s="11">
        <v>22</v>
      </c>
      <c r="D397" s="8" t="s">
        <v>432</v>
      </c>
      <c r="E397" s="12">
        <v>2005</v>
      </c>
      <c r="F397" s="12">
        <v>40463</v>
      </c>
      <c r="G397" s="12">
        <v>42468</v>
      </c>
      <c r="H397" s="12">
        <v>33558.35269</v>
      </c>
      <c r="I397" s="12">
        <v>8909.6473100000003</v>
      </c>
    </row>
    <row r="398" spans="2:9" x14ac:dyDescent="0.25">
      <c r="B398"/>
      <c r="C398" s="11">
        <v>60</v>
      </c>
      <c r="D398" s="8" t="s">
        <v>433</v>
      </c>
      <c r="E398" s="12">
        <v>0</v>
      </c>
      <c r="F398" s="12">
        <v>1004800</v>
      </c>
      <c r="G398" s="12">
        <v>1004800</v>
      </c>
      <c r="H398" s="12">
        <v>906297.15673000005</v>
      </c>
      <c r="I398" s="12">
        <v>98502.843269999998</v>
      </c>
    </row>
    <row r="399" spans="2:9" x14ac:dyDescent="0.25">
      <c r="B399"/>
      <c r="C399" s="11">
        <v>61</v>
      </c>
      <c r="D399" s="8" t="s">
        <v>434</v>
      </c>
      <c r="E399" s="12">
        <v>0</v>
      </c>
      <c r="F399" s="12">
        <v>267</v>
      </c>
      <c r="G399" s="12">
        <v>267</v>
      </c>
      <c r="H399" s="12">
        <v>0</v>
      </c>
      <c r="I399" s="12">
        <v>267</v>
      </c>
    </row>
    <row r="400" spans="2:9" ht="15" customHeight="1" x14ac:dyDescent="0.25">
      <c r="B400"/>
      <c r="C400" s="14" t="s">
        <v>87</v>
      </c>
      <c r="D400" s="23" t="s">
        <v>435</v>
      </c>
      <c r="E400" s="13">
        <f>SUBTOTAL(9,E396:E399)</f>
        <v>29635</v>
      </c>
      <c r="F400" s="13">
        <f>SUBTOTAL(9,F396:F399)</f>
        <v>1124673</v>
      </c>
      <c r="G400" s="13">
        <f>SUBTOTAL(9,G396:G399)</f>
        <v>1154308</v>
      </c>
      <c r="H400" s="13">
        <f>SUBTOTAL(9,H396:H399)</f>
        <v>1004954.8090100001</v>
      </c>
      <c r="I400" s="13">
        <f>SUBTOTAL(9,I396:I399)</f>
        <v>149353.19099</v>
      </c>
    </row>
    <row r="401" spans="2:9" ht="15" customHeight="1" x14ac:dyDescent="0.25">
      <c r="C401" s="16"/>
      <c r="D401" s="24" t="s">
        <v>1733</v>
      </c>
      <c r="E401" s="17">
        <f>SUBTOTAL(9,E380:E400)</f>
        <v>637054</v>
      </c>
      <c r="F401" s="17">
        <f>SUBTOTAL(9,F380:F400)</f>
        <v>9051579</v>
      </c>
      <c r="G401" s="17">
        <f>SUBTOTAL(9,G380:G400)</f>
        <v>9688633</v>
      </c>
      <c r="H401" s="17">
        <f>SUBTOTAL(9,H380:H400)</f>
        <v>7252922.7808799995</v>
      </c>
      <c r="I401" s="17">
        <f>SUBTOTAL(9,I380:I400)</f>
        <v>2435710.21912</v>
      </c>
    </row>
    <row r="402" spans="2:9" ht="15" customHeight="1" x14ac:dyDescent="0.25">
      <c r="C402" s="16"/>
      <c r="D402" s="24" t="s">
        <v>1886</v>
      </c>
      <c r="E402" s="17">
        <f>SUBTOTAL(9,E200:E401)</f>
        <v>1616990</v>
      </c>
      <c r="F402" s="17">
        <f>SUBTOTAL(9,F200:F401)</f>
        <v>79350680</v>
      </c>
      <c r="G402" s="17">
        <f>SUBTOTAL(9,G200:G401)</f>
        <v>80967670</v>
      </c>
      <c r="H402" s="17">
        <f>SUBTOTAL(9,H200:H401)</f>
        <v>72848314.163849995</v>
      </c>
      <c r="I402" s="17">
        <f>SUBTOTAL(9,I200:I401)</f>
        <v>8119355.8361500017</v>
      </c>
    </row>
    <row r="403" spans="2:9" x14ac:dyDescent="0.25">
      <c r="C403" s="16"/>
      <c r="D403" s="25"/>
      <c r="E403" s="18"/>
      <c r="F403" s="18"/>
      <c r="G403" s="18"/>
      <c r="H403" s="18"/>
      <c r="I403" s="18"/>
    </row>
    <row r="404" spans="2:9" ht="15" customHeight="1" x14ac:dyDescent="0.3">
      <c r="B404" s="1"/>
      <c r="C404" s="11"/>
      <c r="D404" s="21" t="s">
        <v>1887</v>
      </c>
      <c r="E404" s="1"/>
      <c r="F404" s="1"/>
      <c r="G404" s="1"/>
      <c r="H404" s="1"/>
      <c r="I404" s="1"/>
    </row>
    <row r="405" spans="2:9" ht="27" customHeight="1" x14ac:dyDescent="0.35">
      <c r="B405" s="1"/>
      <c r="C405" s="11"/>
      <c r="D405" s="22" t="s">
        <v>1524</v>
      </c>
      <c r="E405" s="1"/>
      <c r="F405" s="1"/>
      <c r="G405" s="1"/>
      <c r="H405" s="1"/>
      <c r="I405" s="1"/>
    </row>
    <row r="406" spans="2:9" ht="15" customHeight="1" x14ac:dyDescent="0.35">
      <c r="B406" s="31">
        <v>300</v>
      </c>
      <c r="C406" s="32"/>
      <c r="D406" s="8" t="s">
        <v>436</v>
      </c>
      <c r="E406" s="10"/>
      <c r="F406" s="1"/>
      <c r="H406" s="1"/>
      <c r="I406" s="1"/>
    </row>
    <row r="407" spans="2:9" x14ac:dyDescent="0.25">
      <c r="B407"/>
      <c r="C407" s="11">
        <v>1</v>
      </c>
      <c r="D407" s="8" t="s">
        <v>145</v>
      </c>
      <c r="E407" s="12">
        <v>8601</v>
      </c>
      <c r="F407" s="12">
        <v>180444</v>
      </c>
      <c r="G407" s="12">
        <v>189045</v>
      </c>
      <c r="H407" s="12">
        <v>158511.74815</v>
      </c>
      <c r="I407" s="12">
        <v>30533.251850000001</v>
      </c>
    </row>
    <row r="408" spans="2:9" x14ac:dyDescent="0.25">
      <c r="B408"/>
      <c r="C408" s="11">
        <v>21</v>
      </c>
      <c r="D408" s="8" t="s">
        <v>151</v>
      </c>
      <c r="E408" s="12">
        <v>8</v>
      </c>
      <c r="F408" s="12">
        <v>1129</v>
      </c>
      <c r="G408" s="12">
        <v>1137</v>
      </c>
      <c r="H408" s="12">
        <v>583.50319000000002</v>
      </c>
      <c r="I408" s="12">
        <v>553.49680999999998</v>
      </c>
    </row>
    <row r="409" spans="2:9" x14ac:dyDescent="0.25">
      <c r="B409"/>
      <c r="C409" s="11">
        <v>78</v>
      </c>
      <c r="D409" s="8" t="s">
        <v>437</v>
      </c>
      <c r="E409" s="12">
        <v>0</v>
      </c>
      <c r="F409" s="12">
        <v>9810</v>
      </c>
      <c r="G409" s="12">
        <v>9810</v>
      </c>
      <c r="H409" s="12">
        <v>9660</v>
      </c>
      <c r="I409" s="12">
        <v>150</v>
      </c>
    </row>
    <row r="410" spans="2:9" x14ac:dyDescent="0.25">
      <c r="B410"/>
      <c r="C410" s="11">
        <v>79</v>
      </c>
      <c r="D410" s="8" t="s">
        <v>438</v>
      </c>
      <c r="E410" s="12">
        <v>0</v>
      </c>
      <c r="F410" s="12">
        <v>13235</v>
      </c>
      <c r="G410" s="12">
        <v>13235</v>
      </c>
      <c r="H410" s="12">
        <v>11205</v>
      </c>
      <c r="I410" s="12">
        <v>2030</v>
      </c>
    </row>
    <row r="411" spans="2:9" ht="15" customHeight="1" x14ac:dyDescent="0.25">
      <c r="B411"/>
      <c r="C411" s="14" t="s">
        <v>87</v>
      </c>
      <c r="D411" s="23" t="s">
        <v>439</v>
      </c>
      <c r="E411" s="13">
        <f>SUBTOTAL(9,E407:E410)</f>
        <v>8609</v>
      </c>
      <c r="F411" s="13">
        <f>SUBTOTAL(9,F407:F410)</f>
        <v>204618</v>
      </c>
      <c r="G411" s="13">
        <f>SUBTOTAL(9,G407:G410)</f>
        <v>213227</v>
      </c>
      <c r="H411" s="13">
        <f>SUBTOTAL(9,H407:H410)</f>
        <v>179960.25133999999</v>
      </c>
      <c r="I411" s="13">
        <f>SUBTOTAL(9,I407:I410)</f>
        <v>33266.748659999997</v>
      </c>
    </row>
    <row r="412" spans="2:9" ht="15" customHeight="1" x14ac:dyDescent="0.25">
      <c r="C412" s="16"/>
      <c r="D412" s="24" t="s">
        <v>1721</v>
      </c>
      <c r="E412" s="17">
        <f>SUBTOTAL(9,E406:E411)</f>
        <v>8609</v>
      </c>
      <c r="F412" s="17">
        <f>SUBTOTAL(9,F406:F411)</f>
        <v>204618</v>
      </c>
      <c r="G412" s="17">
        <f>SUBTOTAL(9,G406:G411)</f>
        <v>213227</v>
      </c>
      <c r="H412" s="17">
        <f>SUBTOTAL(9,H406:H411)</f>
        <v>179960.25133999999</v>
      </c>
      <c r="I412" s="17">
        <f>SUBTOTAL(9,I406:I411)</f>
        <v>33266.748659999997</v>
      </c>
    </row>
    <row r="413" spans="2:9" ht="27" customHeight="1" x14ac:dyDescent="0.35">
      <c r="B413" s="1"/>
      <c r="C413" s="11"/>
      <c r="D413" s="22" t="s">
        <v>1734</v>
      </c>
      <c r="E413" s="1"/>
      <c r="F413" s="1"/>
      <c r="G413" s="1"/>
      <c r="H413" s="1"/>
      <c r="I413" s="1"/>
    </row>
    <row r="414" spans="2:9" ht="15" customHeight="1" x14ac:dyDescent="0.35">
      <c r="B414" s="31">
        <v>315</v>
      </c>
      <c r="C414" s="32"/>
      <c r="D414" s="8" t="s">
        <v>440</v>
      </c>
      <c r="E414" s="10"/>
      <c r="F414" s="1"/>
      <c r="H414" s="1"/>
      <c r="I414" s="1"/>
    </row>
    <row r="415" spans="2:9" x14ac:dyDescent="0.25">
      <c r="B415"/>
      <c r="C415" s="11">
        <v>21</v>
      </c>
      <c r="D415" s="8" t="s">
        <v>441</v>
      </c>
      <c r="E415" s="12">
        <v>8621</v>
      </c>
      <c r="F415" s="12">
        <v>6424</v>
      </c>
      <c r="G415" s="12">
        <v>15045</v>
      </c>
      <c r="H415" s="12">
        <v>7203.2524000000003</v>
      </c>
      <c r="I415" s="12">
        <v>7841.7475999999997</v>
      </c>
    </row>
    <row r="416" spans="2:9" x14ac:dyDescent="0.25">
      <c r="B416"/>
      <c r="C416" s="11">
        <v>60</v>
      </c>
      <c r="D416" s="8" t="s">
        <v>442</v>
      </c>
      <c r="E416" s="12">
        <v>0</v>
      </c>
      <c r="F416" s="12">
        <v>206800</v>
      </c>
      <c r="G416" s="12">
        <v>206800</v>
      </c>
      <c r="H416" s="12">
        <v>206800</v>
      </c>
      <c r="I416" s="12">
        <v>0</v>
      </c>
    </row>
    <row r="417" spans="2:9" x14ac:dyDescent="0.25">
      <c r="B417"/>
      <c r="C417" s="11">
        <v>70</v>
      </c>
      <c r="D417" s="8" t="s">
        <v>443</v>
      </c>
      <c r="E417" s="12">
        <v>0</v>
      </c>
      <c r="F417" s="12">
        <v>1838920</v>
      </c>
      <c r="G417" s="12">
        <v>1838920</v>
      </c>
      <c r="H417" s="12">
        <v>2742.0030200000001</v>
      </c>
      <c r="I417" s="12">
        <v>1836177.9969800001</v>
      </c>
    </row>
    <row r="418" spans="2:9" x14ac:dyDescent="0.25">
      <c r="B418"/>
      <c r="C418" s="11">
        <v>72</v>
      </c>
      <c r="D418" s="8" t="s">
        <v>444</v>
      </c>
      <c r="E418" s="12">
        <v>0</v>
      </c>
      <c r="F418" s="12">
        <v>4000</v>
      </c>
      <c r="G418" s="12">
        <v>4000</v>
      </c>
      <c r="H418" s="12">
        <v>4000</v>
      </c>
      <c r="I418" s="12">
        <v>0</v>
      </c>
    </row>
    <row r="419" spans="2:9" x14ac:dyDescent="0.25">
      <c r="B419"/>
      <c r="C419" s="11">
        <v>73</v>
      </c>
      <c r="D419" s="8" t="s">
        <v>445</v>
      </c>
      <c r="E419" s="12">
        <v>0</v>
      </c>
      <c r="F419" s="12">
        <v>163000</v>
      </c>
      <c r="G419" s="12">
        <v>163000</v>
      </c>
      <c r="H419" s="12">
        <v>163000.00099999999</v>
      </c>
      <c r="I419" s="12">
        <v>-1E-3</v>
      </c>
    </row>
    <row r="420" spans="2:9" x14ac:dyDescent="0.25">
      <c r="B420"/>
      <c r="C420" s="11">
        <v>78</v>
      </c>
      <c r="D420" s="8" t="s">
        <v>446</v>
      </c>
      <c r="E420" s="12">
        <v>0</v>
      </c>
      <c r="F420" s="12">
        <v>23140</v>
      </c>
      <c r="G420" s="12">
        <v>23140</v>
      </c>
      <c r="H420" s="12">
        <v>23140</v>
      </c>
      <c r="I420" s="12">
        <v>0</v>
      </c>
    </row>
    <row r="421" spans="2:9" x14ac:dyDescent="0.25">
      <c r="B421"/>
      <c r="C421" s="11">
        <v>82</v>
      </c>
      <c r="D421" s="8" t="s">
        <v>447</v>
      </c>
      <c r="E421" s="12">
        <v>0</v>
      </c>
      <c r="F421" s="12">
        <v>294793</v>
      </c>
      <c r="G421" s="12">
        <v>294793</v>
      </c>
      <c r="H421" s="12">
        <v>292945.348</v>
      </c>
      <c r="I421" s="12">
        <v>1847.652</v>
      </c>
    </row>
    <row r="422" spans="2:9" x14ac:dyDescent="0.25">
      <c r="B422"/>
      <c r="C422" s="11">
        <v>86</v>
      </c>
      <c r="D422" s="8" t="s">
        <v>448</v>
      </c>
      <c r="E422" s="12">
        <v>0</v>
      </c>
      <c r="F422" s="12">
        <v>67040</v>
      </c>
      <c r="G422" s="12">
        <v>67040</v>
      </c>
      <c r="H422" s="12">
        <v>65040</v>
      </c>
      <c r="I422" s="12">
        <v>2000</v>
      </c>
    </row>
    <row r="423" spans="2:9" ht="15" customHeight="1" x14ac:dyDescent="0.25">
      <c r="B423"/>
      <c r="C423" s="14" t="s">
        <v>87</v>
      </c>
      <c r="D423" s="23" t="s">
        <v>449</v>
      </c>
      <c r="E423" s="13">
        <f>SUBTOTAL(9,E415:E422)</f>
        <v>8621</v>
      </c>
      <c r="F423" s="13">
        <f>SUBTOTAL(9,F415:F422)</f>
        <v>2604117</v>
      </c>
      <c r="G423" s="13">
        <f>SUBTOTAL(9,G415:G422)</f>
        <v>2612738</v>
      </c>
      <c r="H423" s="13">
        <f>SUBTOTAL(9,H415:H422)</f>
        <v>764870.60441999999</v>
      </c>
      <c r="I423" s="13">
        <f>SUBTOTAL(9,I415:I422)</f>
        <v>1847867.39558</v>
      </c>
    </row>
    <row r="424" spans="2:9" ht="15" customHeight="1" x14ac:dyDescent="0.25">
      <c r="C424" s="16"/>
      <c r="D424" s="24" t="s">
        <v>1735</v>
      </c>
      <c r="E424" s="17">
        <f>SUBTOTAL(9,E414:E423)</f>
        <v>8621</v>
      </c>
      <c r="F424" s="17">
        <f>SUBTOTAL(9,F414:F423)</f>
        <v>2604117</v>
      </c>
      <c r="G424" s="17">
        <f>SUBTOTAL(9,G414:G423)</f>
        <v>2612738</v>
      </c>
      <c r="H424" s="17">
        <f>SUBTOTAL(9,H414:H423)</f>
        <v>764870.60441999999</v>
      </c>
      <c r="I424" s="17">
        <f>SUBTOTAL(9,I414:I423)</f>
        <v>1847867.39558</v>
      </c>
    </row>
    <row r="425" spans="2:9" ht="27" customHeight="1" x14ac:dyDescent="0.35">
      <c r="B425" s="1"/>
      <c r="C425" s="11"/>
      <c r="D425" s="22" t="s">
        <v>1736</v>
      </c>
      <c r="E425" s="1"/>
      <c r="F425" s="1"/>
      <c r="G425" s="1"/>
      <c r="H425" s="1"/>
      <c r="I425" s="1"/>
    </row>
    <row r="426" spans="2:9" ht="15" customHeight="1" x14ac:dyDescent="0.35">
      <c r="B426" s="31">
        <v>320</v>
      </c>
      <c r="C426" s="32"/>
      <c r="D426" s="8" t="s">
        <v>450</v>
      </c>
      <c r="E426" s="10"/>
      <c r="F426" s="1"/>
      <c r="H426" s="1"/>
      <c r="I426" s="1"/>
    </row>
    <row r="427" spans="2:9" x14ac:dyDescent="0.25">
      <c r="B427"/>
      <c r="C427" s="11">
        <v>1</v>
      </c>
      <c r="D427" s="8" t="s">
        <v>145</v>
      </c>
      <c r="E427" s="12">
        <v>4537</v>
      </c>
      <c r="F427" s="12">
        <v>194791</v>
      </c>
      <c r="G427" s="12">
        <v>199328</v>
      </c>
      <c r="H427" s="12">
        <v>180656.81843000001</v>
      </c>
      <c r="I427" s="12">
        <v>18671.181570000001</v>
      </c>
    </row>
    <row r="428" spans="2:9" x14ac:dyDescent="0.25">
      <c r="B428"/>
      <c r="C428" s="11">
        <v>51</v>
      </c>
      <c r="D428" s="8" t="s">
        <v>451</v>
      </c>
      <c r="E428" s="12">
        <v>0</v>
      </c>
      <c r="F428" s="12">
        <v>44970</v>
      </c>
      <c r="G428" s="12">
        <v>44970</v>
      </c>
      <c r="H428" s="12">
        <v>44970</v>
      </c>
      <c r="I428" s="12">
        <v>0</v>
      </c>
    </row>
    <row r="429" spans="2:9" x14ac:dyDescent="0.25">
      <c r="B429"/>
      <c r="C429" s="11">
        <v>55</v>
      </c>
      <c r="D429" s="8" t="s">
        <v>452</v>
      </c>
      <c r="E429" s="12">
        <v>0</v>
      </c>
      <c r="F429" s="12">
        <v>875590</v>
      </c>
      <c r="G429" s="12">
        <v>875590</v>
      </c>
      <c r="H429" s="12">
        <v>870590</v>
      </c>
      <c r="I429" s="12">
        <v>5000</v>
      </c>
    </row>
    <row r="430" spans="2:9" x14ac:dyDescent="0.25">
      <c r="B430"/>
      <c r="C430" s="11">
        <v>71</v>
      </c>
      <c r="D430" s="8" t="s">
        <v>453</v>
      </c>
      <c r="E430" s="12">
        <v>0</v>
      </c>
      <c r="F430" s="12">
        <v>10640</v>
      </c>
      <c r="G430" s="12">
        <v>10640</v>
      </c>
      <c r="H430" s="12">
        <v>7783.9265800000003</v>
      </c>
      <c r="I430" s="12">
        <v>2856.0734200000002</v>
      </c>
    </row>
    <row r="431" spans="2:9" x14ac:dyDescent="0.25">
      <c r="B431"/>
      <c r="C431" s="11">
        <v>72</v>
      </c>
      <c r="D431" s="8" t="s">
        <v>454</v>
      </c>
      <c r="E431" s="12">
        <v>16849</v>
      </c>
      <c r="F431" s="12">
        <v>313480</v>
      </c>
      <c r="G431" s="12">
        <v>330329</v>
      </c>
      <c r="H431" s="12">
        <v>281909.33038</v>
      </c>
      <c r="I431" s="12">
        <v>48419.669620000001</v>
      </c>
    </row>
    <row r="432" spans="2:9" x14ac:dyDescent="0.25">
      <c r="B432"/>
      <c r="C432" s="11">
        <v>73</v>
      </c>
      <c r="D432" s="8" t="s">
        <v>455</v>
      </c>
      <c r="E432" s="12">
        <v>0</v>
      </c>
      <c r="F432" s="12">
        <v>158340</v>
      </c>
      <c r="G432" s="12">
        <v>158340</v>
      </c>
      <c r="H432" s="12">
        <v>141285.45009999999</v>
      </c>
      <c r="I432" s="12">
        <v>17054.549900000002</v>
      </c>
    </row>
    <row r="433" spans="2:9" x14ac:dyDescent="0.25">
      <c r="B433"/>
      <c r="C433" s="11">
        <v>74</v>
      </c>
      <c r="D433" s="8" t="s">
        <v>456</v>
      </c>
      <c r="E433" s="12">
        <v>0</v>
      </c>
      <c r="F433" s="12">
        <v>324145</v>
      </c>
      <c r="G433" s="12">
        <v>324145</v>
      </c>
      <c r="H433" s="12">
        <v>324145</v>
      </c>
      <c r="I433" s="12">
        <v>0</v>
      </c>
    </row>
    <row r="434" spans="2:9" x14ac:dyDescent="0.25">
      <c r="B434"/>
      <c r="C434" s="11">
        <v>75</v>
      </c>
      <c r="D434" s="8" t="s">
        <v>457</v>
      </c>
      <c r="E434" s="12">
        <v>0</v>
      </c>
      <c r="F434" s="12">
        <v>247069</v>
      </c>
      <c r="G434" s="12">
        <v>247069</v>
      </c>
      <c r="H434" s="12">
        <v>247069</v>
      </c>
      <c r="I434" s="12">
        <v>0</v>
      </c>
    </row>
    <row r="435" spans="2:9" x14ac:dyDescent="0.25">
      <c r="B435"/>
      <c r="C435" s="11">
        <v>76</v>
      </c>
      <c r="D435" s="8" t="s">
        <v>458</v>
      </c>
      <c r="E435" s="12">
        <v>0</v>
      </c>
      <c r="F435" s="12">
        <v>23030</v>
      </c>
      <c r="G435" s="12">
        <v>23030</v>
      </c>
      <c r="H435" s="12">
        <v>21651.440999999999</v>
      </c>
      <c r="I435" s="12">
        <v>1378.559</v>
      </c>
    </row>
    <row r="436" spans="2:9" ht="15" customHeight="1" x14ac:dyDescent="0.25">
      <c r="B436"/>
      <c r="C436" s="14" t="s">
        <v>87</v>
      </c>
      <c r="D436" s="23" t="s">
        <v>459</v>
      </c>
      <c r="E436" s="13">
        <f>SUBTOTAL(9,E427:E435)</f>
        <v>21386</v>
      </c>
      <c r="F436" s="13">
        <f>SUBTOTAL(9,F427:F435)</f>
        <v>2192055</v>
      </c>
      <c r="G436" s="13">
        <f>SUBTOTAL(9,G427:G435)</f>
        <v>2213441</v>
      </c>
      <c r="H436" s="13">
        <f>SUBTOTAL(9,H427:H435)</f>
        <v>2120060.96649</v>
      </c>
      <c r="I436" s="13">
        <f>SUBTOTAL(9,I427:I435)</f>
        <v>93380.033509999994</v>
      </c>
    </row>
    <row r="437" spans="2:9" ht="15" customHeight="1" x14ac:dyDescent="0.35">
      <c r="B437" s="31">
        <v>322</v>
      </c>
      <c r="C437" s="32"/>
      <c r="D437" s="8" t="s">
        <v>460</v>
      </c>
      <c r="E437" s="10"/>
      <c r="F437" s="1"/>
      <c r="H437" s="1"/>
      <c r="I437" s="1"/>
    </row>
    <row r="438" spans="2:9" x14ac:dyDescent="0.25">
      <c r="B438"/>
      <c r="C438" s="11">
        <v>1</v>
      </c>
      <c r="D438" s="8" t="s">
        <v>145</v>
      </c>
      <c r="E438" s="12">
        <v>1190</v>
      </c>
      <c r="F438" s="12">
        <v>24181</v>
      </c>
      <c r="G438" s="12">
        <v>25371</v>
      </c>
      <c r="H438" s="12">
        <v>21933.984410000001</v>
      </c>
      <c r="I438" s="12">
        <v>3437.01559</v>
      </c>
    </row>
    <row r="439" spans="2:9" x14ac:dyDescent="0.25">
      <c r="B439"/>
      <c r="C439" s="11">
        <v>21</v>
      </c>
      <c r="D439" s="8" t="s">
        <v>154</v>
      </c>
      <c r="E439" s="12">
        <v>2959</v>
      </c>
      <c r="F439" s="12">
        <v>38283</v>
      </c>
      <c r="G439" s="12">
        <v>41242</v>
      </c>
      <c r="H439" s="12">
        <v>23071.22363</v>
      </c>
      <c r="I439" s="12">
        <v>18170.77637</v>
      </c>
    </row>
    <row r="440" spans="2:9" x14ac:dyDescent="0.25">
      <c r="B440"/>
      <c r="C440" s="11">
        <v>50</v>
      </c>
      <c r="D440" s="8" t="s">
        <v>461</v>
      </c>
      <c r="E440" s="12">
        <v>0</v>
      </c>
      <c r="F440" s="12">
        <v>12500</v>
      </c>
      <c r="G440" s="12">
        <v>12500</v>
      </c>
      <c r="H440" s="12">
        <v>12500</v>
      </c>
      <c r="I440" s="12">
        <v>0</v>
      </c>
    </row>
    <row r="441" spans="2:9" x14ac:dyDescent="0.25">
      <c r="B441"/>
      <c r="C441" s="11">
        <v>70</v>
      </c>
      <c r="D441" s="8" t="s">
        <v>462</v>
      </c>
      <c r="E441" s="12">
        <v>103223</v>
      </c>
      <c r="F441" s="12">
        <v>336900</v>
      </c>
      <c r="G441" s="12">
        <v>440123</v>
      </c>
      <c r="H441" s="12">
        <v>288600</v>
      </c>
      <c r="I441" s="12">
        <v>151523</v>
      </c>
    </row>
    <row r="442" spans="2:9" ht="15" customHeight="1" x14ac:dyDescent="0.25">
      <c r="B442"/>
      <c r="C442" s="14" t="s">
        <v>87</v>
      </c>
      <c r="D442" s="23" t="s">
        <v>463</v>
      </c>
      <c r="E442" s="13">
        <f>SUBTOTAL(9,E438:E441)</f>
        <v>107372</v>
      </c>
      <c r="F442" s="13">
        <f>SUBTOTAL(9,F438:F441)</f>
        <v>411864</v>
      </c>
      <c r="G442" s="13">
        <f>SUBTOTAL(9,G438:G441)</f>
        <v>519236</v>
      </c>
      <c r="H442" s="13">
        <f>SUBTOTAL(9,H438:H441)</f>
        <v>346105.20804</v>
      </c>
      <c r="I442" s="13">
        <f>SUBTOTAL(9,I438:I441)</f>
        <v>173130.79196</v>
      </c>
    </row>
    <row r="443" spans="2:9" ht="15" customHeight="1" x14ac:dyDescent="0.35">
      <c r="B443" s="31">
        <v>323</v>
      </c>
      <c r="C443" s="32"/>
      <c r="D443" s="8" t="s">
        <v>464</v>
      </c>
      <c r="E443" s="10"/>
      <c r="F443" s="1"/>
      <c r="H443" s="1"/>
      <c r="I443" s="1"/>
    </row>
    <row r="444" spans="2:9" x14ac:dyDescent="0.25">
      <c r="B444"/>
      <c r="C444" s="11">
        <v>1</v>
      </c>
      <c r="D444" s="8" t="s">
        <v>145</v>
      </c>
      <c r="E444" s="12">
        <v>4378</v>
      </c>
      <c r="F444" s="12">
        <v>95245</v>
      </c>
      <c r="G444" s="12">
        <v>99623</v>
      </c>
      <c r="H444" s="12">
        <v>86541.718489999999</v>
      </c>
      <c r="I444" s="12">
        <v>13081.281510000001</v>
      </c>
    </row>
    <row r="445" spans="2:9" x14ac:dyDescent="0.25">
      <c r="B445"/>
      <c r="C445" s="11">
        <v>21</v>
      </c>
      <c r="D445" s="8" t="s">
        <v>154</v>
      </c>
      <c r="E445" s="12">
        <v>15480</v>
      </c>
      <c r="F445" s="12">
        <v>55490</v>
      </c>
      <c r="G445" s="12">
        <v>70970</v>
      </c>
      <c r="H445" s="12">
        <v>48461.06078</v>
      </c>
      <c r="I445" s="12">
        <v>22508.93922</v>
      </c>
    </row>
    <row r="446" spans="2:9" x14ac:dyDescent="0.25">
      <c r="B446"/>
      <c r="C446" s="11">
        <v>22</v>
      </c>
      <c r="D446" s="8" t="s">
        <v>465</v>
      </c>
      <c r="E446" s="12">
        <v>0</v>
      </c>
      <c r="F446" s="12">
        <v>49811</v>
      </c>
      <c r="G446" s="12">
        <v>49811</v>
      </c>
      <c r="H446" s="12">
        <v>23996</v>
      </c>
      <c r="I446" s="12">
        <v>25815</v>
      </c>
    </row>
    <row r="447" spans="2:9" x14ac:dyDescent="0.25">
      <c r="B447"/>
      <c r="C447" s="11">
        <v>60</v>
      </c>
      <c r="D447" s="8" t="s">
        <v>466</v>
      </c>
      <c r="E447" s="12">
        <v>0</v>
      </c>
      <c r="F447" s="12">
        <v>23033</v>
      </c>
      <c r="G447" s="12">
        <v>23033</v>
      </c>
      <c r="H447" s="12">
        <v>23033</v>
      </c>
      <c r="I447" s="12">
        <v>0</v>
      </c>
    </row>
    <row r="448" spans="2:9" x14ac:dyDescent="0.25">
      <c r="B448"/>
      <c r="C448" s="11">
        <v>70</v>
      </c>
      <c r="D448" s="8" t="s">
        <v>467</v>
      </c>
      <c r="E448" s="12">
        <v>0</v>
      </c>
      <c r="F448" s="12">
        <v>2672878</v>
      </c>
      <c r="G448" s="12">
        <v>2672878</v>
      </c>
      <c r="H448" s="12">
        <v>2671378</v>
      </c>
      <c r="I448" s="12">
        <v>1500</v>
      </c>
    </row>
    <row r="449" spans="2:9" x14ac:dyDescent="0.25">
      <c r="B449"/>
      <c r="C449" s="11">
        <v>77</v>
      </c>
      <c r="D449" s="8" t="s">
        <v>468</v>
      </c>
      <c r="E449" s="12">
        <v>60000</v>
      </c>
      <c r="F449" s="12">
        <v>0</v>
      </c>
      <c r="G449" s="12">
        <v>60000</v>
      </c>
      <c r="H449" s="12">
        <v>33476</v>
      </c>
      <c r="I449" s="12">
        <v>26524</v>
      </c>
    </row>
    <row r="450" spans="2:9" ht="15" customHeight="1" x14ac:dyDescent="0.25">
      <c r="B450"/>
      <c r="C450" s="14" t="s">
        <v>87</v>
      </c>
      <c r="D450" s="23" t="s">
        <v>469</v>
      </c>
      <c r="E450" s="13">
        <f>SUBTOTAL(9,E444:E449)</f>
        <v>79858</v>
      </c>
      <c r="F450" s="13">
        <f>SUBTOTAL(9,F444:F449)</f>
        <v>2896457</v>
      </c>
      <c r="G450" s="13">
        <f>SUBTOTAL(9,G444:G449)</f>
        <v>2976315</v>
      </c>
      <c r="H450" s="13">
        <f>SUBTOTAL(9,H444:H449)</f>
        <v>2886885.7792699998</v>
      </c>
      <c r="I450" s="13">
        <f>SUBTOTAL(9,I444:I449)</f>
        <v>89429.220730000001</v>
      </c>
    </row>
    <row r="451" spans="2:9" ht="15" customHeight="1" x14ac:dyDescent="0.35">
      <c r="B451" s="31">
        <v>325</v>
      </c>
      <c r="C451" s="32"/>
      <c r="D451" s="8" t="s">
        <v>470</v>
      </c>
      <c r="E451" s="10"/>
      <c r="F451" s="1"/>
      <c r="H451" s="1"/>
      <c r="I451" s="1"/>
    </row>
    <row r="452" spans="2:9" x14ac:dyDescent="0.25">
      <c r="B452"/>
      <c r="C452" s="11">
        <v>1</v>
      </c>
      <c r="D452" s="8" t="s">
        <v>145</v>
      </c>
      <c r="E452" s="12">
        <v>1943</v>
      </c>
      <c r="F452" s="12">
        <v>76098</v>
      </c>
      <c r="G452" s="12">
        <v>78041</v>
      </c>
      <c r="H452" s="12">
        <v>67490.603810000001</v>
      </c>
      <c r="I452" s="12">
        <v>10550.396189999999</v>
      </c>
    </row>
    <row r="453" spans="2:9" x14ac:dyDescent="0.25">
      <c r="B453"/>
      <c r="C453" s="11">
        <v>21</v>
      </c>
      <c r="D453" s="8" t="s">
        <v>441</v>
      </c>
      <c r="E453" s="12">
        <v>29542</v>
      </c>
      <c r="F453" s="12">
        <v>18455</v>
      </c>
      <c r="G453" s="12">
        <v>47997</v>
      </c>
      <c r="H453" s="12">
        <v>13248.97323</v>
      </c>
      <c r="I453" s="12">
        <v>34748.026769999997</v>
      </c>
    </row>
    <row r="454" spans="2:9" x14ac:dyDescent="0.25">
      <c r="B454"/>
      <c r="C454" s="11">
        <v>52</v>
      </c>
      <c r="D454" s="8" t="s">
        <v>423</v>
      </c>
      <c r="E454" s="12">
        <v>0</v>
      </c>
      <c r="F454" s="12">
        <v>14480</v>
      </c>
      <c r="G454" s="12">
        <v>14480</v>
      </c>
      <c r="H454" s="12">
        <v>14480</v>
      </c>
      <c r="I454" s="12">
        <v>0</v>
      </c>
    </row>
    <row r="455" spans="2:9" x14ac:dyDescent="0.25">
      <c r="B455"/>
      <c r="C455" s="11">
        <v>71</v>
      </c>
      <c r="D455" s="8" t="s">
        <v>471</v>
      </c>
      <c r="E455" s="12">
        <v>0</v>
      </c>
      <c r="F455" s="12">
        <v>60750</v>
      </c>
      <c r="G455" s="12">
        <v>60750</v>
      </c>
      <c r="H455" s="12">
        <v>60344.112000000001</v>
      </c>
      <c r="I455" s="12">
        <v>405.88799999999998</v>
      </c>
    </row>
    <row r="456" spans="2:9" x14ac:dyDescent="0.25">
      <c r="B456"/>
      <c r="C456" s="11">
        <v>72</v>
      </c>
      <c r="D456" s="8" t="s">
        <v>472</v>
      </c>
      <c r="E456" s="12">
        <v>0</v>
      </c>
      <c r="F456" s="12">
        <v>12833</v>
      </c>
      <c r="G456" s="12">
        <v>12833</v>
      </c>
      <c r="H456" s="12">
        <v>11048</v>
      </c>
      <c r="I456" s="12">
        <v>1785</v>
      </c>
    </row>
    <row r="457" spans="2:9" x14ac:dyDescent="0.25">
      <c r="B457"/>
      <c r="C457" s="11">
        <v>75</v>
      </c>
      <c r="D457" s="8" t="s">
        <v>473</v>
      </c>
      <c r="E457" s="12">
        <v>1</v>
      </c>
      <c r="F457" s="12">
        <v>70000</v>
      </c>
      <c r="G457" s="12">
        <v>70001</v>
      </c>
      <c r="H457" s="12">
        <v>292.41145999999998</v>
      </c>
      <c r="I457" s="12">
        <v>69708.588539999997</v>
      </c>
    </row>
    <row r="458" spans="2:9" x14ac:dyDescent="0.25">
      <c r="B458"/>
      <c r="C458" s="11">
        <v>77</v>
      </c>
      <c r="D458" s="8" t="s">
        <v>474</v>
      </c>
      <c r="E458" s="12">
        <v>2016384</v>
      </c>
      <c r="F458" s="12">
        <v>3585000</v>
      </c>
      <c r="G458" s="12">
        <v>5601384</v>
      </c>
      <c r="H458" s="12">
        <v>4121077.69728</v>
      </c>
      <c r="I458" s="12">
        <v>1480306.30272</v>
      </c>
    </row>
    <row r="459" spans="2:9" x14ac:dyDescent="0.25">
      <c r="B459"/>
      <c r="C459" s="11">
        <v>78</v>
      </c>
      <c r="D459" s="8" t="s">
        <v>475</v>
      </c>
      <c r="E459" s="12">
        <v>0</v>
      </c>
      <c r="F459" s="12">
        <v>58252</v>
      </c>
      <c r="G459" s="12">
        <v>58252</v>
      </c>
      <c r="H459" s="12">
        <v>51751.995999999999</v>
      </c>
      <c r="I459" s="12">
        <v>6500.0039999999999</v>
      </c>
    </row>
    <row r="460" spans="2:9" x14ac:dyDescent="0.25">
      <c r="B460"/>
      <c r="C460" s="11">
        <v>82</v>
      </c>
      <c r="D460" s="8" t="s">
        <v>476</v>
      </c>
      <c r="E460" s="12">
        <v>0</v>
      </c>
      <c r="F460" s="12">
        <v>33645</v>
      </c>
      <c r="G460" s="12">
        <v>33645</v>
      </c>
      <c r="H460" s="12">
        <v>33645</v>
      </c>
      <c r="I460" s="12">
        <v>0</v>
      </c>
    </row>
    <row r="461" spans="2:9" x14ac:dyDescent="0.25">
      <c r="B461"/>
      <c r="C461" s="11">
        <v>85</v>
      </c>
      <c r="D461" s="8" t="s">
        <v>477</v>
      </c>
      <c r="E461" s="12">
        <v>136500</v>
      </c>
      <c r="F461" s="12">
        <v>0</v>
      </c>
      <c r="G461" s="12">
        <v>136500</v>
      </c>
      <c r="H461" s="12">
        <v>136500</v>
      </c>
      <c r="I461" s="12">
        <v>0</v>
      </c>
    </row>
    <row r="462" spans="2:9" x14ac:dyDescent="0.25">
      <c r="B462"/>
      <c r="C462" s="11">
        <v>86</v>
      </c>
      <c r="D462" s="8" t="s">
        <v>478</v>
      </c>
      <c r="E462" s="12">
        <v>0</v>
      </c>
      <c r="F462" s="12">
        <v>54150</v>
      </c>
      <c r="G462" s="12">
        <v>54150</v>
      </c>
      <c r="H462" s="12">
        <v>54150</v>
      </c>
      <c r="I462" s="12">
        <v>0</v>
      </c>
    </row>
    <row r="463" spans="2:9" ht="15" customHeight="1" x14ac:dyDescent="0.25">
      <c r="B463"/>
      <c r="C463" s="14" t="s">
        <v>87</v>
      </c>
      <c r="D463" s="23" t="s">
        <v>479</v>
      </c>
      <c r="E463" s="13">
        <f>SUBTOTAL(9,E452:E462)</f>
        <v>2184370</v>
      </c>
      <c r="F463" s="13">
        <f>SUBTOTAL(9,F452:F462)</f>
        <v>3983663</v>
      </c>
      <c r="G463" s="13">
        <f>SUBTOTAL(9,G452:G462)</f>
        <v>6168033</v>
      </c>
      <c r="H463" s="13">
        <f>SUBTOTAL(9,H452:H462)</f>
        <v>4564028.7937799999</v>
      </c>
      <c r="I463" s="13">
        <f>SUBTOTAL(9,I452:I462)</f>
        <v>1604004.2062200001</v>
      </c>
    </row>
    <row r="464" spans="2:9" ht="15" customHeight="1" x14ac:dyDescent="0.35">
      <c r="B464" s="31">
        <v>326</v>
      </c>
      <c r="C464" s="32"/>
      <c r="D464" s="8" t="s">
        <v>480</v>
      </c>
      <c r="E464" s="10"/>
      <c r="F464" s="1"/>
      <c r="H464" s="1"/>
      <c r="I464" s="1"/>
    </row>
    <row r="465" spans="2:9" x14ac:dyDescent="0.25">
      <c r="B465"/>
      <c r="C465" s="11">
        <v>1</v>
      </c>
      <c r="D465" s="8" t="s">
        <v>145</v>
      </c>
      <c r="E465" s="12">
        <v>33079</v>
      </c>
      <c r="F465" s="12">
        <v>722623</v>
      </c>
      <c r="G465" s="12">
        <v>755702</v>
      </c>
      <c r="H465" s="12">
        <v>652212.80423999997</v>
      </c>
      <c r="I465" s="12">
        <v>103489.19576</v>
      </c>
    </row>
    <row r="466" spans="2:9" x14ac:dyDescent="0.25">
      <c r="B466"/>
      <c r="C466" s="11">
        <v>21</v>
      </c>
      <c r="D466" s="8" t="s">
        <v>154</v>
      </c>
      <c r="E466" s="12">
        <v>2610</v>
      </c>
      <c r="F466" s="12">
        <v>16404</v>
      </c>
      <c r="G466" s="12">
        <v>19014</v>
      </c>
      <c r="H466" s="12">
        <v>10780.000480000001</v>
      </c>
      <c r="I466" s="12">
        <v>8233.9995199999994</v>
      </c>
    </row>
    <row r="467" spans="2:9" x14ac:dyDescent="0.25">
      <c r="B467"/>
      <c r="C467" s="11">
        <v>45</v>
      </c>
      <c r="D467" s="8" t="s">
        <v>155</v>
      </c>
      <c r="E467" s="12">
        <v>30984</v>
      </c>
      <c r="F467" s="12">
        <v>73800</v>
      </c>
      <c r="G467" s="12">
        <v>104784</v>
      </c>
      <c r="H467" s="12">
        <v>31140.411039999999</v>
      </c>
      <c r="I467" s="12">
        <v>73643.588959999994</v>
      </c>
    </row>
    <row r="468" spans="2:9" x14ac:dyDescent="0.25">
      <c r="B468"/>
      <c r="C468" s="11">
        <v>73</v>
      </c>
      <c r="D468" s="8" t="s">
        <v>481</v>
      </c>
      <c r="E468" s="12">
        <v>0</v>
      </c>
      <c r="F468" s="12">
        <v>36445</v>
      </c>
      <c r="G468" s="12">
        <v>36445</v>
      </c>
      <c r="H468" s="12">
        <v>35285.300000000003</v>
      </c>
      <c r="I468" s="12">
        <v>1159.7</v>
      </c>
    </row>
    <row r="469" spans="2:9" x14ac:dyDescent="0.25">
      <c r="B469"/>
      <c r="C469" s="11">
        <v>74</v>
      </c>
      <c r="D469" s="8" t="s">
        <v>482</v>
      </c>
      <c r="E469" s="12">
        <v>0</v>
      </c>
      <c r="F469" s="12">
        <v>19835</v>
      </c>
      <c r="G469" s="12">
        <v>19835</v>
      </c>
      <c r="H469" s="12">
        <v>19835</v>
      </c>
      <c r="I469" s="12">
        <v>0</v>
      </c>
    </row>
    <row r="470" spans="2:9" x14ac:dyDescent="0.25">
      <c r="B470"/>
      <c r="C470" s="11">
        <v>75</v>
      </c>
      <c r="D470" s="8" t="s">
        <v>483</v>
      </c>
      <c r="E470" s="12">
        <v>0</v>
      </c>
      <c r="F470" s="12">
        <v>14090</v>
      </c>
      <c r="G470" s="12">
        <v>14090</v>
      </c>
      <c r="H470" s="12">
        <v>14090</v>
      </c>
      <c r="I470" s="12">
        <v>0</v>
      </c>
    </row>
    <row r="471" spans="2:9" x14ac:dyDescent="0.25">
      <c r="B471"/>
      <c r="C471" s="11">
        <v>80</v>
      </c>
      <c r="D471" s="8" t="s">
        <v>484</v>
      </c>
      <c r="E471" s="12">
        <v>0</v>
      </c>
      <c r="F471" s="12">
        <v>82435</v>
      </c>
      <c r="G471" s="12">
        <v>82435</v>
      </c>
      <c r="H471" s="12">
        <v>68703.406080000001</v>
      </c>
      <c r="I471" s="12">
        <v>13731.593919999999</v>
      </c>
    </row>
    <row r="472" spans="2:9" ht="15" customHeight="1" x14ac:dyDescent="0.25">
      <c r="B472"/>
      <c r="C472" s="14" t="s">
        <v>87</v>
      </c>
      <c r="D472" s="23" t="s">
        <v>485</v>
      </c>
      <c r="E472" s="13">
        <f>SUBTOTAL(9,E465:E471)</f>
        <v>66673</v>
      </c>
      <c r="F472" s="13">
        <f>SUBTOTAL(9,F465:F471)</f>
        <v>965632</v>
      </c>
      <c r="G472" s="13">
        <f>SUBTOTAL(9,G465:G471)</f>
        <v>1032305</v>
      </c>
      <c r="H472" s="13">
        <f>SUBTOTAL(9,H465:H471)</f>
        <v>832046.92184000008</v>
      </c>
      <c r="I472" s="13">
        <f>SUBTOTAL(9,I465:I471)</f>
        <v>200258.07816000003</v>
      </c>
    </row>
    <row r="473" spans="2:9" ht="15" customHeight="1" x14ac:dyDescent="0.35">
      <c r="B473" s="31">
        <v>327</v>
      </c>
      <c r="C473" s="32"/>
      <c r="D473" s="8" t="s">
        <v>486</v>
      </c>
      <c r="E473" s="10"/>
      <c r="F473" s="1"/>
      <c r="H473" s="1"/>
      <c r="I473" s="1"/>
    </row>
    <row r="474" spans="2:9" x14ac:dyDescent="0.25">
      <c r="B474"/>
      <c r="C474" s="11">
        <v>1</v>
      </c>
      <c r="D474" s="8" t="s">
        <v>145</v>
      </c>
      <c r="E474" s="12">
        <v>152</v>
      </c>
      <c r="F474" s="12">
        <v>73719</v>
      </c>
      <c r="G474" s="12">
        <v>73871</v>
      </c>
      <c r="H474" s="12">
        <v>64456.189279999999</v>
      </c>
      <c r="I474" s="12">
        <v>9414.8107199999995</v>
      </c>
    </row>
    <row r="475" spans="2:9" x14ac:dyDescent="0.25">
      <c r="B475"/>
      <c r="C475" s="11">
        <v>21</v>
      </c>
      <c r="D475" s="8" t="s">
        <v>151</v>
      </c>
      <c r="E475" s="12">
        <v>0</v>
      </c>
      <c r="F475" s="12">
        <v>3400</v>
      </c>
      <c r="G475" s="12">
        <v>3400</v>
      </c>
      <c r="H475" s="12">
        <v>2255.1906100000001</v>
      </c>
      <c r="I475" s="12">
        <v>1144.8093899999999</v>
      </c>
    </row>
    <row r="476" spans="2:9" x14ac:dyDescent="0.25">
      <c r="B476"/>
      <c r="C476" s="11">
        <v>70</v>
      </c>
      <c r="D476" s="8" t="s">
        <v>487</v>
      </c>
      <c r="E476" s="12">
        <v>0</v>
      </c>
      <c r="F476" s="12">
        <v>4035</v>
      </c>
      <c r="G476" s="12">
        <v>4035</v>
      </c>
      <c r="H476" s="12">
        <v>3737.8020000000001</v>
      </c>
      <c r="I476" s="12">
        <v>297.19799999999998</v>
      </c>
    </row>
    <row r="477" spans="2:9" x14ac:dyDescent="0.25">
      <c r="B477"/>
      <c r="C477" s="11">
        <v>71</v>
      </c>
      <c r="D477" s="8" t="s">
        <v>488</v>
      </c>
      <c r="E477" s="12">
        <v>0</v>
      </c>
      <c r="F477" s="12">
        <v>7240</v>
      </c>
      <c r="G477" s="12">
        <v>7240</v>
      </c>
      <c r="H477" s="12">
        <v>7240</v>
      </c>
      <c r="I477" s="12">
        <v>0</v>
      </c>
    </row>
    <row r="478" spans="2:9" ht="15" customHeight="1" x14ac:dyDescent="0.25">
      <c r="B478"/>
      <c r="C478" s="14" t="s">
        <v>87</v>
      </c>
      <c r="D478" s="23" t="s">
        <v>489</v>
      </c>
      <c r="E478" s="13">
        <f>SUBTOTAL(9,E474:E477)</f>
        <v>152</v>
      </c>
      <c r="F478" s="13">
        <f>SUBTOTAL(9,F474:F477)</f>
        <v>88394</v>
      </c>
      <c r="G478" s="13">
        <f>SUBTOTAL(9,G474:G477)</f>
        <v>88546</v>
      </c>
      <c r="H478" s="13">
        <f>SUBTOTAL(9,H474:H477)</f>
        <v>77689.181889999993</v>
      </c>
      <c r="I478" s="13">
        <f>SUBTOTAL(9,I474:I477)</f>
        <v>10856.81811</v>
      </c>
    </row>
    <row r="479" spans="2:9" ht="15" customHeight="1" x14ac:dyDescent="0.35">
      <c r="B479" s="31">
        <v>328</v>
      </c>
      <c r="C479" s="32"/>
      <c r="D479" s="8" t="s">
        <v>490</v>
      </c>
      <c r="E479" s="10"/>
      <c r="F479" s="1"/>
      <c r="H479" s="1"/>
      <c r="I479" s="1"/>
    </row>
    <row r="480" spans="2:9" x14ac:dyDescent="0.25">
      <c r="B480"/>
      <c r="C480" s="11">
        <v>70</v>
      </c>
      <c r="D480" s="8" t="s">
        <v>491</v>
      </c>
      <c r="E480" s="12">
        <v>0</v>
      </c>
      <c r="F480" s="12">
        <v>2352648</v>
      </c>
      <c r="G480" s="12">
        <v>2352648</v>
      </c>
      <c r="H480" s="12">
        <v>2341648</v>
      </c>
      <c r="I480" s="12">
        <v>11000</v>
      </c>
    </row>
    <row r="481" spans="2:9" x14ac:dyDescent="0.25">
      <c r="B481"/>
      <c r="C481" s="11">
        <v>78</v>
      </c>
      <c r="D481" s="8" t="s">
        <v>492</v>
      </c>
      <c r="E481" s="12">
        <v>0</v>
      </c>
      <c r="F481" s="12">
        <v>73772</v>
      </c>
      <c r="G481" s="12">
        <v>73772</v>
      </c>
      <c r="H481" s="12">
        <v>68417</v>
      </c>
      <c r="I481" s="12">
        <v>5355</v>
      </c>
    </row>
    <row r="482" spans="2:9" ht="15" customHeight="1" x14ac:dyDescent="0.25">
      <c r="B482"/>
      <c r="C482" s="14" t="s">
        <v>87</v>
      </c>
      <c r="D482" s="23" t="s">
        <v>493</v>
      </c>
      <c r="E482" s="13">
        <f>SUBTOTAL(9,E480:E481)</f>
        <v>0</v>
      </c>
      <c r="F482" s="13">
        <f>SUBTOTAL(9,F480:F481)</f>
        <v>2426420</v>
      </c>
      <c r="G482" s="13">
        <f>SUBTOTAL(9,G480:G481)</f>
        <v>2426420</v>
      </c>
      <c r="H482" s="13">
        <f>SUBTOTAL(9,H480:H481)</f>
        <v>2410065</v>
      </c>
      <c r="I482" s="13">
        <f>SUBTOTAL(9,I480:I481)</f>
        <v>16355</v>
      </c>
    </row>
    <row r="483" spans="2:9" ht="15" customHeight="1" x14ac:dyDescent="0.35">
      <c r="B483" s="31">
        <v>329</v>
      </c>
      <c r="C483" s="32"/>
      <c r="D483" s="8" t="s">
        <v>494</v>
      </c>
      <c r="E483" s="10"/>
      <c r="F483" s="1"/>
      <c r="H483" s="1"/>
      <c r="I483" s="1"/>
    </row>
    <row r="484" spans="2:9" x14ac:dyDescent="0.25">
      <c r="B484"/>
      <c r="C484" s="11">
        <v>1</v>
      </c>
      <c r="D484" s="8" t="s">
        <v>145</v>
      </c>
      <c r="E484" s="12">
        <v>14129</v>
      </c>
      <c r="F484" s="12">
        <v>400822</v>
      </c>
      <c r="G484" s="12">
        <v>414951</v>
      </c>
      <c r="H484" s="12">
        <v>374718.75118999998</v>
      </c>
      <c r="I484" s="12">
        <v>40232.248809999997</v>
      </c>
    </row>
    <row r="485" spans="2:9" x14ac:dyDescent="0.25">
      <c r="B485"/>
      <c r="C485" s="11">
        <v>21</v>
      </c>
      <c r="D485" s="8" t="s">
        <v>154</v>
      </c>
      <c r="E485" s="12">
        <v>4979</v>
      </c>
      <c r="F485" s="12">
        <v>4720</v>
      </c>
      <c r="G485" s="12">
        <v>9699</v>
      </c>
      <c r="H485" s="12">
        <v>3054.0421500000002</v>
      </c>
      <c r="I485" s="12">
        <v>6644.9578499999998</v>
      </c>
    </row>
    <row r="486" spans="2:9" x14ac:dyDescent="0.25">
      <c r="B486"/>
      <c r="C486" s="11">
        <v>45</v>
      </c>
      <c r="D486" s="8" t="s">
        <v>155</v>
      </c>
      <c r="E486" s="12">
        <v>18662</v>
      </c>
      <c r="F486" s="12">
        <v>53135</v>
      </c>
      <c r="G486" s="12">
        <v>71797</v>
      </c>
      <c r="H486" s="12">
        <v>26402.831440000002</v>
      </c>
      <c r="I486" s="12">
        <v>45394.168559999998</v>
      </c>
    </row>
    <row r="487" spans="2:9" x14ac:dyDescent="0.25">
      <c r="B487"/>
      <c r="C487" s="11">
        <v>78</v>
      </c>
      <c r="D487" s="8" t="s">
        <v>495</v>
      </c>
      <c r="E487" s="12">
        <v>0</v>
      </c>
      <c r="F487" s="12">
        <v>9150</v>
      </c>
      <c r="G487" s="12">
        <v>9150</v>
      </c>
      <c r="H487" s="12">
        <v>9150</v>
      </c>
      <c r="I487" s="12">
        <v>0</v>
      </c>
    </row>
    <row r="488" spans="2:9" ht="15" customHeight="1" x14ac:dyDescent="0.25">
      <c r="B488"/>
      <c r="C488" s="14" t="s">
        <v>87</v>
      </c>
      <c r="D488" s="23" t="s">
        <v>496</v>
      </c>
      <c r="E488" s="13">
        <f>SUBTOTAL(9,E484:E487)</f>
        <v>37770</v>
      </c>
      <c r="F488" s="13">
        <f>SUBTOTAL(9,F484:F487)</f>
        <v>467827</v>
      </c>
      <c r="G488" s="13">
        <f>SUBTOTAL(9,G484:G487)</f>
        <v>505597</v>
      </c>
      <c r="H488" s="13">
        <f>SUBTOTAL(9,H484:H487)</f>
        <v>413325.62477999995</v>
      </c>
      <c r="I488" s="13">
        <f>SUBTOTAL(9,I484:I487)</f>
        <v>92271.375219999987</v>
      </c>
    </row>
    <row r="489" spans="2:9" ht="15" customHeight="1" x14ac:dyDescent="0.25">
      <c r="C489" s="16"/>
      <c r="D489" s="24" t="s">
        <v>1737</v>
      </c>
      <c r="E489" s="17">
        <f>SUBTOTAL(9,E426:E488)</f>
        <v>2497581</v>
      </c>
      <c r="F489" s="17">
        <f>SUBTOTAL(9,F426:F488)</f>
        <v>13432312</v>
      </c>
      <c r="G489" s="17">
        <f>SUBTOTAL(9,G426:G488)</f>
        <v>15929893</v>
      </c>
      <c r="H489" s="17">
        <f>SUBTOTAL(9,H426:H488)</f>
        <v>13650207.476089999</v>
      </c>
      <c r="I489" s="17">
        <f>SUBTOTAL(9,I426:I488)</f>
        <v>2279685.52391</v>
      </c>
    </row>
    <row r="490" spans="2:9" ht="27" customHeight="1" x14ac:dyDescent="0.35">
      <c r="B490" s="1"/>
      <c r="C490" s="11"/>
      <c r="D490" s="22" t="s">
        <v>1738</v>
      </c>
      <c r="E490" s="1"/>
      <c r="F490" s="1"/>
      <c r="G490" s="1"/>
      <c r="H490" s="1"/>
      <c r="I490" s="1"/>
    </row>
    <row r="491" spans="2:9" ht="15" customHeight="1" x14ac:dyDescent="0.35">
      <c r="B491" s="31">
        <v>334</v>
      </c>
      <c r="C491" s="32"/>
      <c r="D491" s="8" t="s">
        <v>497</v>
      </c>
      <c r="E491" s="10"/>
      <c r="F491" s="1"/>
      <c r="H491" s="1"/>
      <c r="I491" s="1"/>
    </row>
    <row r="492" spans="2:9" x14ac:dyDescent="0.25">
      <c r="B492"/>
      <c r="C492" s="11">
        <v>1</v>
      </c>
      <c r="D492" s="8" t="s">
        <v>145</v>
      </c>
      <c r="E492" s="12">
        <v>4162</v>
      </c>
      <c r="F492" s="12">
        <v>125657</v>
      </c>
      <c r="G492" s="12">
        <v>129819</v>
      </c>
      <c r="H492" s="12">
        <v>105211.8842</v>
      </c>
      <c r="I492" s="12">
        <v>24607.1158</v>
      </c>
    </row>
    <row r="493" spans="2:9" x14ac:dyDescent="0.25">
      <c r="B493"/>
      <c r="C493" s="11">
        <v>21</v>
      </c>
      <c r="D493" s="8" t="s">
        <v>154</v>
      </c>
      <c r="E493" s="12">
        <v>83</v>
      </c>
      <c r="F493" s="12">
        <v>6678</v>
      </c>
      <c r="G493" s="12">
        <v>6761</v>
      </c>
      <c r="H493" s="12">
        <v>3235.2392399999999</v>
      </c>
      <c r="I493" s="12">
        <v>3525.7607600000001</v>
      </c>
    </row>
    <row r="494" spans="2:9" x14ac:dyDescent="0.25">
      <c r="B494"/>
      <c r="C494" s="11">
        <v>50</v>
      </c>
      <c r="D494" s="8" t="s">
        <v>498</v>
      </c>
      <c r="E494" s="12">
        <v>0</v>
      </c>
      <c r="F494" s="12">
        <v>549335</v>
      </c>
      <c r="G494" s="12">
        <v>549335</v>
      </c>
      <c r="H494" s="12">
        <v>552835</v>
      </c>
      <c r="I494" s="12">
        <v>-3500</v>
      </c>
    </row>
    <row r="495" spans="2:9" x14ac:dyDescent="0.25">
      <c r="B495"/>
      <c r="C495" s="11">
        <v>72</v>
      </c>
      <c r="D495" s="8" t="s">
        <v>499</v>
      </c>
      <c r="E495" s="12">
        <v>107730</v>
      </c>
      <c r="F495" s="12">
        <v>41360</v>
      </c>
      <c r="G495" s="12">
        <v>149090</v>
      </c>
      <c r="H495" s="12">
        <v>67593.252999999997</v>
      </c>
      <c r="I495" s="12">
        <v>81496.747000000003</v>
      </c>
    </row>
    <row r="496" spans="2:9" x14ac:dyDescent="0.25">
      <c r="B496"/>
      <c r="C496" s="11">
        <v>73</v>
      </c>
      <c r="D496" s="8" t="s">
        <v>500</v>
      </c>
      <c r="E496" s="12">
        <v>0</v>
      </c>
      <c r="F496" s="12">
        <v>126055</v>
      </c>
      <c r="G496" s="12">
        <v>126055</v>
      </c>
      <c r="H496" s="12">
        <v>122554</v>
      </c>
      <c r="I496" s="12">
        <v>3501</v>
      </c>
    </row>
    <row r="497" spans="2:9" x14ac:dyDescent="0.25">
      <c r="B497"/>
      <c r="C497" s="11">
        <v>75</v>
      </c>
      <c r="D497" s="8" t="s">
        <v>501</v>
      </c>
      <c r="E497" s="12">
        <v>1802</v>
      </c>
      <c r="F497" s="12">
        <v>19100</v>
      </c>
      <c r="G497" s="12">
        <v>20902</v>
      </c>
      <c r="H497" s="12">
        <v>12339.732770000001</v>
      </c>
      <c r="I497" s="12">
        <v>8562.2672299999995</v>
      </c>
    </row>
    <row r="498" spans="2:9" ht="15" customHeight="1" x14ac:dyDescent="0.25">
      <c r="B498"/>
      <c r="C498" s="14" t="s">
        <v>87</v>
      </c>
      <c r="D498" s="23" t="s">
        <v>502</v>
      </c>
      <c r="E498" s="13">
        <f>SUBTOTAL(9,E492:E497)</f>
        <v>113777</v>
      </c>
      <c r="F498" s="13">
        <f>SUBTOTAL(9,F492:F497)</f>
        <v>868185</v>
      </c>
      <c r="G498" s="13">
        <f>SUBTOTAL(9,G492:G497)</f>
        <v>981962</v>
      </c>
      <c r="H498" s="13">
        <f>SUBTOTAL(9,H492:H497)</f>
        <v>863769.10921000002</v>
      </c>
      <c r="I498" s="13">
        <f>SUBTOTAL(9,I492:I497)</f>
        <v>118192.89079</v>
      </c>
    </row>
    <row r="499" spans="2:9" ht="15" customHeight="1" x14ac:dyDescent="0.35">
      <c r="B499" s="31">
        <v>335</v>
      </c>
      <c r="C499" s="32"/>
      <c r="D499" s="8" t="s">
        <v>503</v>
      </c>
      <c r="E499" s="10"/>
      <c r="F499" s="1"/>
      <c r="H499" s="1"/>
      <c r="I499" s="1"/>
    </row>
    <row r="500" spans="2:9" x14ac:dyDescent="0.25">
      <c r="B500"/>
      <c r="C500" s="11">
        <v>1</v>
      </c>
      <c r="D500" s="8" t="s">
        <v>145</v>
      </c>
      <c r="E500" s="12">
        <v>809</v>
      </c>
      <c r="F500" s="12">
        <v>56432</v>
      </c>
      <c r="G500" s="12">
        <v>57241</v>
      </c>
      <c r="H500" s="12">
        <v>49163.237760000004</v>
      </c>
      <c r="I500" s="12">
        <v>8077.76224</v>
      </c>
    </row>
    <row r="501" spans="2:9" x14ac:dyDescent="0.25">
      <c r="B501"/>
      <c r="C501" s="11">
        <v>21</v>
      </c>
      <c r="D501" s="8" t="s">
        <v>151</v>
      </c>
      <c r="E501" s="12">
        <v>52</v>
      </c>
      <c r="F501" s="12">
        <v>2103</v>
      </c>
      <c r="G501" s="12">
        <v>2155</v>
      </c>
      <c r="H501" s="12">
        <v>1316.5928799999999</v>
      </c>
      <c r="I501" s="12">
        <v>838.40711999999996</v>
      </c>
    </row>
    <row r="502" spans="2:9" x14ac:dyDescent="0.25">
      <c r="B502"/>
      <c r="C502" s="11">
        <v>70</v>
      </c>
      <c r="D502" s="8" t="s">
        <v>504</v>
      </c>
      <c r="E502" s="12">
        <v>0</v>
      </c>
      <c r="F502" s="12">
        <v>68800</v>
      </c>
      <c r="G502" s="12">
        <v>68800</v>
      </c>
      <c r="H502" s="12">
        <v>27907</v>
      </c>
      <c r="I502" s="12">
        <v>40893</v>
      </c>
    </row>
    <row r="503" spans="2:9" x14ac:dyDescent="0.25">
      <c r="B503"/>
      <c r="C503" s="11">
        <v>71</v>
      </c>
      <c r="D503" s="8" t="s">
        <v>505</v>
      </c>
      <c r="E503" s="12">
        <v>0</v>
      </c>
      <c r="F503" s="12">
        <v>431217</v>
      </c>
      <c r="G503" s="12">
        <v>431217</v>
      </c>
      <c r="H503" s="12">
        <v>303449.26546000002</v>
      </c>
      <c r="I503" s="12">
        <v>127767.73454</v>
      </c>
    </row>
    <row r="504" spans="2:9" x14ac:dyDescent="0.25">
      <c r="B504"/>
      <c r="C504" s="11">
        <v>73</v>
      </c>
      <c r="D504" s="8" t="s">
        <v>506</v>
      </c>
      <c r="E504" s="12">
        <v>0</v>
      </c>
      <c r="F504" s="12">
        <v>24110</v>
      </c>
      <c r="G504" s="12">
        <v>24110</v>
      </c>
      <c r="H504" s="12">
        <v>24064.808870000001</v>
      </c>
      <c r="I504" s="12">
        <v>45.191130000000001</v>
      </c>
    </row>
    <row r="505" spans="2:9" x14ac:dyDescent="0.25">
      <c r="B505"/>
      <c r="C505" s="11">
        <v>74</v>
      </c>
      <c r="D505" s="8" t="s">
        <v>507</v>
      </c>
      <c r="E505" s="12">
        <v>11293</v>
      </c>
      <c r="F505" s="12">
        <v>21053</v>
      </c>
      <c r="G505" s="12">
        <v>32346</v>
      </c>
      <c r="H505" s="12">
        <v>18345.325000000001</v>
      </c>
      <c r="I505" s="12">
        <v>14000.674999999999</v>
      </c>
    </row>
    <row r="506" spans="2:9" x14ac:dyDescent="0.25">
      <c r="B506"/>
      <c r="C506" s="11">
        <v>79</v>
      </c>
      <c r="D506" s="8" t="s">
        <v>508</v>
      </c>
      <c r="E506" s="12">
        <v>0</v>
      </c>
      <c r="F506" s="12">
        <v>6262986</v>
      </c>
      <c r="G506" s="12">
        <v>6262986</v>
      </c>
      <c r="H506" s="12">
        <v>6262986</v>
      </c>
      <c r="I506" s="12">
        <v>0</v>
      </c>
    </row>
    <row r="507" spans="2:9" ht="15" customHeight="1" x14ac:dyDescent="0.25">
      <c r="B507"/>
      <c r="C507" s="14" t="s">
        <v>87</v>
      </c>
      <c r="D507" s="23" t="s">
        <v>509</v>
      </c>
      <c r="E507" s="13">
        <f>SUBTOTAL(9,E500:E506)</f>
        <v>12154</v>
      </c>
      <c r="F507" s="13">
        <f>SUBTOTAL(9,F500:F506)</f>
        <v>6866701</v>
      </c>
      <c r="G507" s="13">
        <f>SUBTOTAL(9,G500:G506)</f>
        <v>6878855</v>
      </c>
      <c r="H507" s="13">
        <f>SUBTOTAL(9,H500:H506)</f>
        <v>6687232.2299699998</v>
      </c>
      <c r="I507" s="13">
        <f>SUBTOTAL(9,I500:I506)</f>
        <v>191622.77002999999</v>
      </c>
    </row>
    <row r="508" spans="2:9" ht="15" customHeight="1" x14ac:dyDescent="0.35">
      <c r="B508" s="31">
        <v>337</v>
      </c>
      <c r="C508" s="32"/>
      <c r="D508" s="8" t="s">
        <v>510</v>
      </c>
      <c r="E508" s="10"/>
      <c r="F508" s="1"/>
      <c r="H508" s="1"/>
      <c r="I508" s="1"/>
    </row>
    <row r="509" spans="2:9" x14ac:dyDescent="0.25">
      <c r="B509"/>
      <c r="C509" s="11">
        <v>70</v>
      </c>
      <c r="D509" s="8" t="s">
        <v>511</v>
      </c>
      <c r="E509" s="12">
        <v>0</v>
      </c>
      <c r="F509" s="12">
        <v>51660</v>
      </c>
      <c r="G509" s="12">
        <v>51660</v>
      </c>
      <c r="H509" s="12">
        <v>51660</v>
      </c>
      <c r="I509" s="12">
        <v>0</v>
      </c>
    </row>
    <row r="510" spans="2:9" x14ac:dyDescent="0.25">
      <c r="B510"/>
      <c r="C510" s="11">
        <v>71</v>
      </c>
      <c r="D510" s="8" t="s">
        <v>512</v>
      </c>
      <c r="E510" s="12">
        <v>4415</v>
      </c>
      <c r="F510" s="12">
        <v>226520</v>
      </c>
      <c r="G510" s="12">
        <v>230935</v>
      </c>
      <c r="H510" s="12">
        <v>225435.47500000001</v>
      </c>
      <c r="I510" s="12">
        <v>5499.5249999999996</v>
      </c>
    </row>
    <row r="511" spans="2:9" ht="15" customHeight="1" x14ac:dyDescent="0.25">
      <c r="B511"/>
      <c r="C511" s="14" t="s">
        <v>87</v>
      </c>
      <c r="D511" s="23" t="s">
        <v>513</v>
      </c>
      <c r="E511" s="13">
        <f>SUBTOTAL(9,E509:E510)</f>
        <v>4415</v>
      </c>
      <c r="F511" s="13">
        <f>SUBTOTAL(9,F509:F510)</f>
        <v>278180</v>
      </c>
      <c r="G511" s="13">
        <f>SUBTOTAL(9,G509:G510)</f>
        <v>282595</v>
      </c>
      <c r="H511" s="13">
        <f>SUBTOTAL(9,H509:H510)</f>
        <v>277095.47499999998</v>
      </c>
      <c r="I511" s="13">
        <f>SUBTOTAL(9,I509:I510)</f>
        <v>5499.5249999999996</v>
      </c>
    </row>
    <row r="512" spans="2:9" ht="15" customHeight="1" x14ac:dyDescent="0.35">
      <c r="B512" s="31">
        <v>339</v>
      </c>
      <c r="C512" s="32"/>
      <c r="D512" s="8" t="s">
        <v>514</v>
      </c>
      <c r="E512" s="10"/>
      <c r="F512" s="1"/>
      <c r="H512" s="1"/>
      <c r="I512" s="1"/>
    </row>
    <row r="513" spans="2:9" x14ac:dyDescent="0.25">
      <c r="B513"/>
      <c r="C513" s="11">
        <v>1</v>
      </c>
      <c r="D513" s="8" t="s">
        <v>145</v>
      </c>
      <c r="E513" s="12">
        <v>266</v>
      </c>
      <c r="F513" s="12">
        <v>90080</v>
      </c>
      <c r="G513" s="12">
        <v>90346</v>
      </c>
      <c r="H513" s="12">
        <v>74366.033150000003</v>
      </c>
      <c r="I513" s="12">
        <v>15979.966850000001</v>
      </c>
    </row>
    <row r="514" spans="2:9" x14ac:dyDescent="0.25">
      <c r="B514"/>
      <c r="C514" s="11">
        <v>21</v>
      </c>
      <c r="D514" s="8" t="s">
        <v>154</v>
      </c>
      <c r="E514" s="12">
        <v>52</v>
      </c>
      <c r="F514" s="12">
        <v>5965</v>
      </c>
      <c r="G514" s="12">
        <v>6017</v>
      </c>
      <c r="H514" s="12">
        <v>6794.0985199999996</v>
      </c>
      <c r="I514" s="12">
        <v>-777.09852000000001</v>
      </c>
    </row>
    <row r="515" spans="2:9" ht="15" customHeight="1" x14ac:dyDescent="0.25">
      <c r="B515"/>
      <c r="C515" s="14" t="s">
        <v>87</v>
      </c>
      <c r="D515" s="23" t="s">
        <v>515</v>
      </c>
      <c r="E515" s="13">
        <f>SUBTOTAL(9,E513:E514)</f>
        <v>318</v>
      </c>
      <c r="F515" s="13">
        <f>SUBTOTAL(9,F513:F514)</f>
        <v>96045</v>
      </c>
      <c r="G515" s="13">
        <f>SUBTOTAL(9,G513:G514)</f>
        <v>96363</v>
      </c>
      <c r="H515" s="13">
        <f>SUBTOTAL(9,H513:H514)</f>
        <v>81160.131670000002</v>
      </c>
      <c r="I515" s="13">
        <f>SUBTOTAL(9,I513:I514)</f>
        <v>15202.868330000001</v>
      </c>
    </row>
    <row r="516" spans="2:9" ht="15" customHeight="1" x14ac:dyDescent="0.25">
      <c r="C516" s="16"/>
      <c r="D516" s="24" t="s">
        <v>1739</v>
      </c>
      <c r="E516" s="17">
        <f>SUBTOTAL(9,E491:E515)</f>
        <v>130664</v>
      </c>
      <c r="F516" s="17">
        <f>SUBTOTAL(9,F491:F515)</f>
        <v>8109111</v>
      </c>
      <c r="G516" s="17">
        <f>SUBTOTAL(9,G491:G515)</f>
        <v>8239775</v>
      </c>
      <c r="H516" s="17">
        <f>SUBTOTAL(9,H491:H515)</f>
        <v>7909256.9458499998</v>
      </c>
      <c r="I516" s="17">
        <f>SUBTOTAL(9,I491:I515)</f>
        <v>330518.05415000004</v>
      </c>
    </row>
    <row r="517" spans="2:9" ht="27" customHeight="1" x14ac:dyDescent="0.35">
      <c r="B517" s="1"/>
      <c r="C517" s="11"/>
      <c r="D517" s="22" t="s">
        <v>1740</v>
      </c>
      <c r="E517" s="1"/>
      <c r="F517" s="1"/>
      <c r="G517" s="1"/>
      <c r="H517" s="1"/>
      <c r="I517" s="1"/>
    </row>
    <row r="518" spans="2:9" ht="15" customHeight="1" x14ac:dyDescent="0.35">
      <c r="B518" s="31">
        <v>350</v>
      </c>
      <c r="C518" s="32"/>
      <c r="D518" s="8" t="s">
        <v>516</v>
      </c>
      <c r="E518" s="10"/>
      <c r="F518" s="1"/>
      <c r="H518" s="1"/>
      <c r="I518" s="1"/>
    </row>
    <row r="519" spans="2:9" x14ac:dyDescent="0.25">
      <c r="B519"/>
      <c r="C519" s="11">
        <v>1</v>
      </c>
      <c r="D519" s="8" t="s">
        <v>145</v>
      </c>
      <c r="E519" s="12">
        <v>810</v>
      </c>
      <c r="F519" s="12">
        <v>22592</v>
      </c>
      <c r="G519" s="12">
        <v>23402</v>
      </c>
      <c r="H519" s="12">
        <v>20174.158080000001</v>
      </c>
      <c r="I519" s="12">
        <v>3227.8419199999998</v>
      </c>
    </row>
    <row r="520" spans="2:9" ht="15" customHeight="1" x14ac:dyDescent="0.25">
      <c r="B520"/>
      <c r="C520" s="14" t="s">
        <v>87</v>
      </c>
      <c r="D520" s="23" t="s">
        <v>517</v>
      </c>
      <c r="E520" s="13">
        <f>SUBTOTAL(9,E519:E519)</f>
        <v>810</v>
      </c>
      <c r="F520" s="13">
        <f>SUBTOTAL(9,F519:F519)</f>
        <v>22592</v>
      </c>
      <c r="G520" s="13">
        <f>SUBTOTAL(9,G519:G519)</f>
        <v>23402</v>
      </c>
      <c r="H520" s="13">
        <f>SUBTOTAL(9,H519:H519)</f>
        <v>20174.158080000001</v>
      </c>
      <c r="I520" s="13">
        <f>SUBTOTAL(9,I519:I519)</f>
        <v>3227.8419199999998</v>
      </c>
    </row>
    <row r="521" spans="2:9" ht="15" customHeight="1" x14ac:dyDescent="0.35">
      <c r="B521" s="31">
        <v>351</v>
      </c>
      <c r="C521" s="32"/>
      <c r="D521" s="8" t="s">
        <v>518</v>
      </c>
      <c r="E521" s="10"/>
      <c r="F521" s="1"/>
      <c r="H521" s="1"/>
      <c r="I521" s="1"/>
    </row>
    <row r="522" spans="2:9" x14ac:dyDescent="0.25">
      <c r="B522"/>
      <c r="C522" s="11">
        <v>21</v>
      </c>
      <c r="D522" s="8" t="s">
        <v>391</v>
      </c>
      <c r="E522" s="12">
        <v>1219</v>
      </c>
      <c r="F522" s="12">
        <v>14551</v>
      </c>
      <c r="G522" s="12">
        <v>15770</v>
      </c>
      <c r="H522" s="12">
        <v>10669.82647</v>
      </c>
      <c r="I522" s="12">
        <v>5100.17353</v>
      </c>
    </row>
    <row r="523" spans="2:9" x14ac:dyDescent="0.25">
      <c r="B523"/>
      <c r="C523" s="11">
        <v>70</v>
      </c>
      <c r="D523" s="8" t="s">
        <v>519</v>
      </c>
      <c r="E523" s="12">
        <v>0</v>
      </c>
      <c r="F523" s="12">
        <v>31890</v>
      </c>
      <c r="G523" s="12">
        <v>31890</v>
      </c>
      <c r="H523" s="12">
        <v>26599.3</v>
      </c>
      <c r="I523" s="12">
        <v>5290.7</v>
      </c>
    </row>
    <row r="524" spans="2:9" x14ac:dyDescent="0.25">
      <c r="B524"/>
      <c r="C524" s="11">
        <v>72</v>
      </c>
      <c r="D524" s="8" t="s">
        <v>520</v>
      </c>
      <c r="E524" s="12">
        <v>0</v>
      </c>
      <c r="F524" s="12">
        <v>15780</v>
      </c>
      <c r="G524" s="12">
        <v>15780</v>
      </c>
      <c r="H524" s="12">
        <v>15780</v>
      </c>
      <c r="I524" s="12">
        <v>0</v>
      </c>
    </row>
    <row r="525" spans="2:9" x14ac:dyDescent="0.25">
      <c r="B525"/>
      <c r="C525" s="11">
        <v>73</v>
      </c>
      <c r="D525" s="8" t="s">
        <v>521</v>
      </c>
      <c r="E525" s="12">
        <v>0</v>
      </c>
      <c r="F525" s="12">
        <v>18060</v>
      </c>
      <c r="G525" s="12">
        <v>18060</v>
      </c>
      <c r="H525" s="12">
        <v>17110</v>
      </c>
      <c r="I525" s="12">
        <v>950</v>
      </c>
    </row>
    <row r="526" spans="2:9" ht="15" customHeight="1" x14ac:dyDescent="0.25">
      <c r="B526"/>
      <c r="C526" s="14" t="s">
        <v>87</v>
      </c>
      <c r="D526" s="23" t="s">
        <v>522</v>
      </c>
      <c r="E526" s="13">
        <f>SUBTOTAL(9,E522:E525)</f>
        <v>1219</v>
      </c>
      <c r="F526" s="13">
        <f>SUBTOTAL(9,F522:F525)</f>
        <v>80281</v>
      </c>
      <c r="G526" s="13">
        <f>SUBTOTAL(9,G522:G525)</f>
        <v>81500</v>
      </c>
      <c r="H526" s="13">
        <f>SUBTOTAL(9,H522:H525)</f>
        <v>70159.126470000003</v>
      </c>
      <c r="I526" s="13">
        <f>SUBTOTAL(9,I522:I525)</f>
        <v>11340.873530000001</v>
      </c>
    </row>
    <row r="527" spans="2:9" ht="15" customHeight="1" x14ac:dyDescent="0.35">
      <c r="B527" s="31">
        <v>352</v>
      </c>
      <c r="C527" s="32"/>
      <c r="D527" s="8" t="s">
        <v>523</v>
      </c>
      <c r="E527" s="10"/>
      <c r="F527" s="1"/>
      <c r="H527" s="1"/>
      <c r="I527" s="1"/>
    </row>
    <row r="528" spans="2:9" x14ac:dyDescent="0.25">
      <c r="B528"/>
      <c r="C528" s="11">
        <v>21</v>
      </c>
      <c r="D528" s="8" t="s">
        <v>524</v>
      </c>
      <c r="E528" s="12">
        <v>1074</v>
      </c>
      <c r="F528" s="12">
        <v>21939</v>
      </c>
      <c r="G528" s="12">
        <v>23013</v>
      </c>
      <c r="H528" s="12">
        <v>7869.1985299999997</v>
      </c>
      <c r="I528" s="12">
        <v>15143.80147</v>
      </c>
    </row>
    <row r="529" spans="2:9" x14ac:dyDescent="0.25">
      <c r="B529"/>
      <c r="C529" s="11">
        <v>70</v>
      </c>
      <c r="D529" s="8" t="s">
        <v>525</v>
      </c>
      <c r="E529" s="12">
        <v>0</v>
      </c>
      <c r="F529" s="12">
        <v>249350</v>
      </c>
      <c r="G529" s="12">
        <v>249350</v>
      </c>
      <c r="H529" s="12">
        <v>249350.00399999999</v>
      </c>
      <c r="I529" s="12">
        <v>-4.0000000000000001E-3</v>
      </c>
    </row>
    <row r="530" spans="2:9" x14ac:dyDescent="0.25">
      <c r="B530"/>
      <c r="C530" s="11">
        <v>71</v>
      </c>
      <c r="D530" s="8" t="s">
        <v>526</v>
      </c>
      <c r="E530" s="12">
        <v>0</v>
      </c>
      <c r="F530" s="12">
        <v>30560</v>
      </c>
      <c r="G530" s="12">
        <v>30560</v>
      </c>
      <c r="H530" s="12">
        <v>29622.289000000001</v>
      </c>
      <c r="I530" s="12">
        <v>937.71100000000001</v>
      </c>
    </row>
    <row r="531" spans="2:9" x14ac:dyDescent="0.25">
      <c r="B531"/>
      <c r="C531" s="11">
        <v>72</v>
      </c>
      <c r="D531" s="8" t="s">
        <v>527</v>
      </c>
      <c r="E531" s="12">
        <v>0</v>
      </c>
      <c r="F531" s="12">
        <v>24895</v>
      </c>
      <c r="G531" s="12">
        <v>24895</v>
      </c>
      <c r="H531" s="12">
        <v>24894.433000000001</v>
      </c>
      <c r="I531" s="12">
        <v>0.56699999999999995</v>
      </c>
    </row>
    <row r="532" spans="2:9" x14ac:dyDescent="0.25">
      <c r="B532"/>
      <c r="C532" s="11">
        <v>73</v>
      </c>
      <c r="D532" s="8" t="s">
        <v>528</v>
      </c>
      <c r="E532" s="12">
        <v>0</v>
      </c>
      <c r="F532" s="12">
        <v>19000</v>
      </c>
      <c r="G532" s="12">
        <v>19000</v>
      </c>
      <c r="H532" s="12">
        <v>13816.23</v>
      </c>
      <c r="I532" s="12">
        <v>5183.7700000000004</v>
      </c>
    </row>
    <row r="533" spans="2:9" ht="15" customHeight="1" x14ac:dyDescent="0.25">
      <c r="B533"/>
      <c r="C533" s="14" t="s">
        <v>87</v>
      </c>
      <c r="D533" s="23" t="s">
        <v>529</v>
      </c>
      <c r="E533" s="13">
        <f>SUBTOTAL(9,E528:E532)</f>
        <v>1074</v>
      </c>
      <c r="F533" s="13">
        <f>SUBTOTAL(9,F528:F532)</f>
        <v>345744</v>
      </c>
      <c r="G533" s="13">
        <f>SUBTOTAL(9,G528:G532)</f>
        <v>346818</v>
      </c>
      <c r="H533" s="13">
        <f>SUBTOTAL(9,H528:H532)</f>
        <v>325552.15453</v>
      </c>
      <c r="I533" s="13">
        <f>SUBTOTAL(9,I528:I532)</f>
        <v>21265.84547</v>
      </c>
    </row>
    <row r="534" spans="2:9" ht="15" customHeight="1" x14ac:dyDescent="0.35">
      <c r="B534" s="31">
        <v>353</v>
      </c>
      <c r="C534" s="32"/>
      <c r="D534" s="8" t="s">
        <v>530</v>
      </c>
      <c r="E534" s="10"/>
      <c r="F534" s="1"/>
      <c r="H534" s="1"/>
      <c r="I534" s="1"/>
    </row>
    <row r="535" spans="2:9" x14ac:dyDescent="0.25">
      <c r="B535"/>
      <c r="C535" s="11">
        <v>50</v>
      </c>
      <c r="D535" s="8" t="s">
        <v>531</v>
      </c>
      <c r="E535" s="12">
        <v>0</v>
      </c>
      <c r="F535" s="12">
        <v>49042</v>
      </c>
      <c r="G535" s="12">
        <v>49042</v>
      </c>
      <c r="H535" s="12">
        <v>36781.25</v>
      </c>
      <c r="I535" s="12">
        <v>12260.75</v>
      </c>
    </row>
    <row r="536" spans="2:9" ht="15" customHeight="1" x14ac:dyDescent="0.25">
      <c r="B536"/>
      <c r="C536" s="14" t="s">
        <v>87</v>
      </c>
      <c r="D536" s="23" t="s">
        <v>532</v>
      </c>
      <c r="E536" s="13">
        <f>SUBTOTAL(9,E535:E535)</f>
        <v>0</v>
      </c>
      <c r="F536" s="13">
        <f>SUBTOTAL(9,F535:F535)</f>
        <v>49042</v>
      </c>
      <c r="G536" s="13">
        <f>SUBTOTAL(9,G535:G535)</f>
        <v>49042</v>
      </c>
      <c r="H536" s="13">
        <f>SUBTOTAL(9,H535:H535)</f>
        <v>36781.25</v>
      </c>
      <c r="I536" s="13">
        <f>SUBTOTAL(9,I535:I535)</f>
        <v>12260.75</v>
      </c>
    </row>
    <row r="537" spans="2:9" ht="15" customHeight="1" x14ac:dyDescent="0.25">
      <c r="C537" s="16"/>
      <c r="D537" s="24" t="s">
        <v>1741</v>
      </c>
      <c r="E537" s="17">
        <f>SUBTOTAL(9,E518:E536)</f>
        <v>3103</v>
      </c>
      <c r="F537" s="17">
        <f>SUBTOTAL(9,F518:F536)</f>
        <v>497659</v>
      </c>
      <c r="G537" s="17">
        <f>SUBTOTAL(9,G518:G536)</f>
        <v>500762</v>
      </c>
      <c r="H537" s="17">
        <f>SUBTOTAL(9,H518:H536)</f>
        <v>452666.68907999998</v>
      </c>
      <c r="I537" s="17">
        <f>SUBTOTAL(9,I518:I536)</f>
        <v>48095.310920000004</v>
      </c>
    </row>
    <row r="538" spans="2:9" ht="15" customHeight="1" x14ac:dyDescent="0.25">
      <c r="C538" s="16"/>
      <c r="D538" s="24" t="s">
        <v>1888</v>
      </c>
      <c r="E538" s="17">
        <f>SUBTOTAL(9,E405:E537)</f>
        <v>2648578</v>
      </c>
      <c r="F538" s="17">
        <f>SUBTOTAL(9,F405:F537)</f>
        <v>24847817</v>
      </c>
      <c r="G538" s="17">
        <f>SUBTOTAL(9,G405:G537)</f>
        <v>27496395</v>
      </c>
      <c r="H538" s="17">
        <f>SUBTOTAL(9,H405:H537)</f>
        <v>22956961.966779999</v>
      </c>
      <c r="I538" s="17">
        <f>SUBTOTAL(9,I405:I537)</f>
        <v>4539433.0332199996</v>
      </c>
    </row>
    <row r="539" spans="2:9" x14ac:dyDescent="0.25">
      <c r="C539" s="16"/>
      <c r="D539" s="25"/>
      <c r="E539" s="18"/>
      <c r="F539" s="18"/>
      <c r="G539" s="18"/>
      <c r="H539" s="18"/>
      <c r="I539" s="18"/>
    </row>
    <row r="540" spans="2:9" ht="15" customHeight="1" x14ac:dyDescent="0.3">
      <c r="B540" s="1"/>
      <c r="C540" s="11"/>
      <c r="D540" s="21" t="s">
        <v>1889</v>
      </c>
      <c r="E540" s="1"/>
      <c r="F540" s="1"/>
      <c r="G540" s="1"/>
      <c r="H540" s="1"/>
      <c r="I540" s="1"/>
    </row>
    <row r="541" spans="2:9" ht="27" customHeight="1" x14ac:dyDescent="0.35">
      <c r="B541" s="1"/>
      <c r="C541" s="11"/>
      <c r="D541" s="22" t="s">
        <v>1524</v>
      </c>
      <c r="E541" s="1"/>
      <c r="F541" s="1"/>
      <c r="G541" s="1"/>
      <c r="H541" s="1"/>
      <c r="I541" s="1"/>
    </row>
    <row r="542" spans="2:9" ht="15" customHeight="1" x14ac:dyDescent="0.35">
      <c r="B542" s="31">
        <v>400</v>
      </c>
      <c r="C542" s="32"/>
      <c r="D542" s="8" t="s">
        <v>533</v>
      </c>
      <c r="E542" s="10"/>
      <c r="F542" s="1"/>
      <c r="H542" s="1"/>
      <c r="I542" s="1"/>
    </row>
    <row r="543" spans="2:9" x14ac:dyDescent="0.25">
      <c r="B543"/>
      <c r="C543" s="11">
        <v>1</v>
      </c>
      <c r="D543" s="8" t="s">
        <v>145</v>
      </c>
      <c r="E543" s="12">
        <v>19810</v>
      </c>
      <c r="F543" s="12">
        <v>488897</v>
      </c>
      <c r="G543" s="12">
        <v>508707</v>
      </c>
      <c r="H543" s="12">
        <v>447684.57766000001</v>
      </c>
      <c r="I543" s="12">
        <v>61022.422339999997</v>
      </c>
    </row>
    <row r="544" spans="2:9" x14ac:dyDescent="0.25">
      <c r="B544"/>
      <c r="C544" s="11">
        <v>23</v>
      </c>
      <c r="D544" s="8" t="s">
        <v>534</v>
      </c>
      <c r="E544" s="12">
        <v>15553</v>
      </c>
      <c r="F544" s="12">
        <v>42775</v>
      </c>
      <c r="G544" s="12">
        <v>58328</v>
      </c>
      <c r="H544" s="12">
        <v>26582.75014</v>
      </c>
      <c r="I544" s="12">
        <v>31745.24986</v>
      </c>
    </row>
    <row r="545" spans="2:9" x14ac:dyDescent="0.25">
      <c r="B545"/>
      <c r="C545" s="11">
        <v>50</v>
      </c>
      <c r="D545" s="8" t="s">
        <v>423</v>
      </c>
      <c r="E545" s="12">
        <v>0</v>
      </c>
      <c r="F545" s="12">
        <v>55413</v>
      </c>
      <c r="G545" s="12">
        <v>55413</v>
      </c>
      <c r="H545" s="12">
        <v>55413</v>
      </c>
      <c r="I545" s="12">
        <v>0</v>
      </c>
    </row>
    <row r="546" spans="2:9" x14ac:dyDescent="0.25">
      <c r="B546"/>
      <c r="C546" s="11">
        <v>70</v>
      </c>
      <c r="D546" s="8" t="s">
        <v>535</v>
      </c>
      <c r="E546" s="12">
        <v>0</v>
      </c>
      <c r="F546" s="12">
        <v>11011</v>
      </c>
      <c r="G546" s="12">
        <v>11011</v>
      </c>
      <c r="H546" s="12">
        <v>11775</v>
      </c>
      <c r="I546" s="12">
        <v>-764</v>
      </c>
    </row>
    <row r="547" spans="2:9" x14ac:dyDescent="0.25">
      <c r="B547"/>
      <c r="C547" s="11">
        <v>71</v>
      </c>
      <c r="D547" s="8" t="s">
        <v>536</v>
      </c>
      <c r="E547" s="12">
        <v>0</v>
      </c>
      <c r="F547" s="12">
        <v>17005</v>
      </c>
      <c r="G547" s="12">
        <v>17005</v>
      </c>
      <c r="H547" s="12">
        <v>13384.04472</v>
      </c>
      <c r="I547" s="12">
        <v>3620.9552800000001</v>
      </c>
    </row>
    <row r="548" spans="2:9" ht="15" customHeight="1" x14ac:dyDescent="0.25">
      <c r="B548"/>
      <c r="C548" s="14" t="s">
        <v>87</v>
      </c>
      <c r="D548" s="23" t="s">
        <v>537</v>
      </c>
      <c r="E548" s="13">
        <f>SUBTOTAL(9,E543:E547)</f>
        <v>35363</v>
      </c>
      <c r="F548" s="13">
        <f>SUBTOTAL(9,F543:F547)</f>
        <v>615101</v>
      </c>
      <c r="G548" s="13">
        <f>SUBTOTAL(9,G543:G547)</f>
        <v>650464</v>
      </c>
      <c r="H548" s="13">
        <f>SUBTOTAL(9,H543:H547)</f>
        <v>554839.37252000009</v>
      </c>
      <c r="I548" s="13">
        <f>SUBTOTAL(9,I543:I547)</f>
        <v>95624.627479999996</v>
      </c>
    </row>
    <row r="549" spans="2:9" ht="15" customHeight="1" x14ac:dyDescent="0.25">
      <c r="C549" s="16"/>
      <c r="D549" s="24" t="s">
        <v>1721</v>
      </c>
      <c r="E549" s="17">
        <f>SUBTOTAL(9,E542:E548)</f>
        <v>35363</v>
      </c>
      <c r="F549" s="17">
        <f>SUBTOTAL(9,F542:F548)</f>
        <v>615101</v>
      </c>
      <c r="G549" s="17">
        <f>SUBTOTAL(9,G542:G548)</f>
        <v>650464</v>
      </c>
      <c r="H549" s="17">
        <f>SUBTOTAL(9,H542:H548)</f>
        <v>554839.37252000009</v>
      </c>
      <c r="I549" s="17">
        <f>SUBTOTAL(9,I542:I548)</f>
        <v>95624.627479999996</v>
      </c>
    </row>
    <row r="550" spans="2:9" ht="27" customHeight="1" x14ac:dyDescent="0.35">
      <c r="B550" s="1"/>
      <c r="C550" s="11"/>
      <c r="D550" s="22" t="s">
        <v>1742</v>
      </c>
      <c r="E550" s="1"/>
      <c r="F550" s="1"/>
      <c r="G550" s="1"/>
      <c r="H550" s="1"/>
      <c r="I550" s="1"/>
    </row>
    <row r="551" spans="2:9" ht="15" customHeight="1" x14ac:dyDescent="0.35">
      <c r="B551" s="31">
        <v>410</v>
      </c>
      <c r="C551" s="32"/>
      <c r="D551" s="8" t="s">
        <v>538</v>
      </c>
      <c r="E551" s="10"/>
      <c r="F551" s="1"/>
      <c r="H551" s="1"/>
      <c r="I551" s="1"/>
    </row>
    <row r="552" spans="2:9" x14ac:dyDescent="0.25">
      <c r="B552"/>
      <c r="C552" s="11">
        <v>1</v>
      </c>
      <c r="D552" s="8" t="s">
        <v>539</v>
      </c>
      <c r="E552" s="12">
        <v>49126</v>
      </c>
      <c r="F552" s="12">
        <v>2842723</v>
      </c>
      <c r="G552" s="12">
        <v>2891849</v>
      </c>
      <c r="H552" s="12">
        <v>2577869.77605</v>
      </c>
      <c r="I552" s="12">
        <v>313979.22395000001</v>
      </c>
    </row>
    <row r="553" spans="2:9" x14ac:dyDescent="0.25">
      <c r="B553"/>
      <c r="C553" s="11">
        <v>21</v>
      </c>
      <c r="D553" s="8" t="s">
        <v>151</v>
      </c>
      <c r="E553" s="12">
        <v>1505</v>
      </c>
      <c r="F553" s="12">
        <v>86309</v>
      </c>
      <c r="G553" s="12">
        <v>87814</v>
      </c>
      <c r="H553" s="12">
        <v>79795.802800000005</v>
      </c>
      <c r="I553" s="12">
        <v>8018.1971999999996</v>
      </c>
    </row>
    <row r="554" spans="2:9" x14ac:dyDescent="0.25">
      <c r="B554"/>
      <c r="C554" s="11">
        <v>22</v>
      </c>
      <c r="D554" s="8" t="s">
        <v>540</v>
      </c>
      <c r="E554" s="12">
        <v>1851</v>
      </c>
      <c r="F554" s="12">
        <v>2721</v>
      </c>
      <c r="G554" s="12">
        <v>4572</v>
      </c>
      <c r="H554" s="12">
        <v>2143.0311000000002</v>
      </c>
      <c r="I554" s="12">
        <v>2428.9688999999998</v>
      </c>
    </row>
    <row r="555" spans="2:9" ht="15" customHeight="1" x14ac:dyDescent="0.25">
      <c r="B555"/>
      <c r="C555" s="14" t="s">
        <v>87</v>
      </c>
      <c r="D555" s="23" t="s">
        <v>541</v>
      </c>
      <c r="E555" s="13">
        <f>SUBTOTAL(9,E552:E554)</f>
        <v>52482</v>
      </c>
      <c r="F555" s="13">
        <f>SUBTOTAL(9,F552:F554)</f>
        <v>2931753</v>
      </c>
      <c r="G555" s="13">
        <f>SUBTOTAL(9,G552:G554)</f>
        <v>2984235</v>
      </c>
      <c r="H555" s="13">
        <f>SUBTOTAL(9,H552:H554)</f>
        <v>2659808.60995</v>
      </c>
      <c r="I555" s="13">
        <f>SUBTOTAL(9,I552:I554)</f>
        <v>324426.39004999999</v>
      </c>
    </row>
    <row r="556" spans="2:9" ht="15" customHeight="1" x14ac:dyDescent="0.35">
      <c r="B556" s="31">
        <v>414</v>
      </c>
      <c r="C556" s="32"/>
      <c r="D556" s="8" t="s">
        <v>542</v>
      </c>
      <c r="E556" s="10"/>
      <c r="F556" s="1"/>
      <c r="H556" s="1"/>
      <c r="I556" s="1"/>
    </row>
    <row r="557" spans="2:9" x14ac:dyDescent="0.25">
      <c r="B557"/>
      <c r="C557" s="11">
        <v>1</v>
      </c>
      <c r="D557" s="8" t="s">
        <v>145</v>
      </c>
      <c r="E557" s="12">
        <v>0</v>
      </c>
      <c r="F557" s="12">
        <v>256436</v>
      </c>
      <c r="G557" s="12">
        <v>256436</v>
      </c>
      <c r="H557" s="12">
        <v>228215.05798000001</v>
      </c>
      <c r="I557" s="12">
        <v>28220.942019999999</v>
      </c>
    </row>
    <row r="558" spans="2:9" x14ac:dyDescent="0.25">
      <c r="B558"/>
      <c r="C558" s="11">
        <v>21</v>
      </c>
      <c r="D558" s="8" t="s">
        <v>151</v>
      </c>
      <c r="E558" s="12">
        <v>1865</v>
      </c>
      <c r="F558" s="12">
        <v>36654</v>
      </c>
      <c r="G558" s="12">
        <v>38519</v>
      </c>
      <c r="H558" s="12">
        <v>35696.682970000002</v>
      </c>
      <c r="I558" s="12">
        <v>2822.3170300000002</v>
      </c>
    </row>
    <row r="559" spans="2:9" ht="15" customHeight="1" x14ac:dyDescent="0.25">
      <c r="B559"/>
      <c r="C559" s="14" t="s">
        <v>87</v>
      </c>
      <c r="D559" s="23" t="s">
        <v>543</v>
      </c>
      <c r="E559" s="13">
        <f>SUBTOTAL(9,E557:E558)</f>
        <v>1865</v>
      </c>
      <c r="F559" s="13">
        <f>SUBTOTAL(9,F557:F558)</f>
        <v>293090</v>
      </c>
      <c r="G559" s="13">
        <f>SUBTOTAL(9,G557:G558)</f>
        <v>294955</v>
      </c>
      <c r="H559" s="13">
        <f>SUBTOTAL(9,H557:H558)</f>
        <v>263911.74095000001</v>
      </c>
      <c r="I559" s="13">
        <f>SUBTOTAL(9,I557:I558)</f>
        <v>31043.259050000001</v>
      </c>
    </row>
    <row r="560" spans="2:9" ht="15" customHeight="1" x14ac:dyDescent="0.25">
      <c r="C560" s="16"/>
      <c r="D560" s="24" t="s">
        <v>1743</v>
      </c>
      <c r="E560" s="17">
        <f>SUBTOTAL(9,E551:E559)</f>
        <v>54347</v>
      </c>
      <c r="F560" s="17">
        <f>SUBTOTAL(9,F551:F559)</f>
        <v>3224843</v>
      </c>
      <c r="G560" s="17">
        <f>SUBTOTAL(9,G551:G559)</f>
        <v>3279190</v>
      </c>
      <c r="H560" s="17">
        <f>SUBTOTAL(9,H551:H559)</f>
        <v>2923720.3509</v>
      </c>
      <c r="I560" s="17">
        <f>SUBTOTAL(9,I551:I559)</f>
        <v>355469.64909999998</v>
      </c>
    </row>
    <row r="561" spans="2:9" ht="27" customHeight="1" x14ac:dyDescent="0.35">
      <c r="B561" s="1"/>
      <c r="C561" s="11"/>
      <c r="D561" s="22" t="s">
        <v>1744</v>
      </c>
      <c r="E561" s="1"/>
      <c r="F561" s="1"/>
      <c r="G561" s="1"/>
      <c r="H561" s="1"/>
      <c r="I561" s="1"/>
    </row>
    <row r="562" spans="2:9" ht="15" customHeight="1" x14ac:dyDescent="0.35">
      <c r="B562" s="31">
        <v>430</v>
      </c>
      <c r="C562" s="32"/>
      <c r="D562" s="8" t="s">
        <v>544</v>
      </c>
      <c r="E562" s="10"/>
      <c r="F562" s="1"/>
      <c r="H562" s="1"/>
      <c r="I562" s="1"/>
    </row>
    <row r="563" spans="2:9" x14ac:dyDescent="0.25">
      <c r="B563"/>
      <c r="C563" s="11">
        <v>1</v>
      </c>
      <c r="D563" s="8" t="s">
        <v>145</v>
      </c>
      <c r="E563" s="12">
        <v>73210</v>
      </c>
      <c r="F563" s="12">
        <v>4967636</v>
      </c>
      <c r="G563" s="12">
        <v>5040846</v>
      </c>
      <c r="H563" s="12">
        <v>4650338.4505599998</v>
      </c>
      <c r="I563" s="12">
        <v>390507.54943999997</v>
      </c>
    </row>
    <row r="564" spans="2:9" x14ac:dyDescent="0.25">
      <c r="B564"/>
      <c r="C564" s="11">
        <v>21</v>
      </c>
      <c r="D564" s="8" t="s">
        <v>545</v>
      </c>
      <c r="E564" s="12">
        <v>4603</v>
      </c>
      <c r="F564" s="12">
        <v>96292</v>
      </c>
      <c r="G564" s="12">
        <v>100895</v>
      </c>
      <c r="H564" s="12">
        <v>97122.246280000007</v>
      </c>
      <c r="I564" s="12">
        <v>3772.7537200000002</v>
      </c>
    </row>
    <row r="565" spans="2:9" x14ac:dyDescent="0.25">
      <c r="B565"/>
      <c r="C565" s="11">
        <v>45</v>
      </c>
      <c r="D565" s="8" t="s">
        <v>155</v>
      </c>
      <c r="E565" s="12">
        <v>62810</v>
      </c>
      <c r="F565" s="12">
        <v>39308</v>
      </c>
      <c r="G565" s="12">
        <v>102118</v>
      </c>
      <c r="H565" s="12">
        <v>25036.282999999999</v>
      </c>
      <c r="I565" s="12">
        <v>77081.717000000004</v>
      </c>
    </row>
    <row r="566" spans="2:9" x14ac:dyDescent="0.25">
      <c r="B566"/>
      <c r="C566" s="11">
        <v>60</v>
      </c>
      <c r="D566" s="8" t="s">
        <v>546</v>
      </c>
      <c r="E566" s="12">
        <v>14572</v>
      </c>
      <c r="F566" s="12">
        <v>93700</v>
      </c>
      <c r="G566" s="12">
        <v>108272</v>
      </c>
      <c r="H566" s="12">
        <v>104945.45325000001</v>
      </c>
      <c r="I566" s="12">
        <v>3326.54675</v>
      </c>
    </row>
    <row r="567" spans="2:9" x14ac:dyDescent="0.25">
      <c r="B567"/>
      <c r="C567" s="11">
        <v>70</v>
      </c>
      <c r="D567" s="8" t="s">
        <v>318</v>
      </c>
      <c r="E567" s="12">
        <v>0</v>
      </c>
      <c r="F567" s="12">
        <v>37234</v>
      </c>
      <c r="G567" s="12">
        <v>37234</v>
      </c>
      <c r="H567" s="12">
        <v>37234</v>
      </c>
      <c r="I567" s="12">
        <v>0</v>
      </c>
    </row>
    <row r="568" spans="2:9" ht="15" customHeight="1" x14ac:dyDescent="0.25">
      <c r="B568"/>
      <c r="C568" s="14" t="s">
        <v>87</v>
      </c>
      <c r="D568" s="23" t="s">
        <v>547</v>
      </c>
      <c r="E568" s="13">
        <f>SUBTOTAL(9,E563:E567)</f>
        <v>155195</v>
      </c>
      <c r="F568" s="13">
        <f>SUBTOTAL(9,F563:F567)</f>
        <v>5234170</v>
      </c>
      <c r="G568" s="13">
        <f>SUBTOTAL(9,G563:G567)</f>
        <v>5389365</v>
      </c>
      <c r="H568" s="13">
        <f>SUBTOTAL(9,H563:H567)</f>
        <v>4914676.4330899995</v>
      </c>
      <c r="I568" s="13">
        <f>SUBTOTAL(9,I563:I567)</f>
        <v>474688.56690999994</v>
      </c>
    </row>
    <row r="569" spans="2:9" ht="15" customHeight="1" x14ac:dyDescent="0.35">
      <c r="B569" s="31">
        <v>432</v>
      </c>
      <c r="C569" s="32"/>
      <c r="D569" s="8" t="s">
        <v>548</v>
      </c>
      <c r="E569" s="10"/>
      <c r="F569" s="1"/>
      <c r="H569" s="1"/>
      <c r="I569" s="1"/>
    </row>
    <row r="570" spans="2:9" x14ac:dyDescent="0.25">
      <c r="B570"/>
      <c r="C570" s="11">
        <v>1</v>
      </c>
      <c r="D570" s="8" t="s">
        <v>145</v>
      </c>
      <c r="E570" s="12">
        <v>2327</v>
      </c>
      <c r="F570" s="12">
        <v>183052</v>
      </c>
      <c r="G570" s="12">
        <v>185379</v>
      </c>
      <c r="H570" s="12">
        <v>174231.89947</v>
      </c>
      <c r="I570" s="12">
        <v>11147.10053</v>
      </c>
    </row>
    <row r="571" spans="2:9" ht="15" customHeight="1" x14ac:dyDescent="0.25">
      <c r="B571"/>
      <c r="C571" s="14" t="s">
        <v>87</v>
      </c>
      <c r="D571" s="23" t="s">
        <v>549</v>
      </c>
      <c r="E571" s="13">
        <f>SUBTOTAL(9,E570:E570)</f>
        <v>2327</v>
      </c>
      <c r="F571" s="13">
        <f>SUBTOTAL(9,F570:F570)</f>
        <v>183052</v>
      </c>
      <c r="G571" s="13">
        <f>SUBTOTAL(9,G570:G570)</f>
        <v>185379</v>
      </c>
      <c r="H571" s="13">
        <f>SUBTOTAL(9,H570:H570)</f>
        <v>174231.89947</v>
      </c>
      <c r="I571" s="13">
        <f>SUBTOTAL(9,I570:I570)</f>
        <v>11147.10053</v>
      </c>
    </row>
    <row r="572" spans="2:9" ht="15" customHeight="1" x14ac:dyDescent="0.35">
      <c r="B572" s="31">
        <v>433</v>
      </c>
      <c r="C572" s="32"/>
      <c r="D572" s="8" t="s">
        <v>550</v>
      </c>
      <c r="E572" s="10"/>
      <c r="F572" s="1"/>
      <c r="H572" s="1"/>
      <c r="I572" s="1"/>
    </row>
    <row r="573" spans="2:9" x14ac:dyDescent="0.25">
      <c r="B573"/>
      <c r="C573" s="11">
        <v>1</v>
      </c>
      <c r="D573" s="8" t="s">
        <v>145</v>
      </c>
      <c r="E573" s="12">
        <v>7268</v>
      </c>
      <c r="F573" s="12">
        <v>146144</v>
      </c>
      <c r="G573" s="12">
        <v>153412</v>
      </c>
      <c r="H573" s="12">
        <v>126517.15683000001</v>
      </c>
      <c r="I573" s="12">
        <v>26894.84317</v>
      </c>
    </row>
    <row r="574" spans="2:9" x14ac:dyDescent="0.25">
      <c r="B574"/>
      <c r="C574" s="11">
        <v>60</v>
      </c>
      <c r="D574" s="8" t="s">
        <v>551</v>
      </c>
      <c r="E574" s="12">
        <v>0</v>
      </c>
      <c r="F574" s="12">
        <v>13611</v>
      </c>
      <c r="G574" s="12">
        <v>13611</v>
      </c>
      <c r="H574" s="12">
        <v>13611</v>
      </c>
      <c r="I574" s="12">
        <v>0</v>
      </c>
    </row>
    <row r="575" spans="2:9" x14ac:dyDescent="0.25">
      <c r="B575"/>
      <c r="C575" s="11">
        <v>70</v>
      </c>
      <c r="D575" s="8" t="s">
        <v>318</v>
      </c>
      <c r="E575" s="12">
        <v>0</v>
      </c>
      <c r="F575" s="12">
        <v>22622</v>
      </c>
      <c r="G575" s="12">
        <v>22622</v>
      </c>
      <c r="H575" s="12">
        <v>22622</v>
      </c>
      <c r="I575" s="12">
        <v>0</v>
      </c>
    </row>
    <row r="576" spans="2:9" ht="15" customHeight="1" x14ac:dyDescent="0.25">
      <c r="B576"/>
      <c r="C576" s="14" t="s">
        <v>87</v>
      </c>
      <c r="D576" s="23" t="s">
        <v>552</v>
      </c>
      <c r="E576" s="13">
        <f>SUBTOTAL(9,E573:E575)</f>
        <v>7268</v>
      </c>
      <c r="F576" s="13">
        <f>SUBTOTAL(9,F573:F575)</f>
        <v>182377</v>
      </c>
      <c r="G576" s="13">
        <f>SUBTOTAL(9,G573:G575)</f>
        <v>189645</v>
      </c>
      <c r="H576" s="13">
        <f>SUBTOTAL(9,H573:H575)</f>
        <v>162750.15682999999</v>
      </c>
      <c r="I576" s="13">
        <f>SUBTOTAL(9,I573:I575)</f>
        <v>26894.84317</v>
      </c>
    </row>
    <row r="577" spans="2:9" ht="15" customHeight="1" x14ac:dyDescent="0.25">
      <c r="C577" s="16"/>
      <c r="D577" s="24" t="s">
        <v>1745</v>
      </c>
      <c r="E577" s="17">
        <f>SUBTOTAL(9,E562:E576)</f>
        <v>164790</v>
      </c>
      <c r="F577" s="17">
        <f>SUBTOTAL(9,F562:F576)</f>
        <v>5599599</v>
      </c>
      <c r="G577" s="17">
        <f>SUBTOTAL(9,G562:G576)</f>
        <v>5764389</v>
      </c>
      <c r="H577" s="17">
        <f>SUBTOTAL(9,H562:H576)</f>
        <v>5251658.4893899988</v>
      </c>
      <c r="I577" s="17">
        <f>SUBTOTAL(9,I562:I576)</f>
        <v>512730.51060999994</v>
      </c>
    </row>
    <row r="578" spans="2:9" ht="27" customHeight="1" x14ac:dyDescent="0.35">
      <c r="B578" s="1"/>
      <c r="C578" s="11"/>
      <c r="D578" s="22" t="s">
        <v>1746</v>
      </c>
      <c r="E578" s="1"/>
      <c r="F578" s="1"/>
      <c r="G578" s="1"/>
      <c r="H578" s="1"/>
      <c r="I578" s="1"/>
    </row>
    <row r="579" spans="2:9" ht="15" customHeight="1" x14ac:dyDescent="0.35">
      <c r="B579" s="31">
        <v>440</v>
      </c>
      <c r="C579" s="32"/>
      <c r="D579" s="8" t="s">
        <v>553</v>
      </c>
      <c r="E579" s="10"/>
      <c r="F579" s="1"/>
      <c r="H579" s="1"/>
      <c r="I579" s="1"/>
    </row>
    <row r="580" spans="2:9" x14ac:dyDescent="0.25">
      <c r="B580"/>
      <c r="C580" s="11">
        <v>1</v>
      </c>
      <c r="D580" s="8" t="s">
        <v>145</v>
      </c>
      <c r="E580" s="12">
        <v>673579</v>
      </c>
      <c r="F580" s="12">
        <v>20292287</v>
      </c>
      <c r="G580" s="12">
        <v>20965866</v>
      </c>
      <c r="H580" s="12">
        <v>17608583.60909</v>
      </c>
      <c r="I580" s="12">
        <v>3357282.3909100001</v>
      </c>
    </row>
    <row r="581" spans="2:9" x14ac:dyDescent="0.25">
      <c r="B581"/>
      <c r="C581" s="11">
        <v>22</v>
      </c>
      <c r="D581" s="8" t="s">
        <v>554</v>
      </c>
      <c r="E581" s="12">
        <v>2450</v>
      </c>
      <c r="F581" s="12">
        <v>9680</v>
      </c>
      <c r="G581" s="12">
        <v>12130</v>
      </c>
      <c r="H581" s="12">
        <v>3442.75371</v>
      </c>
      <c r="I581" s="12">
        <v>8687.2462899999991</v>
      </c>
    </row>
    <row r="582" spans="2:9" x14ac:dyDescent="0.25">
      <c r="B582"/>
      <c r="C582" s="11">
        <v>23</v>
      </c>
      <c r="D582" s="8" t="s">
        <v>555</v>
      </c>
      <c r="E582" s="12">
        <v>0</v>
      </c>
      <c r="F582" s="12">
        <v>33212</v>
      </c>
      <c r="G582" s="12">
        <v>33212</v>
      </c>
      <c r="H582" s="12">
        <v>27439.835869999999</v>
      </c>
      <c r="I582" s="12">
        <v>5772.1641300000001</v>
      </c>
    </row>
    <row r="583" spans="2:9" x14ac:dyDescent="0.25">
      <c r="B583"/>
      <c r="C583" s="11">
        <v>25</v>
      </c>
      <c r="D583" s="8" t="s">
        <v>556</v>
      </c>
      <c r="E583" s="12">
        <v>0</v>
      </c>
      <c r="F583" s="12">
        <v>60159</v>
      </c>
      <c r="G583" s="12">
        <v>60159</v>
      </c>
      <c r="H583" s="12">
        <v>49723.797420000003</v>
      </c>
      <c r="I583" s="12">
        <v>10435.202579999999</v>
      </c>
    </row>
    <row r="584" spans="2:9" x14ac:dyDescent="0.25">
      <c r="B584"/>
      <c r="C584" s="11">
        <v>45</v>
      </c>
      <c r="D584" s="8" t="s">
        <v>155</v>
      </c>
      <c r="E584" s="12">
        <v>256094</v>
      </c>
      <c r="F584" s="12">
        <v>239549</v>
      </c>
      <c r="G584" s="12">
        <v>495643</v>
      </c>
      <c r="H584" s="12">
        <v>86390.463440000007</v>
      </c>
      <c r="I584" s="12">
        <v>409252.53655999998</v>
      </c>
    </row>
    <row r="585" spans="2:9" x14ac:dyDescent="0.25">
      <c r="B585"/>
      <c r="C585" s="11">
        <v>48</v>
      </c>
      <c r="D585" s="8" t="s">
        <v>557</v>
      </c>
      <c r="E585" s="12">
        <v>75855</v>
      </c>
      <c r="F585" s="12">
        <v>48894</v>
      </c>
      <c r="G585" s="12">
        <v>124749</v>
      </c>
      <c r="H585" s="12">
        <v>52851.486870000001</v>
      </c>
      <c r="I585" s="12">
        <v>71897.513130000007</v>
      </c>
    </row>
    <row r="586" spans="2:9" x14ac:dyDescent="0.25">
      <c r="B586"/>
      <c r="C586" s="11">
        <v>70</v>
      </c>
      <c r="D586" s="8" t="s">
        <v>318</v>
      </c>
      <c r="E586" s="12">
        <v>0</v>
      </c>
      <c r="F586" s="12">
        <v>61656</v>
      </c>
      <c r="G586" s="12">
        <v>61656</v>
      </c>
      <c r="H586" s="12">
        <v>61665.3</v>
      </c>
      <c r="I586" s="12">
        <v>-9.3000000000000007</v>
      </c>
    </row>
    <row r="587" spans="2:9" x14ac:dyDescent="0.25">
      <c r="B587"/>
      <c r="C587" s="11">
        <v>71</v>
      </c>
      <c r="D587" s="8" t="s">
        <v>558</v>
      </c>
      <c r="E587" s="12">
        <v>0</v>
      </c>
      <c r="F587" s="12">
        <v>7807</v>
      </c>
      <c r="G587" s="12">
        <v>7807</v>
      </c>
      <c r="H587" s="12">
        <v>7807</v>
      </c>
      <c r="I587" s="12">
        <v>0</v>
      </c>
    </row>
    <row r="588" spans="2:9" x14ac:dyDescent="0.25">
      <c r="B588"/>
      <c r="C588" s="11">
        <v>73</v>
      </c>
      <c r="D588" s="8" t="s">
        <v>559</v>
      </c>
      <c r="E588" s="12">
        <v>0</v>
      </c>
      <c r="F588" s="12">
        <v>315729</v>
      </c>
      <c r="G588" s="12">
        <v>315729</v>
      </c>
      <c r="H588" s="12">
        <v>72859.205440000005</v>
      </c>
      <c r="I588" s="12">
        <v>242869.79456000001</v>
      </c>
    </row>
    <row r="589" spans="2:9" ht="15" customHeight="1" x14ac:dyDescent="0.25">
      <c r="B589"/>
      <c r="C589" s="14" t="s">
        <v>87</v>
      </c>
      <c r="D589" s="23" t="s">
        <v>560</v>
      </c>
      <c r="E589" s="13">
        <f>SUBTOTAL(9,E580:E588)</f>
        <v>1007978</v>
      </c>
      <c r="F589" s="13">
        <f>SUBTOTAL(9,F580:F588)</f>
        <v>21068973</v>
      </c>
      <c r="G589" s="13">
        <f>SUBTOTAL(9,G580:G588)</f>
        <v>22076951</v>
      </c>
      <c r="H589" s="13">
        <f>SUBTOTAL(9,H580:H588)</f>
        <v>17970763.451840002</v>
      </c>
      <c r="I589" s="13">
        <f>SUBTOTAL(9,I580:I588)</f>
        <v>4106187.5481599998</v>
      </c>
    </row>
    <row r="590" spans="2:9" ht="15" customHeight="1" x14ac:dyDescent="0.35">
      <c r="B590" s="31">
        <v>442</v>
      </c>
      <c r="C590" s="32"/>
      <c r="D590" s="8" t="s">
        <v>561</v>
      </c>
      <c r="E590" s="10"/>
      <c r="F590" s="1"/>
      <c r="H590" s="1"/>
      <c r="I590" s="1"/>
    </row>
    <row r="591" spans="2:9" x14ac:dyDescent="0.25">
      <c r="B591"/>
      <c r="C591" s="11">
        <v>1</v>
      </c>
      <c r="D591" s="8" t="s">
        <v>145</v>
      </c>
      <c r="E591" s="12">
        <v>31776</v>
      </c>
      <c r="F591" s="12">
        <v>635438</v>
      </c>
      <c r="G591" s="12">
        <v>667214</v>
      </c>
      <c r="H591" s="12">
        <v>563159.05876000004</v>
      </c>
      <c r="I591" s="12">
        <v>104054.94124</v>
      </c>
    </row>
    <row r="592" spans="2:9" ht="15" customHeight="1" x14ac:dyDescent="0.25">
      <c r="B592"/>
      <c r="C592" s="14" t="s">
        <v>87</v>
      </c>
      <c r="D592" s="23" t="s">
        <v>562</v>
      </c>
      <c r="E592" s="13">
        <f>SUBTOTAL(9,E591:E591)</f>
        <v>31776</v>
      </c>
      <c r="F592" s="13">
        <f>SUBTOTAL(9,F591:F591)</f>
        <v>635438</v>
      </c>
      <c r="G592" s="13">
        <f>SUBTOTAL(9,G591:G591)</f>
        <v>667214</v>
      </c>
      <c r="H592" s="13">
        <f>SUBTOTAL(9,H591:H591)</f>
        <v>563159.05876000004</v>
      </c>
      <c r="I592" s="13">
        <f>SUBTOTAL(9,I591:I591)</f>
        <v>104054.94124</v>
      </c>
    </row>
    <row r="593" spans="2:9" ht="15" customHeight="1" x14ac:dyDescent="0.35">
      <c r="B593" s="31">
        <v>444</v>
      </c>
      <c r="C593" s="32"/>
      <c r="D593" s="8" t="s">
        <v>563</v>
      </c>
      <c r="E593" s="10"/>
      <c r="F593" s="1"/>
      <c r="H593" s="1"/>
      <c r="I593" s="1"/>
    </row>
    <row r="594" spans="2:9" x14ac:dyDescent="0.25">
      <c r="B594"/>
      <c r="C594" s="11">
        <v>1</v>
      </c>
      <c r="D594" s="8" t="s">
        <v>564</v>
      </c>
      <c r="E594" s="12">
        <v>106884</v>
      </c>
      <c r="F594" s="12">
        <v>1034924</v>
      </c>
      <c r="G594" s="12">
        <v>1141808</v>
      </c>
      <c r="H594" s="12">
        <v>868257.53402000002</v>
      </c>
      <c r="I594" s="12">
        <v>273550.46597999998</v>
      </c>
    </row>
    <row r="595" spans="2:9" ht="15" customHeight="1" x14ac:dyDescent="0.25">
      <c r="B595"/>
      <c r="C595" s="14" t="s">
        <v>87</v>
      </c>
      <c r="D595" s="23" t="s">
        <v>565</v>
      </c>
      <c r="E595" s="13">
        <f>SUBTOTAL(9,E594:E594)</f>
        <v>106884</v>
      </c>
      <c r="F595" s="13">
        <f>SUBTOTAL(9,F594:F594)</f>
        <v>1034924</v>
      </c>
      <c r="G595" s="13">
        <f>SUBTOTAL(9,G594:G594)</f>
        <v>1141808</v>
      </c>
      <c r="H595" s="13">
        <f>SUBTOTAL(9,H594:H594)</f>
        <v>868257.53402000002</v>
      </c>
      <c r="I595" s="13">
        <f>SUBTOTAL(9,I594:I594)</f>
        <v>273550.46597999998</v>
      </c>
    </row>
    <row r="596" spans="2:9" ht="15" customHeight="1" x14ac:dyDescent="0.35">
      <c r="B596" s="31">
        <v>445</v>
      </c>
      <c r="C596" s="32"/>
      <c r="D596" s="8" t="s">
        <v>566</v>
      </c>
      <c r="E596" s="10"/>
      <c r="F596" s="1"/>
      <c r="H596" s="1"/>
      <c r="I596" s="1"/>
    </row>
    <row r="597" spans="2:9" x14ac:dyDescent="0.25">
      <c r="B597"/>
      <c r="C597" s="11">
        <v>1</v>
      </c>
      <c r="D597" s="8" t="s">
        <v>145</v>
      </c>
      <c r="E597" s="12">
        <v>11798</v>
      </c>
      <c r="F597" s="12">
        <v>309174</v>
      </c>
      <c r="G597" s="12">
        <v>320972</v>
      </c>
      <c r="H597" s="12">
        <v>274838.73232000001</v>
      </c>
      <c r="I597" s="12">
        <v>46133.267679999997</v>
      </c>
    </row>
    <row r="598" spans="2:9" ht="15" customHeight="1" x14ac:dyDescent="0.25">
      <c r="B598"/>
      <c r="C598" s="14" t="s">
        <v>87</v>
      </c>
      <c r="D598" s="23" t="s">
        <v>567</v>
      </c>
      <c r="E598" s="13">
        <f>SUBTOTAL(9,E597:E597)</f>
        <v>11798</v>
      </c>
      <c r="F598" s="13">
        <f>SUBTOTAL(9,F597:F597)</f>
        <v>309174</v>
      </c>
      <c r="G598" s="13">
        <f>SUBTOTAL(9,G597:G597)</f>
        <v>320972</v>
      </c>
      <c r="H598" s="13">
        <f>SUBTOTAL(9,H597:H597)</f>
        <v>274838.73232000001</v>
      </c>
      <c r="I598" s="13">
        <f>SUBTOTAL(9,I597:I597)</f>
        <v>46133.267679999997</v>
      </c>
    </row>
    <row r="599" spans="2:9" ht="15" customHeight="1" x14ac:dyDescent="0.35">
      <c r="B599" s="31">
        <v>446</v>
      </c>
      <c r="C599" s="32"/>
      <c r="D599" s="8" t="s">
        <v>568</v>
      </c>
      <c r="E599" s="10"/>
      <c r="F599" s="1"/>
      <c r="H599" s="1"/>
      <c r="I599" s="1"/>
    </row>
    <row r="600" spans="2:9" x14ac:dyDescent="0.25">
      <c r="B600"/>
      <c r="C600" s="11">
        <v>1</v>
      </c>
      <c r="D600" s="8" t="s">
        <v>145</v>
      </c>
      <c r="E600" s="12">
        <v>394</v>
      </c>
      <c r="F600" s="12">
        <v>9061</v>
      </c>
      <c r="G600" s="12">
        <v>9455</v>
      </c>
      <c r="H600" s="12">
        <v>8317.0750100000005</v>
      </c>
      <c r="I600" s="12">
        <v>1137.92499</v>
      </c>
    </row>
    <row r="601" spans="2:9" ht="15" customHeight="1" x14ac:dyDescent="0.25">
      <c r="B601"/>
      <c r="C601" s="14" t="s">
        <v>87</v>
      </c>
      <c r="D601" s="23" t="s">
        <v>569</v>
      </c>
      <c r="E601" s="13">
        <f>SUBTOTAL(9,E600:E600)</f>
        <v>394</v>
      </c>
      <c r="F601" s="13">
        <f>SUBTOTAL(9,F600:F600)</f>
        <v>9061</v>
      </c>
      <c r="G601" s="13">
        <f>SUBTOTAL(9,G600:G600)</f>
        <v>9455</v>
      </c>
      <c r="H601" s="13">
        <f>SUBTOTAL(9,H600:H600)</f>
        <v>8317.0750100000005</v>
      </c>
      <c r="I601" s="13">
        <f>SUBTOTAL(9,I600:I600)</f>
        <v>1137.92499</v>
      </c>
    </row>
    <row r="602" spans="2:9" ht="15" customHeight="1" x14ac:dyDescent="0.35">
      <c r="B602" s="31">
        <v>448</v>
      </c>
      <c r="C602" s="32"/>
      <c r="D602" s="8" t="s">
        <v>570</v>
      </c>
      <c r="E602" s="10"/>
      <c r="F602" s="1"/>
      <c r="H602" s="1"/>
      <c r="I602" s="1"/>
    </row>
    <row r="603" spans="2:9" x14ac:dyDescent="0.25">
      <c r="B603"/>
      <c r="C603" s="11">
        <v>1</v>
      </c>
      <c r="D603" s="8" t="s">
        <v>145</v>
      </c>
      <c r="E603" s="12">
        <v>171</v>
      </c>
      <c r="F603" s="12">
        <v>6178</v>
      </c>
      <c r="G603" s="12">
        <v>6349</v>
      </c>
      <c r="H603" s="12">
        <v>4076.3279400000001</v>
      </c>
      <c r="I603" s="12">
        <v>2272.6720599999999</v>
      </c>
    </row>
    <row r="604" spans="2:9" ht="15" customHeight="1" x14ac:dyDescent="0.25">
      <c r="B604"/>
      <c r="C604" s="14" t="s">
        <v>87</v>
      </c>
      <c r="D604" s="23" t="s">
        <v>571</v>
      </c>
      <c r="E604" s="13">
        <f>SUBTOTAL(9,E603:E603)</f>
        <v>171</v>
      </c>
      <c r="F604" s="13">
        <f>SUBTOTAL(9,F603:F603)</f>
        <v>6178</v>
      </c>
      <c r="G604" s="13">
        <f>SUBTOTAL(9,G603:G603)</f>
        <v>6349</v>
      </c>
      <c r="H604" s="13">
        <f>SUBTOTAL(9,H603:H603)</f>
        <v>4076.3279400000001</v>
      </c>
      <c r="I604" s="13">
        <f>SUBTOTAL(9,I603:I603)</f>
        <v>2272.6720599999999</v>
      </c>
    </row>
    <row r="605" spans="2:9" ht="15" customHeight="1" x14ac:dyDescent="0.25">
      <c r="C605" s="16"/>
      <c r="D605" s="24" t="s">
        <v>1747</v>
      </c>
      <c r="E605" s="17">
        <f>SUBTOTAL(9,E579:E604)</f>
        <v>1159001</v>
      </c>
      <c r="F605" s="17">
        <f>SUBTOTAL(9,F579:F604)</f>
        <v>23063748</v>
      </c>
      <c r="G605" s="17">
        <f>SUBTOTAL(9,G579:G604)</f>
        <v>24222749</v>
      </c>
      <c r="H605" s="17">
        <f>SUBTOTAL(9,H579:H604)</f>
        <v>19689412.179889999</v>
      </c>
      <c r="I605" s="17">
        <f>SUBTOTAL(9,I579:I604)</f>
        <v>4533336.8201099988</v>
      </c>
    </row>
    <row r="606" spans="2:9" ht="27" customHeight="1" x14ac:dyDescent="0.35">
      <c r="B606" s="1"/>
      <c r="C606" s="11"/>
      <c r="D606" s="22" t="s">
        <v>1748</v>
      </c>
      <c r="E606" s="1"/>
      <c r="F606" s="1"/>
      <c r="G606" s="1"/>
      <c r="H606" s="1"/>
      <c r="I606" s="1"/>
    </row>
    <row r="607" spans="2:9" ht="15" customHeight="1" x14ac:dyDescent="0.35">
      <c r="B607" s="31">
        <v>451</v>
      </c>
      <c r="C607" s="32"/>
      <c r="D607" s="8" t="s">
        <v>572</v>
      </c>
      <c r="E607" s="10"/>
      <c r="F607" s="1"/>
      <c r="H607" s="1"/>
      <c r="I607" s="1"/>
    </row>
    <row r="608" spans="2:9" x14ac:dyDescent="0.25">
      <c r="B608"/>
      <c r="C608" s="11">
        <v>1</v>
      </c>
      <c r="D608" s="8" t="s">
        <v>145</v>
      </c>
      <c r="E608" s="12">
        <v>25450</v>
      </c>
      <c r="F608" s="12">
        <v>1033771</v>
      </c>
      <c r="G608" s="12">
        <v>1059221</v>
      </c>
      <c r="H608" s="12">
        <v>953126.42169999995</v>
      </c>
      <c r="I608" s="12">
        <v>106094.57829999999</v>
      </c>
    </row>
    <row r="609" spans="2:9" x14ac:dyDescent="0.25">
      <c r="B609"/>
      <c r="C609" s="11">
        <v>21</v>
      </c>
      <c r="D609" s="8" t="s">
        <v>151</v>
      </c>
      <c r="E609" s="12">
        <v>830</v>
      </c>
      <c r="F609" s="12">
        <v>23802</v>
      </c>
      <c r="G609" s="12">
        <v>24632</v>
      </c>
      <c r="H609" s="12">
        <v>20880.716380000002</v>
      </c>
      <c r="I609" s="12">
        <v>3751.2836200000002</v>
      </c>
    </row>
    <row r="610" spans="2:9" x14ac:dyDescent="0.25">
      <c r="B610"/>
      <c r="C610" s="11">
        <v>22</v>
      </c>
      <c r="D610" s="8" t="s">
        <v>573</v>
      </c>
      <c r="E610" s="12">
        <v>24267</v>
      </c>
      <c r="F610" s="12">
        <v>511659</v>
      </c>
      <c r="G610" s="12">
        <v>535926</v>
      </c>
      <c r="H610" s="12">
        <v>390412.54424000002</v>
      </c>
      <c r="I610" s="12">
        <v>145513.45576000001</v>
      </c>
    </row>
    <row r="611" spans="2:9" x14ac:dyDescent="0.25">
      <c r="B611"/>
      <c r="C611" s="11">
        <v>45</v>
      </c>
      <c r="D611" s="8" t="s">
        <v>155</v>
      </c>
      <c r="E611" s="12">
        <v>175144</v>
      </c>
      <c r="F611" s="12">
        <v>94852</v>
      </c>
      <c r="G611" s="12">
        <v>269996</v>
      </c>
      <c r="H611" s="12">
        <v>81112.225900000005</v>
      </c>
      <c r="I611" s="12">
        <v>188883.77410000001</v>
      </c>
    </row>
    <row r="612" spans="2:9" x14ac:dyDescent="0.25">
      <c r="B612"/>
      <c r="C612" s="11">
        <v>60</v>
      </c>
      <c r="D612" s="8" t="s">
        <v>574</v>
      </c>
      <c r="E612" s="12">
        <v>75000</v>
      </c>
      <c r="F612" s="12">
        <v>2503400</v>
      </c>
      <c r="G612" s="12">
        <v>2578400</v>
      </c>
      <c r="H612" s="12">
        <v>1619603.62733</v>
      </c>
      <c r="I612" s="12">
        <v>958796.37266999995</v>
      </c>
    </row>
    <row r="613" spans="2:9" x14ac:dyDescent="0.25">
      <c r="B613"/>
      <c r="C613" s="11">
        <v>70</v>
      </c>
      <c r="D613" s="8" t="s">
        <v>535</v>
      </c>
      <c r="E613" s="12">
        <v>0</v>
      </c>
      <c r="F613" s="12">
        <v>6898</v>
      </c>
      <c r="G613" s="12">
        <v>6898</v>
      </c>
      <c r="H613" s="12">
        <v>6898</v>
      </c>
      <c r="I613" s="12">
        <v>0</v>
      </c>
    </row>
    <row r="614" spans="2:9" ht="15" customHeight="1" x14ac:dyDescent="0.25">
      <c r="B614"/>
      <c r="C614" s="14" t="s">
        <v>87</v>
      </c>
      <c r="D614" s="23" t="s">
        <v>575</v>
      </c>
      <c r="E614" s="13">
        <f>SUBTOTAL(9,E608:E613)</f>
        <v>300691</v>
      </c>
      <c r="F614" s="13">
        <f>SUBTOTAL(9,F608:F613)</f>
        <v>4174382</v>
      </c>
      <c r="G614" s="13">
        <f>SUBTOTAL(9,G608:G613)</f>
        <v>4475073</v>
      </c>
      <c r="H614" s="13">
        <f>SUBTOTAL(9,H608:H613)</f>
        <v>3072033.5355500001</v>
      </c>
      <c r="I614" s="13">
        <f>SUBTOTAL(9,I608:I613)</f>
        <v>1403039.4644499999</v>
      </c>
    </row>
    <row r="615" spans="2:9" ht="15" customHeight="1" x14ac:dyDescent="0.35">
      <c r="B615" s="31">
        <v>452</v>
      </c>
      <c r="C615" s="32"/>
      <c r="D615" s="8" t="s">
        <v>576</v>
      </c>
      <c r="E615" s="10"/>
      <c r="F615" s="1"/>
      <c r="H615" s="1"/>
      <c r="I615" s="1"/>
    </row>
    <row r="616" spans="2:9" x14ac:dyDescent="0.25">
      <c r="B616"/>
      <c r="C616" s="11">
        <v>1</v>
      </c>
      <c r="D616" s="8" t="s">
        <v>145</v>
      </c>
      <c r="E616" s="12">
        <v>1507</v>
      </c>
      <c r="F616" s="12">
        <v>27408</v>
      </c>
      <c r="G616" s="12">
        <v>28915</v>
      </c>
      <c r="H616" s="12">
        <v>23284.618279999999</v>
      </c>
      <c r="I616" s="12">
        <v>5630.3817200000003</v>
      </c>
    </row>
    <row r="617" spans="2:9" ht="15" customHeight="1" x14ac:dyDescent="0.25">
      <c r="B617"/>
      <c r="C617" s="14" t="s">
        <v>87</v>
      </c>
      <c r="D617" s="23" t="s">
        <v>577</v>
      </c>
      <c r="E617" s="13">
        <f>SUBTOTAL(9,E616:E616)</f>
        <v>1507</v>
      </c>
      <c r="F617" s="13">
        <f>SUBTOTAL(9,F616:F616)</f>
        <v>27408</v>
      </c>
      <c r="G617" s="13">
        <f>SUBTOTAL(9,G616:G616)</f>
        <v>28915</v>
      </c>
      <c r="H617" s="13">
        <f>SUBTOTAL(9,H616:H616)</f>
        <v>23284.618279999999</v>
      </c>
      <c r="I617" s="13">
        <f>SUBTOTAL(9,I616:I616)</f>
        <v>5630.3817200000003</v>
      </c>
    </row>
    <row r="618" spans="2:9" ht="15" customHeight="1" x14ac:dyDescent="0.35">
      <c r="B618" s="31">
        <v>453</v>
      </c>
      <c r="C618" s="32"/>
      <c r="D618" s="8" t="s">
        <v>578</v>
      </c>
      <c r="E618" s="10"/>
      <c r="F618" s="1"/>
      <c r="H618" s="1"/>
      <c r="I618" s="1"/>
    </row>
    <row r="619" spans="2:9" x14ac:dyDescent="0.25">
      <c r="B619"/>
      <c r="C619" s="11">
        <v>1</v>
      </c>
      <c r="D619" s="8" t="s">
        <v>145</v>
      </c>
      <c r="E619" s="12">
        <v>305</v>
      </c>
      <c r="F619" s="12">
        <v>47810</v>
      </c>
      <c r="G619" s="12">
        <v>48115</v>
      </c>
      <c r="H619" s="12">
        <v>41698.686529999999</v>
      </c>
      <c r="I619" s="12">
        <v>6416.3134700000001</v>
      </c>
    </row>
    <row r="620" spans="2:9" ht="15" customHeight="1" x14ac:dyDescent="0.25">
      <c r="B620"/>
      <c r="C620" s="14" t="s">
        <v>87</v>
      </c>
      <c r="D620" s="23" t="s">
        <v>579</v>
      </c>
      <c r="E620" s="13">
        <f>SUBTOTAL(9,E619:E619)</f>
        <v>305</v>
      </c>
      <c r="F620" s="13">
        <f>SUBTOTAL(9,F619:F619)</f>
        <v>47810</v>
      </c>
      <c r="G620" s="13">
        <f>SUBTOTAL(9,G619:G619)</f>
        <v>48115</v>
      </c>
      <c r="H620" s="13">
        <f>SUBTOTAL(9,H619:H619)</f>
        <v>41698.686529999999</v>
      </c>
      <c r="I620" s="13">
        <f>SUBTOTAL(9,I619:I619)</f>
        <v>6416.3134700000001</v>
      </c>
    </row>
    <row r="621" spans="2:9" ht="15" customHeight="1" x14ac:dyDescent="0.35">
      <c r="B621" s="31">
        <v>454</v>
      </c>
      <c r="C621" s="32"/>
      <c r="D621" s="8" t="s">
        <v>580</v>
      </c>
      <c r="E621" s="10"/>
      <c r="F621" s="1"/>
      <c r="H621" s="1"/>
      <c r="I621" s="1"/>
    </row>
    <row r="622" spans="2:9" x14ac:dyDescent="0.25">
      <c r="B622"/>
      <c r="C622" s="11">
        <v>1</v>
      </c>
      <c r="D622" s="8" t="s">
        <v>145</v>
      </c>
      <c r="E622" s="12">
        <v>32083</v>
      </c>
      <c r="F622" s="12">
        <v>635844</v>
      </c>
      <c r="G622" s="12">
        <v>667927</v>
      </c>
      <c r="H622" s="12">
        <v>489729.43964</v>
      </c>
      <c r="I622" s="12">
        <v>178197.56036</v>
      </c>
    </row>
    <row r="623" spans="2:9" x14ac:dyDescent="0.25">
      <c r="B623"/>
      <c r="C623" s="11">
        <v>45</v>
      </c>
      <c r="D623" s="8" t="s">
        <v>155</v>
      </c>
      <c r="E623" s="12">
        <v>0</v>
      </c>
      <c r="F623" s="12">
        <v>1896449</v>
      </c>
      <c r="G623" s="12">
        <v>1896449</v>
      </c>
      <c r="H623" s="12">
        <v>739388.31984000001</v>
      </c>
      <c r="I623" s="12">
        <v>1157060.68016</v>
      </c>
    </row>
    <row r="624" spans="2:9" ht="15" customHeight="1" x14ac:dyDescent="0.25">
      <c r="B624"/>
      <c r="C624" s="14" t="s">
        <v>87</v>
      </c>
      <c r="D624" s="23" t="s">
        <v>581</v>
      </c>
      <c r="E624" s="13">
        <f>SUBTOTAL(9,E622:E623)</f>
        <v>32083</v>
      </c>
      <c r="F624" s="13">
        <f>SUBTOTAL(9,F622:F623)</f>
        <v>2532293</v>
      </c>
      <c r="G624" s="13">
        <f>SUBTOTAL(9,G622:G623)</f>
        <v>2564376</v>
      </c>
      <c r="H624" s="13">
        <f>SUBTOTAL(9,H622:H623)</f>
        <v>1229117.75948</v>
      </c>
      <c r="I624" s="13">
        <f>SUBTOTAL(9,I622:I623)</f>
        <v>1335258.24052</v>
      </c>
    </row>
    <row r="625" spans="2:9" ht="15" customHeight="1" x14ac:dyDescent="0.35">
      <c r="B625" s="31">
        <v>455</v>
      </c>
      <c r="C625" s="32"/>
      <c r="D625" s="8" t="s">
        <v>582</v>
      </c>
      <c r="E625" s="10"/>
      <c r="F625" s="1"/>
      <c r="H625" s="1"/>
      <c r="I625" s="1"/>
    </row>
    <row r="626" spans="2:9" x14ac:dyDescent="0.25">
      <c r="B626"/>
      <c r="C626" s="11">
        <v>1</v>
      </c>
      <c r="D626" s="8" t="s">
        <v>145</v>
      </c>
      <c r="E626" s="12">
        <v>3060</v>
      </c>
      <c r="F626" s="12">
        <v>114177</v>
      </c>
      <c r="G626" s="12">
        <v>117237</v>
      </c>
      <c r="H626" s="12">
        <v>102094.01582</v>
      </c>
      <c r="I626" s="12">
        <v>15142.984179999999</v>
      </c>
    </row>
    <row r="627" spans="2:9" x14ac:dyDescent="0.25">
      <c r="B627"/>
      <c r="C627" s="11">
        <v>21</v>
      </c>
      <c r="D627" s="8" t="s">
        <v>151</v>
      </c>
      <c r="E627" s="12">
        <v>0</v>
      </c>
      <c r="F627" s="12">
        <v>36207</v>
      </c>
      <c r="G627" s="12">
        <v>36207</v>
      </c>
      <c r="H627" s="12">
        <v>36955.5746</v>
      </c>
      <c r="I627" s="12">
        <v>-748.57460000000003</v>
      </c>
    </row>
    <row r="628" spans="2:9" x14ac:dyDescent="0.25">
      <c r="B628"/>
      <c r="C628" s="11">
        <v>45</v>
      </c>
      <c r="D628" s="8" t="s">
        <v>155</v>
      </c>
      <c r="E628" s="12">
        <v>4355</v>
      </c>
      <c r="F628" s="12">
        <v>6244</v>
      </c>
      <c r="G628" s="12">
        <v>10599</v>
      </c>
      <c r="H628" s="12">
        <v>5846.1454000000003</v>
      </c>
      <c r="I628" s="12">
        <v>4752.8545999999997</v>
      </c>
    </row>
    <row r="629" spans="2:9" x14ac:dyDescent="0.25">
      <c r="B629"/>
      <c r="C629" s="11">
        <v>71</v>
      </c>
      <c r="D629" s="8" t="s">
        <v>583</v>
      </c>
      <c r="E629" s="12">
        <v>0</v>
      </c>
      <c r="F629" s="12">
        <v>59361</v>
      </c>
      <c r="G629" s="12">
        <v>59361</v>
      </c>
      <c r="H629" s="12">
        <v>59350.446499999998</v>
      </c>
      <c r="I629" s="12">
        <v>10.5535</v>
      </c>
    </row>
    <row r="630" spans="2:9" x14ac:dyDescent="0.25">
      <c r="B630"/>
      <c r="C630" s="11">
        <v>72</v>
      </c>
      <c r="D630" s="8" t="s">
        <v>584</v>
      </c>
      <c r="E630" s="12">
        <v>0</v>
      </c>
      <c r="F630" s="12">
        <v>121106</v>
      </c>
      <c r="G630" s="12">
        <v>121106</v>
      </c>
      <c r="H630" s="12">
        <v>58827.453249999999</v>
      </c>
      <c r="I630" s="12">
        <v>62278.546750000001</v>
      </c>
    </row>
    <row r="631" spans="2:9" x14ac:dyDescent="0.25">
      <c r="B631"/>
      <c r="C631" s="11">
        <v>73</v>
      </c>
      <c r="D631" s="8" t="s">
        <v>585</v>
      </c>
      <c r="E631" s="12">
        <v>0</v>
      </c>
      <c r="F631" s="12">
        <v>129798</v>
      </c>
      <c r="G631" s="12">
        <v>129798</v>
      </c>
      <c r="H631" s="12">
        <v>124798</v>
      </c>
      <c r="I631" s="12">
        <v>5000</v>
      </c>
    </row>
    <row r="632" spans="2:9" ht="15" customHeight="1" x14ac:dyDescent="0.25">
      <c r="B632"/>
      <c r="C632" s="14" t="s">
        <v>87</v>
      </c>
      <c r="D632" s="23" t="s">
        <v>586</v>
      </c>
      <c r="E632" s="13">
        <f>SUBTOTAL(9,E626:E631)</f>
        <v>7415</v>
      </c>
      <c r="F632" s="13">
        <f>SUBTOTAL(9,F626:F631)</f>
        <v>466893</v>
      </c>
      <c r="G632" s="13">
        <f>SUBTOTAL(9,G626:G631)</f>
        <v>474308</v>
      </c>
      <c r="H632" s="13">
        <f>SUBTOTAL(9,H626:H631)</f>
        <v>387871.63556999998</v>
      </c>
      <c r="I632" s="13">
        <f>SUBTOTAL(9,I626:I631)</f>
        <v>86436.364430000001</v>
      </c>
    </row>
    <row r="633" spans="2:9" ht="15" customHeight="1" x14ac:dyDescent="0.35">
      <c r="B633" s="31">
        <v>457</v>
      </c>
      <c r="C633" s="32"/>
      <c r="D633" s="8" t="s">
        <v>587</v>
      </c>
      <c r="E633" s="10"/>
      <c r="F633" s="1"/>
      <c r="H633" s="1"/>
      <c r="I633" s="1"/>
    </row>
    <row r="634" spans="2:9" x14ac:dyDescent="0.25">
      <c r="B634"/>
      <c r="C634" s="11">
        <v>1</v>
      </c>
      <c r="D634" s="8" t="s">
        <v>145</v>
      </c>
      <c r="E634" s="12">
        <v>13896</v>
      </c>
      <c r="F634" s="12">
        <v>350497</v>
      </c>
      <c r="G634" s="12">
        <v>364393</v>
      </c>
      <c r="H634" s="12">
        <v>321541.91534000001</v>
      </c>
      <c r="I634" s="12">
        <v>42851.08466</v>
      </c>
    </row>
    <row r="635" spans="2:9" x14ac:dyDescent="0.25">
      <c r="B635"/>
      <c r="C635" s="11">
        <v>45</v>
      </c>
      <c r="D635" s="8" t="s">
        <v>155</v>
      </c>
      <c r="E635" s="12">
        <v>15937</v>
      </c>
      <c r="F635" s="12">
        <v>20000</v>
      </c>
      <c r="G635" s="12">
        <v>35937</v>
      </c>
      <c r="H635" s="12">
        <v>14870.16727</v>
      </c>
      <c r="I635" s="12">
        <v>21066.832729999998</v>
      </c>
    </row>
    <row r="636" spans="2:9" ht="15" customHeight="1" x14ac:dyDescent="0.25">
      <c r="B636"/>
      <c r="C636" s="14" t="s">
        <v>87</v>
      </c>
      <c r="D636" s="23" t="s">
        <v>588</v>
      </c>
      <c r="E636" s="13">
        <f>SUBTOTAL(9,E634:E635)</f>
        <v>29833</v>
      </c>
      <c r="F636" s="13">
        <f>SUBTOTAL(9,F634:F635)</f>
        <v>370497</v>
      </c>
      <c r="G636" s="13">
        <f>SUBTOTAL(9,G634:G635)</f>
        <v>400330</v>
      </c>
      <c r="H636" s="13">
        <f>SUBTOTAL(9,H634:H635)</f>
        <v>336412.08260999998</v>
      </c>
      <c r="I636" s="13">
        <f>SUBTOTAL(9,I634:I635)</f>
        <v>63917.917390000002</v>
      </c>
    </row>
    <row r="637" spans="2:9" ht="15" customHeight="1" x14ac:dyDescent="0.25">
      <c r="C637" s="16"/>
      <c r="D637" s="24" t="s">
        <v>1749</v>
      </c>
      <c r="E637" s="17">
        <f>SUBTOTAL(9,E607:E636)</f>
        <v>371834</v>
      </c>
      <c r="F637" s="17">
        <f>SUBTOTAL(9,F607:F636)</f>
        <v>7619283</v>
      </c>
      <c r="G637" s="17">
        <f>SUBTOTAL(9,G607:G636)</f>
        <v>7991117</v>
      </c>
      <c r="H637" s="17">
        <f>SUBTOTAL(9,H607:H636)</f>
        <v>5090418.3180200001</v>
      </c>
      <c r="I637" s="17">
        <f>SUBTOTAL(9,I607:I636)</f>
        <v>2900698.6819800003</v>
      </c>
    </row>
    <row r="638" spans="2:9" ht="27" customHeight="1" x14ac:dyDescent="0.35">
      <c r="B638" s="1"/>
      <c r="C638" s="11"/>
      <c r="D638" s="22" t="s">
        <v>1750</v>
      </c>
      <c r="E638" s="1"/>
      <c r="F638" s="1"/>
      <c r="G638" s="1"/>
      <c r="H638" s="1"/>
      <c r="I638" s="1"/>
    </row>
    <row r="639" spans="2:9" ht="15" customHeight="1" x14ac:dyDescent="0.35">
      <c r="B639" s="31">
        <v>460</v>
      </c>
      <c r="C639" s="32"/>
      <c r="D639" s="8" t="s">
        <v>589</v>
      </c>
      <c r="E639" s="10"/>
      <c r="F639" s="1"/>
      <c r="H639" s="1"/>
      <c r="I639" s="1"/>
    </row>
    <row r="640" spans="2:9" x14ac:dyDescent="0.25">
      <c r="B640"/>
      <c r="C640" s="11">
        <v>1</v>
      </c>
      <c r="D640" s="8" t="s">
        <v>145</v>
      </c>
      <c r="E640" s="12">
        <v>1728</v>
      </c>
      <c r="F640" s="12">
        <v>55348</v>
      </c>
      <c r="G640" s="12">
        <v>57076</v>
      </c>
      <c r="H640" s="12">
        <v>48969.075089999998</v>
      </c>
      <c r="I640" s="12">
        <v>8106.9249099999997</v>
      </c>
    </row>
    <row r="641" spans="2:9" ht="15" customHeight="1" x14ac:dyDescent="0.25">
      <c r="B641"/>
      <c r="C641" s="14" t="s">
        <v>87</v>
      </c>
      <c r="D641" s="23" t="s">
        <v>590</v>
      </c>
      <c r="E641" s="13">
        <f>SUBTOTAL(9,E640:E640)</f>
        <v>1728</v>
      </c>
      <c r="F641" s="13">
        <f>SUBTOTAL(9,F640:F640)</f>
        <v>55348</v>
      </c>
      <c r="G641" s="13">
        <f>SUBTOTAL(9,G640:G640)</f>
        <v>57076</v>
      </c>
      <c r="H641" s="13">
        <f>SUBTOTAL(9,H640:H640)</f>
        <v>48969.075089999998</v>
      </c>
      <c r="I641" s="13">
        <f>SUBTOTAL(9,I640:I640)</f>
        <v>8106.9249099999997</v>
      </c>
    </row>
    <row r="642" spans="2:9" ht="15" customHeight="1" x14ac:dyDescent="0.35">
      <c r="B642" s="31">
        <v>466</v>
      </c>
      <c r="C642" s="32"/>
      <c r="D642" s="8" t="s">
        <v>591</v>
      </c>
      <c r="E642" s="10"/>
      <c r="F642" s="1"/>
      <c r="H642" s="1"/>
      <c r="I642" s="1"/>
    </row>
    <row r="643" spans="2:9" x14ac:dyDescent="0.25">
      <c r="B643"/>
      <c r="C643" s="11">
        <v>1</v>
      </c>
      <c r="D643" s="8" t="s">
        <v>145</v>
      </c>
      <c r="E643" s="12">
        <v>0</v>
      </c>
      <c r="F643" s="12">
        <v>1202380</v>
      </c>
      <c r="G643" s="12">
        <v>1202380</v>
      </c>
      <c r="H643" s="12">
        <v>1055654.4349199999</v>
      </c>
      <c r="I643" s="12">
        <v>146725.56508</v>
      </c>
    </row>
    <row r="644" spans="2:9" ht="15" customHeight="1" x14ac:dyDescent="0.25">
      <c r="B644"/>
      <c r="C644" s="14" t="s">
        <v>87</v>
      </c>
      <c r="D644" s="23" t="s">
        <v>592</v>
      </c>
      <c r="E644" s="13">
        <f>SUBTOTAL(9,E643:E643)</f>
        <v>0</v>
      </c>
      <c r="F644" s="13">
        <f>SUBTOTAL(9,F643:F643)</f>
        <v>1202380</v>
      </c>
      <c r="G644" s="13">
        <f>SUBTOTAL(9,G643:G643)</f>
        <v>1202380</v>
      </c>
      <c r="H644" s="13">
        <f>SUBTOTAL(9,H643:H643)</f>
        <v>1055654.4349199999</v>
      </c>
      <c r="I644" s="13">
        <f>SUBTOTAL(9,I643:I643)</f>
        <v>146725.56508</v>
      </c>
    </row>
    <row r="645" spans="2:9" ht="15" customHeight="1" x14ac:dyDescent="0.35">
      <c r="B645" s="31">
        <v>467</v>
      </c>
      <c r="C645" s="32"/>
      <c r="D645" s="8" t="s">
        <v>593</v>
      </c>
      <c r="E645" s="10"/>
      <c r="F645" s="1"/>
      <c r="H645" s="1"/>
      <c r="I645" s="1"/>
    </row>
    <row r="646" spans="2:9" x14ac:dyDescent="0.25">
      <c r="B646"/>
      <c r="C646" s="11">
        <v>1</v>
      </c>
      <c r="D646" s="8" t="s">
        <v>145</v>
      </c>
      <c r="E646" s="12">
        <v>0</v>
      </c>
      <c r="F646" s="12">
        <v>8364</v>
      </c>
      <c r="G646" s="12">
        <v>8364</v>
      </c>
      <c r="H646" s="12">
        <v>8376.34</v>
      </c>
      <c r="I646" s="12">
        <v>-12.34</v>
      </c>
    </row>
    <row r="647" spans="2:9" ht="15" customHeight="1" x14ac:dyDescent="0.25">
      <c r="B647"/>
      <c r="C647" s="14" t="s">
        <v>87</v>
      </c>
      <c r="D647" s="23" t="s">
        <v>594</v>
      </c>
      <c r="E647" s="13">
        <f>SUBTOTAL(9,E646:E646)</f>
        <v>0</v>
      </c>
      <c r="F647" s="13">
        <f>SUBTOTAL(9,F646:F646)</f>
        <v>8364</v>
      </c>
      <c r="G647" s="13">
        <f>SUBTOTAL(9,G646:G646)</f>
        <v>8364</v>
      </c>
      <c r="H647" s="13">
        <f>SUBTOTAL(9,H646:H646)</f>
        <v>8376.34</v>
      </c>
      <c r="I647" s="13">
        <f>SUBTOTAL(9,I646:I646)</f>
        <v>-12.34</v>
      </c>
    </row>
    <row r="648" spans="2:9" ht="15" customHeight="1" x14ac:dyDescent="0.35">
      <c r="B648" s="31">
        <v>468</v>
      </c>
      <c r="C648" s="32"/>
      <c r="D648" s="8" t="s">
        <v>595</v>
      </c>
      <c r="E648" s="10"/>
      <c r="F648" s="1"/>
      <c r="H648" s="1"/>
      <c r="I648" s="1"/>
    </row>
    <row r="649" spans="2:9" x14ac:dyDescent="0.25">
      <c r="B649"/>
      <c r="C649" s="11">
        <v>1</v>
      </c>
      <c r="D649" s="8" t="s">
        <v>145</v>
      </c>
      <c r="E649" s="12">
        <v>194</v>
      </c>
      <c r="F649" s="12">
        <v>20211</v>
      </c>
      <c r="G649" s="12">
        <v>20405</v>
      </c>
      <c r="H649" s="12">
        <v>18714.50576</v>
      </c>
      <c r="I649" s="12">
        <v>1690.49424</v>
      </c>
    </row>
    <row r="650" spans="2:9" ht="15" customHeight="1" x14ac:dyDescent="0.25">
      <c r="B650"/>
      <c r="C650" s="14" t="s">
        <v>87</v>
      </c>
      <c r="D650" s="23" t="s">
        <v>596</v>
      </c>
      <c r="E650" s="13">
        <f>SUBTOTAL(9,E649:E649)</f>
        <v>194</v>
      </c>
      <c r="F650" s="13">
        <f>SUBTOTAL(9,F649:F649)</f>
        <v>20211</v>
      </c>
      <c r="G650" s="13">
        <f>SUBTOTAL(9,G649:G649)</f>
        <v>20405</v>
      </c>
      <c r="H650" s="13">
        <f>SUBTOTAL(9,H649:H649)</f>
        <v>18714.50576</v>
      </c>
      <c r="I650" s="13">
        <f>SUBTOTAL(9,I649:I649)</f>
        <v>1690.49424</v>
      </c>
    </row>
    <row r="651" spans="2:9" ht="15" customHeight="1" x14ac:dyDescent="0.35">
      <c r="B651" s="31">
        <v>469</v>
      </c>
      <c r="C651" s="32"/>
      <c r="D651" s="8" t="s">
        <v>597</v>
      </c>
      <c r="E651" s="10"/>
      <c r="F651" s="1"/>
      <c r="H651" s="1"/>
      <c r="I651" s="1"/>
    </row>
    <row r="652" spans="2:9" x14ac:dyDescent="0.25">
      <c r="B652"/>
      <c r="C652" s="11">
        <v>1</v>
      </c>
      <c r="D652" s="8" t="s">
        <v>145</v>
      </c>
      <c r="E652" s="12">
        <v>4072</v>
      </c>
      <c r="F652" s="12">
        <v>265367</v>
      </c>
      <c r="G652" s="12">
        <v>269439</v>
      </c>
      <c r="H652" s="12">
        <v>244829.26542000001</v>
      </c>
      <c r="I652" s="12">
        <v>24609.73458</v>
      </c>
    </row>
    <row r="653" spans="2:9" x14ac:dyDescent="0.25">
      <c r="B653"/>
      <c r="C653" s="11">
        <v>21</v>
      </c>
      <c r="D653" s="8" t="s">
        <v>151</v>
      </c>
      <c r="E653" s="12">
        <v>0</v>
      </c>
      <c r="F653" s="12">
        <v>81966</v>
      </c>
      <c r="G653" s="12">
        <v>81966</v>
      </c>
      <c r="H653" s="12">
        <v>70825.238540000006</v>
      </c>
      <c r="I653" s="12">
        <v>11140.76146</v>
      </c>
    </row>
    <row r="654" spans="2:9" ht="15" customHeight="1" x14ac:dyDescent="0.25">
      <c r="B654"/>
      <c r="C654" s="14" t="s">
        <v>87</v>
      </c>
      <c r="D654" s="23" t="s">
        <v>598</v>
      </c>
      <c r="E654" s="13">
        <f>SUBTOTAL(9,E652:E653)</f>
        <v>4072</v>
      </c>
      <c r="F654" s="13">
        <f>SUBTOTAL(9,F652:F653)</f>
        <v>347333</v>
      </c>
      <c r="G654" s="13">
        <f>SUBTOTAL(9,G652:G653)</f>
        <v>351405</v>
      </c>
      <c r="H654" s="13">
        <f>SUBTOTAL(9,H652:H653)</f>
        <v>315654.50396</v>
      </c>
      <c r="I654" s="13">
        <f>SUBTOTAL(9,I652:I653)</f>
        <v>35750.496039999998</v>
      </c>
    </row>
    <row r="655" spans="2:9" ht="15" customHeight="1" x14ac:dyDescent="0.25">
      <c r="C655" s="16"/>
      <c r="D655" s="24" t="s">
        <v>1751</v>
      </c>
      <c r="E655" s="17">
        <f>SUBTOTAL(9,E639:E654)</f>
        <v>5994</v>
      </c>
      <c r="F655" s="17">
        <f>SUBTOTAL(9,F639:F654)</f>
        <v>1633636</v>
      </c>
      <c r="G655" s="17">
        <f>SUBTOTAL(9,G639:G654)</f>
        <v>1639630</v>
      </c>
      <c r="H655" s="17">
        <f>SUBTOTAL(9,H639:H654)</f>
        <v>1447368.8597300001</v>
      </c>
      <c r="I655" s="17">
        <f>SUBTOTAL(9,I639:I654)</f>
        <v>192261.14027</v>
      </c>
    </row>
    <row r="656" spans="2:9" ht="27" customHeight="1" x14ac:dyDescent="0.35">
      <c r="B656" s="1"/>
      <c r="C656" s="11"/>
      <c r="D656" s="22" t="s">
        <v>1752</v>
      </c>
      <c r="E656" s="1"/>
      <c r="F656" s="1"/>
      <c r="G656" s="1"/>
      <c r="H656" s="1"/>
      <c r="I656" s="1"/>
    </row>
    <row r="657" spans="2:9" ht="15" customHeight="1" x14ac:dyDescent="0.35">
      <c r="B657" s="31">
        <v>470</v>
      </c>
      <c r="C657" s="32"/>
      <c r="D657" s="8" t="s">
        <v>599</v>
      </c>
      <c r="E657" s="10"/>
      <c r="F657" s="1"/>
      <c r="H657" s="1"/>
      <c r="I657" s="1"/>
    </row>
    <row r="658" spans="2:9" x14ac:dyDescent="0.25">
      <c r="B658"/>
      <c r="C658" s="11">
        <v>1</v>
      </c>
      <c r="D658" s="8" t="s">
        <v>145</v>
      </c>
      <c r="E658" s="12">
        <v>28356</v>
      </c>
      <c r="F658" s="12">
        <v>531655</v>
      </c>
      <c r="G658" s="12">
        <v>560011</v>
      </c>
      <c r="H658" s="12">
        <v>452412.73968</v>
      </c>
      <c r="I658" s="12">
        <v>107598.26032</v>
      </c>
    </row>
    <row r="659" spans="2:9" x14ac:dyDescent="0.25">
      <c r="B659"/>
      <c r="C659" s="11">
        <v>72</v>
      </c>
      <c r="D659" s="8" t="s">
        <v>600</v>
      </c>
      <c r="E659" s="12">
        <v>0</v>
      </c>
      <c r="F659" s="12">
        <v>59810</v>
      </c>
      <c r="G659" s="12">
        <v>59810</v>
      </c>
      <c r="H659" s="12">
        <v>59810.002</v>
      </c>
      <c r="I659" s="12">
        <v>-2E-3</v>
      </c>
    </row>
    <row r="660" spans="2:9" ht="15" customHeight="1" x14ac:dyDescent="0.25">
      <c r="B660"/>
      <c r="C660" s="14" t="s">
        <v>87</v>
      </c>
      <c r="D660" s="23" t="s">
        <v>601</v>
      </c>
      <c r="E660" s="13">
        <f>SUBTOTAL(9,E658:E659)</f>
        <v>28356</v>
      </c>
      <c r="F660" s="13">
        <f>SUBTOTAL(9,F658:F659)</f>
        <v>591465</v>
      </c>
      <c r="G660" s="13">
        <f>SUBTOTAL(9,G658:G659)</f>
        <v>619821</v>
      </c>
      <c r="H660" s="13">
        <f>SUBTOTAL(9,H658:H659)</f>
        <v>512222.74167999998</v>
      </c>
      <c r="I660" s="13">
        <f>SUBTOTAL(9,I658:I659)</f>
        <v>107598.25832000001</v>
      </c>
    </row>
    <row r="661" spans="2:9" ht="15" customHeight="1" x14ac:dyDescent="0.35">
      <c r="B661" s="31">
        <v>471</v>
      </c>
      <c r="C661" s="32"/>
      <c r="D661" s="8" t="s">
        <v>602</v>
      </c>
      <c r="E661" s="10"/>
      <c r="F661" s="1"/>
      <c r="H661" s="1"/>
      <c r="I661" s="1"/>
    </row>
    <row r="662" spans="2:9" x14ac:dyDescent="0.25">
      <c r="B662"/>
      <c r="C662" s="11">
        <v>71</v>
      </c>
      <c r="D662" s="8" t="s">
        <v>603</v>
      </c>
      <c r="E662" s="12">
        <v>0</v>
      </c>
      <c r="F662" s="12">
        <v>144462</v>
      </c>
      <c r="G662" s="12">
        <v>144462</v>
      </c>
      <c r="H662" s="12">
        <v>128986.37705</v>
      </c>
      <c r="I662" s="12">
        <v>15475.622950000001</v>
      </c>
    </row>
    <row r="663" spans="2:9" x14ac:dyDescent="0.25">
      <c r="B663"/>
      <c r="C663" s="11">
        <v>72</v>
      </c>
      <c r="D663" s="8" t="s">
        <v>604</v>
      </c>
      <c r="E663" s="12">
        <v>0</v>
      </c>
      <c r="F663" s="12">
        <v>65428</v>
      </c>
      <c r="G663" s="12">
        <v>65428</v>
      </c>
      <c r="H663" s="12">
        <v>21834.476170000002</v>
      </c>
      <c r="I663" s="12">
        <v>43593.523829999998</v>
      </c>
    </row>
    <row r="664" spans="2:9" x14ac:dyDescent="0.25">
      <c r="B664"/>
      <c r="C664" s="11">
        <v>73</v>
      </c>
      <c r="D664" s="8" t="s">
        <v>605</v>
      </c>
      <c r="E664" s="12">
        <v>0</v>
      </c>
      <c r="F664" s="12">
        <v>27000</v>
      </c>
      <c r="G664" s="12">
        <v>27000</v>
      </c>
      <c r="H664" s="12">
        <v>22694</v>
      </c>
      <c r="I664" s="12">
        <v>4306</v>
      </c>
    </row>
    <row r="665" spans="2:9" ht="15" customHeight="1" x14ac:dyDescent="0.25">
      <c r="B665"/>
      <c r="C665" s="14" t="s">
        <v>87</v>
      </c>
      <c r="D665" s="23" t="s">
        <v>606</v>
      </c>
      <c r="E665" s="13">
        <f>SUBTOTAL(9,E662:E664)</f>
        <v>0</v>
      </c>
      <c r="F665" s="13">
        <f>SUBTOTAL(9,F662:F664)</f>
        <v>236890</v>
      </c>
      <c r="G665" s="13">
        <f>SUBTOTAL(9,G662:G664)</f>
        <v>236890</v>
      </c>
      <c r="H665" s="13">
        <f>SUBTOTAL(9,H662:H664)</f>
        <v>173514.85321999999</v>
      </c>
      <c r="I665" s="13">
        <f>SUBTOTAL(9,I662:I664)</f>
        <v>63375.146779999995</v>
      </c>
    </row>
    <row r="666" spans="2:9" ht="15" customHeight="1" x14ac:dyDescent="0.35">
      <c r="B666" s="31">
        <v>473</v>
      </c>
      <c r="C666" s="32"/>
      <c r="D666" s="8" t="s">
        <v>607</v>
      </c>
      <c r="E666" s="10"/>
      <c r="F666" s="1"/>
      <c r="H666" s="1"/>
      <c r="I666" s="1"/>
    </row>
    <row r="667" spans="2:9" x14ac:dyDescent="0.25">
      <c r="B667"/>
      <c r="C667" s="11">
        <v>1</v>
      </c>
      <c r="D667" s="8" t="s">
        <v>145</v>
      </c>
      <c r="E667" s="12">
        <v>3705</v>
      </c>
      <c r="F667" s="12">
        <v>80566</v>
      </c>
      <c r="G667" s="12">
        <v>84271</v>
      </c>
      <c r="H667" s="12">
        <v>73545.393809999994</v>
      </c>
      <c r="I667" s="12">
        <v>10725.60619</v>
      </c>
    </row>
    <row r="668" spans="2:9" x14ac:dyDescent="0.25">
      <c r="B668"/>
      <c r="C668" s="11">
        <v>70</v>
      </c>
      <c r="D668" s="8" t="s">
        <v>608</v>
      </c>
      <c r="E668" s="12">
        <v>0</v>
      </c>
      <c r="F668" s="12">
        <v>409562</v>
      </c>
      <c r="G668" s="12">
        <v>409562</v>
      </c>
      <c r="H668" s="12">
        <v>422175.09886999999</v>
      </c>
      <c r="I668" s="12">
        <v>-12613.09887</v>
      </c>
    </row>
    <row r="669" spans="2:9" ht="15" customHeight="1" x14ac:dyDescent="0.25">
      <c r="B669"/>
      <c r="C669" s="14" t="s">
        <v>87</v>
      </c>
      <c r="D669" s="23" t="s">
        <v>609</v>
      </c>
      <c r="E669" s="13">
        <f>SUBTOTAL(9,E667:E668)</f>
        <v>3705</v>
      </c>
      <c r="F669" s="13">
        <f>SUBTOTAL(9,F667:F668)</f>
        <v>490128</v>
      </c>
      <c r="G669" s="13">
        <f>SUBTOTAL(9,G667:G668)</f>
        <v>493833</v>
      </c>
      <c r="H669" s="13">
        <f>SUBTOTAL(9,H667:H668)</f>
        <v>495720.49267999997</v>
      </c>
      <c r="I669" s="13">
        <f>SUBTOTAL(9,I667:I668)</f>
        <v>-1887.4926799999994</v>
      </c>
    </row>
    <row r="670" spans="2:9" ht="15" customHeight="1" x14ac:dyDescent="0.35">
      <c r="B670" s="31">
        <v>475</v>
      </c>
      <c r="C670" s="32"/>
      <c r="D670" s="8" t="s">
        <v>610</v>
      </c>
      <c r="E670" s="10"/>
      <c r="F670" s="1"/>
      <c r="H670" s="1"/>
      <c r="I670" s="1"/>
    </row>
    <row r="671" spans="2:9" x14ac:dyDescent="0.25">
      <c r="B671"/>
      <c r="C671" s="11">
        <v>1</v>
      </c>
      <c r="D671" s="8" t="s">
        <v>145</v>
      </c>
      <c r="E671" s="12">
        <v>0</v>
      </c>
      <c r="F671" s="12">
        <v>121300</v>
      </c>
      <c r="G671" s="12">
        <v>121300</v>
      </c>
      <c r="H671" s="12">
        <v>100507.29272</v>
      </c>
      <c r="I671" s="12">
        <v>20792.707279999999</v>
      </c>
    </row>
    <row r="672" spans="2:9" x14ac:dyDescent="0.25">
      <c r="B672"/>
      <c r="C672" s="11">
        <v>21</v>
      </c>
      <c r="D672" s="8" t="s">
        <v>154</v>
      </c>
      <c r="E672" s="12">
        <v>15299</v>
      </c>
      <c r="F672" s="12">
        <v>8027</v>
      </c>
      <c r="G672" s="12">
        <v>23326</v>
      </c>
      <c r="H672" s="12">
        <v>6210.8366100000003</v>
      </c>
      <c r="I672" s="12">
        <v>17115.163390000002</v>
      </c>
    </row>
    <row r="673" spans="2:9" ht="15" customHeight="1" x14ac:dyDescent="0.25">
      <c r="B673"/>
      <c r="C673" s="14" t="s">
        <v>87</v>
      </c>
      <c r="D673" s="23" t="s">
        <v>611</v>
      </c>
      <c r="E673" s="13">
        <f>SUBTOTAL(9,E671:E672)</f>
        <v>15299</v>
      </c>
      <c r="F673" s="13">
        <f>SUBTOTAL(9,F671:F672)</f>
        <v>129327</v>
      </c>
      <c r="G673" s="13">
        <f>SUBTOTAL(9,G671:G672)</f>
        <v>144626</v>
      </c>
      <c r="H673" s="13">
        <f>SUBTOTAL(9,H671:H672)</f>
        <v>106718.12933</v>
      </c>
      <c r="I673" s="13">
        <f>SUBTOTAL(9,I671:I672)</f>
        <v>37907.870670000004</v>
      </c>
    </row>
    <row r="674" spans="2:9" ht="15" customHeight="1" x14ac:dyDescent="0.25">
      <c r="C674" s="16"/>
      <c r="D674" s="24" t="s">
        <v>1753</v>
      </c>
      <c r="E674" s="17">
        <f>SUBTOTAL(9,E657:E673)</f>
        <v>47360</v>
      </c>
      <c r="F674" s="17">
        <f>SUBTOTAL(9,F657:F673)</f>
        <v>1447810</v>
      </c>
      <c r="G674" s="17">
        <f>SUBTOTAL(9,G657:G673)</f>
        <v>1495170</v>
      </c>
      <c r="H674" s="17">
        <f>SUBTOTAL(9,H657:H673)</f>
        <v>1288176.2169100002</v>
      </c>
      <c r="I674" s="17">
        <f>SUBTOTAL(9,I657:I673)</f>
        <v>206993.78309000001</v>
      </c>
    </row>
    <row r="675" spans="2:9" ht="27" customHeight="1" x14ac:dyDescent="0.35">
      <c r="B675" s="1"/>
      <c r="C675" s="11"/>
      <c r="D675" s="22" t="s">
        <v>1754</v>
      </c>
      <c r="E675" s="1"/>
      <c r="F675" s="1"/>
      <c r="G675" s="1"/>
      <c r="H675" s="1"/>
      <c r="I675" s="1"/>
    </row>
    <row r="676" spans="2:9" ht="15" customHeight="1" x14ac:dyDescent="0.35">
      <c r="B676" s="31">
        <v>480</v>
      </c>
      <c r="C676" s="32"/>
      <c r="D676" s="8" t="s">
        <v>612</v>
      </c>
      <c r="E676" s="10"/>
      <c r="F676" s="1"/>
      <c r="H676" s="1"/>
      <c r="I676" s="1"/>
    </row>
    <row r="677" spans="2:9" x14ac:dyDescent="0.25">
      <c r="B677"/>
      <c r="C677" s="11">
        <v>50</v>
      </c>
      <c r="D677" s="8" t="s">
        <v>318</v>
      </c>
      <c r="E677" s="12">
        <v>0</v>
      </c>
      <c r="F677" s="12">
        <v>404278</v>
      </c>
      <c r="G677" s="12">
        <v>404278</v>
      </c>
      <c r="H677" s="12">
        <v>0</v>
      </c>
      <c r="I677" s="12">
        <v>404278</v>
      </c>
    </row>
    <row r="678" spans="2:9" ht="15" customHeight="1" x14ac:dyDescent="0.25">
      <c r="B678"/>
      <c r="C678" s="14" t="s">
        <v>87</v>
      </c>
      <c r="D678" s="23" t="s">
        <v>613</v>
      </c>
      <c r="E678" s="13">
        <f>SUBTOTAL(9,E677:E677)</f>
        <v>0</v>
      </c>
      <c r="F678" s="13">
        <f>SUBTOTAL(9,F677:F677)</f>
        <v>404278</v>
      </c>
      <c r="G678" s="13">
        <f>SUBTOTAL(9,G677:G677)</f>
        <v>404278</v>
      </c>
      <c r="H678" s="13">
        <f>SUBTOTAL(9,H677:H677)</f>
        <v>0</v>
      </c>
      <c r="I678" s="13">
        <f>SUBTOTAL(9,I677:I677)</f>
        <v>404278</v>
      </c>
    </row>
    <row r="679" spans="2:9" ht="15" customHeight="1" x14ac:dyDescent="0.35">
      <c r="B679" s="31">
        <v>481</v>
      </c>
      <c r="C679" s="32"/>
      <c r="D679" s="8" t="s">
        <v>614</v>
      </c>
      <c r="E679" s="10"/>
      <c r="F679" s="1"/>
      <c r="H679" s="1"/>
      <c r="I679" s="1"/>
    </row>
    <row r="680" spans="2:9" x14ac:dyDescent="0.25">
      <c r="B680"/>
      <c r="C680" s="11">
        <v>1</v>
      </c>
      <c r="D680" s="8" t="s">
        <v>145</v>
      </c>
      <c r="E680" s="12">
        <v>2679</v>
      </c>
      <c r="F680" s="12">
        <v>56426</v>
      </c>
      <c r="G680" s="12">
        <v>59105</v>
      </c>
      <c r="H680" s="12">
        <v>45024.844160000001</v>
      </c>
      <c r="I680" s="12">
        <v>14080.155839999999</v>
      </c>
    </row>
    <row r="681" spans="2:9" ht="15" customHeight="1" x14ac:dyDescent="0.25">
      <c r="B681"/>
      <c r="C681" s="14" t="s">
        <v>87</v>
      </c>
      <c r="D681" s="23" t="s">
        <v>615</v>
      </c>
      <c r="E681" s="13">
        <f>SUBTOTAL(9,E680:E680)</f>
        <v>2679</v>
      </c>
      <c r="F681" s="13">
        <f>SUBTOTAL(9,F680:F680)</f>
        <v>56426</v>
      </c>
      <c r="G681" s="13">
        <f>SUBTOTAL(9,G680:G680)</f>
        <v>59105</v>
      </c>
      <c r="H681" s="13">
        <f>SUBTOTAL(9,H680:H680)</f>
        <v>45024.844160000001</v>
      </c>
      <c r="I681" s="13">
        <f>SUBTOTAL(9,I680:I680)</f>
        <v>14080.155839999999</v>
      </c>
    </row>
    <row r="682" spans="2:9" ht="15" customHeight="1" x14ac:dyDescent="0.25">
      <c r="C682" s="16"/>
      <c r="D682" s="24" t="s">
        <v>1755</v>
      </c>
      <c r="E682" s="17">
        <f>SUBTOTAL(9,E676:E681)</f>
        <v>2679</v>
      </c>
      <c r="F682" s="17">
        <f>SUBTOTAL(9,F676:F681)</f>
        <v>460704</v>
      </c>
      <c r="G682" s="17">
        <f>SUBTOTAL(9,G676:G681)</f>
        <v>463383</v>
      </c>
      <c r="H682" s="17">
        <f>SUBTOTAL(9,H676:H681)</f>
        <v>45024.844160000001</v>
      </c>
      <c r="I682" s="17">
        <f>SUBTOTAL(9,I676:I681)</f>
        <v>418358.15584000002</v>
      </c>
    </row>
    <row r="683" spans="2:9" ht="27" customHeight="1" x14ac:dyDescent="0.35">
      <c r="B683" s="1"/>
      <c r="C683" s="11"/>
      <c r="D683" s="22" t="s">
        <v>1756</v>
      </c>
      <c r="E683" s="1"/>
      <c r="F683" s="1"/>
      <c r="G683" s="1"/>
      <c r="H683" s="1"/>
      <c r="I683" s="1"/>
    </row>
    <row r="684" spans="2:9" ht="15" customHeight="1" x14ac:dyDescent="0.35">
      <c r="B684" s="31">
        <v>490</v>
      </c>
      <c r="C684" s="32"/>
      <c r="D684" s="8" t="s">
        <v>616</v>
      </c>
      <c r="E684" s="10"/>
      <c r="F684" s="1"/>
      <c r="H684" s="1"/>
      <c r="I684" s="1"/>
    </row>
    <row r="685" spans="2:9" x14ac:dyDescent="0.25">
      <c r="B685"/>
      <c r="C685" s="11">
        <v>1</v>
      </c>
      <c r="D685" s="8" t="s">
        <v>145</v>
      </c>
      <c r="E685" s="12">
        <v>31577</v>
      </c>
      <c r="F685" s="12">
        <v>1100299</v>
      </c>
      <c r="G685" s="12">
        <v>1131876</v>
      </c>
      <c r="H685" s="12">
        <v>1013295.5768799999</v>
      </c>
      <c r="I685" s="12">
        <v>118580.42312000001</v>
      </c>
    </row>
    <row r="686" spans="2:9" x14ac:dyDescent="0.25">
      <c r="B686"/>
      <c r="C686" s="11">
        <v>21</v>
      </c>
      <c r="D686" s="8" t="s">
        <v>617</v>
      </c>
      <c r="E686" s="12">
        <v>250</v>
      </c>
      <c r="F686" s="12">
        <v>578989</v>
      </c>
      <c r="G686" s="12">
        <v>579239</v>
      </c>
      <c r="H686" s="12">
        <v>434576.25198</v>
      </c>
      <c r="I686" s="12">
        <v>144662.74802</v>
      </c>
    </row>
    <row r="687" spans="2:9" x14ac:dyDescent="0.25">
      <c r="B687"/>
      <c r="C687" s="11">
        <v>22</v>
      </c>
      <c r="D687" s="8" t="s">
        <v>618</v>
      </c>
      <c r="E687" s="12">
        <v>0</v>
      </c>
      <c r="F687" s="12">
        <v>9328</v>
      </c>
      <c r="G687" s="12">
        <v>9328</v>
      </c>
      <c r="H687" s="12">
        <v>7292.3523500000001</v>
      </c>
      <c r="I687" s="12">
        <v>2035.6476500000001</v>
      </c>
    </row>
    <row r="688" spans="2:9" x14ac:dyDescent="0.25">
      <c r="B688"/>
      <c r="C688" s="11">
        <v>23</v>
      </c>
      <c r="D688" s="8" t="s">
        <v>619</v>
      </c>
      <c r="E688" s="12">
        <v>2747</v>
      </c>
      <c r="F688" s="12">
        <v>4751</v>
      </c>
      <c r="G688" s="12">
        <v>7498</v>
      </c>
      <c r="H688" s="12">
        <v>2632.2062500000002</v>
      </c>
      <c r="I688" s="12">
        <v>4865.7937499999998</v>
      </c>
    </row>
    <row r="689" spans="2:9" x14ac:dyDescent="0.25">
      <c r="B689"/>
      <c r="C689" s="11">
        <v>30</v>
      </c>
      <c r="D689" s="8" t="s">
        <v>620</v>
      </c>
      <c r="E689" s="12">
        <v>15606</v>
      </c>
      <c r="F689" s="12">
        <v>0</v>
      </c>
      <c r="G689" s="12">
        <v>15606</v>
      </c>
      <c r="H689" s="12">
        <v>12369.31875</v>
      </c>
      <c r="I689" s="12">
        <v>3236.6812500000001</v>
      </c>
    </row>
    <row r="690" spans="2:9" x14ac:dyDescent="0.25">
      <c r="B690"/>
      <c r="C690" s="11">
        <v>45</v>
      </c>
      <c r="D690" s="8" t="s">
        <v>155</v>
      </c>
      <c r="E690" s="12">
        <v>54108</v>
      </c>
      <c r="F690" s="12">
        <v>77499</v>
      </c>
      <c r="G690" s="12">
        <v>131607</v>
      </c>
      <c r="H690" s="12">
        <v>52121.382429999998</v>
      </c>
      <c r="I690" s="12">
        <v>79485.617570000002</v>
      </c>
    </row>
    <row r="691" spans="2:9" x14ac:dyDescent="0.25">
      <c r="B691"/>
      <c r="C691" s="11">
        <v>60</v>
      </c>
      <c r="D691" s="8" t="s">
        <v>621</v>
      </c>
      <c r="E691" s="12">
        <v>0</v>
      </c>
      <c r="F691" s="12">
        <v>152516</v>
      </c>
      <c r="G691" s="12">
        <v>152516</v>
      </c>
      <c r="H691" s="12">
        <v>124695.84694</v>
      </c>
      <c r="I691" s="12">
        <v>27820.153060000001</v>
      </c>
    </row>
    <row r="692" spans="2:9" x14ac:dyDescent="0.25">
      <c r="B692"/>
      <c r="C692" s="11">
        <v>70</v>
      </c>
      <c r="D692" s="8" t="s">
        <v>622</v>
      </c>
      <c r="E692" s="12">
        <v>0</v>
      </c>
      <c r="F692" s="12">
        <v>54897</v>
      </c>
      <c r="G692" s="12">
        <v>54897</v>
      </c>
      <c r="H692" s="12">
        <v>45191.020250000001</v>
      </c>
      <c r="I692" s="12">
        <v>9705.9797500000004</v>
      </c>
    </row>
    <row r="693" spans="2:9" x14ac:dyDescent="0.25">
      <c r="B693"/>
      <c r="C693" s="11">
        <v>71</v>
      </c>
      <c r="D693" s="8" t="s">
        <v>623</v>
      </c>
      <c r="E693" s="12">
        <v>0</v>
      </c>
      <c r="F693" s="12">
        <v>8480</v>
      </c>
      <c r="G693" s="12">
        <v>8480</v>
      </c>
      <c r="H693" s="12">
        <v>8479.5450000000001</v>
      </c>
      <c r="I693" s="12">
        <v>0.45500000000000002</v>
      </c>
    </row>
    <row r="694" spans="2:9" x14ac:dyDescent="0.25">
      <c r="B694"/>
      <c r="C694" s="11">
        <v>72</v>
      </c>
      <c r="D694" s="8" t="s">
        <v>624</v>
      </c>
      <c r="E694" s="12">
        <v>0</v>
      </c>
      <c r="F694" s="12">
        <v>44638</v>
      </c>
      <c r="G694" s="12">
        <v>44638</v>
      </c>
      <c r="H694" s="12">
        <v>21651.68691</v>
      </c>
      <c r="I694" s="12">
        <v>22986.31309</v>
      </c>
    </row>
    <row r="695" spans="2:9" x14ac:dyDescent="0.25">
      <c r="B695"/>
      <c r="C695" s="11">
        <v>73</v>
      </c>
      <c r="D695" s="8" t="s">
        <v>625</v>
      </c>
      <c r="E695" s="12">
        <v>5442</v>
      </c>
      <c r="F695" s="12">
        <v>14549</v>
      </c>
      <c r="G695" s="12">
        <v>19991</v>
      </c>
      <c r="H695" s="12">
        <v>15090.504000000001</v>
      </c>
      <c r="I695" s="12">
        <v>4900.4960000000001</v>
      </c>
    </row>
    <row r="696" spans="2:9" x14ac:dyDescent="0.25">
      <c r="B696"/>
      <c r="C696" s="11">
        <v>74</v>
      </c>
      <c r="D696" s="8" t="s">
        <v>626</v>
      </c>
      <c r="E696" s="12">
        <v>0</v>
      </c>
      <c r="F696" s="12">
        <v>43024</v>
      </c>
      <c r="G696" s="12">
        <v>43024</v>
      </c>
      <c r="H696" s="12">
        <v>42808.512880000002</v>
      </c>
      <c r="I696" s="12">
        <v>215.48712</v>
      </c>
    </row>
    <row r="697" spans="2:9" x14ac:dyDescent="0.25">
      <c r="B697"/>
      <c r="C697" s="11">
        <v>75</v>
      </c>
      <c r="D697" s="8" t="s">
        <v>627</v>
      </c>
      <c r="E697" s="12">
        <v>18825</v>
      </c>
      <c r="F697" s="12">
        <v>14162</v>
      </c>
      <c r="G697" s="12">
        <v>32987</v>
      </c>
      <c r="H697" s="12">
        <v>18219.75316</v>
      </c>
      <c r="I697" s="12">
        <v>14767.24684</v>
      </c>
    </row>
    <row r="698" spans="2:9" ht="15" customHeight="1" x14ac:dyDescent="0.25">
      <c r="B698"/>
      <c r="C698" s="14" t="s">
        <v>87</v>
      </c>
      <c r="D698" s="23" t="s">
        <v>628</v>
      </c>
      <c r="E698" s="13">
        <f>SUBTOTAL(9,E685:E697)</f>
        <v>128555</v>
      </c>
      <c r="F698" s="13">
        <f>SUBTOTAL(9,F685:F697)</f>
        <v>2103132</v>
      </c>
      <c r="G698" s="13">
        <f>SUBTOTAL(9,G685:G697)</f>
        <v>2231687</v>
      </c>
      <c r="H698" s="13">
        <f>SUBTOTAL(9,H685:H697)</f>
        <v>1798423.9577800003</v>
      </c>
      <c r="I698" s="13">
        <f>SUBTOTAL(9,I685:I697)</f>
        <v>433263.04222</v>
      </c>
    </row>
    <row r="699" spans="2:9" ht="15" customHeight="1" x14ac:dyDescent="0.35">
      <c r="B699" s="31">
        <v>491</v>
      </c>
      <c r="C699" s="32"/>
      <c r="D699" s="8" t="s">
        <v>629</v>
      </c>
      <c r="E699" s="10"/>
      <c r="F699" s="1"/>
      <c r="H699" s="1"/>
      <c r="I699" s="1"/>
    </row>
    <row r="700" spans="2:9" x14ac:dyDescent="0.25">
      <c r="B700"/>
      <c r="C700" s="11">
        <v>1</v>
      </c>
      <c r="D700" s="8" t="s">
        <v>630</v>
      </c>
      <c r="E700" s="12">
        <v>12555</v>
      </c>
      <c r="F700" s="12">
        <v>242318</v>
      </c>
      <c r="G700" s="12">
        <v>254873</v>
      </c>
      <c r="H700" s="12">
        <v>206682.17043999999</v>
      </c>
      <c r="I700" s="12">
        <v>48190.829559999998</v>
      </c>
    </row>
    <row r="701" spans="2:9" x14ac:dyDescent="0.25">
      <c r="B701"/>
      <c r="C701" s="11">
        <v>21</v>
      </c>
      <c r="D701" s="8" t="s">
        <v>631</v>
      </c>
      <c r="E701" s="12">
        <v>266</v>
      </c>
      <c r="F701" s="12">
        <v>7881</v>
      </c>
      <c r="G701" s="12">
        <v>8147</v>
      </c>
      <c r="H701" s="12">
        <v>5763.4253799999997</v>
      </c>
      <c r="I701" s="12">
        <v>2383.5746199999999</v>
      </c>
    </row>
    <row r="702" spans="2:9" ht="15" customHeight="1" x14ac:dyDescent="0.25">
      <c r="B702"/>
      <c r="C702" s="14" t="s">
        <v>87</v>
      </c>
      <c r="D702" s="23" t="s">
        <v>632</v>
      </c>
      <c r="E702" s="13">
        <f>SUBTOTAL(9,E700:E701)</f>
        <v>12821</v>
      </c>
      <c r="F702" s="13">
        <f>SUBTOTAL(9,F700:F701)</f>
        <v>250199</v>
      </c>
      <c r="G702" s="13">
        <f>SUBTOTAL(9,G700:G701)</f>
        <v>263020</v>
      </c>
      <c r="H702" s="13">
        <f>SUBTOTAL(9,H700:H701)</f>
        <v>212445.59581999999</v>
      </c>
      <c r="I702" s="13">
        <f>SUBTOTAL(9,I700:I701)</f>
        <v>50574.404179999998</v>
      </c>
    </row>
    <row r="703" spans="2:9" ht="15" customHeight="1" x14ac:dyDescent="0.25">
      <c r="C703" s="16"/>
      <c r="D703" s="24" t="s">
        <v>1757</v>
      </c>
      <c r="E703" s="17">
        <f>SUBTOTAL(9,E684:E702)</f>
        <v>141376</v>
      </c>
      <c r="F703" s="17">
        <f>SUBTOTAL(9,F684:F702)</f>
        <v>2353331</v>
      </c>
      <c r="G703" s="17">
        <f>SUBTOTAL(9,G684:G702)</f>
        <v>2494707</v>
      </c>
      <c r="H703" s="17">
        <f>SUBTOTAL(9,H684:H702)</f>
        <v>2010869.5536000002</v>
      </c>
      <c r="I703" s="17">
        <f>SUBTOTAL(9,I684:I702)</f>
        <v>483837.44640000002</v>
      </c>
    </row>
    <row r="704" spans="2:9" ht="15" customHeight="1" x14ac:dyDescent="0.25">
      <c r="C704" s="16"/>
      <c r="D704" s="24" t="s">
        <v>1890</v>
      </c>
      <c r="E704" s="17">
        <f>SUBTOTAL(9,E541:E703)</f>
        <v>1982744</v>
      </c>
      <c r="F704" s="17">
        <f>SUBTOTAL(9,F541:F703)</f>
        <v>46018055</v>
      </c>
      <c r="G704" s="17">
        <f>SUBTOTAL(9,G541:G703)</f>
        <v>48000799</v>
      </c>
      <c r="H704" s="17">
        <f>SUBTOTAL(9,H541:H703)</f>
        <v>38301488.185119994</v>
      </c>
      <c r="I704" s="17">
        <f>SUBTOTAL(9,I541:I703)</f>
        <v>9699310.8148800042</v>
      </c>
    </row>
    <row r="705" spans="2:9" x14ac:dyDescent="0.25">
      <c r="C705" s="16"/>
      <c r="D705" s="25"/>
      <c r="E705" s="18"/>
      <c r="F705" s="18"/>
      <c r="G705" s="18"/>
      <c r="H705" s="18"/>
      <c r="I705" s="18"/>
    </row>
    <row r="706" spans="2:9" ht="15" customHeight="1" x14ac:dyDescent="0.3">
      <c r="B706" s="1"/>
      <c r="C706" s="11"/>
      <c r="D706" s="21" t="s">
        <v>1891</v>
      </c>
      <c r="E706" s="1"/>
      <c r="F706" s="1"/>
      <c r="G706" s="1"/>
      <c r="H706" s="1"/>
      <c r="I706" s="1"/>
    </row>
    <row r="707" spans="2:9" ht="27" customHeight="1" x14ac:dyDescent="0.35">
      <c r="B707" s="1"/>
      <c r="C707" s="11"/>
      <c r="D707" s="22" t="s">
        <v>1524</v>
      </c>
      <c r="E707" s="1"/>
      <c r="F707" s="1"/>
      <c r="G707" s="1"/>
      <c r="H707" s="1"/>
      <c r="I707" s="1"/>
    </row>
    <row r="708" spans="2:9" ht="15" customHeight="1" x14ac:dyDescent="0.35">
      <c r="B708" s="31">
        <v>500</v>
      </c>
      <c r="C708" s="32"/>
      <c r="D708" s="8" t="s">
        <v>633</v>
      </c>
      <c r="E708" s="10"/>
      <c r="F708" s="1"/>
      <c r="H708" s="1"/>
      <c r="I708" s="1"/>
    </row>
    <row r="709" spans="2:9" x14ac:dyDescent="0.25">
      <c r="B709"/>
      <c r="C709" s="11">
        <v>1</v>
      </c>
      <c r="D709" s="8" t="s">
        <v>145</v>
      </c>
      <c r="E709" s="12">
        <v>20239</v>
      </c>
      <c r="F709" s="12">
        <v>423711</v>
      </c>
      <c r="G709" s="12">
        <v>443950</v>
      </c>
      <c r="H709" s="12">
        <v>389090.70925999997</v>
      </c>
      <c r="I709" s="12">
        <v>54859.290739999997</v>
      </c>
    </row>
    <row r="710" spans="2:9" x14ac:dyDescent="0.25">
      <c r="B710"/>
      <c r="C710" s="11">
        <v>21</v>
      </c>
      <c r="D710" s="8" t="s">
        <v>391</v>
      </c>
      <c r="E710" s="12">
        <v>30758</v>
      </c>
      <c r="F710" s="12">
        <v>82238</v>
      </c>
      <c r="G710" s="12">
        <v>112996</v>
      </c>
      <c r="H710" s="12">
        <v>54810.511359999997</v>
      </c>
      <c r="I710" s="12">
        <v>58185.488640000003</v>
      </c>
    </row>
    <row r="711" spans="2:9" x14ac:dyDescent="0.25">
      <c r="B711"/>
      <c r="C711" s="11">
        <v>23</v>
      </c>
      <c r="D711" s="8" t="s">
        <v>634</v>
      </c>
      <c r="E711" s="12">
        <v>1266</v>
      </c>
      <c r="F711" s="12">
        <v>118332</v>
      </c>
      <c r="G711" s="12">
        <v>119598</v>
      </c>
      <c r="H711" s="12">
        <v>97284.176999999996</v>
      </c>
      <c r="I711" s="12">
        <v>22313.823</v>
      </c>
    </row>
    <row r="712" spans="2:9" x14ac:dyDescent="0.25">
      <c r="B712"/>
      <c r="C712" s="11">
        <v>25</v>
      </c>
      <c r="D712" s="8" t="s">
        <v>635</v>
      </c>
      <c r="E712" s="12">
        <v>957</v>
      </c>
      <c r="F712" s="12">
        <v>4115</v>
      </c>
      <c r="G712" s="12">
        <v>5072</v>
      </c>
      <c r="H712" s="12">
        <v>3040.9284499999999</v>
      </c>
      <c r="I712" s="12">
        <v>2031.0715499999999</v>
      </c>
    </row>
    <row r="713" spans="2:9" x14ac:dyDescent="0.25">
      <c r="B713"/>
      <c r="C713" s="11">
        <v>27</v>
      </c>
      <c r="D713" s="8" t="s">
        <v>636</v>
      </c>
      <c r="E713" s="12">
        <v>27307</v>
      </c>
      <c r="F713" s="12">
        <v>66362</v>
      </c>
      <c r="G713" s="12">
        <v>93669</v>
      </c>
      <c r="H713" s="12">
        <v>61184.290350000003</v>
      </c>
      <c r="I713" s="12">
        <v>32484.709650000001</v>
      </c>
    </row>
    <row r="714" spans="2:9" x14ac:dyDescent="0.25">
      <c r="B714"/>
      <c r="C714" s="11">
        <v>50</v>
      </c>
      <c r="D714" s="8" t="s">
        <v>637</v>
      </c>
      <c r="E714" s="12">
        <v>0</v>
      </c>
      <c r="F714" s="12">
        <v>52121</v>
      </c>
      <c r="G714" s="12">
        <v>52121</v>
      </c>
      <c r="H714" s="12">
        <v>47421</v>
      </c>
      <c r="I714" s="12">
        <v>4700</v>
      </c>
    </row>
    <row r="715" spans="2:9" x14ac:dyDescent="0.25">
      <c r="B715"/>
      <c r="C715" s="11">
        <v>70</v>
      </c>
      <c r="D715" s="8" t="s">
        <v>638</v>
      </c>
      <c r="E715" s="12">
        <v>123</v>
      </c>
      <c r="F715" s="12">
        <v>8740</v>
      </c>
      <c r="G715" s="12">
        <v>8863</v>
      </c>
      <c r="H715" s="12">
        <v>8830.7604599999995</v>
      </c>
      <c r="I715" s="12">
        <v>32.239539999999998</v>
      </c>
    </row>
    <row r="716" spans="2:9" ht="15" customHeight="1" x14ac:dyDescent="0.25">
      <c r="B716"/>
      <c r="C716" s="14" t="s">
        <v>87</v>
      </c>
      <c r="D716" s="23" t="s">
        <v>639</v>
      </c>
      <c r="E716" s="13">
        <f>SUBTOTAL(9,E709:E715)</f>
        <v>80650</v>
      </c>
      <c r="F716" s="13">
        <f>SUBTOTAL(9,F709:F715)</f>
        <v>755619</v>
      </c>
      <c r="G716" s="13">
        <f>SUBTOTAL(9,G709:G715)</f>
        <v>836269</v>
      </c>
      <c r="H716" s="13">
        <f>SUBTOTAL(9,H709:H715)</f>
        <v>661662.37688</v>
      </c>
      <c r="I716" s="13">
        <f>SUBTOTAL(9,I709:I715)</f>
        <v>174606.62312</v>
      </c>
    </row>
    <row r="717" spans="2:9" ht="15" customHeight="1" x14ac:dyDescent="0.35">
      <c r="B717" s="31">
        <v>502</v>
      </c>
      <c r="C717" s="32"/>
      <c r="D717" s="8" t="s">
        <v>640</v>
      </c>
      <c r="E717" s="10"/>
      <c r="F717" s="1"/>
      <c r="H717" s="1"/>
      <c r="I717" s="1"/>
    </row>
    <row r="718" spans="2:9" x14ac:dyDescent="0.25">
      <c r="B718"/>
      <c r="C718" s="11">
        <v>21</v>
      </c>
      <c r="D718" s="8" t="s">
        <v>391</v>
      </c>
      <c r="E718" s="12">
        <v>285</v>
      </c>
      <c r="F718" s="12">
        <v>2000</v>
      </c>
      <c r="G718" s="12">
        <v>2285</v>
      </c>
      <c r="H718" s="12">
        <v>25.125</v>
      </c>
      <c r="I718" s="12">
        <v>2259.875</v>
      </c>
    </row>
    <row r="719" spans="2:9" x14ac:dyDescent="0.25">
      <c r="B719"/>
      <c r="C719" s="11">
        <v>70</v>
      </c>
      <c r="D719" s="8" t="s">
        <v>641</v>
      </c>
      <c r="E719" s="12">
        <v>4893</v>
      </c>
      <c r="F719" s="12">
        <v>33000</v>
      </c>
      <c r="G719" s="12">
        <v>37893</v>
      </c>
      <c r="H719" s="12">
        <v>19747.773000000001</v>
      </c>
      <c r="I719" s="12">
        <v>18145.226999999999</v>
      </c>
    </row>
    <row r="720" spans="2:9" x14ac:dyDescent="0.25">
      <c r="B720"/>
      <c r="C720" s="11">
        <v>71</v>
      </c>
      <c r="D720" s="8" t="s">
        <v>642</v>
      </c>
      <c r="E720" s="12">
        <v>0</v>
      </c>
      <c r="F720" s="12">
        <v>208700</v>
      </c>
      <c r="G720" s="12">
        <v>208700</v>
      </c>
      <c r="H720" s="12">
        <v>69566.667000000001</v>
      </c>
      <c r="I720" s="12">
        <v>139133.33300000001</v>
      </c>
    </row>
    <row r="721" spans="2:9" ht="15" customHeight="1" x14ac:dyDescent="0.25">
      <c r="B721"/>
      <c r="C721" s="14" t="s">
        <v>87</v>
      </c>
      <c r="D721" s="23" t="s">
        <v>643</v>
      </c>
      <c r="E721" s="13">
        <f>SUBTOTAL(9,E718:E720)</f>
        <v>5178</v>
      </c>
      <c r="F721" s="13">
        <f>SUBTOTAL(9,F718:F720)</f>
        <v>243700</v>
      </c>
      <c r="G721" s="13">
        <f>SUBTOTAL(9,G718:G720)</f>
        <v>248878</v>
      </c>
      <c r="H721" s="13">
        <f>SUBTOTAL(9,H718:H720)</f>
        <v>89339.565000000002</v>
      </c>
      <c r="I721" s="13">
        <f>SUBTOTAL(9,I718:I720)</f>
        <v>159538.435</v>
      </c>
    </row>
    <row r="722" spans="2:9" ht="15" customHeight="1" x14ac:dyDescent="0.35">
      <c r="B722" s="31">
        <v>510</v>
      </c>
      <c r="C722" s="32"/>
      <c r="D722" s="8" t="s">
        <v>644</v>
      </c>
      <c r="E722" s="10"/>
      <c r="F722" s="1"/>
      <c r="H722" s="1"/>
      <c r="I722" s="1"/>
    </row>
    <row r="723" spans="2:9" x14ac:dyDescent="0.25">
      <c r="B723"/>
      <c r="C723" s="11">
        <v>1</v>
      </c>
      <c r="D723" s="8" t="s">
        <v>145</v>
      </c>
      <c r="E723" s="12">
        <v>23701</v>
      </c>
      <c r="F723" s="12">
        <v>688237</v>
      </c>
      <c r="G723" s="12">
        <v>711938</v>
      </c>
      <c r="H723" s="12">
        <v>662648.77514000004</v>
      </c>
      <c r="I723" s="12">
        <v>49289.224860000002</v>
      </c>
    </row>
    <row r="724" spans="2:9" x14ac:dyDescent="0.25">
      <c r="B724"/>
      <c r="C724" s="11">
        <v>21</v>
      </c>
      <c r="D724" s="8" t="s">
        <v>154</v>
      </c>
      <c r="E724" s="12">
        <v>54</v>
      </c>
      <c r="F724" s="12">
        <v>62737</v>
      </c>
      <c r="G724" s="12">
        <v>62791</v>
      </c>
      <c r="H724" s="12">
        <v>56571.74841</v>
      </c>
      <c r="I724" s="12">
        <v>6219.2515899999999</v>
      </c>
    </row>
    <row r="725" spans="2:9" x14ac:dyDescent="0.25">
      <c r="B725"/>
      <c r="C725" s="11">
        <v>22</v>
      </c>
      <c r="D725" s="8" t="s">
        <v>645</v>
      </c>
      <c r="E725" s="12">
        <v>125</v>
      </c>
      <c r="F725" s="12">
        <v>138152</v>
      </c>
      <c r="G725" s="12">
        <v>138277</v>
      </c>
      <c r="H725" s="12">
        <v>119448.79983</v>
      </c>
      <c r="I725" s="12">
        <v>18828.20017</v>
      </c>
    </row>
    <row r="726" spans="2:9" x14ac:dyDescent="0.25">
      <c r="B726"/>
      <c r="C726" s="11">
        <v>45</v>
      </c>
      <c r="D726" s="8" t="s">
        <v>155</v>
      </c>
      <c r="E726" s="12">
        <v>9196</v>
      </c>
      <c r="F726" s="12">
        <v>21673</v>
      </c>
      <c r="G726" s="12">
        <v>30869</v>
      </c>
      <c r="H726" s="12">
        <v>16320.79737</v>
      </c>
      <c r="I726" s="12">
        <v>14548.20263</v>
      </c>
    </row>
    <row r="727" spans="2:9" x14ac:dyDescent="0.25">
      <c r="B727"/>
      <c r="C727" s="11">
        <v>46</v>
      </c>
      <c r="D727" s="8" t="s">
        <v>646</v>
      </c>
      <c r="E727" s="12">
        <v>415</v>
      </c>
      <c r="F727" s="12">
        <v>9025</v>
      </c>
      <c r="G727" s="12">
        <v>9440</v>
      </c>
      <c r="H727" s="12">
        <v>4859.0339199999999</v>
      </c>
      <c r="I727" s="12">
        <v>4580.9660800000001</v>
      </c>
    </row>
    <row r="728" spans="2:9" ht="15" customHeight="1" x14ac:dyDescent="0.25">
      <c r="B728"/>
      <c r="C728" s="14" t="s">
        <v>87</v>
      </c>
      <c r="D728" s="23" t="s">
        <v>647</v>
      </c>
      <c r="E728" s="13">
        <f>SUBTOTAL(9,E723:E727)</f>
        <v>33491</v>
      </c>
      <c r="F728" s="13">
        <f>SUBTOTAL(9,F723:F727)</f>
        <v>919824</v>
      </c>
      <c r="G728" s="13">
        <f>SUBTOTAL(9,G723:G727)</f>
        <v>953315</v>
      </c>
      <c r="H728" s="13">
        <f>SUBTOTAL(9,H723:H727)</f>
        <v>859849.15467000008</v>
      </c>
      <c r="I728" s="13">
        <f>SUBTOTAL(9,I723:I727)</f>
        <v>93465.845329999996</v>
      </c>
    </row>
    <row r="729" spans="2:9" ht="15" customHeight="1" x14ac:dyDescent="0.25">
      <c r="C729" s="16"/>
      <c r="D729" s="24" t="s">
        <v>1721</v>
      </c>
      <c r="E729" s="17">
        <f>SUBTOTAL(9,E708:E728)</f>
        <v>119319</v>
      </c>
      <c r="F729" s="17">
        <f>SUBTOTAL(9,F708:F728)</f>
        <v>1919143</v>
      </c>
      <c r="G729" s="17">
        <f>SUBTOTAL(9,G708:G728)</f>
        <v>2038462</v>
      </c>
      <c r="H729" s="17">
        <f>SUBTOTAL(9,H708:H728)</f>
        <v>1610851.0965500001</v>
      </c>
      <c r="I729" s="17">
        <f>SUBTOTAL(9,I708:I728)</f>
        <v>427610.9034500001</v>
      </c>
    </row>
    <row r="730" spans="2:9" ht="27" customHeight="1" x14ac:dyDescent="0.35">
      <c r="B730" s="1"/>
      <c r="C730" s="11"/>
      <c r="D730" s="22" t="s">
        <v>1758</v>
      </c>
      <c r="E730" s="1"/>
      <c r="F730" s="1"/>
      <c r="G730" s="1"/>
      <c r="H730" s="1"/>
      <c r="I730" s="1"/>
    </row>
    <row r="731" spans="2:9" ht="15" customHeight="1" x14ac:dyDescent="0.35">
      <c r="B731" s="31">
        <v>525</v>
      </c>
      <c r="C731" s="32"/>
      <c r="D731" s="8" t="s">
        <v>648</v>
      </c>
      <c r="E731" s="10"/>
      <c r="F731" s="1"/>
      <c r="H731" s="1"/>
      <c r="I731" s="1"/>
    </row>
    <row r="732" spans="2:9" x14ac:dyDescent="0.25">
      <c r="B732"/>
      <c r="C732" s="11">
        <v>1</v>
      </c>
      <c r="D732" s="8" t="s">
        <v>145</v>
      </c>
      <c r="E732" s="12">
        <v>79355</v>
      </c>
      <c r="F732" s="12">
        <v>1933989</v>
      </c>
      <c r="G732" s="12">
        <v>2013344</v>
      </c>
      <c r="H732" s="12">
        <v>1757647.2597699999</v>
      </c>
      <c r="I732" s="12">
        <v>255696.74023</v>
      </c>
    </row>
    <row r="733" spans="2:9" x14ac:dyDescent="0.25">
      <c r="B733"/>
      <c r="C733" s="11">
        <v>21</v>
      </c>
      <c r="D733" s="8" t="s">
        <v>154</v>
      </c>
      <c r="E733" s="12">
        <v>27015</v>
      </c>
      <c r="F733" s="12">
        <v>176760</v>
      </c>
      <c r="G733" s="12">
        <v>203775</v>
      </c>
      <c r="H733" s="12">
        <v>47525.145660000002</v>
      </c>
      <c r="I733" s="12">
        <v>156249.85433999999</v>
      </c>
    </row>
    <row r="734" spans="2:9" ht="15" customHeight="1" x14ac:dyDescent="0.25">
      <c r="B734"/>
      <c r="C734" s="14" t="s">
        <v>87</v>
      </c>
      <c r="D734" s="23" t="s">
        <v>649</v>
      </c>
      <c r="E734" s="13">
        <f>SUBTOTAL(9,E732:E733)</f>
        <v>106370</v>
      </c>
      <c r="F734" s="13">
        <f>SUBTOTAL(9,F732:F733)</f>
        <v>2110749</v>
      </c>
      <c r="G734" s="13">
        <f>SUBTOTAL(9,G732:G733)</f>
        <v>2217119</v>
      </c>
      <c r="H734" s="13">
        <f>SUBTOTAL(9,H732:H733)</f>
        <v>1805172.4054299998</v>
      </c>
      <c r="I734" s="13">
        <f>SUBTOTAL(9,I732:I733)</f>
        <v>411946.59456999996</v>
      </c>
    </row>
    <row r="735" spans="2:9" ht="15" customHeight="1" x14ac:dyDescent="0.25">
      <c r="C735" s="16"/>
      <c r="D735" s="24" t="s">
        <v>1759</v>
      </c>
      <c r="E735" s="17">
        <f>SUBTOTAL(9,E731:E734)</f>
        <v>106370</v>
      </c>
      <c r="F735" s="17">
        <f>SUBTOTAL(9,F731:F734)</f>
        <v>2110749</v>
      </c>
      <c r="G735" s="17">
        <f>SUBTOTAL(9,G731:G734)</f>
        <v>2217119</v>
      </c>
      <c r="H735" s="17">
        <f>SUBTOTAL(9,H731:H734)</f>
        <v>1805172.4054299998</v>
      </c>
      <c r="I735" s="17">
        <f>SUBTOTAL(9,I731:I734)</f>
        <v>411946.59456999996</v>
      </c>
    </row>
    <row r="736" spans="2:9" ht="27" customHeight="1" x14ac:dyDescent="0.35">
      <c r="B736" s="1"/>
      <c r="C736" s="11"/>
      <c r="D736" s="22" t="s">
        <v>1760</v>
      </c>
      <c r="E736" s="1"/>
      <c r="F736" s="1"/>
      <c r="G736" s="1"/>
      <c r="H736" s="1"/>
      <c r="I736" s="1"/>
    </row>
    <row r="737" spans="2:9" ht="15" customHeight="1" x14ac:dyDescent="0.35">
      <c r="B737" s="31">
        <v>530</v>
      </c>
      <c r="C737" s="32"/>
      <c r="D737" s="8" t="s">
        <v>650</v>
      </c>
      <c r="E737" s="10"/>
      <c r="F737" s="1"/>
      <c r="H737" s="1"/>
      <c r="I737" s="1"/>
    </row>
    <row r="738" spans="2:9" x14ac:dyDescent="0.25">
      <c r="B738"/>
      <c r="C738" s="11">
        <v>30</v>
      </c>
      <c r="D738" s="8" t="s">
        <v>651</v>
      </c>
      <c r="E738" s="12">
        <v>31256</v>
      </c>
      <c r="F738" s="12">
        <v>212000</v>
      </c>
      <c r="G738" s="12">
        <v>243256</v>
      </c>
      <c r="H738" s="12">
        <v>169828.58077999999</v>
      </c>
      <c r="I738" s="12">
        <v>73427.419219999996</v>
      </c>
    </row>
    <row r="739" spans="2:9" x14ac:dyDescent="0.25">
      <c r="B739"/>
      <c r="C739" s="11">
        <v>33</v>
      </c>
      <c r="D739" s="8" t="s">
        <v>652</v>
      </c>
      <c r="E739" s="12">
        <v>10451</v>
      </c>
      <c r="F739" s="12">
        <v>1149500</v>
      </c>
      <c r="G739" s="12">
        <v>1159951</v>
      </c>
      <c r="H739" s="12">
        <v>923164.52222000004</v>
      </c>
      <c r="I739" s="12">
        <v>236786.47777999999</v>
      </c>
    </row>
    <row r="740" spans="2:9" x14ac:dyDescent="0.25">
      <c r="B740"/>
      <c r="C740" s="11">
        <v>34</v>
      </c>
      <c r="D740" s="8" t="s">
        <v>653</v>
      </c>
      <c r="E740" s="12">
        <v>13221</v>
      </c>
      <c r="F740" s="12">
        <v>3900</v>
      </c>
      <c r="G740" s="12">
        <v>17121</v>
      </c>
      <c r="H740" s="12">
        <v>10143.642980000001</v>
      </c>
      <c r="I740" s="12">
        <v>6977.3570200000004</v>
      </c>
    </row>
    <row r="741" spans="2:9" x14ac:dyDescent="0.25">
      <c r="B741"/>
      <c r="C741" s="11">
        <v>36</v>
      </c>
      <c r="D741" s="8" t="s">
        <v>654</v>
      </c>
      <c r="E741" s="12">
        <v>22481</v>
      </c>
      <c r="F741" s="12">
        <v>13000</v>
      </c>
      <c r="G741" s="12">
        <v>35481</v>
      </c>
      <c r="H741" s="12">
        <v>9596.4651699999995</v>
      </c>
      <c r="I741" s="12">
        <v>25884.534830000001</v>
      </c>
    </row>
    <row r="742" spans="2:9" x14ac:dyDescent="0.25">
      <c r="B742"/>
      <c r="C742" s="11">
        <v>45</v>
      </c>
      <c r="D742" s="8" t="s">
        <v>155</v>
      </c>
      <c r="E742" s="12">
        <v>210354</v>
      </c>
      <c r="F742" s="12">
        <v>129551</v>
      </c>
      <c r="G742" s="12">
        <v>339905</v>
      </c>
      <c r="H742" s="12">
        <v>259274.51032</v>
      </c>
      <c r="I742" s="12">
        <v>80630.489679999999</v>
      </c>
    </row>
    <row r="743" spans="2:9" ht="15" customHeight="1" x14ac:dyDescent="0.25">
      <c r="B743"/>
      <c r="C743" s="14" t="s">
        <v>87</v>
      </c>
      <c r="D743" s="23" t="s">
        <v>655</v>
      </c>
      <c r="E743" s="13">
        <f>SUBTOTAL(9,E738:E742)</f>
        <v>287763</v>
      </c>
      <c r="F743" s="13">
        <f>SUBTOTAL(9,F738:F742)</f>
        <v>1507951</v>
      </c>
      <c r="G743" s="13">
        <f>SUBTOTAL(9,G738:G742)</f>
        <v>1795714</v>
      </c>
      <c r="H743" s="13">
        <f>SUBTOTAL(9,H738:H742)</f>
        <v>1372007.7214700002</v>
      </c>
      <c r="I743" s="13">
        <f>SUBTOTAL(9,I738:I742)</f>
        <v>423706.27853000001</v>
      </c>
    </row>
    <row r="744" spans="2:9" ht="15" customHeight="1" x14ac:dyDescent="0.35">
      <c r="B744" s="31">
        <v>531</v>
      </c>
      <c r="C744" s="32"/>
      <c r="D744" s="8" t="s">
        <v>656</v>
      </c>
      <c r="E744" s="10"/>
      <c r="F744" s="1"/>
      <c r="H744" s="1"/>
      <c r="I744" s="1"/>
    </row>
    <row r="745" spans="2:9" x14ac:dyDescent="0.25">
      <c r="B745"/>
      <c r="C745" s="11">
        <v>1</v>
      </c>
      <c r="D745" s="8" t="s">
        <v>145</v>
      </c>
      <c r="E745" s="12">
        <v>1009</v>
      </c>
      <c r="F745" s="12">
        <v>29250</v>
      </c>
      <c r="G745" s="12">
        <v>30259</v>
      </c>
      <c r="H745" s="12">
        <v>23089.77693</v>
      </c>
      <c r="I745" s="12">
        <v>7169.22307</v>
      </c>
    </row>
    <row r="746" spans="2:9" x14ac:dyDescent="0.25">
      <c r="B746"/>
      <c r="C746" s="11">
        <v>45</v>
      </c>
      <c r="D746" s="8" t="s">
        <v>155</v>
      </c>
      <c r="E746" s="12">
        <v>27459</v>
      </c>
      <c r="F746" s="12">
        <v>85320</v>
      </c>
      <c r="G746" s="12">
        <v>112779</v>
      </c>
      <c r="H746" s="12">
        <v>48651.203309999997</v>
      </c>
      <c r="I746" s="12">
        <v>64127.796690000003</v>
      </c>
    </row>
    <row r="747" spans="2:9" ht="15" customHeight="1" x14ac:dyDescent="0.25">
      <c r="B747"/>
      <c r="C747" s="14" t="s">
        <v>87</v>
      </c>
      <c r="D747" s="23" t="s">
        <v>657</v>
      </c>
      <c r="E747" s="13">
        <f>SUBTOTAL(9,E745:E746)</f>
        <v>28468</v>
      </c>
      <c r="F747" s="13">
        <f>SUBTOTAL(9,F745:F746)</f>
        <v>114570</v>
      </c>
      <c r="G747" s="13">
        <f>SUBTOTAL(9,G745:G746)</f>
        <v>143038</v>
      </c>
      <c r="H747" s="13">
        <f>SUBTOTAL(9,H745:H746)</f>
        <v>71740.980240000004</v>
      </c>
      <c r="I747" s="13">
        <f>SUBTOTAL(9,I745:I746)</f>
        <v>71297.019759999996</v>
      </c>
    </row>
    <row r="748" spans="2:9" ht="15" customHeight="1" x14ac:dyDescent="0.35">
      <c r="B748" s="31">
        <v>532</v>
      </c>
      <c r="C748" s="32"/>
      <c r="D748" s="8" t="s">
        <v>658</v>
      </c>
      <c r="E748" s="10"/>
      <c r="F748" s="1"/>
      <c r="H748" s="1"/>
      <c r="I748" s="1"/>
    </row>
    <row r="749" spans="2:9" x14ac:dyDescent="0.25">
      <c r="B749"/>
      <c r="C749" s="11">
        <v>30</v>
      </c>
      <c r="D749" s="8" t="s">
        <v>659</v>
      </c>
      <c r="E749" s="12">
        <v>0</v>
      </c>
      <c r="F749" s="12">
        <v>210500</v>
      </c>
      <c r="G749" s="12">
        <v>210500</v>
      </c>
      <c r="H749" s="12">
        <v>0</v>
      </c>
      <c r="I749" s="12">
        <v>210500</v>
      </c>
    </row>
    <row r="750" spans="2:9" ht="15" customHeight="1" x14ac:dyDescent="0.25">
      <c r="B750"/>
      <c r="C750" s="14" t="s">
        <v>87</v>
      </c>
      <c r="D750" s="23" t="s">
        <v>660</v>
      </c>
      <c r="E750" s="13">
        <f>SUBTOTAL(9,E749:E749)</f>
        <v>0</v>
      </c>
      <c r="F750" s="13">
        <f>SUBTOTAL(9,F749:F749)</f>
        <v>210500</v>
      </c>
      <c r="G750" s="13">
        <f>SUBTOTAL(9,G749:G749)</f>
        <v>210500</v>
      </c>
      <c r="H750" s="13">
        <f>SUBTOTAL(9,H749:H749)</f>
        <v>0</v>
      </c>
      <c r="I750" s="13">
        <f>SUBTOTAL(9,I749:I749)</f>
        <v>210500</v>
      </c>
    </row>
    <row r="751" spans="2:9" ht="15" customHeight="1" x14ac:dyDescent="0.35">
      <c r="B751" s="31">
        <v>533</v>
      </c>
      <c r="C751" s="32"/>
      <c r="D751" s="8" t="s">
        <v>661</v>
      </c>
      <c r="E751" s="10"/>
      <c r="F751" s="1"/>
      <c r="H751" s="1"/>
      <c r="I751" s="1"/>
    </row>
    <row r="752" spans="2:9" x14ac:dyDescent="0.25">
      <c r="B752"/>
      <c r="C752" s="11">
        <v>1</v>
      </c>
      <c r="D752" s="8" t="s">
        <v>145</v>
      </c>
      <c r="E752" s="12">
        <v>256</v>
      </c>
      <c r="F752" s="12">
        <v>21420</v>
      </c>
      <c r="G752" s="12">
        <v>21676</v>
      </c>
      <c r="H752" s="12">
        <v>21314.052970000001</v>
      </c>
      <c r="I752" s="12">
        <v>361.94702999999998</v>
      </c>
    </row>
    <row r="753" spans="2:9" x14ac:dyDescent="0.25">
      <c r="B753"/>
      <c r="C753" s="11">
        <v>45</v>
      </c>
      <c r="D753" s="8" t="s">
        <v>155</v>
      </c>
      <c r="E753" s="12">
        <v>38066</v>
      </c>
      <c r="F753" s="12">
        <v>365000</v>
      </c>
      <c r="G753" s="12">
        <v>403066</v>
      </c>
      <c r="H753" s="12">
        <v>276407.39831999998</v>
      </c>
      <c r="I753" s="12">
        <v>126658.60168000001</v>
      </c>
    </row>
    <row r="754" spans="2:9" ht="15" customHeight="1" x14ac:dyDescent="0.25">
      <c r="B754"/>
      <c r="C754" s="14" t="s">
        <v>87</v>
      </c>
      <c r="D754" s="23" t="s">
        <v>662</v>
      </c>
      <c r="E754" s="13">
        <f>SUBTOTAL(9,E752:E753)</f>
        <v>38322</v>
      </c>
      <c r="F754" s="13">
        <f>SUBTOTAL(9,F752:F753)</f>
        <v>386420</v>
      </c>
      <c r="G754" s="13">
        <f>SUBTOTAL(9,G752:G753)</f>
        <v>424742</v>
      </c>
      <c r="H754" s="13">
        <f>SUBTOTAL(9,H752:H753)</f>
        <v>297721.45129</v>
      </c>
      <c r="I754" s="13">
        <f>SUBTOTAL(9,I752:I753)</f>
        <v>127020.54871</v>
      </c>
    </row>
    <row r="755" spans="2:9" ht="15" customHeight="1" x14ac:dyDescent="0.25">
      <c r="C755" s="16"/>
      <c r="D755" s="24" t="s">
        <v>1761</v>
      </c>
      <c r="E755" s="17">
        <f>SUBTOTAL(9,E737:E754)</f>
        <v>354553</v>
      </c>
      <c r="F755" s="17">
        <f>SUBTOTAL(9,F737:F754)</f>
        <v>2219441</v>
      </c>
      <c r="G755" s="17">
        <f>SUBTOTAL(9,G737:G754)</f>
        <v>2573994</v>
      </c>
      <c r="H755" s="17">
        <f>SUBTOTAL(9,H737:H754)</f>
        <v>1741470.1530000002</v>
      </c>
      <c r="I755" s="17">
        <f>SUBTOTAL(9,I737:I754)</f>
        <v>832523.84700000007</v>
      </c>
    </row>
    <row r="756" spans="2:9" ht="27" customHeight="1" x14ac:dyDescent="0.35">
      <c r="B756" s="1"/>
      <c r="C756" s="11"/>
      <c r="D756" s="22" t="s">
        <v>1762</v>
      </c>
      <c r="E756" s="1"/>
      <c r="F756" s="1"/>
      <c r="G756" s="1"/>
      <c r="H756" s="1"/>
      <c r="I756" s="1"/>
    </row>
    <row r="757" spans="2:9" ht="15" customHeight="1" x14ac:dyDescent="0.35">
      <c r="B757" s="31">
        <v>540</v>
      </c>
      <c r="C757" s="32"/>
      <c r="D757" s="8" t="s">
        <v>663</v>
      </c>
      <c r="E757" s="10"/>
      <c r="F757" s="1"/>
      <c r="H757" s="1"/>
      <c r="I757" s="1"/>
    </row>
    <row r="758" spans="2:9" x14ac:dyDescent="0.25">
      <c r="B758"/>
      <c r="C758" s="11">
        <v>1</v>
      </c>
      <c r="D758" s="8" t="s">
        <v>145</v>
      </c>
      <c r="E758" s="12">
        <v>2551</v>
      </c>
      <c r="F758" s="12">
        <v>164423</v>
      </c>
      <c r="G758" s="12">
        <v>166974</v>
      </c>
      <c r="H758" s="12">
        <v>138599.82899000001</v>
      </c>
      <c r="I758" s="12">
        <v>28374.171009999998</v>
      </c>
    </row>
    <row r="759" spans="2:9" x14ac:dyDescent="0.25">
      <c r="B759"/>
      <c r="C759" s="11">
        <v>21</v>
      </c>
      <c r="D759" s="8" t="s">
        <v>154</v>
      </c>
      <c r="E759" s="12">
        <v>3474</v>
      </c>
      <c r="F759" s="12">
        <v>44634</v>
      </c>
      <c r="G759" s="12">
        <v>48108</v>
      </c>
      <c r="H759" s="12">
        <v>35696.653509999996</v>
      </c>
      <c r="I759" s="12">
        <v>12411.34649</v>
      </c>
    </row>
    <row r="760" spans="2:9" x14ac:dyDescent="0.25">
      <c r="B760"/>
      <c r="C760" s="11">
        <v>22</v>
      </c>
      <c r="D760" s="8" t="s">
        <v>664</v>
      </c>
      <c r="E760" s="12">
        <v>0</v>
      </c>
      <c r="F760" s="12">
        <v>135000</v>
      </c>
      <c r="G760" s="12">
        <v>135000</v>
      </c>
      <c r="H760" s="12">
        <v>140909.55716</v>
      </c>
      <c r="I760" s="12">
        <v>-5909.5571600000003</v>
      </c>
    </row>
    <row r="761" spans="2:9" x14ac:dyDescent="0.25">
      <c r="B761"/>
      <c r="C761" s="11">
        <v>23</v>
      </c>
      <c r="D761" s="8" t="s">
        <v>665</v>
      </c>
      <c r="E761" s="12">
        <v>12871</v>
      </c>
      <c r="F761" s="12">
        <v>148498</v>
      </c>
      <c r="G761" s="12">
        <v>161369</v>
      </c>
      <c r="H761" s="12">
        <v>131825.35153000001</v>
      </c>
      <c r="I761" s="12">
        <v>29543.64847</v>
      </c>
    </row>
    <row r="762" spans="2:9" x14ac:dyDescent="0.25">
      <c r="B762"/>
      <c r="C762" s="11">
        <v>25</v>
      </c>
      <c r="D762" s="8" t="s">
        <v>666</v>
      </c>
      <c r="E762" s="12">
        <v>81420</v>
      </c>
      <c r="F762" s="12">
        <v>145659</v>
      </c>
      <c r="G762" s="12">
        <v>227079</v>
      </c>
      <c r="H762" s="12">
        <v>99402.19958</v>
      </c>
      <c r="I762" s="12">
        <v>127676.80042</v>
      </c>
    </row>
    <row r="763" spans="2:9" x14ac:dyDescent="0.25">
      <c r="B763"/>
      <c r="C763" s="11">
        <v>26</v>
      </c>
      <c r="D763" s="8" t="s">
        <v>667</v>
      </c>
      <c r="E763" s="12">
        <v>4375</v>
      </c>
      <c r="F763" s="12">
        <v>20682</v>
      </c>
      <c r="G763" s="12">
        <v>25057</v>
      </c>
      <c r="H763" s="12">
        <v>4438.5216</v>
      </c>
      <c r="I763" s="12">
        <v>20618.4784</v>
      </c>
    </row>
    <row r="764" spans="2:9" x14ac:dyDescent="0.25">
      <c r="B764"/>
      <c r="C764" s="11">
        <v>28</v>
      </c>
      <c r="D764" s="8" t="s">
        <v>668</v>
      </c>
      <c r="E764" s="12">
        <v>14095</v>
      </c>
      <c r="F764" s="12">
        <v>187170</v>
      </c>
      <c r="G764" s="12">
        <v>201265</v>
      </c>
      <c r="H764" s="12">
        <v>182150.48053</v>
      </c>
      <c r="I764" s="12">
        <v>19114.519469999999</v>
      </c>
    </row>
    <row r="765" spans="2:9" x14ac:dyDescent="0.25">
      <c r="B765"/>
      <c r="C765" s="11">
        <v>29</v>
      </c>
      <c r="D765" s="8" t="s">
        <v>669</v>
      </c>
      <c r="E765" s="12">
        <v>3379</v>
      </c>
      <c r="F765" s="12">
        <v>123200</v>
      </c>
      <c r="G765" s="12">
        <v>126579</v>
      </c>
      <c r="H765" s="12">
        <v>105537.46467</v>
      </c>
      <c r="I765" s="12">
        <v>21041.535329999999</v>
      </c>
    </row>
    <row r="766" spans="2:9" x14ac:dyDescent="0.25">
      <c r="B766"/>
      <c r="C766" s="11">
        <v>71</v>
      </c>
      <c r="D766" s="8" t="s">
        <v>670</v>
      </c>
      <c r="E766" s="12">
        <v>0</v>
      </c>
      <c r="F766" s="12">
        <v>837</v>
      </c>
      <c r="G766" s="12">
        <v>837</v>
      </c>
      <c r="H766" s="12">
        <v>837</v>
      </c>
      <c r="I766" s="12">
        <v>0</v>
      </c>
    </row>
    <row r="767" spans="2:9" ht="15" customHeight="1" x14ac:dyDescent="0.25">
      <c r="B767"/>
      <c r="C767" s="14" t="s">
        <v>87</v>
      </c>
      <c r="D767" s="23" t="s">
        <v>671</v>
      </c>
      <c r="E767" s="13">
        <f>SUBTOTAL(9,E758:E766)</f>
        <v>122165</v>
      </c>
      <c r="F767" s="13">
        <f>SUBTOTAL(9,F758:F766)</f>
        <v>970103</v>
      </c>
      <c r="G767" s="13">
        <f>SUBTOTAL(9,G758:G766)</f>
        <v>1092268</v>
      </c>
      <c r="H767" s="13">
        <f>SUBTOTAL(9,H758:H766)</f>
        <v>839397.05757000006</v>
      </c>
      <c r="I767" s="13">
        <f>SUBTOTAL(9,I758:I766)</f>
        <v>252870.94243</v>
      </c>
    </row>
    <row r="768" spans="2:9" ht="15" customHeight="1" x14ac:dyDescent="0.35">
      <c r="B768" s="31">
        <v>541</v>
      </c>
      <c r="C768" s="32"/>
      <c r="D768" s="8" t="s">
        <v>672</v>
      </c>
      <c r="E768" s="10"/>
      <c r="F768" s="1"/>
      <c r="H768" s="1"/>
      <c r="I768" s="1"/>
    </row>
    <row r="769" spans="2:9" ht="25" x14ac:dyDescent="0.25">
      <c r="B769"/>
      <c r="C769" s="11">
        <v>22</v>
      </c>
      <c r="D769" s="8" t="s">
        <v>673</v>
      </c>
      <c r="E769" s="12">
        <v>10110</v>
      </c>
      <c r="F769" s="12">
        <v>19598</v>
      </c>
      <c r="G769" s="12">
        <v>29708</v>
      </c>
      <c r="H769" s="12">
        <v>11368.822200000001</v>
      </c>
      <c r="I769" s="12">
        <v>18339.177800000001</v>
      </c>
    </row>
    <row r="770" spans="2:9" x14ac:dyDescent="0.25">
      <c r="B770"/>
      <c r="C770" s="11">
        <v>50</v>
      </c>
      <c r="D770" s="8" t="s">
        <v>637</v>
      </c>
      <c r="E770" s="12">
        <v>0</v>
      </c>
      <c r="F770" s="12">
        <v>167189</v>
      </c>
      <c r="G770" s="12">
        <v>167189</v>
      </c>
      <c r="H770" s="12">
        <v>167189</v>
      </c>
      <c r="I770" s="12">
        <v>0</v>
      </c>
    </row>
    <row r="771" spans="2:9" x14ac:dyDescent="0.25">
      <c r="B771"/>
      <c r="C771" s="11">
        <v>60</v>
      </c>
      <c r="D771" s="8" t="s">
        <v>674</v>
      </c>
      <c r="E771" s="12">
        <v>0</v>
      </c>
      <c r="F771" s="12">
        <v>364082</v>
      </c>
      <c r="G771" s="12">
        <v>364082</v>
      </c>
      <c r="H771" s="12">
        <v>364082.00099999999</v>
      </c>
      <c r="I771" s="12">
        <v>-1E-3</v>
      </c>
    </row>
    <row r="772" spans="2:9" x14ac:dyDescent="0.25">
      <c r="B772"/>
      <c r="C772" s="11">
        <v>70</v>
      </c>
      <c r="D772" s="8" t="s">
        <v>675</v>
      </c>
      <c r="E772" s="12">
        <v>0</v>
      </c>
      <c r="F772" s="12">
        <v>33656</v>
      </c>
      <c r="G772" s="12">
        <v>33656</v>
      </c>
      <c r="H772" s="12">
        <v>31001.533820000001</v>
      </c>
      <c r="I772" s="12">
        <v>2654.4661799999999</v>
      </c>
    </row>
    <row r="773" spans="2:9" ht="15" customHeight="1" x14ac:dyDescent="0.25">
      <c r="B773"/>
      <c r="C773" s="14" t="s">
        <v>87</v>
      </c>
      <c r="D773" s="23" t="s">
        <v>676</v>
      </c>
      <c r="E773" s="13">
        <f>SUBTOTAL(9,E769:E772)</f>
        <v>10110</v>
      </c>
      <c r="F773" s="13">
        <f>SUBTOTAL(9,F769:F772)</f>
        <v>584525</v>
      </c>
      <c r="G773" s="13">
        <f>SUBTOTAL(9,G769:G772)</f>
        <v>594635</v>
      </c>
      <c r="H773" s="13">
        <f>SUBTOTAL(9,H769:H772)</f>
        <v>573641.35702</v>
      </c>
      <c r="I773" s="13">
        <f>SUBTOTAL(9,I769:I772)</f>
        <v>20993.642980000001</v>
      </c>
    </row>
    <row r="774" spans="2:9" ht="15" customHeight="1" x14ac:dyDescent="0.35">
      <c r="B774" s="31">
        <v>542</v>
      </c>
      <c r="C774" s="32"/>
      <c r="D774" s="8" t="s">
        <v>677</v>
      </c>
      <c r="E774" s="10"/>
      <c r="F774" s="1"/>
      <c r="H774" s="1"/>
      <c r="I774" s="1"/>
    </row>
    <row r="775" spans="2:9" x14ac:dyDescent="0.25">
      <c r="B775"/>
      <c r="C775" s="11">
        <v>1</v>
      </c>
      <c r="D775" s="8" t="s">
        <v>145</v>
      </c>
      <c r="E775" s="12">
        <v>244</v>
      </c>
      <c r="F775" s="12">
        <v>2875</v>
      </c>
      <c r="G775" s="12">
        <v>3119</v>
      </c>
      <c r="H775" s="12">
        <v>2198.5108700000001</v>
      </c>
      <c r="I775" s="12">
        <v>920.48913000000005</v>
      </c>
    </row>
    <row r="776" spans="2:9" x14ac:dyDescent="0.25">
      <c r="B776"/>
      <c r="C776" s="11">
        <v>70</v>
      </c>
      <c r="D776" s="8" t="s">
        <v>678</v>
      </c>
      <c r="E776" s="12">
        <v>0</v>
      </c>
      <c r="F776" s="12">
        <v>66312</v>
      </c>
      <c r="G776" s="12">
        <v>66312</v>
      </c>
      <c r="H776" s="12">
        <v>0</v>
      </c>
      <c r="I776" s="12">
        <v>66312</v>
      </c>
    </row>
    <row r="777" spans="2:9" ht="15" customHeight="1" x14ac:dyDescent="0.25">
      <c r="B777"/>
      <c r="C777" s="14" t="s">
        <v>87</v>
      </c>
      <c r="D777" s="23" t="s">
        <v>679</v>
      </c>
      <c r="E777" s="13">
        <f>SUBTOTAL(9,E775:E776)</f>
        <v>244</v>
      </c>
      <c r="F777" s="13">
        <f>SUBTOTAL(9,F775:F776)</f>
        <v>69187</v>
      </c>
      <c r="G777" s="13">
        <f>SUBTOTAL(9,G775:G776)</f>
        <v>69431</v>
      </c>
      <c r="H777" s="13">
        <f>SUBTOTAL(9,H775:H776)</f>
        <v>2198.5108700000001</v>
      </c>
      <c r="I777" s="13">
        <f>SUBTOTAL(9,I775:I776)</f>
        <v>67232.489130000002</v>
      </c>
    </row>
    <row r="778" spans="2:9" ht="15" customHeight="1" x14ac:dyDescent="0.35">
      <c r="B778" s="31">
        <v>543</v>
      </c>
      <c r="C778" s="32"/>
      <c r="D778" s="8" t="s">
        <v>680</v>
      </c>
      <c r="E778" s="10"/>
      <c r="F778" s="1"/>
      <c r="H778" s="1"/>
      <c r="I778" s="1"/>
    </row>
    <row r="779" spans="2:9" x14ac:dyDescent="0.25">
      <c r="B779"/>
      <c r="C779" s="11">
        <v>1</v>
      </c>
      <c r="D779" s="8" t="s">
        <v>564</v>
      </c>
      <c r="E779" s="12">
        <v>0</v>
      </c>
      <c r="F779" s="12">
        <v>239285</v>
      </c>
      <c r="G779" s="12">
        <v>239285</v>
      </c>
      <c r="H779" s="12">
        <v>201514.15578</v>
      </c>
      <c r="I779" s="12">
        <v>37770.844219999999</v>
      </c>
    </row>
    <row r="780" spans="2:9" x14ac:dyDescent="0.25">
      <c r="B780"/>
      <c r="C780" s="11">
        <v>45</v>
      </c>
      <c r="D780" s="8" t="s">
        <v>155</v>
      </c>
      <c r="E780" s="12">
        <v>5840</v>
      </c>
      <c r="F780" s="12">
        <v>14942</v>
      </c>
      <c r="G780" s="12">
        <v>20782</v>
      </c>
      <c r="H780" s="12">
        <v>11739.95421</v>
      </c>
      <c r="I780" s="12">
        <v>9042.0457900000001</v>
      </c>
    </row>
    <row r="781" spans="2:9" x14ac:dyDescent="0.25">
      <c r="B781"/>
      <c r="C781" s="11">
        <v>70</v>
      </c>
      <c r="D781" s="8" t="s">
        <v>681</v>
      </c>
      <c r="E781" s="12">
        <v>183849</v>
      </c>
      <c r="F781" s="12">
        <v>150253</v>
      </c>
      <c r="G781" s="12">
        <v>334102</v>
      </c>
      <c r="H781" s="12">
        <v>80375.307249999998</v>
      </c>
      <c r="I781" s="12">
        <v>253726.69274999999</v>
      </c>
    </row>
    <row r="782" spans="2:9" ht="15" customHeight="1" x14ac:dyDescent="0.25">
      <c r="B782"/>
      <c r="C782" s="14" t="s">
        <v>87</v>
      </c>
      <c r="D782" s="23" t="s">
        <v>682</v>
      </c>
      <c r="E782" s="13">
        <f>SUBTOTAL(9,E779:E781)</f>
        <v>189689</v>
      </c>
      <c r="F782" s="13">
        <f>SUBTOTAL(9,F779:F781)</f>
        <v>404480</v>
      </c>
      <c r="G782" s="13">
        <f>SUBTOTAL(9,G779:G781)</f>
        <v>594169</v>
      </c>
      <c r="H782" s="13">
        <f>SUBTOTAL(9,H779:H781)</f>
        <v>293629.41723999998</v>
      </c>
      <c r="I782" s="13">
        <f>SUBTOTAL(9,I779:I781)</f>
        <v>300539.58276000002</v>
      </c>
    </row>
    <row r="783" spans="2:9" ht="15" customHeight="1" x14ac:dyDescent="0.25">
      <c r="C783" s="16"/>
      <c r="D783" s="24" t="s">
        <v>1763</v>
      </c>
      <c r="E783" s="17">
        <f>SUBTOTAL(9,E757:E782)</f>
        <v>322208</v>
      </c>
      <c r="F783" s="17">
        <f>SUBTOTAL(9,F757:F782)</f>
        <v>2028295</v>
      </c>
      <c r="G783" s="17">
        <f>SUBTOTAL(9,G757:G782)</f>
        <v>2350503</v>
      </c>
      <c r="H783" s="17">
        <f>SUBTOTAL(9,H757:H782)</f>
        <v>1708866.3427000004</v>
      </c>
      <c r="I783" s="17">
        <f>SUBTOTAL(9,I757:I782)</f>
        <v>641636.65730000008</v>
      </c>
    </row>
    <row r="784" spans="2:9" ht="27" customHeight="1" x14ac:dyDescent="0.35">
      <c r="B784" s="1"/>
      <c r="C784" s="11"/>
      <c r="D784" s="22" t="s">
        <v>1764</v>
      </c>
      <c r="E784" s="1"/>
      <c r="F784" s="1"/>
      <c r="G784" s="1"/>
      <c r="H784" s="1"/>
      <c r="I784" s="1"/>
    </row>
    <row r="785" spans="2:9" ht="15" customHeight="1" x14ac:dyDescent="0.35">
      <c r="B785" s="31">
        <v>545</v>
      </c>
      <c r="C785" s="32"/>
      <c r="D785" s="8" t="s">
        <v>683</v>
      </c>
      <c r="E785" s="10"/>
      <c r="F785" s="1"/>
      <c r="H785" s="1"/>
      <c r="I785" s="1"/>
    </row>
    <row r="786" spans="2:9" x14ac:dyDescent="0.25">
      <c r="B786"/>
      <c r="C786" s="11">
        <v>1</v>
      </c>
      <c r="D786" s="8" t="s">
        <v>145</v>
      </c>
      <c r="E786" s="12">
        <v>2293</v>
      </c>
      <c r="F786" s="12">
        <v>67845</v>
      </c>
      <c r="G786" s="12">
        <v>70138</v>
      </c>
      <c r="H786" s="12">
        <v>63257.429199999999</v>
      </c>
      <c r="I786" s="12">
        <v>6880.5708000000004</v>
      </c>
    </row>
    <row r="787" spans="2:9" ht="15" customHeight="1" x14ac:dyDescent="0.25">
      <c r="B787"/>
      <c r="C787" s="14" t="s">
        <v>87</v>
      </c>
      <c r="D787" s="23" t="s">
        <v>684</v>
      </c>
      <c r="E787" s="13">
        <f>SUBTOTAL(9,E786:E786)</f>
        <v>2293</v>
      </c>
      <c r="F787" s="13">
        <f>SUBTOTAL(9,F786:F786)</f>
        <v>67845</v>
      </c>
      <c r="G787" s="13">
        <f>SUBTOTAL(9,G786:G786)</f>
        <v>70138</v>
      </c>
      <c r="H787" s="13">
        <f>SUBTOTAL(9,H786:H786)</f>
        <v>63257.429199999999</v>
      </c>
      <c r="I787" s="13">
        <f>SUBTOTAL(9,I786:I786)</f>
        <v>6880.5708000000004</v>
      </c>
    </row>
    <row r="788" spans="2:9" ht="15" customHeight="1" x14ac:dyDescent="0.35">
      <c r="B788" s="31">
        <v>546</v>
      </c>
      <c r="C788" s="32"/>
      <c r="D788" s="8" t="s">
        <v>685</v>
      </c>
      <c r="E788" s="10"/>
      <c r="F788" s="1"/>
      <c r="H788" s="1"/>
      <c r="I788" s="1"/>
    </row>
    <row r="789" spans="2:9" x14ac:dyDescent="0.25">
      <c r="B789"/>
      <c r="C789" s="11">
        <v>1</v>
      </c>
      <c r="D789" s="8" t="s">
        <v>145</v>
      </c>
      <c r="E789" s="12">
        <v>128</v>
      </c>
      <c r="F789" s="12">
        <v>2118</v>
      </c>
      <c r="G789" s="12">
        <v>2246</v>
      </c>
      <c r="H789" s="12">
        <v>1758.0805800000001</v>
      </c>
      <c r="I789" s="12">
        <v>487.91942</v>
      </c>
    </row>
    <row r="790" spans="2:9" ht="15" customHeight="1" x14ac:dyDescent="0.25">
      <c r="B790"/>
      <c r="C790" s="14" t="s">
        <v>87</v>
      </c>
      <c r="D790" s="23" t="s">
        <v>686</v>
      </c>
      <c r="E790" s="13">
        <f>SUBTOTAL(9,E789:E789)</f>
        <v>128</v>
      </c>
      <c r="F790" s="13">
        <f>SUBTOTAL(9,F789:F789)</f>
        <v>2118</v>
      </c>
      <c r="G790" s="13">
        <f>SUBTOTAL(9,G789:G789)</f>
        <v>2246</v>
      </c>
      <c r="H790" s="13">
        <f>SUBTOTAL(9,H789:H789)</f>
        <v>1758.0805800000001</v>
      </c>
      <c r="I790" s="13">
        <f>SUBTOTAL(9,I789:I789)</f>
        <v>487.91942</v>
      </c>
    </row>
    <row r="791" spans="2:9" ht="15" customHeight="1" x14ac:dyDescent="0.25">
      <c r="C791" s="16"/>
      <c r="D791" s="24" t="s">
        <v>1765</v>
      </c>
      <c r="E791" s="17">
        <f>SUBTOTAL(9,E785:E790)</f>
        <v>2421</v>
      </c>
      <c r="F791" s="17">
        <f>SUBTOTAL(9,F785:F790)</f>
        <v>69963</v>
      </c>
      <c r="G791" s="17">
        <f>SUBTOTAL(9,G785:G790)</f>
        <v>72384</v>
      </c>
      <c r="H791" s="17">
        <f>SUBTOTAL(9,H785:H790)</f>
        <v>65015.50978</v>
      </c>
      <c r="I791" s="17">
        <f>SUBTOTAL(9,I785:I790)</f>
        <v>7368.4902200000006</v>
      </c>
    </row>
    <row r="792" spans="2:9" ht="27" customHeight="1" x14ac:dyDescent="0.35">
      <c r="B792" s="1"/>
      <c r="C792" s="11"/>
      <c r="D792" s="22" t="s">
        <v>1766</v>
      </c>
      <c r="E792" s="1"/>
      <c r="F792" s="1"/>
      <c r="G792" s="1"/>
      <c r="H792" s="1"/>
      <c r="I792" s="1"/>
    </row>
    <row r="793" spans="2:9" ht="15" customHeight="1" x14ac:dyDescent="0.35">
      <c r="B793" s="31">
        <v>553</v>
      </c>
      <c r="C793" s="32"/>
      <c r="D793" s="8" t="s">
        <v>687</v>
      </c>
      <c r="E793" s="10"/>
      <c r="F793" s="1"/>
      <c r="H793" s="1"/>
      <c r="I793" s="1"/>
    </row>
    <row r="794" spans="2:9" x14ac:dyDescent="0.25">
      <c r="B794"/>
      <c r="C794" s="11">
        <v>61</v>
      </c>
      <c r="D794" s="8" t="s">
        <v>688</v>
      </c>
      <c r="E794" s="12">
        <v>0</v>
      </c>
      <c r="F794" s="12">
        <v>856770</v>
      </c>
      <c r="G794" s="12">
        <v>856770</v>
      </c>
      <c r="H794" s="12">
        <v>856770</v>
      </c>
      <c r="I794" s="12">
        <v>0</v>
      </c>
    </row>
    <row r="795" spans="2:9" x14ac:dyDescent="0.25">
      <c r="B795"/>
      <c r="C795" s="11">
        <v>62</v>
      </c>
      <c r="D795" s="8" t="s">
        <v>689</v>
      </c>
      <c r="E795" s="12">
        <v>1399</v>
      </c>
      <c r="F795" s="12">
        <v>17170</v>
      </c>
      <c r="G795" s="12">
        <v>18569</v>
      </c>
      <c r="H795" s="12">
        <v>8674.7693099999997</v>
      </c>
      <c r="I795" s="12">
        <v>9894.2306900000003</v>
      </c>
    </row>
    <row r="796" spans="2:9" x14ac:dyDescent="0.25">
      <c r="B796"/>
      <c r="C796" s="11">
        <v>63</v>
      </c>
      <c r="D796" s="8" t="s">
        <v>690</v>
      </c>
      <c r="E796" s="12">
        <v>0</v>
      </c>
      <c r="F796" s="12">
        <v>105548</v>
      </c>
      <c r="G796" s="12">
        <v>105548</v>
      </c>
      <c r="H796" s="12">
        <v>105548</v>
      </c>
      <c r="I796" s="12">
        <v>0</v>
      </c>
    </row>
    <row r="797" spans="2:9" x14ac:dyDescent="0.25">
      <c r="B797"/>
      <c r="C797" s="11">
        <v>65</v>
      </c>
      <c r="D797" s="8" t="s">
        <v>691</v>
      </c>
      <c r="E797" s="12">
        <v>0</v>
      </c>
      <c r="F797" s="12">
        <v>99046</v>
      </c>
      <c r="G797" s="12">
        <v>99046</v>
      </c>
      <c r="H797" s="12">
        <v>99046</v>
      </c>
      <c r="I797" s="12">
        <v>0</v>
      </c>
    </row>
    <row r="798" spans="2:9" x14ac:dyDescent="0.25">
      <c r="B798"/>
      <c r="C798" s="11">
        <v>67</v>
      </c>
      <c r="D798" s="8" t="s">
        <v>692</v>
      </c>
      <c r="E798" s="12">
        <v>0</v>
      </c>
      <c r="F798" s="12">
        <v>100000</v>
      </c>
      <c r="G798" s="12">
        <v>100000</v>
      </c>
      <c r="H798" s="12">
        <v>0</v>
      </c>
      <c r="I798" s="12">
        <v>100000</v>
      </c>
    </row>
    <row r="799" spans="2:9" x14ac:dyDescent="0.25">
      <c r="B799"/>
      <c r="C799" s="11">
        <v>68</v>
      </c>
      <c r="D799" s="8" t="s">
        <v>693</v>
      </c>
      <c r="E799" s="12">
        <v>0</v>
      </c>
      <c r="F799" s="12">
        <v>3038000</v>
      </c>
      <c r="G799" s="12">
        <v>3038000</v>
      </c>
      <c r="H799" s="12">
        <v>2830000</v>
      </c>
      <c r="I799" s="12">
        <v>208000</v>
      </c>
    </row>
    <row r="800" spans="2:9" x14ac:dyDescent="0.25">
      <c r="B800"/>
      <c r="C800" s="11">
        <v>74</v>
      </c>
      <c r="D800" s="8" t="s">
        <v>694</v>
      </c>
      <c r="E800" s="12">
        <v>0</v>
      </c>
      <c r="F800" s="12">
        <v>224165</v>
      </c>
      <c r="G800" s="12">
        <v>224165</v>
      </c>
      <c r="H800" s="12">
        <v>220790</v>
      </c>
      <c r="I800" s="12">
        <v>3375</v>
      </c>
    </row>
    <row r="801" spans="2:9" x14ac:dyDescent="0.25">
      <c r="B801"/>
      <c r="C801" s="11">
        <v>76</v>
      </c>
      <c r="D801" s="8" t="s">
        <v>695</v>
      </c>
      <c r="E801" s="12">
        <v>12838</v>
      </c>
      <c r="F801" s="12">
        <v>31858</v>
      </c>
      <c r="G801" s="12">
        <v>44696</v>
      </c>
      <c r="H801" s="12">
        <v>734.65063999999995</v>
      </c>
      <c r="I801" s="12">
        <v>43961.34936</v>
      </c>
    </row>
    <row r="802" spans="2:9" ht="15" customHeight="1" x14ac:dyDescent="0.25">
      <c r="B802"/>
      <c r="C802" s="14" t="s">
        <v>87</v>
      </c>
      <c r="D802" s="23" t="s">
        <v>696</v>
      </c>
      <c r="E802" s="13">
        <f>SUBTOTAL(9,E794:E801)</f>
        <v>14237</v>
      </c>
      <c r="F802" s="13">
        <f>SUBTOTAL(9,F794:F801)</f>
        <v>4472557</v>
      </c>
      <c r="G802" s="13">
        <f>SUBTOTAL(9,G794:G801)</f>
        <v>4486794</v>
      </c>
      <c r="H802" s="13">
        <f>SUBTOTAL(9,H794:H801)</f>
        <v>4121563.41995</v>
      </c>
      <c r="I802" s="13">
        <f>SUBTOTAL(9,I794:I801)</f>
        <v>365230.58004999999</v>
      </c>
    </row>
    <row r="803" spans="2:9" ht="15" customHeight="1" x14ac:dyDescent="0.35">
      <c r="B803" s="31">
        <v>554</v>
      </c>
      <c r="C803" s="32"/>
      <c r="D803" s="8" t="s">
        <v>697</v>
      </c>
      <c r="E803" s="10"/>
      <c r="F803" s="1"/>
      <c r="H803" s="1"/>
      <c r="I803" s="1"/>
    </row>
    <row r="804" spans="2:9" x14ac:dyDescent="0.25">
      <c r="B804"/>
      <c r="C804" s="11">
        <v>1</v>
      </c>
      <c r="D804" s="8" t="s">
        <v>145</v>
      </c>
      <c r="E804" s="12">
        <v>47</v>
      </c>
      <c r="F804" s="12">
        <v>33499</v>
      </c>
      <c r="G804" s="12">
        <v>33546</v>
      </c>
      <c r="H804" s="12">
        <v>31041.799849999999</v>
      </c>
      <c r="I804" s="12">
        <v>2504.2001500000001</v>
      </c>
    </row>
    <row r="805" spans="2:9" x14ac:dyDescent="0.25">
      <c r="B805"/>
      <c r="C805" s="11">
        <v>73</v>
      </c>
      <c r="D805" s="8" t="s">
        <v>698</v>
      </c>
      <c r="E805" s="12">
        <v>74074</v>
      </c>
      <c r="F805" s="12">
        <v>36663</v>
      </c>
      <c r="G805" s="12">
        <v>110737</v>
      </c>
      <c r="H805" s="12">
        <v>52223.109400000001</v>
      </c>
      <c r="I805" s="12">
        <v>58513.890599999999</v>
      </c>
    </row>
    <row r="806" spans="2:9" ht="15" customHeight="1" x14ac:dyDescent="0.25">
      <c r="B806"/>
      <c r="C806" s="14" t="s">
        <v>87</v>
      </c>
      <c r="D806" s="23" t="s">
        <v>699</v>
      </c>
      <c r="E806" s="13">
        <f>SUBTOTAL(9,E804:E805)</f>
        <v>74121</v>
      </c>
      <c r="F806" s="13">
        <f>SUBTOTAL(9,F804:F805)</f>
        <v>70162</v>
      </c>
      <c r="G806" s="13">
        <f>SUBTOTAL(9,G804:G805)</f>
        <v>144283</v>
      </c>
      <c r="H806" s="13">
        <f>SUBTOTAL(9,H804:H805)</f>
        <v>83264.909249999997</v>
      </c>
      <c r="I806" s="13">
        <f>SUBTOTAL(9,I804:I805)</f>
        <v>61018.090749999996</v>
      </c>
    </row>
    <row r="807" spans="2:9" ht="15" customHeight="1" x14ac:dyDescent="0.25">
      <c r="C807" s="16"/>
      <c r="D807" s="24" t="s">
        <v>1767</v>
      </c>
      <c r="E807" s="17">
        <f>SUBTOTAL(9,E793:E806)</f>
        <v>88358</v>
      </c>
      <c r="F807" s="17">
        <f>SUBTOTAL(9,F793:F806)</f>
        <v>4542719</v>
      </c>
      <c r="G807" s="17">
        <f>SUBTOTAL(9,G793:G806)</f>
        <v>4631077</v>
      </c>
      <c r="H807" s="17">
        <f>SUBTOTAL(9,H793:H806)</f>
        <v>4204828.3292000005</v>
      </c>
      <c r="I807" s="17">
        <f>SUBTOTAL(9,I793:I806)</f>
        <v>426248.67079999996</v>
      </c>
    </row>
    <row r="808" spans="2:9" ht="27" customHeight="1" x14ac:dyDescent="0.35">
      <c r="B808" s="1"/>
      <c r="C808" s="11"/>
      <c r="D808" s="22" t="s">
        <v>1768</v>
      </c>
      <c r="E808" s="1"/>
      <c r="F808" s="1"/>
      <c r="G808" s="1"/>
      <c r="H808" s="1"/>
      <c r="I808" s="1"/>
    </row>
    <row r="809" spans="2:9" ht="15" customHeight="1" x14ac:dyDescent="0.35">
      <c r="B809" s="31">
        <v>560</v>
      </c>
      <c r="C809" s="32"/>
      <c r="D809" s="8" t="s">
        <v>700</v>
      </c>
      <c r="E809" s="10"/>
      <c r="F809" s="1"/>
      <c r="H809" s="1"/>
      <c r="I809" s="1"/>
    </row>
    <row r="810" spans="2:9" x14ac:dyDescent="0.25">
      <c r="B810"/>
      <c r="C810" s="11">
        <v>50</v>
      </c>
      <c r="D810" s="8" t="s">
        <v>701</v>
      </c>
      <c r="E810" s="12">
        <v>0</v>
      </c>
      <c r="F810" s="12">
        <v>543013</v>
      </c>
      <c r="G810" s="12">
        <v>543013</v>
      </c>
      <c r="H810" s="12">
        <v>543013</v>
      </c>
      <c r="I810" s="12">
        <v>0</v>
      </c>
    </row>
    <row r="811" spans="2:9" x14ac:dyDescent="0.25">
      <c r="B811"/>
      <c r="C811" s="11">
        <v>51</v>
      </c>
      <c r="D811" s="8" t="s">
        <v>702</v>
      </c>
      <c r="E811" s="12">
        <v>0</v>
      </c>
      <c r="F811" s="12">
        <v>7621</v>
      </c>
      <c r="G811" s="12">
        <v>7621</v>
      </c>
      <c r="H811" s="12">
        <v>7621</v>
      </c>
      <c r="I811" s="12">
        <v>0</v>
      </c>
    </row>
    <row r="812" spans="2:9" x14ac:dyDescent="0.25">
      <c r="B812"/>
      <c r="C812" s="11">
        <v>55</v>
      </c>
      <c r="D812" s="8" t="s">
        <v>703</v>
      </c>
      <c r="E812" s="12">
        <v>0</v>
      </c>
      <c r="F812" s="12">
        <v>5502</v>
      </c>
      <c r="G812" s="12">
        <v>5502</v>
      </c>
      <c r="H812" s="12">
        <v>5502</v>
      </c>
      <c r="I812" s="12">
        <v>0</v>
      </c>
    </row>
    <row r="813" spans="2:9" ht="15" customHeight="1" x14ac:dyDescent="0.25">
      <c r="B813"/>
      <c r="C813" s="14" t="s">
        <v>87</v>
      </c>
      <c r="D813" s="23" t="s">
        <v>704</v>
      </c>
      <c r="E813" s="13">
        <f>SUBTOTAL(9,E810:E812)</f>
        <v>0</v>
      </c>
      <c r="F813" s="13">
        <f>SUBTOTAL(9,F810:F812)</f>
        <v>556136</v>
      </c>
      <c r="G813" s="13">
        <f>SUBTOTAL(9,G810:G812)</f>
        <v>556136</v>
      </c>
      <c r="H813" s="13">
        <f>SUBTOTAL(9,H810:H812)</f>
        <v>556136</v>
      </c>
      <c r="I813" s="13">
        <f>SUBTOTAL(9,I810:I812)</f>
        <v>0</v>
      </c>
    </row>
    <row r="814" spans="2:9" ht="15" customHeight="1" x14ac:dyDescent="0.35">
      <c r="B814" s="31">
        <v>563</v>
      </c>
      <c r="C814" s="32"/>
      <c r="D814" s="8" t="s">
        <v>705</v>
      </c>
      <c r="E814" s="10"/>
      <c r="F814" s="1"/>
      <c r="H814" s="1"/>
      <c r="I814" s="1"/>
    </row>
    <row r="815" spans="2:9" x14ac:dyDescent="0.25">
      <c r="B815"/>
      <c r="C815" s="11">
        <v>1</v>
      </c>
      <c r="D815" s="8" t="s">
        <v>145</v>
      </c>
      <c r="E815" s="12">
        <v>130</v>
      </c>
      <c r="F815" s="12">
        <v>6352</v>
      </c>
      <c r="G815" s="12">
        <v>6482</v>
      </c>
      <c r="H815" s="12">
        <v>5427.6303099999996</v>
      </c>
      <c r="I815" s="12">
        <v>1054.36969</v>
      </c>
    </row>
    <row r="816" spans="2:9" x14ac:dyDescent="0.25">
      <c r="B816"/>
      <c r="C816" s="11">
        <v>21</v>
      </c>
      <c r="D816" s="8" t="s">
        <v>154</v>
      </c>
      <c r="E816" s="12">
        <v>2038</v>
      </c>
      <c r="F816" s="12">
        <v>2861</v>
      </c>
      <c r="G816" s="12">
        <v>4899</v>
      </c>
      <c r="H816" s="12">
        <v>1075.06682</v>
      </c>
      <c r="I816" s="12">
        <v>3823.93318</v>
      </c>
    </row>
    <row r="817" spans="2:9" ht="15" customHeight="1" x14ac:dyDescent="0.25">
      <c r="B817"/>
      <c r="C817" s="14" t="s">
        <v>87</v>
      </c>
      <c r="D817" s="23" t="s">
        <v>706</v>
      </c>
      <c r="E817" s="13">
        <f>SUBTOTAL(9,E815:E816)</f>
        <v>2168</v>
      </c>
      <c r="F817" s="13">
        <f>SUBTOTAL(9,F815:F816)</f>
        <v>9213</v>
      </c>
      <c r="G817" s="13">
        <f>SUBTOTAL(9,G815:G816)</f>
        <v>11381</v>
      </c>
      <c r="H817" s="13">
        <f>SUBTOTAL(9,H815:H816)</f>
        <v>6502.6971299999996</v>
      </c>
      <c r="I817" s="13">
        <f>SUBTOTAL(9,I815:I816)</f>
        <v>4878.3028699999995</v>
      </c>
    </row>
    <row r="818" spans="2:9" ht="15" customHeight="1" x14ac:dyDescent="0.25">
      <c r="C818" s="16"/>
      <c r="D818" s="24" t="s">
        <v>1769</v>
      </c>
      <c r="E818" s="17">
        <f>SUBTOTAL(9,E809:E817)</f>
        <v>2168</v>
      </c>
      <c r="F818" s="17">
        <f>SUBTOTAL(9,F809:F817)</f>
        <v>565349</v>
      </c>
      <c r="G818" s="17">
        <f>SUBTOTAL(9,G809:G817)</f>
        <v>567517</v>
      </c>
      <c r="H818" s="17">
        <f>SUBTOTAL(9,H809:H817)</f>
        <v>562638.69712999999</v>
      </c>
      <c r="I818" s="17">
        <f>SUBTOTAL(9,I809:I817)</f>
        <v>4878.3028699999995</v>
      </c>
    </row>
    <row r="819" spans="2:9" ht="27" customHeight="1" x14ac:dyDescent="0.35">
      <c r="B819" s="1"/>
      <c r="C819" s="11"/>
      <c r="D819" s="22" t="s">
        <v>710</v>
      </c>
      <c r="E819" s="1"/>
      <c r="F819" s="1"/>
      <c r="G819" s="1"/>
      <c r="H819" s="1"/>
      <c r="I819" s="1"/>
    </row>
    <row r="820" spans="2:9" ht="15" customHeight="1" x14ac:dyDescent="0.35">
      <c r="B820" s="31">
        <v>567</v>
      </c>
      <c r="C820" s="32"/>
      <c r="D820" s="8" t="s">
        <v>707</v>
      </c>
      <c r="E820" s="10"/>
      <c r="F820" s="1"/>
      <c r="H820" s="1"/>
      <c r="I820" s="1"/>
    </row>
    <row r="821" spans="2:9" x14ac:dyDescent="0.25">
      <c r="B821"/>
      <c r="C821" s="11">
        <v>22</v>
      </c>
      <c r="D821" s="8" t="s">
        <v>708</v>
      </c>
      <c r="E821" s="12">
        <v>0</v>
      </c>
      <c r="F821" s="12">
        <v>85</v>
      </c>
      <c r="G821" s="12">
        <v>85</v>
      </c>
      <c r="H821" s="12">
        <v>26.035</v>
      </c>
      <c r="I821" s="12">
        <v>58.965000000000003</v>
      </c>
    </row>
    <row r="822" spans="2:9" x14ac:dyDescent="0.25">
      <c r="B822"/>
      <c r="C822" s="11">
        <v>60</v>
      </c>
      <c r="D822" s="8" t="s">
        <v>709</v>
      </c>
      <c r="E822" s="12">
        <v>76</v>
      </c>
      <c r="F822" s="12">
        <v>5029</v>
      </c>
      <c r="G822" s="12">
        <v>5105</v>
      </c>
      <c r="H822" s="12">
        <v>4943</v>
      </c>
      <c r="I822" s="12">
        <v>162</v>
      </c>
    </row>
    <row r="823" spans="2:9" x14ac:dyDescent="0.25">
      <c r="B823"/>
      <c r="C823" s="11">
        <v>70</v>
      </c>
      <c r="D823" s="8" t="s">
        <v>710</v>
      </c>
      <c r="E823" s="12">
        <v>0</v>
      </c>
      <c r="F823" s="12">
        <v>7989</v>
      </c>
      <c r="G823" s="12">
        <v>7989</v>
      </c>
      <c r="H823" s="12">
        <v>7767</v>
      </c>
      <c r="I823" s="12">
        <v>222</v>
      </c>
    </row>
    <row r="824" spans="2:9" x14ac:dyDescent="0.25">
      <c r="B824"/>
      <c r="C824" s="11">
        <v>72</v>
      </c>
      <c r="D824" s="8" t="s">
        <v>711</v>
      </c>
      <c r="E824" s="12">
        <v>0</v>
      </c>
      <c r="F824" s="12">
        <v>9980</v>
      </c>
      <c r="G824" s="12">
        <v>9980</v>
      </c>
      <c r="H824" s="12">
        <v>9980</v>
      </c>
      <c r="I824" s="12">
        <v>0</v>
      </c>
    </row>
    <row r="825" spans="2:9" x14ac:dyDescent="0.25">
      <c r="B825"/>
      <c r="C825" s="11">
        <v>73</v>
      </c>
      <c r="D825" s="8" t="s">
        <v>712</v>
      </c>
      <c r="E825" s="12">
        <v>0</v>
      </c>
      <c r="F825" s="12">
        <v>10836</v>
      </c>
      <c r="G825" s="12">
        <v>10836</v>
      </c>
      <c r="H825" s="12">
        <v>10836</v>
      </c>
      <c r="I825" s="12">
        <v>0</v>
      </c>
    </row>
    <row r="826" spans="2:9" x14ac:dyDescent="0.25">
      <c r="B826"/>
      <c r="C826" s="11">
        <v>74</v>
      </c>
      <c r="D826" s="8" t="s">
        <v>713</v>
      </c>
      <c r="E826" s="12">
        <v>0</v>
      </c>
      <c r="F826" s="12">
        <v>19773</v>
      </c>
      <c r="G826" s="12">
        <v>19773</v>
      </c>
      <c r="H826" s="12">
        <v>14973</v>
      </c>
      <c r="I826" s="12">
        <v>4800</v>
      </c>
    </row>
    <row r="827" spans="2:9" x14ac:dyDescent="0.25">
      <c r="B827"/>
      <c r="C827" s="11">
        <v>75</v>
      </c>
      <c r="D827" s="8" t="s">
        <v>714</v>
      </c>
      <c r="E827" s="12">
        <v>17992</v>
      </c>
      <c r="F827" s="12">
        <v>5188</v>
      </c>
      <c r="G827" s="12">
        <v>23180</v>
      </c>
      <c r="H827" s="12">
        <v>5123.75</v>
      </c>
      <c r="I827" s="12">
        <v>18056.25</v>
      </c>
    </row>
    <row r="828" spans="2:9" ht="15" customHeight="1" x14ac:dyDescent="0.25">
      <c r="B828"/>
      <c r="C828" s="14" t="s">
        <v>87</v>
      </c>
      <c r="D828" s="23" t="s">
        <v>715</v>
      </c>
      <c r="E828" s="13">
        <f>SUBTOTAL(9,E821:E827)</f>
        <v>18068</v>
      </c>
      <c r="F828" s="13">
        <f>SUBTOTAL(9,F821:F827)</f>
        <v>58880</v>
      </c>
      <c r="G828" s="13">
        <f>SUBTOTAL(9,G821:G827)</f>
        <v>76948</v>
      </c>
      <c r="H828" s="13">
        <f>SUBTOTAL(9,H821:H827)</f>
        <v>53648.785000000003</v>
      </c>
      <c r="I828" s="13">
        <f>SUBTOTAL(9,I821:I827)</f>
        <v>23299.215</v>
      </c>
    </row>
    <row r="829" spans="2:9" ht="15" customHeight="1" x14ac:dyDescent="0.25">
      <c r="C829" s="16"/>
      <c r="D829" s="24" t="s">
        <v>1770</v>
      </c>
      <c r="E829" s="17">
        <f>SUBTOTAL(9,E820:E828)</f>
        <v>18068</v>
      </c>
      <c r="F829" s="17">
        <f>SUBTOTAL(9,F820:F828)</f>
        <v>58880</v>
      </c>
      <c r="G829" s="17">
        <f>SUBTOTAL(9,G820:G828)</f>
        <v>76948</v>
      </c>
      <c r="H829" s="17">
        <f>SUBTOTAL(9,H820:H828)</f>
        <v>53648.785000000003</v>
      </c>
      <c r="I829" s="17">
        <f>SUBTOTAL(9,I820:I828)</f>
        <v>23299.215</v>
      </c>
    </row>
    <row r="830" spans="2:9" ht="27" customHeight="1" x14ac:dyDescent="0.35">
      <c r="B830" s="1"/>
      <c r="C830" s="11"/>
      <c r="D830" s="22" t="s">
        <v>1771</v>
      </c>
      <c r="E830" s="1"/>
      <c r="F830" s="1"/>
      <c r="G830" s="1"/>
      <c r="H830" s="1"/>
      <c r="I830" s="1"/>
    </row>
    <row r="831" spans="2:9" ht="15" customHeight="1" x14ac:dyDescent="0.35">
      <c r="B831" s="31">
        <v>571</v>
      </c>
      <c r="C831" s="32"/>
      <c r="D831" s="8" t="s">
        <v>716</v>
      </c>
      <c r="E831" s="10"/>
      <c r="F831" s="1"/>
      <c r="H831" s="1"/>
      <c r="I831" s="1"/>
    </row>
    <row r="832" spans="2:9" x14ac:dyDescent="0.25">
      <c r="B832"/>
      <c r="C832" s="11">
        <v>21</v>
      </c>
      <c r="D832" s="8" t="s">
        <v>154</v>
      </c>
      <c r="E832" s="12">
        <v>7273</v>
      </c>
      <c r="F832" s="12">
        <v>33334</v>
      </c>
      <c r="G832" s="12">
        <v>40607</v>
      </c>
      <c r="H832" s="12">
        <v>23388.01021</v>
      </c>
      <c r="I832" s="12">
        <v>17218.98979</v>
      </c>
    </row>
    <row r="833" spans="2:9" x14ac:dyDescent="0.25">
      <c r="B833"/>
      <c r="C833" s="11">
        <v>60</v>
      </c>
      <c r="D833" s="8" t="s">
        <v>717</v>
      </c>
      <c r="E833" s="12">
        <v>0</v>
      </c>
      <c r="F833" s="12">
        <v>143329720</v>
      </c>
      <c r="G833" s="12">
        <v>143329720</v>
      </c>
      <c r="H833" s="12">
        <v>141920897.74399999</v>
      </c>
      <c r="I833" s="12">
        <v>1408822.2560000001</v>
      </c>
    </row>
    <row r="834" spans="2:9" x14ac:dyDescent="0.25">
      <c r="B834"/>
      <c r="C834" s="11">
        <v>61</v>
      </c>
      <c r="D834" s="8" t="s">
        <v>718</v>
      </c>
      <c r="E834" s="12">
        <v>0</v>
      </c>
      <c r="F834" s="12">
        <v>808012</v>
      </c>
      <c r="G834" s="12">
        <v>808012</v>
      </c>
      <c r="H834" s="12">
        <v>808012</v>
      </c>
      <c r="I834" s="12">
        <v>0</v>
      </c>
    </row>
    <row r="835" spans="2:9" x14ac:dyDescent="0.25">
      <c r="B835"/>
      <c r="C835" s="11">
        <v>62</v>
      </c>
      <c r="D835" s="8" t="s">
        <v>719</v>
      </c>
      <c r="E835" s="12">
        <v>0</v>
      </c>
      <c r="F835" s="12">
        <v>2269747</v>
      </c>
      <c r="G835" s="12">
        <v>2269747</v>
      </c>
      <c r="H835" s="12">
        <v>2269747</v>
      </c>
      <c r="I835" s="12">
        <v>0</v>
      </c>
    </row>
    <row r="836" spans="2:9" x14ac:dyDescent="0.25">
      <c r="B836"/>
      <c r="C836" s="11">
        <v>64</v>
      </c>
      <c r="D836" s="8" t="s">
        <v>720</v>
      </c>
      <c r="E836" s="12">
        <v>0</v>
      </c>
      <c r="F836" s="12">
        <v>4150000</v>
      </c>
      <c r="G836" s="12">
        <v>4150000</v>
      </c>
      <c r="H836" s="12">
        <v>2444582.111</v>
      </c>
      <c r="I836" s="12">
        <v>1705417.889</v>
      </c>
    </row>
    <row r="837" spans="2:9" x14ac:dyDescent="0.25">
      <c r="B837"/>
      <c r="C837" s="11">
        <v>65</v>
      </c>
      <c r="D837" s="8" t="s">
        <v>721</v>
      </c>
      <c r="E837" s="12">
        <v>0</v>
      </c>
      <c r="F837" s="12">
        <v>202897</v>
      </c>
      <c r="G837" s="12">
        <v>202897</v>
      </c>
      <c r="H837" s="12">
        <v>202897</v>
      </c>
      <c r="I837" s="12">
        <v>0</v>
      </c>
    </row>
    <row r="838" spans="2:9" x14ac:dyDescent="0.25">
      <c r="B838"/>
      <c r="C838" s="11">
        <v>66</v>
      </c>
      <c r="D838" s="8" t="s">
        <v>722</v>
      </c>
      <c r="E838" s="12">
        <v>0</v>
      </c>
      <c r="F838" s="12">
        <v>190848</v>
      </c>
      <c r="G838" s="12">
        <v>190848</v>
      </c>
      <c r="H838" s="12">
        <v>190848</v>
      </c>
      <c r="I838" s="12">
        <v>0</v>
      </c>
    </row>
    <row r="839" spans="2:9" x14ac:dyDescent="0.25">
      <c r="B839"/>
      <c r="C839" s="11">
        <v>67</v>
      </c>
      <c r="D839" s="8" t="s">
        <v>723</v>
      </c>
      <c r="E839" s="12">
        <v>0</v>
      </c>
      <c r="F839" s="12">
        <v>604898</v>
      </c>
      <c r="G839" s="12">
        <v>604898</v>
      </c>
      <c r="H839" s="12">
        <v>604898</v>
      </c>
      <c r="I839" s="12">
        <v>0</v>
      </c>
    </row>
    <row r="840" spans="2:9" ht="15" customHeight="1" x14ac:dyDescent="0.25">
      <c r="B840"/>
      <c r="C840" s="14" t="s">
        <v>87</v>
      </c>
      <c r="D840" s="23" t="s">
        <v>724</v>
      </c>
      <c r="E840" s="13">
        <f>SUBTOTAL(9,E832:E839)</f>
        <v>7273</v>
      </c>
      <c r="F840" s="13">
        <f>SUBTOTAL(9,F832:F839)</f>
        <v>151589456</v>
      </c>
      <c r="G840" s="13">
        <f>SUBTOTAL(9,G832:G839)</f>
        <v>151596729</v>
      </c>
      <c r="H840" s="13">
        <f>SUBTOTAL(9,H832:H839)</f>
        <v>148465269.86521</v>
      </c>
      <c r="I840" s="13">
        <f>SUBTOTAL(9,I832:I839)</f>
        <v>3131459.13479</v>
      </c>
    </row>
    <row r="841" spans="2:9" ht="15" customHeight="1" x14ac:dyDescent="0.35">
      <c r="B841" s="31">
        <v>572</v>
      </c>
      <c r="C841" s="32"/>
      <c r="D841" s="8" t="s">
        <v>725</v>
      </c>
      <c r="E841" s="10"/>
      <c r="F841" s="1"/>
      <c r="H841" s="1"/>
      <c r="I841" s="1"/>
    </row>
    <row r="842" spans="2:9" x14ac:dyDescent="0.25">
      <c r="B842"/>
      <c r="C842" s="11">
        <v>60</v>
      </c>
      <c r="D842" s="8" t="s">
        <v>717</v>
      </c>
      <c r="E842" s="12">
        <v>0</v>
      </c>
      <c r="F842" s="12">
        <v>37744760</v>
      </c>
      <c r="G842" s="12">
        <v>37744760</v>
      </c>
      <c r="H842" s="12">
        <v>37728660.000040002</v>
      </c>
      <c r="I842" s="12">
        <v>16099.999959999999</v>
      </c>
    </row>
    <row r="843" spans="2:9" x14ac:dyDescent="0.25">
      <c r="B843"/>
      <c r="C843" s="11">
        <v>62</v>
      </c>
      <c r="D843" s="8" t="s">
        <v>726</v>
      </c>
      <c r="E843" s="12">
        <v>0</v>
      </c>
      <c r="F843" s="12">
        <v>713613</v>
      </c>
      <c r="G843" s="12">
        <v>713613</v>
      </c>
      <c r="H843" s="12">
        <v>713613</v>
      </c>
      <c r="I843" s="12">
        <v>0</v>
      </c>
    </row>
    <row r="844" spans="2:9" x14ac:dyDescent="0.25">
      <c r="B844"/>
      <c r="C844" s="11">
        <v>64</v>
      </c>
      <c r="D844" s="8" t="s">
        <v>727</v>
      </c>
      <c r="E844" s="12">
        <v>0</v>
      </c>
      <c r="F844" s="12">
        <v>4263000</v>
      </c>
      <c r="G844" s="12">
        <v>4263000</v>
      </c>
      <c r="H844" s="12">
        <v>3980917</v>
      </c>
      <c r="I844" s="12">
        <v>282083</v>
      </c>
    </row>
    <row r="845" spans="2:9" ht="15" customHeight="1" x14ac:dyDescent="0.25">
      <c r="B845"/>
      <c r="C845" s="14" t="s">
        <v>87</v>
      </c>
      <c r="D845" s="23" t="s">
        <v>728</v>
      </c>
      <c r="E845" s="13">
        <f>SUBTOTAL(9,E842:E844)</f>
        <v>0</v>
      </c>
      <c r="F845" s="13">
        <f>SUBTOTAL(9,F842:F844)</f>
        <v>42721373</v>
      </c>
      <c r="G845" s="13">
        <f>SUBTOTAL(9,G842:G844)</f>
        <v>42721373</v>
      </c>
      <c r="H845" s="13">
        <f>SUBTOTAL(9,H842:H844)</f>
        <v>42423190.000040002</v>
      </c>
      <c r="I845" s="13">
        <f>SUBTOTAL(9,I842:I844)</f>
        <v>298182.99995999999</v>
      </c>
    </row>
    <row r="846" spans="2:9" ht="15" customHeight="1" x14ac:dyDescent="0.35">
      <c r="B846" s="31">
        <v>573</v>
      </c>
      <c r="C846" s="32"/>
      <c r="D846" s="8" t="s">
        <v>729</v>
      </c>
      <c r="E846" s="10"/>
      <c r="F846" s="1"/>
      <c r="H846" s="1"/>
      <c r="I846" s="1"/>
    </row>
    <row r="847" spans="2:9" x14ac:dyDescent="0.25">
      <c r="B847"/>
      <c r="C847" s="11">
        <v>60</v>
      </c>
      <c r="D847" s="8" t="s">
        <v>730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</row>
    <row r="848" spans="2:9" ht="15" customHeight="1" x14ac:dyDescent="0.25">
      <c r="B848"/>
      <c r="C848" s="14" t="s">
        <v>87</v>
      </c>
      <c r="D848" s="23" t="s">
        <v>731</v>
      </c>
      <c r="E848" s="13">
        <f>SUBTOTAL(9,E847:E847)</f>
        <v>0</v>
      </c>
      <c r="F848" s="13">
        <f>SUBTOTAL(9,F847:F847)</f>
        <v>0</v>
      </c>
      <c r="G848" s="13">
        <f>SUBTOTAL(9,G847:G847)</f>
        <v>0</v>
      </c>
      <c r="H848" s="13">
        <f>SUBTOTAL(9,H847:H847)</f>
        <v>0</v>
      </c>
      <c r="I848" s="13">
        <f>SUBTOTAL(9,I847:I847)</f>
        <v>0</v>
      </c>
    </row>
    <row r="849" spans="2:9" ht="15" customHeight="1" x14ac:dyDescent="0.35">
      <c r="B849" s="31">
        <v>575</v>
      </c>
      <c r="C849" s="32"/>
      <c r="D849" s="8" t="s">
        <v>732</v>
      </c>
      <c r="E849" s="10"/>
      <c r="F849" s="1"/>
      <c r="H849" s="1"/>
      <c r="I849" s="1"/>
    </row>
    <row r="850" spans="2:9" x14ac:dyDescent="0.25">
      <c r="B850"/>
      <c r="C850" s="11">
        <v>60</v>
      </c>
      <c r="D850" s="8" t="s">
        <v>733</v>
      </c>
      <c r="E850" s="12">
        <v>0</v>
      </c>
      <c r="F850" s="12">
        <v>10068576</v>
      </c>
      <c r="G850" s="12">
        <v>10068576</v>
      </c>
      <c r="H850" s="12">
        <v>10068576</v>
      </c>
      <c r="I850" s="12">
        <v>0</v>
      </c>
    </row>
    <row r="851" spans="2:9" ht="15" customHeight="1" x14ac:dyDescent="0.25">
      <c r="B851"/>
      <c r="C851" s="14" t="s">
        <v>87</v>
      </c>
      <c r="D851" s="23" t="s">
        <v>734</v>
      </c>
      <c r="E851" s="13">
        <f>SUBTOTAL(9,E850:E850)</f>
        <v>0</v>
      </c>
      <c r="F851" s="13">
        <f>SUBTOTAL(9,F850:F850)</f>
        <v>10068576</v>
      </c>
      <c r="G851" s="13">
        <f>SUBTOTAL(9,G850:G850)</f>
        <v>10068576</v>
      </c>
      <c r="H851" s="13">
        <f>SUBTOTAL(9,H850:H850)</f>
        <v>10068576</v>
      </c>
      <c r="I851" s="13">
        <f>SUBTOTAL(9,I850:I850)</f>
        <v>0</v>
      </c>
    </row>
    <row r="852" spans="2:9" ht="15" customHeight="1" x14ac:dyDescent="0.35">
      <c r="B852" s="31">
        <v>577</v>
      </c>
      <c r="C852" s="32"/>
      <c r="D852" s="8" t="s">
        <v>735</v>
      </c>
      <c r="E852" s="10"/>
      <c r="F852" s="1"/>
      <c r="H852" s="1"/>
      <c r="I852" s="1"/>
    </row>
    <row r="853" spans="2:9" x14ac:dyDescent="0.25">
      <c r="B853"/>
      <c r="C853" s="11">
        <v>1</v>
      </c>
      <c r="D853" s="8" t="s">
        <v>145</v>
      </c>
      <c r="E853" s="12">
        <v>430</v>
      </c>
      <c r="F853" s="12">
        <v>8737</v>
      </c>
      <c r="G853" s="12">
        <v>9167</v>
      </c>
      <c r="H853" s="12">
        <v>4896.21191</v>
      </c>
      <c r="I853" s="12">
        <v>4270.78809</v>
      </c>
    </row>
    <row r="854" spans="2:9" x14ac:dyDescent="0.25">
      <c r="B854"/>
      <c r="C854" s="11">
        <v>70</v>
      </c>
      <c r="D854" s="8" t="s">
        <v>736</v>
      </c>
      <c r="E854" s="12">
        <v>0</v>
      </c>
      <c r="F854" s="12">
        <v>331821</v>
      </c>
      <c r="G854" s="12">
        <v>331821</v>
      </c>
      <c r="H854" s="12">
        <v>331551.62647999998</v>
      </c>
      <c r="I854" s="12">
        <v>269.37351999999998</v>
      </c>
    </row>
    <row r="855" spans="2:9" x14ac:dyDescent="0.25">
      <c r="B855"/>
      <c r="C855" s="11">
        <v>71</v>
      </c>
      <c r="D855" s="8" t="s">
        <v>737</v>
      </c>
      <c r="E855" s="12">
        <v>0</v>
      </c>
      <c r="F855" s="12">
        <v>34667</v>
      </c>
      <c r="G855" s="12">
        <v>34667</v>
      </c>
      <c r="H855" s="12">
        <v>34334.390059999998</v>
      </c>
      <c r="I855" s="12">
        <v>332.60993999999999</v>
      </c>
    </row>
    <row r="856" spans="2:9" x14ac:dyDescent="0.25">
      <c r="B856"/>
      <c r="C856" s="11">
        <v>73</v>
      </c>
      <c r="D856" s="8" t="s">
        <v>738</v>
      </c>
      <c r="E856" s="12">
        <v>0</v>
      </c>
      <c r="F856" s="12">
        <v>75751</v>
      </c>
      <c r="G856" s="12">
        <v>75751</v>
      </c>
      <c r="H856" s="12">
        <v>75364.686830000006</v>
      </c>
      <c r="I856" s="12">
        <v>386.31317000000001</v>
      </c>
    </row>
    <row r="857" spans="2:9" x14ac:dyDescent="0.25">
      <c r="B857"/>
      <c r="C857" s="11">
        <v>75</v>
      </c>
      <c r="D857" s="8" t="s">
        <v>739</v>
      </c>
      <c r="E857" s="12">
        <v>0</v>
      </c>
      <c r="F857" s="12">
        <v>22501</v>
      </c>
      <c r="G857" s="12">
        <v>22501</v>
      </c>
      <c r="H857" s="12">
        <v>20965.622240000001</v>
      </c>
      <c r="I857" s="12">
        <v>1535.3777600000001</v>
      </c>
    </row>
    <row r="858" spans="2:9" x14ac:dyDescent="0.25">
      <c r="B858"/>
      <c r="C858" s="11">
        <v>76</v>
      </c>
      <c r="D858" s="8" t="s">
        <v>740</v>
      </c>
      <c r="E858" s="12">
        <v>0</v>
      </c>
      <c r="F858" s="12">
        <v>8478</v>
      </c>
      <c r="G858" s="12">
        <v>8478</v>
      </c>
      <c r="H858" s="12">
        <v>8457.1613600000001</v>
      </c>
      <c r="I858" s="12">
        <v>20.838640000000002</v>
      </c>
    </row>
    <row r="859" spans="2:9" ht="15" customHeight="1" x14ac:dyDescent="0.25">
      <c r="B859"/>
      <c r="C859" s="14" t="s">
        <v>87</v>
      </c>
      <c r="D859" s="23" t="s">
        <v>741</v>
      </c>
      <c r="E859" s="13">
        <f>SUBTOTAL(9,E853:E858)</f>
        <v>430</v>
      </c>
      <c r="F859" s="13">
        <f>SUBTOTAL(9,F853:F858)</f>
        <v>481955</v>
      </c>
      <c r="G859" s="13">
        <f>SUBTOTAL(9,G853:G858)</f>
        <v>482385</v>
      </c>
      <c r="H859" s="13">
        <f>SUBTOTAL(9,H853:H858)</f>
        <v>475569.69888000004</v>
      </c>
      <c r="I859" s="13">
        <f>SUBTOTAL(9,I853:I858)</f>
        <v>6815.301120000001</v>
      </c>
    </row>
    <row r="860" spans="2:9" ht="15" customHeight="1" x14ac:dyDescent="0.35">
      <c r="B860" s="31">
        <v>578</v>
      </c>
      <c r="C860" s="32"/>
      <c r="D860" s="8" t="s">
        <v>742</v>
      </c>
      <c r="E860" s="10"/>
      <c r="F860" s="1"/>
      <c r="H860" s="1"/>
      <c r="I860" s="1"/>
    </row>
    <row r="861" spans="2:9" x14ac:dyDescent="0.25">
      <c r="B861"/>
      <c r="C861" s="11">
        <v>1</v>
      </c>
      <c r="D861" s="8" t="s">
        <v>145</v>
      </c>
      <c r="E861" s="12">
        <v>2622</v>
      </c>
      <c r="F861" s="12">
        <v>96265</v>
      </c>
      <c r="G861" s="12">
        <v>98887</v>
      </c>
      <c r="H861" s="12">
        <v>74850.26324</v>
      </c>
      <c r="I861" s="12">
        <v>24036.73676</v>
      </c>
    </row>
    <row r="862" spans="2:9" x14ac:dyDescent="0.25">
      <c r="B862"/>
      <c r="C862" s="11">
        <v>70</v>
      </c>
      <c r="D862" s="8" t="s">
        <v>743</v>
      </c>
      <c r="E862" s="12">
        <v>0</v>
      </c>
      <c r="F862" s="12">
        <v>5537</v>
      </c>
      <c r="G862" s="12">
        <v>5537</v>
      </c>
      <c r="H862" s="12">
        <v>5397.3010000000004</v>
      </c>
      <c r="I862" s="12">
        <v>139.69900000000001</v>
      </c>
    </row>
    <row r="863" spans="2:9" ht="15" customHeight="1" x14ac:dyDescent="0.25">
      <c r="B863"/>
      <c r="C863" s="14" t="s">
        <v>87</v>
      </c>
      <c r="D863" s="23" t="s">
        <v>744</v>
      </c>
      <c r="E863" s="13">
        <f>SUBTOTAL(9,E861:E862)</f>
        <v>2622</v>
      </c>
      <c r="F863" s="13">
        <f>SUBTOTAL(9,F861:F862)</f>
        <v>101802</v>
      </c>
      <c r="G863" s="13">
        <f>SUBTOTAL(9,G861:G862)</f>
        <v>104424</v>
      </c>
      <c r="H863" s="13">
        <f>SUBTOTAL(9,H861:H862)</f>
        <v>80247.564240000007</v>
      </c>
      <c r="I863" s="13">
        <f>SUBTOTAL(9,I861:I862)</f>
        <v>24176.43576</v>
      </c>
    </row>
    <row r="864" spans="2:9" ht="15" customHeight="1" x14ac:dyDescent="0.35">
      <c r="B864" s="31">
        <v>579</v>
      </c>
      <c r="C864" s="32"/>
      <c r="D864" s="8" t="s">
        <v>745</v>
      </c>
      <c r="E864" s="10"/>
      <c r="F864" s="1"/>
      <c r="H864" s="1"/>
      <c r="I864" s="1"/>
    </row>
    <row r="865" spans="2:9" x14ac:dyDescent="0.25">
      <c r="B865"/>
      <c r="C865" s="11">
        <v>1</v>
      </c>
      <c r="D865" s="8" t="s">
        <v>145</v>
      </c>
      <c r="E865" s="12">
        <v>308</v>
      </c>
      <c r="F865" s="12">
        <v>8789</v>
      </c>
      <c r="G865" s="12">
        <v>9097</v>
      </c>
      <c r="H865" s="12">
        <v>3995.57177</v>
      </c>
      <c r="I865" s="12">
        <v>5101.4282300000004</v>
      </c>
    </row>
    <row r="866" spans="2:9" ht="15" customHeight="1" x14ac:dyDescent="0.25">
      <c r="B866"/>
      <c r="C866" s="14" t="s">
        <v>87</v>
      </c>
      <c r="D866" s="23" t="s">
        <v>746</v>
      </c>
      <c r="E866" s="13">
        <f>SUBTOTAL(9,E865:E865)</f>
        <v>308</v>
      </c>
      <c r="F866" s="13">
        <f>SUBTOTAL(9,F865:F865)</f>
        <v>8789</v>
      </c>
      <c r="G866" s="13">
        <f>SUBTOTAL(9,G865:G865)</f>
        <v>9097</v>
      </c>
      <c r="H866" s="13">
        <f>SUBTOTAL(9,H865:H865)</f>
        <v>3995.57177</v>
      </c>
      <c r="I866" s="13">
        <f>SUBTOTAL(9,I865:I865)</f>
        <v>5101.4282300000004</v>
      </c>
    </row>
    <row r="867" spans="2:9" ht="15" customHeight="1" x14ac:dyDescent="0.25">
      <c r="C867" s="16"/>
      <c r="D867" s="24" t="s">
        <v>1772</v>
      </c>
      <c r="E867" s="17">
        <f>SUBTOTAL(9,E831:E866)</f>
        <v>10633</v>
      </c>
      <c r="F867" s="17">
        <f>SUBTOTAL(9,F831:F866)</f>
        <v>204971951</v>
      </c>
      <c r="G867" s="17">
        <f>SUBTOTAL(9,G831:G866)</f>
        <v>204982584</v>
      </c>
      <c r="H867" s="17">
        <f>SUBTOTAL(9,H831:H866)</f>
        <v>201516848.70014006</v>
      </c>
      <c r="I867" s="17">
        <f>SUBTOTAL(9,I831:I866)</f>
        <v>3465735.2998600001</v>
      </c>
    </row>
    <row r="868" spans="2:9" ht="27" customHeight="1" x14ac:dyDescent="0.35">
      <c r="B868" s="1"/>
      <c r="C868" s="11"/>
      <c r="D868" s="22" t="s">
        <v>1773</v>
      </c>
      <c r="E868" s="1"/>
      <c r="F868" s="1"/>
      <c r="G868" s="1"/>
      <c r="H868" s="1"/>
      <c r="I868" s="1"/>
    </row>
    <row r="869" spans="2:9" ht="15" customHeight="1" x14ac:dyDescent="0.35">
      <c r="B869" s="31">
        <v>581</v>
      </c>
      <c r="C869" s="32"/>
      <c r="D869" s="8" t="s">
        <v>747</v>
      </c>
      <c r="E869" s="10"/>
      <c r="F869" s="1"/>
      <c r="H869" s="1"/>
      <c r="I869" s="1"/>
    </row>
    <row r="870" spans="2:9" x14ac:dyDescent="0.25">
      <c r="B870"/>
      <c r="C870" s="11">
        <v>70</v>
      </c>
      <c r="D870" s="8" t="s">
        <v>748</v>
      </c>
      <c r="E870" s="12">
        <v>0</v>
      </c>
      <c r="F870" s="12">
        <v>3224608</v>
      </c>
      <c r="G870" s="12">
        <v>3224608</v>
      </c>
      <c r="H870" s="12">
        <v>3017399.6586699998</v>
      </c>
      <c r="I870" s="12">
        <v>207208.34133</v>
      </c>
    </row>
    <row r="871" spans="2:9" x14ac:dyDescent="0.25">
      <c r="B871"/>
      <c r="C871" s="11">
        <v>76</v>
      </c>
      <c r="D871" s="8" t="s">
        <v>749</v>
      </c>
      <c r="E871" s="12">
        <v>113300</v>
      </c>
      <c r="F871" s="12">
        <v>221101</v>
      </c>
      <c r="G871" s="12">
        <v>334401</v>
      </c>
      <c r="H871" s="12">
        <v>209561.1</v>
      </c>
      <c r="I871" s="12">
        <v>124839.9</v>
      </c>
    </row>
    <row r="872" spans="2:9" x14ac:dyDescent="0.25">
      <c r="B872"/>
      <c r="C872" s="11">
        <v>78</v>
      </c>
      <c r="D872" s="8" t="s">
        <v>750</v>
      </c>
      <c r="E872" s="12">
        <v>9300</v>
      </c>
      <c r="F872" s="12">
        <v>11588</v>
      </c>
      <c r="G872" s="12">
        <v>20888</v>
      </c>
      <c r="H872" s="12">
        <v>9765.74</v>
      </c>
      <c r="I872" s="12">
        <v>11122.26</v>
      </c>
    </row>
    <row r="873" spans="2:9" x14ac:dyDescent="0.25">
      <c r="B873"/>
      <c r="C873" s="11">
        <v>79</v>
      </c>
      <c r="D873" s="8" t="s">
        <v>751</v>
      </c>
      <c r="E873" s="12">
        <v>65900</v>
      </c>
      <c r="F873" s="12">
        <v>48530</v>
      </c>
      <c r="G873" s="12">
        <v>114430</v>
      </c>
      <c r="H873" s="12">
        <v>24990.985000000001</v>
      </c>
      <c r="I873" s="12">
        <v>89439.014999999999</v>
      </c>
    </row>
    <row r="874" spans="2:9" ht="15" customHeight="1" x14ac:dyDescent="0.25">
      <c r="B874"/>
      <c r="C874" s="14" t="s">
        <v>87</v>
      </c>
      <c r="D874" s="23" t="s">
        <v>752</v>
      </c>
      <c r="E874" s="13">
        <f>SUBTOTAL(9,E870:E873)</f>
        <v>188500</v>
      </c>
      <c r="F874" s="13">
        <f>SUBTOTAL(9,F870:F873)</f>
        <v>3505827</v>
      </c>
      <c r="G874" s="13">
        <f>SUBTOTAL(9,G870:G873)</f>
        <v>3694327</v>
      </c>
      <c r="H874" s="13">
        <f>SUBTOTAL(9,H870:H873)</f>
        <v>3261717.48367</v>
      </c>
      <c r="I874" s="13">
        <f>SUBTOTAL(9,I870:I873)</f>
        <v>432609.51633000001</v>
      </c>
    </row>
    <row r="875" spans="2:9" ht="15" customHeight="1" x14ac:dyDescent="0.35">
      <c r="B875" s="31">
        <v>585</v>
      </c>
      <c r="C875" s="32"/>
      <c r="D875" s="8" t="s">
        <v>753</v>
      </c>
      <c r="E875" s="10"/>
      <c r="F875" s="1"/>
      <c r="H875" s="1"/>
      <c r="I875" s="1"/>
    </row>
    <row r="876" spans="2:9" x14ac:dyDescent="0.25">
      <c r="B876"/>
      <c r="C876" s="11">
        <v>1</v>
      </c>
      <c r="D876" s="8" t="s">
        <v>145</v>
      </c>
      <c r="E876" s="12">
        <v>1541</v>
      </c>
      <c r="F876" s="12">
        <v>36229</v>
      </c>
      <c r="G876" s="12">
        <v>37770</v>
      </c>
      <c r="H876" s="12">
        <v>33450.05197</v>
      </c>
      <c r="I876" s="12">
        <v>4319.9480299999996</v>
      </c>
    </row>
    <row r="877" spans="2:9" ht="15" customHeight="1" x14ac:dyDescent="0.25">
      <c r="B877"/>
      <c r="C877" s="14" t="s">
        <v>87</v>
      </c>
      <c r="D877" s="23" t="s">
        <v>754</v>
      </c>
      <c r="E877" s="13">
        <f>SUBTOTAL(9,E876:E876)</f>
        <v>1541</v>
      </c>
      <c r="F877" s="13">
        <f>SUBTOTAL(9,F876:F876)</f>
        <v>36229</v>
      </c>
      <c r="G877" s="13">
        <f>SUBTOTAL(9,G876:G876)</f>
        <v>37770</v>
      </c>
      <c r="H877" s="13">
        <f>SUBTOTAL(9,H876:H876)</f>
        <v>33450.05197</v>
      </c>
      <c r="I877" s="13">
        <f>SUBTOTAL(9,I876:I876)</f>
        <v>4319.9480299999996</v>
      </c>
    </row>
    <row r="878" spans="2:9" ht="15" customHeight="1" x14ac:dyDescent="0.35">
      <c r="B878" s="31">
        <v>587</v>
      </c>
      <c r="C878" s="32"/>
      <c r="D878" s="8" t="s">
        <v>755</v>
      </c>
      <c r="E878" s="10"/>
      <c r="F878" s="1"/>
      <c r="H878" s="1"/>
      <c r="I878" s="1"/>
    </row>
    <row r="879" spans="2:9" x14ac:dyDescent="0.25">
      <c r="B879"/>
      <c r="C879" s="11">
        <v>1</v>
      </c>
      <c r="D879" s="8" t="s">
        <v>145</v>
      </c>
      <c r="E879" s="12">
        <v>5268</v>
      </c>
      <c r="F879" s="12">
        <v>104218</v>
      </c>
      <c r="G879" s="12">
        <v>109486</v>
      </c>
      <c r="H879" s="12">
        <v>95676.52463</v>
      </c>
      <c r="I879" s="12">
        <v>13809.47537</v>
      </c>
    </row>
    <row r="880" spans="2:9" x14ac:dyDescent="0.25">
      <c r="B880"/>
      <c r="C880" s="11">
        <v>22</v>
      </c>
      <c r="D880" s="8" t="s">
        <v>756</v>
      </c>
      <c r="E880" s="12">
        <v>14205</v>
      </c>
      <c r="F880" s="12">
        <v>43779</v>
      </c>
      <c r="G880" s="12">
        <v>57984</v>
      </c>
      <c r="H880" s="12">
        <v>43295.79765</v>
      </c>
      <c r="I880" s="12">
        <v>14688.20235</v>
      </c>
    </row>
    <row r="881" spans="2:9" ht="15" customHeight="1" x14ac:dyDescent="0.25">
      <c r="B881"/>
      <c r="C881" s="14" t="s">
        <v>87</v>
      </c>
      <c r="D881" s="23" t="s">
        <v>757</v>
      </c>
      <c r="E881" s="13">
        <f>SUBTOTAL(9,E879:E880)</f>
        <v>19473</v>
      </c>
      <c r="F881" s="13">
        <f>SUBTOTAL(9,F879:F880)</f>
        <v>147997</v>
      </c>
      <c r="G881" s="13">
        <f>SUBTOTAL(9,G879:G880)</f>
        <v>167470</v>
      </c>
      <c r="H881" s="13">
        <f>SUBTOTAL(9,H879:H880)</f>
        <v>138972.32227999999</v>
      </c>
      <c r="I881" s="13">
        <f>SUBTOTAL(9,I879:I880)</f>
        <v>28497.67772</v>
      </c>
    </row>
    <row r="882" spans="2:9" ht="15" customHeight="1" x14ac:dyDescent="0.25">
      <c r="C882" s="16"/>
      <c r="D882" s="24" t="s">
        <v>1774</v>
      </c>
      <c r="E882" s="17">
        <f>SUBTOTAL(9,E869:E881)</f>
        <v>209514</v>
      </c>
      <c r="F882" s="17">
        <f>SUBTOTAL(9,F869:F881)</f>
        <v>3690053</v>
      </c>
      <c r="G882" s="17">
        <f>SUBTOTAL(9,G869:G881)</f>
        <v>3899567</v>
      </c>
      <c r="H882" s="17">
        <f>SUBTOTAL(9,H869:H881)</f>
        <v>3434139.8579199999</v>
      </c>
      <c r="I882" s="17">
        <f>SUBTOTAL(9,I869:I881)</f>
        <v>465427.14207999996</v>
      </c>
    </row>
    <row r="883" spans="2:9" ht="27" customHeight="1" x14ac:dyDescent="0.35">
      <c r="B883" s="1"/>
      <c r="C883" s="11"/>
      <c r="D883" s="22" t="s">
        <v>1775</v>
      </c>
      <c r="E883" s="1"/>
      <c r="F883" s="1"/>
      <c r="G883" s="1"/>
      <c r="H883" s="1"/>
      <c r="I883" s="1"/>
    </row>
    <row r="884" spans="2:9" ht="15" customHeight="1" x14ac:dyDescent="0.35">
      <c r="B884" s="31">
        <v>590</v>
      </c>
      <c r="C884" s="32"/>
      <c r="D884" s="8" t="s">
        <v>758</v>
      </c>
      <c r="E884" s="10"/>
      <c r="F884" s="1"/>
      <c r="H884" s="1"/>
      <c r="I884" s="1"/>
    </row>
    <row r="885" spans="2:9" x14ac:dyDescent="0.25">
      <c r="B885"/>
      <c r="C885" s="11">
        <v>65</v>
      </c>
      <c r="D885" s="8" t="s">
        <v>759</v>
      </c>
      <c r="E885" s="12">
        <v>5035</v>
      </c>
      <c r="F885" s="12">
        <v>65195</v>
      </c>
      <c r="G885" s="12">
        <v>70230</v>
      </c>
      <c r="H885" s="12">
        <v>70200</v>
      </c>
      <c r="I885" s="12">
        <v>30</v>
      </c>
    </row>
    <row r="886" spans="2:9" x14ac:dyDescent="0.25">
      <c r="B886"/>
      <c r="C886" s="11">
        <v>72</v>
      </c>
      <c r="D886" s="8" t="s">
        <v>760</v>
      </c>
      <c r="E886" s="12">
        <v>234</v>
      </c>
      <c r="F886" s="12">
        <v>20160</v>
      </c>
      <c r="G886" s="12">
        <v>20394</v>
      </c>
      <c r="H886" s="12">
        <v>19498.919999999998</v>
      </c>
      <c r="I886" s="12">
        <v>895.08</v>
      </c>
    </row>
    <row r="887" spans="2:9" x14ac:dyDescent="0.25">
      <c r="B887"/>
      <c r="C887" s="11">
        <v>81</v>
      </c>
      <c r="D887" s="8" t="s">
        <v>761</v>
      </c>
      <c r="E887" s="12">
        <v>1</v>
      </c>
      <c r="F887" s="12">
        <v>6910</v>
      </c>
      <c r="G887" s="12">
        <v>6911</v>
      </c>
      <c r="H887" s="12">
        <v>6810</v>
      </c>
      <c r="I887" s="12">
        <v>101</v>
      </c>
    </row>
    <row r="888" spans="2:9" ht="15" customHeight="1" x14ac:dyDescent="0.25">
      <c r="B888"/>
      <c r="C888" s="14" t="s">
        <v>87</v>
      </c>
      <c r="D888" s="23" t="s">
        <v>762</v>
      </c>
      <c r="E888" s="13">
        <f>SUBTOTAL(9,E885:E887)</f>
        <v>5270</v>
      </c>
      <c r="F888" s="13">
        <f>SUBTOTAL(9,F885:F887)</f>
        <v>92265</v>
      </c>
      <c r="G888" s="13">
        <f>SUBTOTAL(9,G885:G887)</f>
        <v>97535</v>
      </c>
      <c r="H888" s="13">
        <f>SUBTOTAL(9,H885:H887)</f>
        <v>96508.92</v>
      </c>
      <c r="I888" s="13">
        <f>SUBTOTAL(9,I885:I887)</f>
        <v>1026.08</v>
      </c>
    </row>
    <row r="889" spans="2:9" ht="15" customHeight="1" x14ac:dyDescent="0.35">
      <c r="B889" s="31">
        <v>595</v>
      </c>
      <c r="C889" s="32"/>
      <c r="D889" s="8" t="s">
        <v>763</v>
      </c>
      <c r="E889" s="10"/>
      <c r="F889" s="1"/>
      <c r="H889" s="1"/>
      <c r="I889" s="1"/>
    </row>
    <row r="890" spans="2:9" x14ac:dyDescent="0.25">
      <c r="B890"/>
      <c r="C890" s="11">
        <v>1</v>
      </c>
      <c r="D890" s="8" t="s">
        <v>764</v>
      </c>
      <c r="E890" s="12">
        <v>16667</v>
      </c>
      <c r="F890" s="12">
        <v>931198</v>
      </c>
      <c r="G890" s="12">
        <v>947865</v>
      </c>
      <c r="H890" s="12">
        <v>795120.83755000005</v>
      </c>
      <c r="I890" s="12">
        <v>152744.16245</v>
      </c>
    </row>
    <row r="891" spans="2:9" x14ac:dyDescent="0.25">
      <c r="B891"/>
      <c r="C891" s="11">
        <v>21</v>
      </c>
      <c r="D891" s="8" t="s">
        <v>765</v>
      </c>
      <c r="E891" s="12">
        <v>11771</v>
      </c>
      <c r="F891" s="12">
        <v>250532</v>
      </c>
      <c r="G891" s="12">
        <v>262303</v>
      </c>
      <c r="H891" s="12">
        <v>198340.73736</v>
      </c>
      <c r="I891" s="12">
        <v>63962.262640000001</v>
      </c>
    </row>
    <row r="892" spans="2:9" x14ac:dyDescent="0.25">
      <c r="B892"/>
      <c r="C892" s="11">
        <v>30</v>
      </c>
      <c r="D892" s="8" t="s">
        <v>766</v>
      </c>
      <c r="E892" s="12">
        <v>13236</v>
      </c>
      <c r="F892" s="12">
        <v>6161</v>
      </c>
      <c r="G892" s="12">
        <v>19397</v>
      </c>
      <c r="H892" s="12">
        <v>19116.405940000001</v>
      </c>
      <c r="I892" s="12">
        <v>280.59406000000001</v>
      </c>
    </row>
    <row r="893" spans="2:9" ht="15" customHeight="1" x14ac:dyDescent="0.25">
      <c r="B893"/>
      <c r="C893" s="14" t="s">
        <v>87</v>
      </c>
      <c r="D893" s="23" t="s">
        <v>767</v>
      </c>
      <c r="E893" s="13">
        <f>SUBTOTAL(9,E890:E892)</f>
        <v>41674</v>
      </c>
      <c r="F893" s="13">
        <f>SUBTOTAL(9,F890:F892)</f>
        <v>1187891</v>
      </c>
      <c r="G893" s="13">
        <f>SUBTOTAL(9,G890:G892)</f>
        <v>1229565</v>
      </c>
      <c r="H893" s="13">
        <f>SUBTOTAL(9,H890:H892)</f>
        <v>1012577.9808500001</v>
      </c>
      <c r="I893" s="13">
        <f>SUBTOTAL(9,I890:I892)</f>
        <v>216987.01915000001</v>
      </c>
    </row>
    <row r="894" spans="2:9" ht="15" customHeight="1" x14ac:dyDescent="0.25">
      <c r="C894" s="16"/>
      <c r="D894" s="24" t="s">
        <v>1776</v>
      </c>
      <c r="E894" s="17">
        <f>SUBTOTAL(9,E884:E893)</f>
        <v>46944</v>
      </c>
      <c r="F894" s="17">
        <f>SUBTOTAL(9,F884:F893)</f>
        <v>1280156</v>
      </c>
      <c r="G894" s="17">
        <f>SUBTOTAL(9,G884:G893)</f>
        <v>1327100</v>
      </c>
      <c r="H894" s="17">
        <f>SUBTOTAL(9,H884:H893)</f>
        <v>1109086.9008500001</v>
      </c>
      <c r="I894" s="17">
        <f>SUBTOTAL(9,I884:I893)</f>
        <v>218013.09914999999</v>
      </c>
    </row>
    <row r="895" spans="2:9" ht="15" customHeight="1" x14ac:dyDescent="0.25">
      <c r="C895" s="16"/>
      <c r="D895" s="24" t="s">
        <v>1892</v>
      </c>
      <c r="E895" s="17">
        <f>SUBTOTAL(9,E707:E894)</f>
        <v>1280556</v>
      </c>
      <c r="F895" s="17">
        <f>SUBTOTAL(9,F707:F894)</f>
        <v>223456699</v>
      </c>
      <c r="G895" s="17">
        <f>SUBTOTAL(9,G707:G894)</f>
        <v>224737255</v>
      </c>
      <c r="H895" s="17">
        <f>SUBTOTAL(9,H707:H894)</f>
        <v>217812566.7777001</v>
      </c>
      <c r="I895" s="17">
        <f>SUBTOTAL(9,I707:I894)</f>
        <v>6924688.2222999977</v>
      </c>
    </row>
    <row r="896" spans="2:9" x14ac:dyDescent="0.25">
      <c r="C896" s="16"/>
      <c r="D896" s="25"/>
      <c r="E896" s="18"/>
      <c r="F896" s="18"/>
      <c r="G896" s="18"/>
      <c r="H896" s="18"/>
      <c r="I896" s="18"/>
    </row>
    <row r="897" spans="2:9" ht="15" customHeight="1" x14ac:dyDescent="0.3">
      <c r="B897" s="1"/>
      <c r="C897" s="11"/>
      <c r="D897" s="21" t="s">
        <v>1893</v>
      </c>
      <c r="E897" s="1"/>
      <c r="F897" s="1"/>
      <c r="G897" s="1"/>
      <c r="H897" s="1"/>
      <c r="I897" s="1"/>
    </row>
    <row r="898" spans="2:9" ht="27" customHeight="1" x14ac:dyDescent="0.35">
      <c r="B898" s="1"/>
      <c r="C898" s="11"/>
      <c r="D898" s="22" t="s">
        <v>1524</v>
      </c>
      <c r="E898" s="1"/>
      <c r="F898" s="1"/>
      <c r="G898" s="1"/>
      <c r="H898" s="1"/>
      <c r="I898" s="1"/>
    </row>
    <row r="899" spans="2:9" ht="15" customHeight="1" x14ac:dyDescent="0.35">
      <c r="B899" s="31">
        <v>600</v>
      </c>
      <c r="C899" s="32"/>
      <c r="D899" s="8" t="s">
        <v>768</v>
      </c>
      <c r="E899" s="10"/>
      <c r="F899" s="1"/>
      <c r="H899" s="1"/>
      <c r="I899" s="1"/>
    </row>
    <row r="900" spans="2:9" x14ac:dyDescent="0.25">
      <c r="B900"/>
      <c r="C900" s="11">
        <v>1</v>
      </c>
      <c r="D900" s="8" t="s">
        <v>145</v>
      </c>
      <c r="E900" s="12">
        <v>9833</v>
      </c>
      <c r="F900" s="12">
        <v>226939</v>
      </c>
      <c r="G900" s="12">
        <v>236772</v>
      </c>
      <c r="H900" s="12">
        <v>213424.05497999999</v>
      </c>
      <c r="I900" s="12">
        <v>23347.945019999999</v>
      </c>
    </row>
    <row r="901" spans="2:9" ht="15" customHeight="1" x14ac:dyDescent="0.25">
      <c r="B901"/>
      <c r="C901" s="14" t="s">
        <v>87</v>
      </c>
      <c r="D901" s="23" t="s">
        <v>769</v>
      </c>
      <c r="E901" s="13">
        <f>SUBTOTAL(9,E900:E900)</f>
        <v>9833</v>
      </c>
      <c r="F901" s="13">
        <f>SUBTOTAL(9,F900:F900)</f>
        <v>226939</v>
      </c>
      <c r="G901" s="13">
        <f>SUBTOTAL(9,G900:G900)</f>
        <v>236772</v>
      </c>
      <c r="H901" s="13">
        <f>SUBTOTAL(9,H900:H900)</f>
        <v>213424.05497999999</v>
      </c>
      <c r="I901" s="13">
        <f>SUBTOTAL(9,I900:I900)</f>
        <v>23347.945019999999</v>
      </c>
    </row>
    <row r="902" spans="2:9" ht="15" customHeight="1" x14ac:dyDescent="0.35">
      <c r="B902" s="31">
        <v>601</v>
      </c>
      <c r="C902" s="32"/>
      <c r="D902" s="8" t="s">
        <v>770</v>
      </c>
      <c r="E902" s="10"/>
      <c r="F902" s="1"/>
      <c r="H902" s="1"/>
      <c r="I902" s="1"/>
    </row>
    <row r="903" spans="2:9" x14ac:dyDescent="0.25">
      <c r="B903"/>
      <c r="C903" s="11">
        <v>21</v>
      </c>
      <c r="D903" s="8" t="s">
        <v>151</v>
      </c>
      <c r="E903" s="12">
        <v>2979</v>
      </c>
      <c r="F903" s="12">
        <v>71115</v>
      </c>
      <c r="G903" s="12">
        <v>74094</v>
      </c>
      <c r="H903" s="12">
        <v>45046.962769999998</v>
      </c>
      <c r="I903" s="12">
        <v>29047.037230000002</v>
      </c>
    </row>
    <row r="904" spans="2:9" x14ac:dyDescent="0.25">
      <c r="B904"/>
      <c r="C904" s="11">
        <v>22</v>
      </c>
      <c r="D904" s="8" t="s">
        <v>771</v>
      </c>
      <c r="E904" s="12">
        <v>26878</v>
      </c>
      <c r="F904" s="12">
        <v>31452</v>
      </c>
      <c r="G904" s="12">
        <v>58330</v>
      </c>
      <c r="H904" s="12">
        <v>16353.80452</v>
      </c>
      <c r="I904" s="12">
        <v>41976.195480000002</v>
      </c>
    </row>
    <row r="905" spans="2:9" x14ac:dyDescent="0.25">
      <c r="B905"/>
      <c r="C905" s="11">
        <v>50</v>
      </c>
      <c r="D905" s="8" t="s">
        <v>423</v>
      </c>
      <c r="E905" s="12">
        <v>0</v>
      </c>
      <c r="F905" s="12">
        <v>117829</v>
      </c>
      <c r="G905" s="12">
        <v>117829</v>
      </c>
      <c r="H905" s="12">
        <v>117829</v>
      </c>
      <c r="I905" s="12">
        <v>0</v>
      </c>
    </row>
    <row r="906" spans="2:9" x14ac:dyDescent="0.25">
      <c r="B906"/>
      <c r="C906" s="11">
        <v>70</v>
      </c>
      <c r="D906" s="8" t="s">
        <v>318</v>
      </c>
      <c r="E906" s="12">
        <v>0</v>
      </c>
      <c r="F906" s="12">
        <v>32510</v>
      </c>
      <c r="G906" s="12">
        <v>32510</v>
      </c>
      <c r="H906" s="12">
        <v>3760.0495999999998</v>
      </c>
      <c r="I906" s="12">
        <v>28749.950400000002</v>
      </c>
    </row>
    <row r="907" spans="2:9" x14ac:dyDescent="0.25">
      <c r="B907"/>
      <c r="C907" s="11">
        <v>71</v>
      </c>
      <c r="D907" s="8" t="s">
        <v>772</v>
      </c>
      <c r="E907" s="12">
        <v>0</v>
      </c>
      <c r="F907" s="12">
        <v>53000</v>
      </c>
      <c r="G907" s="12">
        <v>53000</v>
      </c>
      <c r="H907" s="12">
        <v>52500</v>
      </c>
      <c r="I907" s="12">
        <v>500</v>
      </c>
    </row>
    <row r="908" spans="2:9" x14ac:dyDescent="0.25">
      <c r="B908"/>
      <c r="C908" s="11">
        <v>72</v>
      </c>
      <c r="D908" s="8" t="s">
        <v>773</v>
      </c>
      <c r="E908" s="12">
        <v>0</v>
      </c>
      <c r="F908" s="12">
        <v>17250</v>
      </c>
      <c r="G908" s="12">
        <v>17250</v>
      </c>
      <c r="H908" s="12">
        <v>17250</v>
      </c>
      <c r="I908" s="12">
        <v>0</v>
      </c>
    </row>
    <row r="909" spans="2:9" x14ac:dyDescent="0.25">
      <c r="B909"/>
      <c r="C909" s="11">
        <v>73</v>
      </c>
      <c r="D909" s="8" t="s">
        <v>774</v>
      </c>
      <c r="E909" s="12">
        <v>0</v>
      </c>
      <c r="F909" s="12">
        <v>5000</v>
      </c>
      <c r="G909" s="12">
        <v>5000</v>
      </c>
      <c r="H909" s="12">
        <v>5000</v>
      </c>
      <c r="I909" s="12">
        <v>0</v>
      </c>
    </row>
    <row r="910" spans="2:9" ht="15" customHeight="1" x14ac:dyDescent="0.25">
      <c r="B910"/>
      <c r="C910" s="14" t="s">
        <v>87</v>
      </c>
      <c r="D910" s="23" t="s">
        <v>775</v>
      </c>
      <c r="E910" s="13">
        <f>SUBTOTAL(9,E903:E909)</f>
        <v>29857</v>
      </c>
      <c r="F910" s="13">
        <f>SUBTOTAL(9,F903:F909)</f>
        <v>328156</v>
      </c>
      <c r="G910" s="13">
        <f>SUBTOTAL(9,G903:G909)</f>
        <v>358013</v>
      </c>
      <c r="H910" s="13">
        <f>SUBTOTAL(9,H903:H909)</f>
        <v>257739.81688999999</v>
      </c>
      <c r="I910" s="13">
        <f>SUBTOTAL(9,I903:I909)</f>
        <v>100273.18311000001</v>
      </c>
    </row>
    <row r="911" spans="2:9" ht="15" customHeight="1" x14ac:dyDescent="0.25">
      <c r="C911" s="16"/>
      <c r="D911" s="24" t="s">
        <v>1721</v>
      </c>
      <c r="E911" s="17">
        <f>SUBTOTAL(9,E899:E910)</f>
        <v>39690</v>
      </c>
      <c r="F911" s="17">
        <f>SUBTOTAL(9,F899:F910)</f>
        <v>555095</v>
      </c>
      <c r="G911" s="17">
        <f>SUBTOTAL(9,G899:G910)</f>
        <v>594785</v>
      </c>
      <c r="H911" s="17">
        <f>SUBTOTAL(9,H899:H910)</f>
        <v>471163.87187000003</v>
      </c>
      <c r="I911" s="17">
        <f>SUBTOTAL(9,I899:I910)</f>
        <v>123621.12813</v>
      </c>
    </row>
    <row r="912" spans="2:9" ht="27" customHeight="1" x14ac:dyDescent="0.35">
      <c r="B912" s="1"/>
      <c r="C912" s="11"/>
      <c r="D912" s="22" t="s">
        <v>1777</v>
      </c>
      <c r="E912" s="1"/>
      <c r="F912" s="1"/>
      <c r="G912" s="1"/>
      <c r="H912" s="1"/>
      <c r="I912" s="1"/>
    </row>
    <row r="913" spans="2:9" ht="15" customHeight="1" x14ac:dyDescent="0.35">
      <c r="B913" s="31">
        <v>604</v>
      </c>
      <c r="C913" s="32"/>
      <c r="D913" s="8" t="s">
        <v>776</v>
      </c>
      <c r="E913" s="10"/>
      <c r="F913" s="1"/>
      <c r="H913" s="1"/>
      <c r="I913" s="1"/>
    </row>
    <row r="914" spans="2:9" x14ac:dyDescent="0.25">
      <c r="B914"/>
      <c r="C914" s="11">
        <v>21</v>
      </c>
      <c r="D914" s="8" t="s">
        <v>777</v>
      </c>
      <c r="E914" s="12">
        <v>0</v>
      </c>
      <c r="F914" s="12">
        <v>213547</v>
      </c>
      <c r="G914" s="12">
        <v>213547</v>
      </c>
      <c r="H914" s="12">
        <v>107636.44868</v>
      </c>
      <c r="I914" s="12">
        <v>105910.55132</v>
      </c>
    </row>
    <row r="915" spans="2:9" x14ac:dyDescent="0.25">
      <c r="B915"/>
      <c r="C915" s="11">
        <v>45</v>
      </c>
      <c r="D915" s="8" t="s">
        <v>778</v>
      </c>
      <c r="E915" s="12">
        <v>32730</v>
      </c>
      <c r="F915" s="12">
        <v>125920</v>
      </c>
      <c r="G915" s="12">
        <v>158650</v>
      </c>
      <c r="H915" s="12">
        <v>176799.72717</v>
      </c>
      <c r="I915" s="12">
        <v>-18149.727169999998</v>
      </c>
    </row>
    <row r="916" spans="2:9" ht="15" customHeight="1" x14ac:dyDescent="0.25">
      <c r="B916"/>
      <c r="C916" s="14" t="s">
        <v>87</v>
      </c>
      <c r="D916" s="23" t="s">
        <v>779</v>
      </c>
      <c r="E916" s="13">
        <f>SUBTOTAL(9,E914:E915)</f>
        <v>32730</v>
      </c>
      <c r="F916" s="13">
        <f>SUBTOTAL(9,F914:F915)</f>
        <v>339467</v>
      </c>
      <c r="G916" s="13">
        <f>SUBTOTAL(9,G914:G915)</f>
        <v>372197</v>
      </c>
      <c r="H916" s="13">
        <f>SUBTOTAL(9,H914:H915)</f>
        <v>284436.17585</v>
      </c>
      <c r="I916" s="13">
        <f>SUBTOTAL(9,I914:I915)</f>
        <v>87760.82415</v>
      </c>
    </row>
    <row r="917" spans="2:9" ht="15" customHeight="1" x14ac:dyDescent="0.35">
      <c r="B917" s="31">
        <v>605</v>
      </c>
      <c r="C917" s="32"/>
      <c r="D917" s="8" t="s">
        <v>780</v>
      </c>
      <c r="E917" s="10"/>
      <c r="F917" s="1"/>
      <c r="H917" s="1"/>
      <c r="I917" s="1"/>
    </row>
    <row r="918" spans="2:9" x14ac:dyDescent="0.25">
      <c r="B918"/>
      <c r="C918" s="11">
        <v>1</v>
      </c>
      <c r="D918" s="8" t="s">
        <v>145</v>
      </c>
      <c r="E918" s="12">
        <v>576531</v>
      </c>
      <c r="F918" s="12">
        <v>13218374</v>
      </c>
      <c r="G918" s="12">
        <v>13794905</v>
      </c>
      <c r="H918" s="12">
        <v>11828945.401350001</v>
      </c>
      <c r="I918" s="12">
        <v>1965959.5986500001</v>
      </c>
    </row>
    <row r="919" spans="2:9" x14ac:dyDescent="0.25">
      <c r="B919"/>
      <c r="C919" s="11">
        <v>21</v>
      </c>
      <c r="D919" s="8" t="s">
        <v>151</v>
      </c>
      <c r="E919" s="12">
        <v>1711</v>
      </c>
      <c r="F919" s="12">
        <v>35096</v>
      </c>
      <c r="G919" s="12">
        <v>36807</v>
      </c>
      <c r="H919" s="12">
        <v>29008.854579999999</v>
      </c>
      <c r="I919" s="12">
        <v>7798.1454199999998</v>
      </c>
    </row>
    <row r="920" spans="2:9" x14ac:dyDescent="0.25">
      <c r="B920"/>
      <c r="C920" s="11">
        <v>22</v>
      </c>
      <c r="D920" s="8" t="s">
        <v>781</v>
      </c>
      <c r="E920" s="12">
        <v>1613</v>
      </c>
      <c r="F920" s="12">
        <v>60151</v>
      </c>
      <c r="G920" s="12">
        <v>61764</v>
      </c>
      <c r="H920" s="12">
        <v>45273.594940000003</v>
      </c>
      <c r="I920" s="12">
        <v>16490.405060000001</v>
      </c>
    </row>
    <row r="921" spans="2:9" x14ac:dyDescent="0.25">
      <c r="B921"/>
      <c r="C921" s="11">
        <v>45</v>
      </c>
      <c r="D921" s="8" t="s">
        <v>155</v>
      </c>
      <c r="E921" s="12">
        <v>8951</v>
      </c>
      <c r="F921" s="12">
        <v>315215</v>
      </c>
      <c r="G921" s="12">
        <v>324166</v>
      </c>
      <c r="H921" s="12">
        <v>170873.66323000001</v>
      </c>
      <c r="I921" s="12">
        <v>153292.33676999999</v>
      </c>
    </row>
    <row r="922" spans="2:9" ht="15" customHeight="1" x14ac:dyDescent="0.25">
      <c r="B922"/>
      <c r="C922" s="14" t="s">
        <v>87</v>
      </c>
      <c r="D922" s="23" t="s">
        <v>782</v>
      </c>
      <c r="E922" s="13">
        <f>SUBTOTAL(9,E918:E921)</f>
        <v>588806</v>
      </c>
      <c r="F922" s="13">
        <f>SUBTOTAL(9,F918:F921)</f>
        <v>13628836</v>
      </c>
      <c r="G922" s="13">
        <f>SUBTOTAL(9,G918:G921)</f>
        <v>14217642</v>
      </c>
      <c r="H922" s="13">
        <f>SUBTOTAL(9,H918:H921)</f>
        <v>12074101.5141</v>
      </c>
      <c r="I922" s="13">
        <f>SUBTOTAL(9,I918:I921)</f>
        <v>2143540.4859000002</v>
      </c>
    </row>
    <row r="923" spans="2:9" ht="15" customHeight="1" x14ac:dyDescent="0.35">
      <c r="B923" s="31">
        <v>606</v>
      </c>
      <c r="C923" s="32"/>
      <c r="D923" s="8" t="s">
        <v>783</v>
      </c>
      <c r="E923" s="10"/>
      <c r="F923" s="1"/>
      <c r="H923" s="1"/>
      <c r="I923" s="1"/>
    </row>
    <row r="924" spans="2:9" x14ac:dyDescent="0.25">
      <c r="B924"/>
      <c r="C924" s="11">
        <v>1</v>
      </c>
      <c r="D924" s="8" t="s">
        <v>145</v>
      </c>
      <c r="E924" s="12">
        <v>3366</v>
      </c>
      <c r="F924" s="12">
        <v>93017</v>
      </c>
      <c r="G924" s="12">
        <v>96383</v>
      </c>
      <c r="H924" s="12">
        <v>87168.026580000005</v>
      </c>
      <c r="I924" s="12">
        <v>9214.9734200000003</v>
      </c>
    </row>
    <row r="925" spans="2:9" ht="15" customHeight="1" x14ac:dyDescent="0.25">
      <c r="B925"/>
      <c r="C925" s="14" t="s">
        <v>87</v>
      </c>
      <c r="D925" s="23" t="s">
        <v>784</v>
      </c>
      <c r="E925" s="13">
        <f>SUBTOTAL(9,E924:E924)</f>
        <v>3366</v>
      </c>
      <c r="F925" s="13">
        <f>SUBTOTAL(9,F924:F924)</f>
        <v>93017</v>
      </c>
      <c r="G925" s="13">
        <f>SUBTOTAL(9,G924:G924)</f>
        <v>96383</v>
      </c>
      <c r="H925" s="13">
        <f>SUBTOTAL(9,H924:H924)</f>
        <v>87168.026580000005</v>
      </c>
      <c r="I925" s="13">
        <f>SUBTOTAL(9,I924:I924)</f>
        <v>9214.9734200000003</v>
      </c>
    </row>
    <row r="926" spans="2:9" ht="15" customHeight="1" x14ac:dyDescent="0.25">
      <c r="C926" s="16"/>
      <c r="D926" s="24" t="s">
        <v>1778</v>
      </c>
      <c r="E926" s="17">
        <f>SUBTOTAL(9,E913:E925)</f>
        <v>624902</v>
      </c>
      <c r="F926" s="17">
        <f>SUBTOTAL(9,F913:F925)</f>
        <v>14061320</v>
      </c>
      <c r="G926" s="17">
        <f>SUBTOTAL(9,G913:G925)</f>
        <v>14686222</v>
      </c>
      <c r="H926" s="17">
        <f>SUBTOTAL(9,H913:H925)</f>
        <v>12445705.716530001</v>
      </c>
      <c r="I926" s="17">
        <f>SUBTOTAL(9,I913:I925)</f>
        <v>2240516.2834700001</v>
      </c>
    </row>
    <row r="927" spans="2:9" ht="27" customHeight="1" x14ac:dyDescent="0.35">
      <c r="B927" s="1"/>
      <c r="C927" s="11"/>
      <c r="D927" s="22" t="s">
        <v>1779</v>
      </c>
      <c r="E927" s="1"/>
      <c r="F927" s="1"/>
      <c r="G927" s="1"/>
      <c r="H927" s="1"/>
      <c r="I927" s="1"/>
    </row>
    <row r="928" spans="2:9" ht="15" customHeight="1" x14ac:dyDescent="0.35">
      <c r="B928" s="31">
        <v>611</v>
      </c>
      <c r="C928" s="32"/>
      <c r="D928" s="8" t="s">
        <v>785</v>
      </c>
      <c r="E928" s="10"/>
      <c r="F928" s="1"/>
      <c r="H928" s="1"/>
      <c r="I928" s="1"/>
    </row>
    <row r="929" spans="2:9" x14ac:dyDescent="0.25">
      <c r="B929"/>
      <c r="C929" s="11">
        <v>1</v>
      </c>
      <c r="D929" s="8" t="s">
        <v>786</v>
      </c>
      <c r="E929" s="12">
        <v>0</v>
      </c>
      <c r="F929" s="12">
        <v>16400</v>
      </c>
      <c r="G929" s="12">
        <v>16400</v>
      </c>
      <c r="H929" s="12">
        <v>14595.91446</v>
      </c>
      <c r="I929" s="12">
        <v>1804.08554</v>
      </c>
    </row>
    <row r="930" spans="2:9" ht="15" customHeight="1" x14ac:dyDescent="0.25">
      <c r="B930"/>
      <c r="C930" s="14" t="s">
        <v>87</v>
      </c>
      <c r="D930" s="23" t="s">
        <v>787</v>
      </c>
      <c r="E930" s="13">
        <f>SUBTOTAL(9,E929:E929)</f>
        <v>0</v>
      </c>
      <c r="F930" s="13">
        <f>SUBTOTAL(9,F929:F929)</f>
        <v>16400</v>
      </c>
      <c r="G930" s="13">
        <f>SUBTOTAL(9,G929:G929)</f>
        <v>16400</v>
      </c>
      <c r="H930" s="13">
        <f>SUBTOTAL(9,H929:H929)</f>
        <v>14595.91446</v>
      </c>
      <c r="I930" s="13">
        <f>SUBTOTAL(9,I929:I929)</f>
        <v>1804.08554</v>
      </c>
    </row>
    <row r="931" spans="2:9" ht="15" customHeight="1" x14ac:dyDescent="0.35">
      <c r="B931" s="31">
        <v>612</v>
      </c>
      <c r="C931" s="32"/>
      <c r="D931" s="8" t="s">
        <v>788</v>
      </c>
      <c r="E931" s="10"/>
      <c r="F931" s="1"/>
      <c r="H931" s="1"/>
      <c r="I931" s="1"/>
    </row>
    <row r="932" spans="2:9" x14ac:dyDescent="0.25">
      <c r="B932"/>
      <c r="C932" s="11">
        <v>1</v>
      </c>
      <c r="D932" s="8" t="s">
        <v>786</v>
      </c>
      <c r="E932" s="12">
        <v>0</v>
      </c>
      <c r="F932" s="12">
        <v>9473000</v>
      </c>
      <c r="G932" s="12">
        <v>9473000</v>
      </c>
      <c r="H932" s="12">
        <v>9782297.4332699999</v>
      </c>
      <c r="I932" s="12">
        <v>-309297.43326999998</v>
      </c>
    </row>
    <row r="933" spans="2:9" x14ac:dyDescent="0.25">
      <c r="B933"/>
      <c r="C933" s="11">
        <v>22</v>
      </c>
      <c r="D933" s="8" t="s">
        <v>789</v>
      </c>
      <c r="E933" s="12">
        <v>0</v>
      </c>
      <c r="F933" s="12">
        <v>-26000</v>
      </c>
      <c r="G933" s="12">
        <v>-26000</v>
      </c>
      <c r="H933" s="12">
        <v>-25672.863000000001</v>
      </c>
      <c r="I933" s="12">
        <v>-327.137</v>
      </c>
    </row>
    <row r="934" spans="2:9" x14ac:dyDescent="0.25">
      <c r="B934"/>
      <c r="C934" s="11">
        <v>70</v>
      </c>
      <c r="D934" s="8" t="s">
        <v>790</v>
      </c>
      <c r="E934" s="12">
        <v>0</v>
      </c>
      <c r="F934" s="12">
        <v>186000</v>
      </c>
      <c r="G934" s="12">
        <v>186000</v>
      </c>
      <c r="H934" s="12">
        <v>183209.671</v>
      </c>
      <c r="I934" s="12">
        <v>2790.3290000000002</v>
      </c>
    </row>
    <row r="935" spans="2:9" ht="15" customHeight="1" x14ac:dyDescent="0.25">
      <c r="B935"/>
      <c r="C935" s="14" t="s">
        <v>87</v>
      </c>
      <c r="D935" s="23" t="s">
        <v>791</v>
      </c>
      <c r="E935" s="13">
        <f>SUBTOTAL(9,E932:E934)</f>
        <v>0</v>
      </c>
      <c r="F935" s="13">
        <f>SUBTOTAL(9,F932:F934)</f>
        <v>9633000</v>
      </c>
      <c r="G935" s="13">
        <f>SUBTOTAL(9,G932:G934)</f>
        <v>9633000</v>
      </c>
      <c r="H935" s="13">
        <f>SUBTOTAL(9,H932:H934)</f>
        <v>9939834.2412700001</v>
      </c>
      <c r="I935" s="13">
        <f>SUBTOTAL(9,I932:I934)</f>
        <v>-306834.24126999994</v>
      </c>
    </row>
    <row r="936" spans="2:9" ht="15" customHeight="1" x14ac:dyDescent="0.35">
      <c r="B936" s="31">
        <v>613</v>
      </c>
      <c r="C936" s="32"/>
      <c r="D936" s="8" t="s">
        <v>792</v>
      </c>
      <c r="E936" s="10"/>
      <c r="F936" s="1"/>
      <c r="H936" s="1"/>
      <c r="I936" s="1"/>
    </row>
    <row r="937" spans="2:9" x14ac:dyDescent="0.25">
      <c r="B937"/>
      <c r="C937" s="11">
        <v>1</v>
      </c>
      <c r="D937" s="8" t="s">
        <v>786</v>
      </c>
      <c r="E937" s="12">
        <v>0</v>
      </c>
      <c r="F937" s="12">
        <v>1000</v>
      </c>
      <c r="G937" s="12">
        <v>1000</v>
      </c>
      <c r="H937" s="12">
        <v>916.66665999999998</v>
      </c>
      <c r="I937" s="12">
        <v>83.333340000000007</v>
      </c>
    </row>
    <row r="938" spans="2:9" x14ac:dyDescent="0.25">
      <c r="B938"/>
      <c r="C938" s="11">
        <v>70</v>
      </c>
      <c r="D938" s="8" t="s">
        <v>790</v>
      </c>
      <c r="E938" s="12">
        <v>0</v>
      </c>
      <c r="F938" s="12">
        <v>10000</v>
      </c>
      <c r="G938" s="12">
        <v>10000</v>
      </c>
      <c r="H938" s="12">
        <v>9166.6666600000008</v>
      </c>
      <c r="I938" s="12">
        <v>833.33334000000002</v>
      </c>
    </row>
    <row r="939" spans="2:9" ht="15" customHeight="1" x14ac:dyDescent="0.25">
      <c r="B939"/>
      <c r="C939" s="14" t="s">
        <v>87</v>
      </c>
      <c r="D939" s="23" t="s">
        <v>793</v>
      </c>
      <c r="E939" s="13">
        <f>SUBTOTAL(9,E937:E938)</f>
        <v>0</v>
      </c>
      <c r="F939" s="13">
        <f>SUBTOTAL(9,F937:F938)</f>
        <v>11000</v>
      </c>
      <c r="G939" s="13">
        <f>SUBTOTAL(9,G937:G938)</f>
        <v>11000</v>
      </c>
      <c r="H939" s="13">
        <f>SUBTOTAL(9,H937:H938)</f>
        <v>10083.333320000002</v>
      </c>
      <c r="I939" s="13">
        <f>SUBTOTAL(9,I937:I938)</f>
        <v>916.66668000000004</v>
      </c>
    </row>
    <row r="940" spans="2:9" ht="15" customHeight="1" x14ac:dyDescent="0.35">
      <c r="B940" s="31">
        <v>614</v>
      </c>
      <c r="C940" s="32"/>
      <c r="D940" s="8" t="s">
        <v>794</v>
      </c>
      <c r="E940" s="10"/>
      <c r="F940" s="1"/>
      <c r="H940" s="1"/>
      <c r="I940" s="1"/>
    </row>
    <row r="941" spans="2:9" x14ac:dyDescent="0.25">
      <c r="B941"/>
      <c r="C941" s="11">
        <v>1</v>
      </c>
      <c r="D941" s="8" t="s">
        <v>145</v>
      </c>
      <c r="E941" s="12">
        <v>0</v>
      </c>
      <c r="F941" s="12">
        <v>34000</v>
      </c>
      <c r="G941" s="12">
        <v>34000</v>
      </c>
      <c r="H941" s="12">
        <v>31692.392189999999</v>
      </c>
      <c r="I941" s="12">
        <v>2307.60781</v>
      </c>
    </row>
    <row r="942" spans="2:9" x14ac:dyDescent="0.25">
      <c r="B942"/>
      <c r="C942" s="11">
        <v>70</v>
      </c>
      <c r="D942" s="8" t="s">
        <v>795</v>
      </c>
      <c r="E942" s="12">
        <v>0</v>
      </c>
      <c r="F942" s="12">
        <v>2000</v>
      </c>
      <c r="G942" s="12">
        <v>2000</v>
      </c>
      <c r="H942" s="12">
        <v>-64.99333</v>
      </c>
      <c r="I942" s="12">
        <v>2064.9933299999998</v>
      </c>
    </row>
    <row r="943" spans="2:9" x14ac:dyDescent="0.25">
      <c r="B943"/>
      <c r="C943" s="11">
        <v>90</v>
      </c>
      <c r="D943" s="8" t="s">
        <v>796</v>
      </c>
      <c r="E943" s="12">
        <v>0</v>
      </c>
      <c r="F943" s="12">
        <v>7700000</v>
      </c>
      <c r="G943" s="12">
        <v>7700000</v>
      </c>
      <c r="H943" s="12">
        <v>7604178.2489999998</v>
      </c>
      <c r="I943" s="12">
        <v>95821.751000000004</v>
      </c>
    </row>
    <row r="944" spans="2:9" ht="15" customHeight="1" x14ac:dyDescent="0.25">
      <c r="B944"/>
      <c r="C944" s="14" t="s">
        <v>87</v>
      </c>
      <c r="D944" s="23" t="s">
        <v>797</v>
      </c>
      <c r="E944" s="13">
        <f>SUBTOTAL(9,E941:E943)</f>
        <v>0</v>
      </c>
      <c r="F944" s="13">
        <f>SUBTOTAL(9,F941:F943)</f>
        <v>7736000</v>
      </c>
      <c r="G944" s="13">
        <f>SUBTOTAL(9,G941:G943)</f>
        <v>7736000</v>
      </c>
      <c r="H944" s="13">
        <f>SUBTOTAL(9,H941:H943)</f>
        <v>7635805.6478599999</v>
      </c>
      <c r="I944" s="13">
        <f>SUBTOTAL(9,I941:I943)</f>
        <v>100194.35214</v>
      </c>
    </row>
    <row r="945" spans="2:9" ht="15" customHeight="1" x14ac:dyDescent="0.35">
      <c r="B945" s="31">
        <v>615</v>
      </c>
      <c r="C945" s="32"/>
      <c r="D945" s="8" t="s">
        <v>798</v>
      </c>
      <c r="E945" s="10"/>
      <c r="F945" s="1"/>
      <c r="H945" s="1"/>
      <c r="I945" s="1"/>
    </row>
    <row r="946" spans="2:9" x14ac:dyDescent="0.25">
      <c r="B946"/>
      <c r="C946" s="11">
        <v>1</v>
      </c>
      <c r="D946" s="8" t="s">
        <v>786</v>
      </c>
      <c r="E946" s="12">
        <v>0</v>
      </c>
      <c r="F946" s="12">
        <v>93000</v>
      </c>
      <c r="G946" s="12">
        <v>93000</v>
      </c>
      <c r="H946" s="12">
        <v>87261.034419999996</v>
      </c>
      <c r="I946" s="12">
        <v>5738.96558</v>
      </c>
    </row>
    <row r="947" spans="2:9" ht="15" customHeight="1" x14ac:dyDescent="0.25">
      <c r="B947"/>
      <c r="C947" s="14" t="s">
        <v>87</v>
      </c>
      <c r="D947" s="23" t="s">
        <v>799</v>
      </c>
      <c r="E947" s="13">
        <f>SUBTOTAL(9,E946:E946)</f>
        <v>0</v>
      </c>
      <c r="F947" s="13">
        <f>SUBTOTAL(9,F946:F946)</f>
        <v>93000</v>
      </c>
      <c r="G947" s="13">
        <f>SUBTOTAL(9,G946:G946)</f>
        <v>93000</v>
      </c>
      <c r="H947" s="13">
        <f>SUBTOTAL(9,H946:H946)</f>
        <v>87261.034419999996</v>
      </c>
      <c r="I947" s="13">
        <f>SUBTOTAL(9,I946:I946)</f>
        <v>5738.96558</v>
      </c>
    </row>
    <row r="948" spans="2:9" ht="15" customHeight="1" x14ac:dyDescent="0.35">
      <c r="B948" s="31">
        <v>616</v>
      </c>
      <c r="C948" s="32"/>
      <c r="D948" s="8" t="s">
        <v>800</v>
      </c>
      <c r="E948" s="10"/>
      <c r="F948" s="1"/>
      <c r="H948" s="1"/>
      <c r="I948" s="1"/>
    </row>
    <row r="949" spans="2:9" x14ac:dyDescent="0.25">
      <c r="B949"/>
      <c r="C949" s="11">
        <v>1</v>
      </c>
      <c r="D949" s="8" t="s">
        <v>786</v>
      </c>
      <c r="E949" s="12">
        <v>0</v>
      </c>
      <c r="F949" s="12">
        <v>187000</v>
      </c>
      <c r="G949" s="12">
        <v>187000</v>
      </c>
      <c r="H949" s="12">
        <v>185454.88303</v>
      </c>
      <c r="I949" s="12">
        <v>1545.11697</v>
      </c>
    </row>
    <row r="950" spans="2:9" ht="15" customHeight="1" x14ac:dyDescent="0.25">
      <c r="B950"/>
      <c r="C950" s="14" t="s">
        <v>87</v>
      </c>
      <c r="D950" s="23" t="s">
        <v>801</v>
      </c>
      <c r="E950" s="13">
        <f>SUBTOTAL(9,E949:E949)</f>
        <v>0</v>
      </c>
      <c r="F950" s="13">
        <f>SUBTOTAL(9,F949:F949)</f>
        <v>187000</v>
      </c>
      <c r="G950" s="13">
        <f>SUBTOTAL(9,G949:G949)</f>
        <v>187000</v>
      </c>
      <c r="H950" s="13">
        <f>SUBTOTAL(9,H949:H949)</f>
        <v>185454.88303</v>
      </c>
      <c r="I950" s="13">
        <f>SUBTOTAL(9,I949:I949)</f>
        <v>1545.11697</v>
      </c>
    </row>
    <row r="951" spans="2:9" ht="15" customHeight="1" x14ac:dyDescent="0.25">
      <c r="C951" s="16"/>
      <c r="D951" s="24" t="s">
        <v>1780</v>
      </c>
      <c r="E951" s="17">
        <f>SUBTOTAL(9,E928:E950)</f>
        <v>0</v>
      </c>
      <c r="F951" s="17">
        <f>SUBTOTAL(9,F928:F950)</f>
        <v>17676400</v>
      </c>
      <c r="G951" s="17">
        <f>SUBTOTAL(9,G928:G950)</f>
        <v>17676400</v>
      </c>
      <c r="H951" s="17">
        <f>SUBTOTAL(9,H928:H950)</f>
        <v>17873035.054359999</v>
      </c>
      <c r="I951" s="17">
        <f>SUBTOTAL(9,I928:I950)</f>
        <v>-196635.05435999989</v>
      </c>
    </row>
    <row r="952" spans="2:9" ht="27" customHeight="1" x14ac:dyDescent="0.35">
      <c r="B952" s="1"/>
      <c r="C952" s="11"/>
      <c r="D952" s="22" t="s">
        <v>1781</v>
      </c>
      <c r="E952" s="1"/>
      <c r="F952" s="1"/>
      <c r="G952" s="1"/>
      <c r="H952" s="1"/>
      <c r="I952" s="1"/>
    </row>
    <row r="953" spans="2:9" ht="15" customHeight="1" x14ac:dyDescent="0.35">
      <c r="B953" s="31">
        <v>621</v>
      </c>
      <c r="C953" s="32"/>
      <c r="D953" s="8" t="s">
        <v>802</v>
      </c>
      <c r="E953" s="10"/>
      <c r="F953" s="1"/>
      <c r="H953" s="1"/>
      <c r="I953" s="1"/>
    </row>
    <row r="954" spans="2:9" x14ac:dyDescent="0.25">
      <c r="B954"/>
      <c r="C954" s="11">
        <v>21</v>
      </c>
      <c r="D954" s="8" t="s">
        <v>151</v>
      </c>
      <c r="E954" s="12">
        <v>4158</v>
      </c>
      <c r="F954" s="12">
        <v>86997</v>
      </c>
      <c r="G954" s="12">
        <v>91155</v>
      </c>
      <c r="H954" s="12">
        <v>64484.166599999997</v>
      </c>
      <c r="I954" s="12">
        <v>26670.8334</v>
      </c>
    </row>
    <row r="955" spans="2:9" x14ac:dyDescent="0.25">
      <c r="B955"/>
      <c r="C955" s="11">
        <v>63</v>
      </c>
      <c r="D955" s="8" t="s">
        <v>803</v>
      </c>
      <c r="E955" s="12">
        <v>11863</v>
      </c>
      <c r="F955" s="12">
        <v>152085</v>
      </c>
      <c r="G955" s="12">
        <v>163948</v>
      </c>
      <c r="H955" s="12">
        <v>141920.2715</v>
      </c>
      <c r="I955" s="12">
        <v>22027.728500000001</v>
      </c>
    </row>
    <row r="956" spans="2:9" x14ac:dyDescent="0.25">
      <c r="B956"/>
      <c r="C956" s="11">
        <v>70</v>
      </c>
      <c r="D956" s="8" t="s">
        <v>804</v>
      </c>
      <c r="E956" s="12">
        <v>0</v>
      </c>
      <c r="F956" s="12">
        <v>105000</v>
      </c>
      <c r="G956" s="12">
        <v>105000</v>
      </c>
      <c r="H956" s="12">
        <v>102665.49075</v>
      </c>
      <c r="I956" s="12">
        <v>2334.5092500000001</v>
      </c>
    </row>
    <row r="957" spans="2:9" x14ac:dyDescent="0.25">
      <c r="B957"/>
      <c r="C957" s="11">
        <v>74</v>
      </c>
      <c r="D957" s="8" t="s">
        <v>805</v>
      </c>
      <c r="E957" s="12">
        <v>0</v>
      </c>
      <c r="F957" s="12">
        <v>14550</v>
      </c>
      <c r="G957" s="12">
        <v>14550</v>
      </c>
      <c r="H957" s="12">
        <v>14539.811</v>
      </c>
      <c r="I957" s="12">
        <v>10.189</v>
      </c>
    </row>
    <row r="958" spans="2:9" ht="15" customHeight="1" x14ac:dyDescent="0.25">
      <c r="B958"/>
      <c r="C958" s="14" t="s">
        <v>87</v>
      </c>
      <c r="D958" s="23" t="s">
        <v>806</v>
      </c>
      <c r="E958" s="13">
        <f>SUBTOTAL(9,E954:E957)</f>
        <v>16021</v>
      </c>
      <c r="F958" s="13">
        <f>SUBTOTAL(9,F954:F957)</f>
        <v>358632</v>
      </c>
      <c r="G958" s="13">
        <f>SUBTOTAL(9,G954:G957)</f>
        <v>374653</v>
      </c>
      <c r="H958" s="13">
        <f>SUBTOTAL(9,H954:H957)</f>
        <v>323609.73985000001</v>
      </c>
      <c r="I958" s="13">
        <f>SUBTOTAL(9,I954:I957)</f>
        <v>51043.260150000002</v>
      </c>
    </row>
    <row r="959" spans="2:9" ht="15" customHeight="1" x14ac:dyDescent="0.25">
      <c r="C959" s="16"/>
      <c r="D959" s="24" t="s">
        <v>1782</v>
      </c>
      <c r="E959" s="17">
        <f>SUBTOTAL(9,E953:E958)</f>
        <v>16021</v>
      </c>
      <c r="F959" s="17">
        <f>SUBTOTAL(9,F953:F958)</f>
        <v>358632</v>
      </c>
      <c r="G959" s="17">
        <f>SUBTOTAL(9,G953:G958)</f>
        <v>374653</v>
      </c>
      <c r="H959" s="17">
        <f>SUBTOTAL(9,H953:H958)</f>
        <v>323609.73985000001</v>
      </c>
      <c r="I959" s="17">
        <f>SUBTOTAL(9,I953:I958)</f>
        <v>51043.260150000002</v>
      </c>
    </row>
    <row r="960" spans="2:9" ht="27" customHeight="1" x14ac:dyDescent="0.35">
      <c r="B960" s="1"/>
      <c r="C960" s="11"/>
      <c r="D960" s="22" t="s">
        <v>1783</v>
      </c>
      <c r="E960" s="1"/>
      <c r="F960" s="1"/>
      <c r="G960" s="1"/>
      <c r="H960" s="1"/>
      <c r="I960" s="1"/>
    </row>
    <row r="961" spans="2:9" ht="15" customHeight="1" x14ac:dyDescent="0.35">
      <c r="B961" s="31">
        <v>634</v>
      </c>
      <c r="C961" s="32"/>
      <c r="D961" s="8" t="s">
        <v>807</v>
      </c>
      <c r="E961" s="10"/>
      <c r="F961" s="1"/>
      <c r="H961" s="1"/>
      <c r="I961" s="1"/>
    </row>
    <row r="962" spans="2:9" x14ac:dyDescent="0.25">
      <c r="B962"/>
      <c r="C962" s="11">
        <v>1</v>
      </c>
      <c r="D962" s="8" t="s">
        <v>145</v>
      </c>
      <c r="E962" s="12">
        <v>5365</v>
      </c>
      <c r="F962" s="12">
        <v>439005</v>
      </c>
      <c r="G962" s="12">
        <v>444370</v>
      </c>
      <c r="H962" s="12">
        <v>352135.96224999998</v>
      </c>
      <c r="I962" s="12">
        <v>92234.037750000003</v>
      </c>
    </row>
    <row r="963" spans="2:9" x14ac:dyDescent="0.25">
      <c r="B963"/>
      <c r="C963" s="11">
        <v>76</v>
      </c>
      <c r="D963" s="8" t="s">
        <v>808</v>
      </c>
      <c r="E963" s="12">
        <v>150000</v>
      </c>
      <c r="F963" s="12">
        <v>8228848</v>
      </c>
      <c r="G963" s="12">
        <v>8378848</v>
      </c>
      <c r="H963" s="12">
        <v>7264131.8394799996</v>
      </c>
      <c r="I963" s="12">
        <v>1114716.1605199999</v>
      </c>
    </row>
    <row r="964" spans="2:9" x14ac:dyDescent="0.25">
      <c r="B964"/>
      <c r="C964" s="11">
        <v>77</v>
      </c>
      <c r="D964" s="8" t="s">
        <v>809</v>
      </c>
      <c r="E964" s="12">
        <v>25614</v>
      </c>
      <c r="F964" s="12">
        <v>1730180</v>
      </c>
      <c r="G964" s="12">
        <v>1755794</v>
      </c>
      <c r="H964" s="12">
        <v>1573149.7212400001</v>
      </c>
      <c r="I964" s="12">
        <v>182644.27875999999</v>
      </c>
    </row>
    <row r="965" spans="2:9" x14ac:dyDescent="0.25">
      <c r="B965"/>
      <c r="C965" s="11">
        <v>78</v>
      </c>
      <c r="D965" s="8" t="s">
        <v>810</v>
      </c>
      <c r="E965" s="12">
        <v>0</v>
      </c>
      <c r="F965" s="12">
        <v>60000</v>
      </c>
      <c r="G965" s="12">
        <v>60000</v>
      </c>
      <c r="H965" s="12">
        <v>48967.975030000001</v>
      </c>
      <c r="I965" s="12">
        <v>11032.02497</v>
      </c>
    </row>
    <row r="966" spans="2:9" x14ac:dyDescent="0.25">
      <c r="B966"/>
      <c r="C966" s="11">
        <v>79</v>
      </c>
      <c r="D966" s="8" t="s">
        <v>811</v>
      </c>
      <c r="E966" s="12">
        <v>0</v>
      </c>
      <c r="F966" s="12">
        <v>83892</v>
      </c>
      <c r="G966" s="12">
        <v>83892</v>
      </c>
      <c r="H966" s="12">
        <v>66399.83</v>
      </c>
      <c r="I966" s="12">
        <v>17492.169999999998</v>
      </c>
    </row>
    <row r="967" spans="2:9" ht="15" customHeight="1" x14ac:dyDescent="0.25">
      <c r="B967"/>
      <c r="C967" s="14" t="s">
        <v>87</v>
      </c>
      <c r="D967" s="23" t="s">
        <v>812</v>
      </c>
      <c r="E967" s="13">
        <f>SUBTOTAL(9,E962:E966)</f>
        <v>180979</v>
      </c>
      <c r="F967" s="13">
        <f>SUBTOTAL(9,F962:F966)</f>
        <v>10541925</v>
      </c>
      <c r="G967" s="13">
        <f>SUBTOTAL(9,G962:G966)</f>
        <v>10722904</v>
      </c>
      <c r="H967" s="13">
        <f>SUBTOTAL(9,H962:H966)</f>
        <v>9304785.3279999997</v>
      </c>
      <c r="I967" s="13">
        <f>SUBTOTAL(9,I962:I966)</f>
        <v>1418118.6719999996</v>
      </c>
    </row>
    <row r="968" spans="2:9" ht="15" customHeight="1" x14ac:dyDescent="0.35">
      <c r="B968" s="31">
        <v>635</v>
      </c>
      <c r="C968" s="32"/>
      <c r="D968" s="8" t="s">
        <v>813</v>
      </c>
      <c r="E968" s="10"/>
      <c r="F968" s="1"/>
      <c r="H968" s="1"/>
      <c r="I968" s="1"/>
    </row>
    <row r="969" spans="2:9" x14ac:dyDescent="0.25">
      <c r="B969"/>
      <c r="C969" s="11">
        <v>1</v>
      </c>
      <c r="D969" s="8" t="s">
        <v>786</v>
      </c>
      <c r="E969" s="12">
        <v>0</v>
      </c>
      <c r="F969" s="12">
        <v>3500</v>
      </c>
      <c r="G969" s="12">
        <v>3500</v>
      </c>
      <c r="H969" s="12">
        <v>3274.91921</v>
      </c>
      <c r="I969" s="12">
        <v>225.08079000000001</v>
      </c>
    </row>
    <row r="970" spans="2:9" ht="15" customHeight="1" x14ac:dyDescent="0.25">
      <c r="B970"/>
      <c r="C970" s="14" t="s">
        <v>87</v>
      </c>
      <c r="D970" s="23" t="s">
        <v>814</v>
      </c>
      <c r="E970" s="13">
        <f>SUBTOTAL(9,E969:E969)</f>
        <v>0</v>
      </c>
      <c r="F970" s="13">
        <f>SUBTOTAL(9,F969:F969)</f>
        <v>3500</v>
      </c>
      <c r="G970" s="13">
        <f>SUBTOTAL(9,G969:G969)</f>
        <v>3500</v>
      </c>
      <c r="H970" s="13">
        <f>SUBTOTAL(9,H969:H969)</f>
        <v>3274.91921</v>
      </c>
      <c r="I970" s="13">
        <f>SUBTOTAL(9,I969:I969)</f>
        <v>225.08079000000001</v>
      </c>
    </row>
    <row r="971" spans="2:9" ht="15" customHeight="1" x14ac:dyDescent="0.25">
      <c r="C971" s="16"/>
      <c r="D971" s="24" t="s">
        <v>1784</v>
      </c>
      <c r="E971" s="17">
        <f>SUBTOTAL(9,E961:E970)</f>
        <v>180979</v>
      </c>
      <c r="F971" s="17">
        <f>SUBTOTAL(9,F961:F970)</f>
        <v>10545425</v>
      </c>
      <c r="G971" s="17">
        <f>SUBTOTAL(9,G961:G970)</f>
        <v>10726404</v>
      </c>
      <c r="H971" s="17">
        <f>SUBTOTAL(9,H961:H970)</f>
        <v>9308060.2472099997</v>
      </c>
      <c r="I971" s="17">
        <f>SUBTOTAL(9,I961:I970)</f>
        <v>1418343.7527899996</v>
      </c>
    </row>
    <row r="972" spans="2:9" ht="27" customHeight="1" x14ac:dyDescent="0.35">
      <c r="B972" s="1"/>
      <c r="C972" s="11"/>
      <c r="D972" s="22" t="s">
        <v>1785</v>
      </c>
      <c r="E972" s="1"/>
      <c r="F972" s="1"/>
      <c r="G972" s="1"/>
      <c r="H972" s="1"/>
      <c r="I972" s="1"/>
    </row>
    <row r="973" spans="2:9" ht="15" customHeight="1" x14ac:dyDescent="0.35">
      <c r="B973" s="31">
        <v>640</v>
      </c>
      <c r="C973" s="32"/>
      <c r="D973" s="8" t="s">
        <v>815</v>
      </c>
      <c r="E973" s="10"/>
      <c r="F973" s="1"/>
      <c r="H973" s="1"/>
      <c r="I973" s="1"/>
    </row>
    <row r="974" spans="2:9" x14ac:dyDescent="0.25">
      <c r="B974"/>
      <c r="C974" s="11">
        <v>1</v>
      </c>
      <c r="D974" s="8" t="s">
        <v>564</v>
      </c>
      <c r="E974" s="12">
        <v>70899</v>
      </c>
      <c r="F974" s="12">
        <v>750008</v>
      </c>
      <c r="G974" s="12">
        <v>820907</v>
      </c>
      <c r="H974" s="12">
        <v>687794.14356999996</v>
      </c>
      <c r="I974" s="12">
        <v>133112.85643000001</v>
      </c>
    </row>
    <row r="975" spans="2:9" x14ac:dyDescent="0.25">
      <c r="B975"/>
      <c r="C975" s="11">
        <v>21</v>
      </c>
      <c r="D975" s="8" t="s">
        <v>816</v>
      </c>
      <c r="E975" s="12">
        <v>0</v>
      </c>
      <c r="F975" s="12">
        <v>16600</v>
      </c>
      <c r="G975" s="12">
        <v>16600</v>
      </c>
      <c r="H975" s="12">
        <v>13252.893889999999</v>
      </c>
      <c r="I975" s="12">
        <v>3347.1061100000002</v>
      </c>
    </row>
    <row r="976" spans="2:9" ht="15" customHeight="1" x14ac:dyDescent="0.25">
      <c r="B976"/>
      <c r="C976" s="14" t="s">
        <v>87</v>
      </c>
      <c r="D976" s="23" t="s">
        <v>817</v>
      </c>
      <c r="E976" s="13">
        <f>SUBTOTAL(9,E974:E975)</f>
        <v>70899</v>
      </c>
      <c r="F976" s="13">
        <f>SUBTOTAL(9,F974:F975)</f>
        <v>766608</v>
      </c>
      <c r="G976" s="13">
        <f>SUBTOTAL(9,G974:G975)</f>
        <v>837507</v>
      </c>
      <c r="H976" s="13">
        <f>SUBTOTAL(9,H974:H975)</f>
        <v>701047.0374599999</v>
      </c>
      <c r="I976" s="13">
        <f>SUBTOTAL(9,I974:I975)</f>
        <v>136459.96254000001</v>
      </c>
    </row>
    <row r="977" spans="2:9" ht="15" customHeight="1" x14ac:dyDescent="0.35">
      <c r="B977" s="31">
        <v>642</v>
      </c>
      <c r="C977" s="32"/>
      <c r="D977" s="8" t="s">
        <v>818</v>
      </c>
      <c r="E977" s="10"/>
      <c r="F977" s="1"/>
      <c r="H977" s="1"/>
      <c r="I977" s="1"/>
    </row>
    <row r="978" spans="2:9" x14ac:dyDescent="0.25">
      <c r="B978"/>
      <c r="C978" s="11">
        <v>1</v>
      </c>
      <c r="D978" s="8" t="s">
        <v>630</v>
      </c>
      <c r="E978" s="12">
        <v>12396</v>
      </c>
      <c r="F978" s="12">
        <v>306493</v>
      </c>
      <c r="G978" s="12">
        <v>318889</v>
      </c>
      <c r="H978" s="12">
        <v>268061.18985999998</v>
      </c>
      <c r="I978" s="12">
        <v>50827.810140000001</v>
      </c>
    </row>
    <row r="979" spans="2:9" x14ac:dyDescent="0.25">
      <c r="B979"/>
      <c r="C979" s="11">
        <v>21</v>
      </c>
      <c r="D979" s="8" t="s">
        <v>151</v>
      </c>
      <c r="E979" s="12">
        <v>1261</v>
      </c>
      <c r="F979" s="12">
        <v>27184</v>
      </c>
      <c r="G979" s="12">
        <v>28445</v>
      </c>
      <c r="H979" s="12">
        <v>16248.21017</v>
      </c>
      <c r="I979" s="12">
        <v>12196.78983</v>
      </c>
    </row>
    <row r="980" spans="2:9" ht="15" customHeight="1" x14ac:dyDescent="0.25">
      <c r="B980"/>
      <c r="C980" s="14" t="s">
        <v>87</v>
      </c>
      <c r="D980" s="23" t="s">
        <v>819</v>
      </c>
      <c r="E980" s="13">
        <f>SUBTOTAL(9,E978:E979)</f>
        <v>13657</v>
      </c>
      <c r="F980" s="13">
        <f>SUBTOTAL(9,F978:F979)</f>
        <v>333677</v>
      </c>
      <c r="G980" s="13">
        <f>SUBTOTAL(9,G978:G979)</f>
        <v>347334</v>
      </c>
      <c r="H980" s="13">
        <f>SUBTOTAL(9,H978:H979)</f>
        <v>284309.40002999996</v>
      </c>
      <c r="I980" s="13">
        <f>SUBTOTAL(9,I978:I979)</f>
        <v>63024.599970000003</v>
      </c>
    </row>
    <row r="981" spans="2:9" ht="15" customHeight="1" x14ac:dyDescent="0.35">
      <c r="B981" s="31">
        <v>643</v>
      </c>
      <c r="C981" s="32"/>
      <c r="D981" s="8" t="s">
        <v>820</v>
      </c>
      <c r="E981" s="10"/>
      <c r="F981" s="1"/>
      <c r="H981" s="1"/>
      <c r="I981" s="1"/>
    </row>
    <row r="982" spans="2:9" x14ac:dyDescent="0.25">
      <c r="B982"/>
      <c r="C982" s="11">
        <v>50</v>
      </c>
      <c r="D982" s="8" t="s">
        <v>821</v>
      </c>
      <c r="E982" s="12">
        <v>0</v>
      </c>
      <c r="F982" s="12">
        <v>158533</v>
      </c>
      <c r="G982" s="12">
        <v>158533</v>
      </c>
      <c r="H982" s="12">
        <v>119499.75</v>
      </c>
      <c r="I982" s="12">
        <v>39033.25</v>
      </c>
    </row>
    <row r="983" spans="2:9" ht="15" customHeight="1" x14ac:dyDescent="0.25">
      <c r="B983"/>
      <c r="C983" s="14" t="s">
        <v>87</v>
      </c>
      <c r="D983" s="23" t="s">
        <v>822</v>
      </c>
      <c r="E983" s="13">
        <f>SUBTOTAL(9,E982:E982)</f>
        <v>0</v>
      </c>
      <c r="F983" s="13">
        <f>SUBTOTAL(9,F982:F982)</f>
        <v>158533</v>
      </c>
      <c r="G983" s="13">
        <f>SUBTOTAL(9,G982:G982)</f>
        <v>158533</v>
      </c>
      <c r="H983" s="13">
        <f>SUBTOTAL(9,H982:H982)</f>
        <v>119499.75</v>
      </c>
      <c r="I983" s="13">
        <f>SUBTOTAL(9,I982:I982)</f>
        <v>39033.25</v>
      </c>
    </row>
    <row r="984" spans="2:9" ht="15" customHeight="1" x14ac:dyDescent="0.35">
      <c r="B984" s="31">
        <v>646</v>
      </c>
      <c r="C984" s="32"/>
      <c r="D984" s="8" t="s">
        <v>823</v>
      </c>
      <c r="E984" s="10"/>
      <c r="F984" s="1"/>
      <c r="H984" s="1"/>
      <c r="I984" s="1"/>
    </row>
    <row r="985" spans="2:9" x14ac:dyDescent="0.25">
      <c r="B985"/>
      <c r="C985" s="11">
        <v>72</v>
      </c>
      <c r="D985" s="8" t="s">
        <v>365</v>
      </c>
      <c r="E985" s="12">
        <v>0</v>
      </c>
      <c r="F985" s="12">
        <v>3496</v>
      </c>
      <c r="G985" s="12">
        <v>3496</v>
      </c>
      <c r="H985" s="12">
        <v>3070</v>
      </c>
      <c r="I985" s="12">
        <v>426</v>
      </c>
    </row>
    <row r="986" spans="2:9" ht="15" customHeight="1" x14ac:dyDescent="0.25">
      <c r="B986"/>
      <c r="C986" s="14" t="s">
        <v>87</v>
      </c>
      <c r="D986" s="23" t="s">
        <v>824</v>
      </c>
      <c r="E986" s="13">
        <f>SUBTOTAL(9,E985:E985)</f>
        <v>0</v>
      </c>
      <c r="F986" s="13">
        <f>SUBTOTAL(9,F985:F985)</f>
        <v>3496</v>
      </c>
      <c r="G986" s="13">
        <f>SUBTOTAL(9,G985:G985)</f>
        <v>3496</v>
      </c>
      <c r="H986" s="13">
        <f>SUBTOTAL(9,H985:H985)</f>
        <v>3070</v>
      </c>
      <c r="I986" s="13">
        <f>SUBTOTAL(9,I985:I985)</f>
        <v>426</v>
      </c>
    </row>
    <row r="987" spans="2:9" ht="15" customHeight="1" x14ac:dyDescent="0.35">
      <c r="B987" s="31">
        <v>648</v>
      </c>
      <c r="C987" s="32"/>
      <c r="D987" s="8" t="s">
        <v>825</v>
      </c>
      <c r="E987" s="10"/>
      <c r="F987" s="1"/>
      <c r="H987" s="1"/>
      <c r="I987" s="1"/>
    </row>
    <row r="988" spans="2:9" x14ac:dyDescent="0.25">
      <c r="B988"/>
      <c r="C988" s="11">
        <v>1</v>
      </c>
      <c r="D988" s="8" t="s">
        <v>145</v>
      </c>
      <c r="E988" s="12">
        <v>0</v>
      </c>
      <c r="F988" s="12">
        <v>21183</v>
      </c>
      <c r="G988" s="12">
        <v>21183</v>
      </c>
      <c r="H988" s="12">
        <v>20199.485830000001</v>
      </c>
      <c r="I988" s="12">
        <v>983.51417000000004</v>
      </c>
    </row>
    <row r="989" spans="2:9" x14ac:dyDescent="0.25">
      <c r="B989"/>
      <c r="C989" s="11">
        <v>21</v>
      </c>
      <c r="D989" s="8" t="s">
        <v>826</v>
      </c>
      <c r="E989" s="12">
        <v>1579</v>
      </c>
      <c r="F989" s="12">
        <v>1129</v>
      </c>
      <c r="G989" s="12">
        <v>2708</v>
      </c>
      <c r="H989" s="12">
        <v>0</v>
      </c>
      <c r="I989" s="12">
        <v>2708</v>
      </c>
    </row>
    <row r="990" spans="2:9" x14ac:dyDescent="0.25">
      <c r="B990"/>
      <c r="C990" s="11">
        <v>70</v>
      </c>
      <c r="D990" s="8" t="s">
        <v>827</v>
      </c>
      <c r="E990" s="12">
        <v>0</v>
      </c>
      <c r="F990" s="12">
        <v>2064</v>
      </c>
      <c r="G990" s="12">
        <v>2064</v>
      </c>
      <c r="H990" s="12">
        <v>0</v>
      </c>
      <c r="I990" s="12">
        <v>2064</v>
      </c>
    </row>
    <row r="991" spans="2:9" ht="15" customHeight="1" x14ac:dyDescent="0.25">
      <c r="B991"/>
      <c r="C991" s="14" t="s">
        <v>87</v>
      </c>
      <c r="D991" s="23" t="s">
        <v>828</v>
      </c>
      <c r="E991" s="13">
        <f>SUBTOTAL(9,E988:E990)</f>
        <v>1579</v>
      </c>
      <c r="F991" s="13">
        <f>SUBTOTAL(9,F988:F990)</f>
        <v>24376</v>
      </c>
      <c r="G991" s="13">
        <f>SUBTOTAL(9,G988:G990)</f>
        <v>25955</v>
      </c>
      <c r="H991" s="13">
        <f>SUBTOTAL(9,H988:H990)</f>
        <v>20199.485830000001</v>
      </c>
      <c r="I991" s="13">
        <f>SUBTOTAL(9,I988:I990)</f>
        <v>5755.5141700000004</v>
      </c>
    </row>
    <row r="992" spans="2:9" ht="15" customHeight="1" x14ac:dyDescent="0.35">
      <c r="B992" s="31">
        <v>649</v>
      </c>
      <c r="C992" s="32"/>
      <c r="D992" s="8" t="s">
        <v>829</v>
      </c>
      <c r="E992" s="10"/>
      <c r="F992" s="1"/>
      <c r="H992" s="1"/>
      <c r="I992" s="1"/>
    </row>
    <row r="993" spans="2:9" x14ac:dyDescent="0.25">
      <c r="B993"/>
      <c r="C993" s="11">
        <v>21</v>
      </c>
      <c r="D993" s="8" t="s">
        <v>830</v>
      </c>
      <c r="E993" s="12">
        <v>1560</v>
      </c>
      <c r="F993" s="12">
        <v>0</v>
      </c>
      <c r="G993" s="12">
        <v>1560</v>
      </c>
      <c r="H993" s="12">
        <v>0</v>
      </c>
      <c r="I993" s="12">
        <v>1560</v>
      </c>
    </row>
    <row r="994" spans="2:9" ht="15" customHeight="1" x14ac:dyDescent="0.25">
      <c r="B994"/>
      <c r="C994" s="14" t="s">
        <v>87</v>
      </c>
      <c r="D994" s="23" t="s">
        <v>831</v>
      </c>
      <c r="E994" s="13">
        <f>SUBTOTAL(9,E993:E993)</f>
        <v>1560</v>
      </c>
      <c r="F994" s="13">
        <f>SUBTOTAL(9,F993:F993)</f>
        <v>0</v>
      </c>
      <c r="G994" s="13">
        <f>SUBTOTAL(9,G993:G993)</f>
        <v>1560</v>
      </c>
      <c r="H994" s="13">
        <f>SUBTOTAL(9,H993:H993)</f>
        <v>0</v>
      </c>
      <c r="I994" s="13">
        <f>SUBTOTAL(9,I993:I993)</f>
        <v>1560</v>
      </c>
    </row>
    <row r="995" spans="2:9" ht="15" customHeight="1" x14ac:dyDescent="0.25">
      <c r="C995" s="16"/>
      <c r="D995" s="24" t="s">
        <v>1786</v>
      </c>
      <c r="E995" s="17">
        <f>SUBTOTAL(9,E973:E994)</f>
        <v>87695</v>
      </c>
      <c r="F995" s="17">
        <f>SUBTOTAL(9,F973:F994)</f>
        <v>1286690</v>
      </c>
      <c r="G995" s="17">
        <f>SUBTOTAL(9,G973:G994)</f>
        <v>1374385</v>
      </c>
      <c r="H995" s="17">
        <f>SUBTOTAL(9,H973:H994)</f>
        <v>1128125.6733199998</v>
      </c>
      <c r="I995" s="17">
        <f>SUBTOTAL(9,I973:I994)</f>
        <v>246259.32668</v>
      </c>
    </row>
    <row r="996" spans="2:9" ht="27" customHeight="1" x14ac:dyDescent="0.35">
      <c r="B996" s="1"/>
      <c r="C996" s="11"/>
      <c r="D996" s="22" t="s">
        <v>1787</v>
      </c>
      <c r="E996" s="1"/>
      <c r="F996" s="1"/>
      <c r="G996" s="1"/>
      <c r="H996" s="1"/>
      <c r="I996" s="1"/>
    </row>
    <row r="997" spans="2:9" ht="15" customHeight="1" x14ac:dyDescent="0.35">
      <c r="B997" s="31">
        <v>660</v>
      </c>
      <c r="C997" s="32"/>
      <c r="D997" s="8" t="s">
        <v>832</v>
      </c>
      <c r="E997" s="10"/>
      <c r="F997" s="1"/>
      <c r="H997" s="1"/>
      <c r="I997" s="1"/>
    </row>
    <row r="998" spans="2:9" x14ac:dyDescent="0.25">
      <c r="B998"/>
      <c r="C998" s="11">
        <v>70</v>
      </c>
      <c r="D998" s="8" t="s">
        <v>833</v>
      </c>
      <c r="E998" s="12">
        <v>0</v>
      </c>
      <c r="F998" s="12">
        <v>40000</v>
      </c>
      <c r="G998" s="12">
        <v>40000</v>
      </c>
      <c r="H998" s="12">
        <v>35882.411</v>
      </c>
      <c r="I998" s="12">
        <v>4117.5889999999999</v>
      </c>
    </row>
    <row r="999" spans="2:9" x14ac:dyDescent="0.25">
      <c r="B999"/>
      <c r="C999" s="11">
        <v>71</v>
      </c>
      <c r="D999" s="8" t="s">
        <v>834</v>
      </c>
      <c r="E999" s="12">
        <v>0</v>
      </c>
      <c r="F999" s="12">
        <v>114000</v>
      </c>
      <c r="G999" s="12">
        <v>114000</v>
      </c>
      <c r="H999" s="12">
        <v>105799.295</v>
      </c>
      <c r="I999" s="12">
        <v>8200.7049999999999</v>
      </c>
    </row>
    <row r="1000" spans="2:9" ht="15" customHeight="1" x14ac:dyDescent="0.25">
      <c r="B1000"/>
      <c r="C1000" s="14" t="s">
        <v>87</v>
      </c>
      <c r="D1000" s="23" t="s">
        <v>835</v>
      </c>
      <c r="E1000" s="13">
        <f>SUBTOTAL(9,E998:E999)</f>
        <v>0</v>
      </c>
      <c r="F1000" s="13">
        <f>SUBTOTAL(9,F998:F999)</f>
        <v>154000</v>
      </c>
      <c r="G1000" s="13">
        <f>SUBTOTAL(9,G998:G999)</f>
        <v>154000</v>
      </c>
      <c r="H1000" s="13">
        <f>SUBTOTAL(9,H998:H999)</f>
        <v>141681.70600000001</v>
      </c>
      <c r="I1000" s="13">
        <f>SUBTOTAL(9,I998:I999)</f>
        <v>12318.294</v>
      </c>
    </row>
    <row r="1001" spans="2:9" ht="15" customHeight="1" x14ac:dyDescent="0.35">
      <c r="B1001" s="31">
        <v>664</v>
      </c>
      <c r="C1001" s="32"/>
      <c r="D1001" s="8" t="s">
        <v>836</v>
      </c>
      <c r="E1001" s="10"/>
      <c r="F1001" s="1"/>
      <c r="H1001" s="1"/>
      <c r="I1001" s="1"/>
    </row>
    <row r="1002" spans="2:9" x14ac:dyDescent="0.25">
      <c r="B1002"/>
      <c r="C1002" s="11">
        <v>70</v>
      </c>
      <c r="D1002" s="8" t="s">
        <v>318</v>
      </c>
      <c r="E1002" s="12">
        <v>0</v>
      </c>
      <c r="F1002" s="12">
        <v>29500</v>
      </c>
      <c r="G1002" s="12">
        <v>29500</v>
      </c>
      <c r="H1002" s="12">
        <v>29000</v>
      </c>
      <c r="I1002" s="12">
        <v>500</v>
      </c>
    </row>
    <row r="1003" spans="2:9" ht="15" customHeight="1" x14ac:dyDescent="0.25">
      <c r="B1003"/>
      <c r="C1003" s="14" t="s">
        <v>87</v>
      </c>
      <c r="D1003" s="23" t="s">
        <v>837</v>
      </c>
      <c r="E1003" s="13">
        <f>SUBTOTAL(9,E1002:E1002)</f>
        <v>0</v>
      </c>
      <c r="F1003" s="13">
        <f>SUBTOTAL(9,F1002:F1002)</f>
        <v>29500</v>
      </c>
      <c r="G1003" s="13">
        <f>SUBTOTAL(9,G1002:G1002)</f>
        <v>29500</v>
      </c>
      <c r="H1003" s="13">
        <f>SUBTOTAL(9,H1002:H1002)</f>
        <v>29000</v>
      </c>
      <c r="I1003" s="13">
        <f>SUBTOTAL(9,I1002:I1002)</f>
        <v>500</v>
      </c>
    </row>
    <row r="1004" spans="2:9" ht="15" customHeight="1" x14ac:dyDescent="0.35">
      <c r="B1004" s="31">
        <v>665</v>
      </c>
      <c r="C1004" s="32"/>
      <c r="D1004" s="8" t="s">
        <v>838</v>
      </c>
      <c r="E1004" s="10"/>
      <c r="F1004" s="1"/>
      <c r="H1004" s="1"/>
      <c r="I1004" s="1"/>
    </row>
    <row r="1005" spans="2:9" x14ac:dyDescent="0.25">
      <c r="B1005"/>
      <c r="C1005" s="11">
        <v>70</v>
      </c>
      <c r="D1005" s="8" t="s">
        <v>318</v>
      </c>
      <c r="E1005" s="12">
        <v>0</v>
      </c>
      <c r="F1005" s="12">
        <v>36000</v>
      </c>
      <c r="G1005" s="12">
        <v>36000</v>
      </c>
      <c r="H1005" s="12">
        <v>24500</v>
      </c>
      <c r="I1005" s="12">
        <v>11500</v>
      </c>
    </row>
    <row r="1006" spans="2:9" ht="15" customHeight="1" x14ac:dyDescent="0.25">
      <c r="B1006"/>
      <c r="C1006" s="14" t="s">
        <v>87</v>
      </c>
      <c r="D1006" s="23" t="s">
        <v>839</v>
      </c>
      <c r="E1006" s="13">
        <f>SUBTOTAL(9,E1005:E1005)</f>
        <v>0</v>
      </c>
      <c r="F1006" s="13">
        <f>SUBTOTAL(9,F1005:F1005)</f>
        <v>36000</v>
      </c>
      <c r="G1006" s="13">
        <f>SUBTOTAL(9,G1005:G1005)</f>
        <v>36000</v>
      </c>
      <c r="H1006" s="13">
        <f>SUBTOTAL(9,H1005:H1005)</f>
        <v>24500</v>
      </c>
      <c r="I1006" s="13">
        <f>SUBTOTAL(9,I1005:I1005)</f>
        <v>11500</v>
      </c>
    </row>
    <row r="1007" spans="2:9" ht="15" customHeight="1" x14ac:dyDescent="0.35">
      <c r="B1007" s="31">
        <v>666</v>
      </c>
      <c r="C1007" s="32"/>
      <c r="D1007" s="8" t="s">
        <v>840</v>
      </c>
      <c r="E1007" s="10"/>
      <c r="F1007" s="1"/>
      <c r="H1007" s="1"/>
      <c r="I1007" s="1"/>
    </row>
    <row r="1008" spans="2:9" x14ac:dyDescent="0.25">
      <c r="B1008"/>
      <c r="C1008" s="11">
        <v>70</v>
      </c>
      <c r="D1008" s="8" t="s">
        <v>841</v>
      </c>
      <c r="E1008" s="12">
        <v>0</v>
      </c>
      <c r="F1008" s="12">
        <v>3040000</v>
      </c>
      <c r="G1008" s="12">
        <v>3040000</v>
      </c>
      <c r="H1008" s="12">
        <v>2780189.2</v>
      </c>
      <c r="I1008" s="12">
        <v>259810.8</v>
      </c>
    </row>
    <row r="1009" spans="2:9" ht="15" customHeight="1" x14ac:dyDescent="0.25">
      <c r="B1009"/>
      <c r="C1009" s="14" t="s">
        <v>87</v>
      </c>
      <c r="D1009" s="23" t="s">
        <v>842</v>
      </c>
      <c r="E1009" s="13">
        <f>SUBTOTAL(9,E1008:E1008)</f>
        <v>0</v>
      </c>
      <c r="F1009" s="13">
        <f>SUBTOTAL(9,F1008:F1008)</f>
        <v>3040000</v>
      </c>
      <c r="G1009" s="13">
        <f>SUBTOTAL(9,G1008:G1008)</f>
        <v>3040000</v>
      </c>
      <c r="H1009" s="13">
        <f>SUBTOTAL(9,H1008:H1008)</f>
        <v>2780189.2</v>
      </c>
      <c r="I1009" s="13">
        <f>SUBTOTAL(9,I1008:I1008)</f>
        <v>259810.8</v>
      </c>
    </row>
    <row r="1010" spans="2:9" ht="15" customHeight="1" x14ac:dyDescent="0.35">
      <c r="B1010" s="31">
        <v>667</v>
      </c>
      <c r="C1010" s="32"/>
      <c r="D1010" s="8" t="s">
        <v>843</v>
      </c>
      <c r="E1010" s="10"/>
      <c r="F1010" s="1"/>
      <c r="H1010" s="1"/>
      <c r="I1010" s="1"/>
    </row>
    <row r="1011" spans="2:9" x14ac:dyDescent="0.25">
      <c r="B1011"/>
      <c r="C1011" s="11">
        <v>70</v>
      </c>
      <c r="D1011" s="8" t="s">
        <v>841</v>
      </c>
      <c r="E1011" s="12">
        <v>0</v>
      </c>
      <c r="F1011" s="12">
        <v>325000</v>
      </c>
      <c r="G1011" s="12">
        <v>325000</v>
      </c>
      <c r="H1011" s="12">
        <v>283286.47399999999</v>
      </c>
      <c r="I1011" s="12">
        <v>41713.525999999998</v>
      </c>
    </row>
    <row r="1012" spans="2:9" ht="15" customHeight="1" x14ac:dyDescent="0.25">
      <c r="B1012"/>
      <c r="C1012" s="14" t="s">
        <v>87</v>
      </c>
      <c r="D1012" s="23" t="s">
        <v>844</v>
      </c>
      <c r="E1012" s="13">
        <f>SUBTOTAL(9,E1011:E1011)</f>
        <v>0</v>
      </c>
      <c r="F1012" s="13">
        <f>SUBTOTAL(9,F1011:F1011)</f>
        <v>325000</v>
      </c>
      <c r="G1012" s="13">
        <f>SUBTOTAL(9,G1011:G1011)</f>
        <v>325000</v>
      </c>
      <c r="H1012" s="13">
        <f>SUBTOTAL(9,H1011:H1011)</f>
        <v>283286.47399999999</v>
      </c>
      <c r="I1012" s="13">
        <f>SUBTOTAL(9,I1011:I1011)</f>
        <v>41713.525999999998</v>
      </c>
    </row>
    <row r="1013" spans="2:9" ht="15" customHeight="1" x14ac:dyDescent="0.25">
      <c r="C1013" s="16"/>
      <c r="D1013" s="24" t="s">
        <v>1788</v>
      </c>
      <c r="E1013" s="17">
        <f>SUBTOTAL(9,E997:E1012)</f>
        <v>0</v>
      </c>
      <c r="F1013" s="17">
        <f>SUBTOTAL(9,F997:F1012)</f>
        <v>3584500</v>
      </c>
      <c r="G1013" s="17">
        <f>SUBTOTAL(9,G997:G1012)</f>
        <v>3584500</v>
      </c>
      <c r="H1013" s="17">
        <f>SUBTOTAL(9,H997:H1012)</f>
        <v>3258657.3800000004</v>
      </c>
      <c r="I1013" s="17">
        <f>SUBTOTAL(9,I997:I1012)</f>
        <v>325842.62</v>
      </c>
    </row>
    <row r="1014" spans="2:9" ht="15" customHeight="1" x14ac:dyDescent="0.25">
      <c r="C1014" s="16"/>
      <c r="D1014" s="24" t="s">
        <v>1894</v>
      </c>
      <c r="E1014" s="17">
        <f>SUBTOTAL(9,E898:E1013)</f>
        <v>949287</v>
      </c>
      <c r="F1014" s="17">
        <f>SUBTOTAL(9,F898:F1013)</f>
        <v>48068062</v>
      </c>
      <c r="G1014" s="17">
        <f>SUBTOTAL(9,G898:G1013)</f>
        <v>49017349</v>
      </c>
      <c r="H1014" s="17">
        <f>SUBTOTAL(9,H898:H1013)</f>
        <v>44808357.683140002</v>
      </c>
      <c r="I1014" s="17">
        <f>SUBTOTAL(9,I898:I1013)</f>
        <v>4208991.3168599997</v>
      </c>
    </row>
    <row r="1015" spans="2:9" x14ac:dyDescent="0.25">
      <c r="C1015" s="16"/>
      <c r="D1015" s="25"/>
      <c r="E1015" s="18"/>
      <c r="F1015" s="18"/>
      <c r="G1015" s="18"/>
      <c r="H1015" s="18"/>
      <c r="I1015" s="18"/>
    </row>
    <row r="1016" spans="2:9" ht="15" customHeight="1" x14ac:dyDescent="0.3">
      <c r="B1016" s="1"/>
      <c r="C1016" s="11"/>
      <c r="D1016" s="21" t="s">
        <v>1895</v>
      </c>
      <c r="E1016" s="1"/>
      <c r="F1016" s="1"/>
      <c r="G1016" s="1"/>
      <c r="H1016" s="1"/>
      <c r="I1016" s="1"/>
    </row>
    <row r="1017" spans="2:9" ht="27" customHeight="1" x14ac:dyDescent="0.35">
      <c r="B1017" s="1"/>
      <c r="C1017" s="11"/>
      <c r="D1017" s="22" t="s">
        <v>1789</v>
      </c>
      <c r="E1017" s="1"/>
      <c r="F1017" s="1"/>
      <c r="G1017" s="1"/>
      <c r="H1017" s="1"/>
      <c r="I1017" s="1"/>
    </row>
    <row r="1018" spans="2:9" ht="15" customHeight="1" x14ac:dyDescent="0.35">
      <c r="B1018" s="31">
        <v>700</v>
      </c>
      <c r="C1018" s="32"/>
      <c r="D1018" s="8" t="s">
        <v>845</v>
      </c>
      <c r="E1018" s="10"/>
      <c r="F1018" s="1"/>
      <c r="H1018" s="1"/>
      <c r="I1018" s="1"/>
    </row>
    <row r="1019" spans="2:9" x14ac:dyDescent="0.25">
      <c r="B1019"/>
      <c r="C1019" s="11">
        <v>1</v>
      </c>
      <c r="D1019" s="8" t="s">
        <v>145</v>
      </c>
      <c r="E1019" s="12">
        <v>8975</v>
      </c>
      <c r="F1019" s="12">
        <v>255425</v>
      </c>
      <c r="G1019" s="12">
        <v>264400</v>
      </c>
      <c r="H1019" s="12">
        <v>236746.7764</v>
      </c>
      <c r="I1019" s="12">
        <v>27653.223600000001</v>
      </c>
    </row>
    <row r="1020" spans="2:9" ht="15" customHeight="1" x14ac:dyDescent="0.25">
      <c r="B1020"/>
      <c r="C1020" s="14" t="s">
        <v>87</v>
      </c>
      <c r="D1020" s="23" t="s">
        <v>846</v>
      </c>
      <c r="E1020" s="13">
        <f>SUBTOTAL(9,E1019:E1019)</f>
        <v>8975</v>
      </c>
      <c r="F1020" s="13">
        <f>SUBTOTAL(9,F1019:F1019)</f>
        <v>255425</v>
      </c>
      <c r="G1020" s="13">
        <f>SUBTOTAL(9,G1019:G1019)</f>
        <v>264400</v>
      </c>
      <c r="H1020" s="13">
        <f>SUBTOTAL(9,H1019:H1019)</f>
        <v>236746.7764</v>
      </c>
      <c r="I1020" s="13">
        <f>SUBTOTAL(9,I1019:I1019)</f>
        <v>27653.223600000001</v>
      </c>
    </row>
    <row r="1021" spans="2:9" ht="15" customHeight="1" x14ac:dyDescent="0.35">
      <c r="B1021" s="31">
        <v>701</v>
      </c>
      <c r="C1021" s="32"/>
      <c r="D1021" s="8" t="s">
        <v>847</v>
      </c>
      <c r="E1021" s="10"/>
      <c r="F1021" s="1"/>
      <c r="H1021" s="1"/>
      <c r="I1021" s="1"/>
    </row>
    <row r="1022" spans="2:9" x14ac:dyDescent="0.25">
      <c r="B1022"/>
      <c r="C1022" s="11">
        <v>21</v>
      </c>
      <c r="D1022" s="8" t="s">
        <v>154</v>
      </c>
      <c r="E1022" s="12">
        <v>97883</v>
      </c>
      <c r="F1022" s="12">
        <v>818228</v>
      </c>
      <c r="G1022" s="12">
        <v>916111</v>
      </c>
      <c r="H1022" s="12">
        <v>508984.92492999998</v>
      </c>
      <c r="I1022" s="12">
        <v>407126.07507000002</v>
      </c>
    </row>
    <row r="1023" spans="2:9" x14ac:dyDescent="0.25">
      <c r="B1023"/>
      <c r="C1023" s="11">
        <v>70</v>
      </c>
      <c r="D1023" s="8" t="s">
        <v>848</v>
      </c>
      <c r="E1023" s="12">
        <v>0</v>
      </c>
      <c r="F1023" s="12">
        <v>156233</v>
      </c>
      <c r="G1023" s="12">
        <v>156233</v>
      </c>
      <c r="H1023" s="12">
        <v>155933</v>
      </c>
      <c r="I1023" s="12">
        <v>300</v>
      </c>
    </row>
    <row r="1024" spans="2:9" x14ac:dyDescent="0.25">
      <c r="B1024"/>
      <c r="C1024" s="11">
        <v>71</v>
      </c>
      <c r="D1024" s="8" t="s">
        <v>849</v>
      </c>
      <c r="E1024" s="12">
        <v>0</v>
      </c>
      <c r="F1024" s="12">
        <v>38685</v>
      </c>
      <c r="G1024" s="12">
        <v>38685</v>
      </c>
      <c r="H1024" s="12">
        <v>38724</v>
      </c>
      <c r="I1024" s="12">
        <v>-39</v>
      </c>
    </row>
    <row r="1025" spans="2:9" x14ac:dyDescent="0.25">
      <c r="B1025"/>
      <c r="C1025" s="11">
        <v>72</v>
      </c>
      <c r="D1025" s="8" t="s">
        <v>850</v>
      </c>
      <c r="E1025" s="12">
        <v>0</v>
      </c>
      <c r="F1025" s="12">
        <v>515384</v>
      </c>
      <c r="G1025" s="12">
        <v>515384</v>
      </c>
      <c r="H1025" s="12">
        <v>515384</v>
      </c>
      <c r="I1025" s="12">
        <v>0</v>
      </c>
    </row>
    <row r="1026" spans="2:9" ht="15" customHeight="1" x14ac:dyDescent="0.25">
      <c r="B1026"/>
      <c r="C1026" s="14" t="s">
        <v>87</v>
      </c>
      <c r="D1026" s="23" t="s">
        <v>851</v>
      </c>
      <c r="E1026" s="13">
        <f>SUBTOTAL(9,E1022:E1025)</f>
        <v>97883</v>
      </c>
      <c r="F1026" s="13">
        <f>SUBTOTAL(9,F1022:F1025)</f>
        <v>1528530</v>
      </c>
      <c r="G1026" s="13">
        <f>SUBTOTAL(9,G1022:G1025)</f>
        <v>1626413</v>
      </c>
      <c r="H1026" s="13">
        <f>SUBTOTAL(9,H1022:H1025)</f>
        <v>1219025.92493</v>
      </c>
      <c r="I1026" s="13">
        <f>SUBTOTAL(9,I1022:I1025)</f>
        <v>407387.07507000002</v>
      </c>
    </row>
    <row r="1027" spans="2:9" ht="15" customHeight="1" x14ac:dyDescent="0.35">
      <c r="B1027" s="31">
        <v>702</v>
      </c>
      <c r="C1027" s="32"/>
      <c r="D1027" s="8" t="s">
        <v>852</v>
      </c>
      <c r="E1027" s="10"/>
      <c r="F1027" s="1"/>
      <c r="H1027" s="1"/>
      <c r="I1027" s="1"/>
    </row>
    <row r="1028" spans="2:9" x14ac:dyDescent="0.25">
      <c r="B1028"/>
      <c r="C1028" s="11">
        <v>21</v>
      </c>
      <c r="D1028" s="8" t="s">
        <v>391</v>
      </c>
      <c r="E1028" s="12">
        <v>1538</v>
      </c>
      <c r="F1028" s="12">
        <v>27714</v>
      </c>
      <c r="G1028" s="12">
        <v>29252</v>
      </c>
      <c r="H1028" s="12">
        <v>17918.73172</v>
      </c>
      <c r="I1028" s="12">
        <v>11333.26828</v>
      </c>
    </row>
    <row r="1029" spans="2:9" x14ac:dyDescent="0.25">
      <c r="B1029"/>
      <c r="C1029" s="11">
        <v>22</v>
      </c>
      <c r="D1029" s="8" t="s">
        <v>853</v>
      </c>
      <c r="E1029" s="12">
        <v>0</v>
      </c>
      <c r="F1029" s="12">
        <v>104000</v>
      </c>
      <c r="G1029" s="12">
        <v>104000</v>
      </c>
      <c r="H1029" s="12">
        <v>13806.020909999999</v>
      </c>
      <c r="I1029" s="12">
        <v>90193.979089999993</v>
      </c>
    </row>
    <row r="1030" spans="2:9" x14ac:dyDescent="0.25">
      <c r="B1030"/>
      <c r="C1030" s="11">
        <v>23</v>
      </c>
      <c r="D1030" s="8" t="s">
        <v>854</v>
      </c>
      <c r="E1030" s="12">
        <v>0</v>
      </c>
      <c r="F1030" s="12">
        <v>44200</v>
      </c>
      <c r="G1030" s="12">
        <v>44200</v>
      </c>
      <c r="H1030" s="12">
        <v>16523.069149999999</v>
      </c>
      <c r="I1030" s="12">
        <v>27676.930850000001</v>
      </c>
    </row>
    <row r="1031" spans="2:9" x14ac:dyDescent="0.25">
      <c r="B1031"/>
      <c r="C1031" s="11">
        <v>70</v>
      </c>
      <c r="D1031" s="8" t="s">
        <v>855</v>
      </c>
      <c r="E1031" s="12">
        <v>20</v>
      </c>
      <c r="F1031" s="12">
        <v>4130</v>
      </c>
      <c r="G1031" s="12">
        <v>4150</v>
      </c>
      <c r="H1031" s="12">
        <v>4050</v>
      </c>
      <c r="I1031" s="12">
        <v>100</v>
      </c>
    </row>
    <row r="1032" spans="2:9" x14ac:dyDescent="0.25">
      <c r="B1032"/>
      <c r="C1032" s="11">
        <v>71</v>
      </c>
      <c r="D1032" s="8" t="s">
        <v>856</v>
      </c>
      <c r="E1032" s="12">
        <v>0</v>
      </c>
      <c r="F1032" s="12">
        <v>2955000</v>
      </c>
      <c r="G1032" s="12">
        <v>2955000</v>
      </c>
      <c r="H1032" s="12">
        <v>1268594.8681600001</v>
      </c>
      <c r="I1032" s="12">
        <v>1686405.1318399999</v>
      </c>
    </row>
    <row r="1033" spans="2:9" ht="15" customHeight="1" x14ac:dyDescent="0.25">
      <c r="B1033"/>
      <c r="C1033" s="14" t="s">
        <v>87</v>
      </c>
      <c r="D1033" s="23" t="s">
        <v>857</v>
      </c>
      <c r="E1033" s="13">
        <f>SUBTOTAL(9,E1028:E1032)</f>
        <v>1558</v>
      </c>
      <c r="F1033" s="13">
        <f>SUBTOTAL(9,F1028:F1032)</f>
        <v>3135044</v>
      </c>
      <c r="G1033" s="13">
        <f>SUBTOTAL(9,G1028:G1032)</f>
        <v>3136602</v>
      </c>
      <c r="H1033" s="13">
        <f>SUBTOTAL(9,H1028:H1032)</f>
        <v>1320892.68994</v>
      </c>
      <c r="I1033" s="13">
        <f>SUBTOTAL(9,I1028:I1032)</f>
        <v>1815709.31006</v>
      </c>
    </row>
    <row r="1034" spans="2:9" ht="15" customHeight="1" x14ac:dyDescent="0.35">
      <c r="B1034" s="31">
        <v>703</v>
      </c>
      <c r="C1034" s="32"/>
      <c r="D1034" s="8" t="s">
        <v>677</v>
      </c>
      <c r="E1034" s="10"/>
      <c r="F1034" s="1"/>
      <c r="H1034" s="1"/>
      <c r="I1034" s="1"/>
    </row>
    <row r="1035" spans="2:9" x14ac:dyDescent="0.25">
      <c r="B1035"/>
      <c r="C1035" s="11">
        <v>21</v>
      </c>
      <c r="D1035" s="8" t="s">
        <v>154</v>
      </c>
      <c r="E1035" s="12">
        <v>5052</v>
      </c>
      <c r="F1035" s="12">
        <v>8929</v>
      </c>
      <c r="G1035" s="12">
        <v>13981</v>
      </c>
      <c r="H1035" s="12">
        <v>2777.4194400000001</v>
      </c>
      <c r="I1035" s="12">
        <v>11203.58056</v>
      </c>
    </row>
    <row r="1036" spans="2:9" x14ac:dyDescent="0.25">
      <c r="B1036"/>
      <c r="C1036" s="11">
        <v>71</v>
      </c>
      <c r="D1036" s="8" t="s">
        <v>858</v>
      </c>
      <c r="E1036" s="12">
        <v>0</v>
      </c>
      <c r="F1036" s="12">
        <v>314217</v>
      </c>
      <c r="G1036" s="12">
        <v>314217</v>
      </c>
      <c r="H1036" s="12">
        <v>4831.9421499999999</v>
      </c>
      <c r="I1036" s="12">
        <v>309385.05784999998</v>
      </c>
    </row>
    <row r="1037" spans="2:9" x14ac:dyDescent="0.25">
      <c r="B1037"/>
      <c r="C1037" s="11">
        <v>72</v>
      </c>
      <c r="D1037" s="8" t="s">
        <v>859</v>
      </c>
      <c r="E1037" s="12">
        <v>0</v>
      </c>
      <c r="F1037" s="12">
        <v>42000</v>
      </c>
      <c r="G1037" s="12">
        <v>42000</v>
      </c>
      <c r="H1037" s="12">
        <v>11519.805</v>
      </c>
      <c r="I1037" s="12">
        <v>30480.195</v>
      </c>
    </row>
    <row r="1038" spans="2:9" ht="15" customHeight="1" x14ac:dyDescent="0.25">
      <c r="B1038"/>
      <c r="C1038" s="14" t="s">
        <v>87</v>
      </c>
      <c r="D1038" s="23" t="s">
        <v>860</v>
      </c>
      <c r="E1038" s="13">
        <f>SUBTOTAL(9,E1035:E1037)</f>
        <v>5052</v>
      </c>
      <c r="F1038" s="13">
        <f>SUBTOTAL(9,F1035:F1037)</f>
        <v>365146</v>
      </c>
      <c r="G1038" s="13">
        <f>SUBTOTAL(9,G1035:G1037)</f>
        <v>370198</v>
      </c>
      <c r="H1038" s="13">
        <f>SUBTOTAL(9,H1035:H1037)</f>
        <v>19129.166590000001</v>
      </c>
      <c r="I1038" s="13">
        <f>SUBTOTAL(9,I1035:I1037)</f>
        <v>351068.83340999996</v>
      </c>
    </row>
    <row r="1039" spans="2:9" ht="15" customHeight="1" x14ac:dyDescent="0.35">
      <c r="B1039" s="31">
        <v>704</v>
      </c>
      <c r="C1039" s="32"/>
      <c r="D1039" s="8" t="s">
        <v>861</v>
      </c>
      <c r="E1039" s="10"/>
      <c r="F1039" s="1"/>
      <c r="H1039" s="1"/>
      <c r="I1039" s="1"/>
    </row>
    <row r="1040" spans="2:9" x14ac:dyDescent="0.25">
      <c r="B1040"/>
      <c r="C1040" s="11">
        <v>1</v>
      </c>
      <c r="D1040" s="8" t="s">
        <v>145</v>
      </c>
      <c r="E1040" s="12">
        <v>3236</v>
      </c>
      <c r="F1040" s="12">
        <v>65886</v>
      </c>
      <c r="G1040" s="12">
        <v>69122</v>
      </c>
      <c r="H1040" s="12">
        <v>55777.993540000003</v>
      </c>
      <c r="I1040" s="12">
        <v>13344.006460000001</v>
      </c>
    </row>
    <row r="1041" spans="2:9" x14ac:dyDescent="0.25">
      <c r="B1041"/>
      <c r="C1041" s="11">
        <v>21</v>
      </c>
      <c r="D1041" s="8" t="s">
        <v>154</v>
      </c>
      <c r="E1041" s="12">
        <v>22270</v>
      </c>
      <c r="F1041" s="12">
        <v>4462</v>
      </c>
      <c r="G1041" s="12">
        <v>26732</v>
      </c>
      <c r="H1041" s="12">
        <v>2741.4597199999998</v>
      </c>
      <c r="I1041" s="12">
        <v>23990.540280000001</v>
      </c>
    </row>
    <row r="1042" spans="2:9" ht="15" customHeight="1" x14ac:dyDescent="0.25">
      <c r="B1042"/>
      <c r="C1042" s="14" t="s">
        <v>87</v>
      </c>
      <c r="D1042" s="23" t="s">
        <v>862</v>
      </c>
      <c r="E1042" s="13">
        <f>SUBTOTAL(9,E1040:E1041)</f>
        <v>25506</v>
      </c>
      <c r="F1042" s="13">
        <f>SUBTOTAL(9,F1040:F1041)</f>
        <v>70348</v>
      </c>
      <c r="G1042" s="13">
        <f>SUBTOTAL(9,G1040:G1041)</f>
        <v>95854</v>
      </c>
      <c r="H1042" s="13">
        <f>SUBTOTAL(9,H1040:H1041)</f>
        <v>58519.453260000002</v>
      </c>
      <c r="I1042" s="13">
        <f>SUBTOTAL(9,I1040:I1041)</f>
        <v>37334.546740000005</v>
      </c>
    </row>
    <row r="1043" spans="2:9" ht="15" customHeight="1" x14ac:dyDescent="0.35">
      <c r="B1043" s="31">
        <v>708</v>
      </c>
      <c r="C1043" s="32"/>
      <c r="D1043" s="8" t="s">
        <v>863</v>
      </c>
      <c r="E1043" s="10"/>
      <c r="F1043" s="1"/>
      <c r="H1043" s="1"/>
      <c r="I1043" s="1"/>
    </row>
    <row r="1044" spans="2:9" x14ac:dyDescent="0.25">
      <c r="B1044"/>
      <c r="C1044" s="11">
        <v>1</v>
      </c>
      <c r="D1044" s="8" t="s">
        <v>145</v>
      </c>
      <c r="E1044" s="12">
        <v>1</v>
      </c>
      <c r="F1044" s="12">
        <v>10187</v>
      </c>
      <c r="G1044" s="12">
        <v>10188</v>
      </c>
      <c r="H1044" s="12">
        <v>8800.4811100000006</v>
      </c>
      <c r="I1044" s="12">
        <v>1387.5188900000001</v>
      </c>
    </row>
    <row r="1045" spans="2:9" ht="15" customHeight="1" x14ac:dyDescent="0.25">
      <c r="B1045"/>
      <c r="C1045" s="14" t="s">
        <v>87</v>
      </c>
      <c r="D1045" s="23" t="s">
        <v>864</v>
      </c>
      <c r="E1045" s="13">
        <f>SUBTOTAL(9,E1044:E1044)</f>
        <v>1</v>
      </c>
      <c r="F1045" s="13">
        <f>SUBTOTAL(9,F1044:F1044)</f>
        <v>10187</v>
      </c>
      <c r="G1045" s="13">
        <f>SUBTOTAL(9,G1044:G1044)</f>
        <v>10188</v>
      </c>
      <c r="H1045" s="13">
        <f>SUBTOTAL(9,H1044:H1044)</f>
        <v>8800.4811100000006</v>
      </c>
      <c r="I1045" s="13">
        <f>SUBTOTAL(9,I1044:I1044)</f>
        <v>1387.5188900000001</v>
      </c>
    </row>
    <row r="1046" spans="2:9" ht="15" customHeight="1" x14ac:dyDescent="0.35">
      <c r="B1046" s="31">
        <v>709</v>
      </c>
      <c r="C1046" s="32"/>
      <c r="D1046" s="8" t="s">
        <v>865</v>
      </c>
      <c r="E1046" s="10"/>
      <c r="F1046" s="1"/>
      <c r="H1046" s="1"/>
      <c r="I1046" s="1"/>
    </row>
    <row r="1047" spans="2:9" x14ac:dyDescent="0.25">
      <c r="B1047"/>
      <c r="C1047" s="11">
        <v>1</v>
      </c>
      <c r="D1047" s="8" t="s">
        <v>145</v>
      </c>
      <c r="E1047" s="12">
        <v>90</v>
      </c>
      <c r="F1047" s="12">
        <v>74773</v>
      </c>
      <c r="G1047" s="12">
        <v>74863</v>
      </c>
      <c r="H1047" s="12">
        <v>68950.51569</v>
      </c>
      <c r="I1047" s="12">
        <v>5912.4843099999998</v>
      </c>
    </row>
    <row r="1048" spans="2:9" ht="15" customHeight="1" x14ac:dyDescent="0.25">
      <c r="B1048"/>
      <c r="C1048" s="14" t="s">
        <v>87</v>
      </c>
      <c r="D1048" s="23" t="s">
        <v>866</v>
      </c>
      <c r="E1048" s="13">
        <f>SUBTOTAL(9,E1047:E1047)</f>
        <v>90</v>
      </c>
      <c r="F1048" s="13">
        <f>SUBTOTAL(9,F1047:F1047)</f>
        <v>74773</v>
      </c>
      <c r="G1048" s="13">
        <f>SUBTOTAL(9,G1047:G1047)</f>
        <v>74863</v>
      </c>
      <c r="H1048" s="13">
        <f>SUBTOTAL(9,H1047:H1047)</f>
        <v>68950.51569</v>
      </c>
      <c r="I1048" s="13">
        <f>SUBTOTAL(9,I1047:I1047)</f>
        <v>5912.4843099999998</v>
      </c>
    </row>
    <row r="1049" spans="2:9" ht="15" customHeight="1" x14ac:dyDescent="0.25">
      <c r="C1049" s="16"/>
      <c r="D1049" s="24" t="s">
        <v>1790</v>
      </c>
      <c r="E1049" s="17">
        <f>SUBTOTAL(9,E1018:E1048)</f>
        <v>139065</v>
      </c>
      <c r="F1049" s="17">
        <f>SUBTOTAL(9,F1018:F1048)</f>
        <v>5439453</v>
      </c>
      <c r="G1049" s="17">
        <f>SUBTOTAL(9,G1018:G1048)</f>
        <v>5578518</v>
      </c>
      <c r="H1049" s="17">
        <f>SUBTOTAL(9,H1018:H1048)</f>
        <v>2932065.0079200007</v>
      </c>
      <c r="I1049" s="17">
        <f>SUBTOTAL(9,I1018:I1048)</f>
        <v>2646452.9920799998</v>
      </c>
    </row>
    <row r="1050" spans="2:9" ht="27" customHeight="1" x14ac:dyDescent="0.35">
      <c r="B1050" s="1"/>
      <c r="C1050" s="11"/>
      <c r="D1050" s="22" t="s">
        <v>1791</v>
      </c>
      <c r="E1050" s="1"/>
      <c r="F1050" s="1"/>
      <c r="G1050" s="1"/>
      <c r="H1050" s="1"/>
      <c r="I1050" s="1"/>
    </row>
    <row r="1051" spans="2:9" ht="15" customHeight="1" x14ac:dyDescent="0.35">
      <c r="B1051" s="31">
        <v>710</v>
      </c>
      <c r="C1051" s="32"/>
      <c r="D1051" s="8" t="s">
        <v>867</v>
      </c>
      <c r="E1051" s="10"/>
      <c r="F1051" s="1"/>
      <c r="H1051" s="1"/>
      <c r="I1051" s="1"/>
    </row>
    <row r="1052" spans="2:9" x14ac:dyDescent="0.25">
      <c r="B1052"/>
      <c r="C1052" s="11">
        <v>21</v>
      </c>
      <c r="D1052" s="8" t="s">
        <v>154</v>
      </c>
      <c r="E1052" s="12">
        <v>0</v>
      </c>
      <c r="F1052" s="12">
        <v>397693</v>
      </c>
      <c r="G1052" s="12">
        <v>397693</v>
      </c>
      <c r="H1052" s="12">
        <v>348752.94825000002</v>
      </c>
      <c r="I1052" s="12">
        <v>48940.051749999999</v>
      </c>
    </row>
    <row r="1053" spans="2:9" x14ac:dyDescent="0.25">
      <c r="B1053"/>
      <c r="C1053" s="11">
        <v>22</v>
      </c>
      <c r="D1053" s="8" t="s">
        <v>868</v>
      </c>
      <c r="E1053" s="12">
        <v>0</v>
      </c>
      <c r="F1053" s="12">
        <v>126725</v>
      </c>
      <c r="G1053" s="12">
        <v>126725</v>
      </c>
      <c r="H1053" s="12">
        <v>92155.666240000006</v>
      </c>
      <c r="I1053" s="12">
        <v>34569.333760000001</v>
      </c>
    </row>
    <row r="1054" spans="2:9" x14ac:dyDescent="0.25">
      <c r="B1054"/>
      <c r="C1054" s="11">
        <v>23</v>
      </c>
      <c r="D1054" s="8" t="s">
        <v>869</v>
      </c>
      <c r="E1054" s="12">
        <v>0</v>
      </c>
      <c r="F1054" s="12">
        <v>3297435</v>
      </c>
      <c r="G1054" s="12">
        <v>3297435</v>
      </c>
      <c r="H1054" s="12">
        <v>2653850.6584200002</v>
      </c>
      <c r="I1054" s="12">
        <v>643584.34158000001</v>
      </c>
    </row>
    <row r="1055" spans="2:9" ht="15" customHeight="1" x14ac:dyDescent="0.25">
      <c r="B1055"/>
      <c r="C1055" s="14" t="s">
        <v>87</v>
      </c>
      <c r="D1055" s="23" t="s">
        <v>870</v>
      </c>
      <c r="E1055" s="13">
        <f>SUBTOTAL(9,E1052:E1054)</f>
        <v>0</v>
      </c>
      <c r="F1055" s="13">
        <f>SUBTOTAL(9,F1052:F1054)</f>
        <v>3821853</v>
      </c>
      <c r="G1055" s="13">
        <f>SUBTOTAL(9,G1052:G1054)</f>
        <v>3821853</v>
      </c>
      <c r="H1055" s="13">
        <f>SUBTOTAL(9,H1052:H1054)</f>
        <v>3094759.2729100003</v>
      </c>
      <c r="I1055" s="13">
        <f>SUBTOTAL(9,I1052:I1054)</f>
        <v>727093.72708999994</v>
      </c>
    </row>
    <row r="1056" spans="2:9" ht="15" customHeight="1" x14ac:dyDescent="0.35">
      <c r="B1056" s="31">
        <v>712</v>
      </c>
      <c r="C1056" s="32"/>
      <c r="D1056" s="8" t="s">
        <v>871</v>
      </c>
      <c r="E1056" s="10"/>
      <c r="F1056" s="1"/>
      <c r="H1056" s="1"/>
      <c r="I1056" s="1"/>
    </row>
    <row r="1057" spans="2:9" x14ac:dyDescent="0.25">
      <c r="B1057"/>
      <c r="C1057" s="11">
        <v>1</v>
      </c>
      <c r="D1057" s="8" t="s">
        <v>145</v>
      </c>
      <c r="E1057" s="12">
        <v>750</v>
      </c>
      <c r="F1057" s="12">
        <v>12616</v>
      </c>
      <c r="G1057" s="12">
        <v>13366</v>
      </c>
      <c r="H1057" s="12">
        <v>12233.89631</v>
      </c>
      <c r="I1057" s="12">
        <v>1132.1036899999999</v>
      </c>
    </row>
    <row r="1058" spans="2:9" ht="15" customHeight="1" x14ac:dyDescent="0.25">
      <c r="B1058"/>
      <c r="C1058" s="14" t="s">
        <v>87</v>
      </c>
      <c r="D1058" s="23" t="s">
        <v>872</v>
      </c>
      <c r="E1058" s="13">
        <f>SUBTOTAL(9,E1057:E1057)</f>
        <v>750</v>
      </c>
      <c r="F1058" s="13">
        <f>SUBTOTAL(9,F1057:F1057)</f>
        <v>12616</v>
      </c>
      <c r="G1058" s="13">
        <f>SUBTOTAL(9,G1057:G1057)</f>
        <v>13366</v>
      </c>
      <c r="H1058" s="13">
        <f>SUBTOTAL(9,H1057:H1057)</f>
        <v>12233.89631</v>
      </c>
      <c r="I1058" s="13">
        <f>SUBTOTAL(9,I1057:I1057)</f>
        <v>1132.1036899999999</v>
      </c>
    </row>
    <row r="1059" spans="2:9" ht="15" customHeight="1" x14ac:dyDescent="0.35">
      <c r="B1059" s="31">
        <v>714</v>
      </c>
      <c r="C1059" s="32"/>
      <c r="D1059" s="8" t="s">
        <v>873</v>
      </c>
      <c r="E1059" s="10"/>
      <c r="F1059" s="1"/>
      <c r="H1059" s="1"/>
      <c r="I1059" s="1"/>
    </row>
    <row r="1060" spans="2:9" x14ac:dyDescent="0.25">
      <c r="B1060"/>
      <c r="C1060" s="11">
        <v>21</v>
      </c>
      <c r="D1060" s="8" t="s">
        <v>874</v>
      </c>
      <c r="E1060" s="12">
        <v>14544</v>
      </c>
      <c r="F1060" s="12">
        <v>103993</v>
      </c>
      <c r="G1060" s="12">
        <v>118537</v>
      </c>
      <c r="H1060" s="12">
        <v>78013.285879999996</v>
      </c>
      <c r="I1060" s="12">
        <v>40523.714119999997</v>
      </c>
    </row>
    <row r="1061" spans="2:9" x14ac:dyDescent="0.25">
      <c r="B1061"/>
      <c r="C1061" s="11">
        <v>60</v>
      </c>
      <c r="D1061" s="8" t="s">
        <v>875</v>
      </c>
      <c r="E1061" s="12">
        <v>5239</v>
      </c>
      <c r="F1061" s="12">
        <v>95336</v>
      </c>
      <c r="G1061" s="12">
        <v>100575</v>
      </c>
      <c r="H1061" s="12">
        <v>89900</v>
      </c>
      <c r="I1061" s="12">
        <v>10675</v>
      </c>
    </row>
    <row r="1062" spans="2:9" x14ac:dyDescent="0.25">
      <c r="B1062"/>
      <c r="C1062" s="11">
        <v>70</v>
      </c>
      <c r="D1062" s="8" t="s">
        <v>876</v>
      </c>
      <c r="E1062" s="12">
        <v>23</v>
      </c>
      <c r="F1062" s="12">
        <v>180553</v>
      </c>
      <c r="G1062" s="12">
        <v>180576</v>
      </c>
      <c r="H1062" s="12">
        <v>171599.99100000001</v>
      </c>
      <c r="I1062" s="12">
        <v>8976.009</v>
      </c>
    </row>
    <row r="1063" spans="2:9" x14ac:dyDescent="0.25">
      <c r="B1063"/>
      <c r="C1063" s="11">
        <v>74</v>
      </c>
      <c r="D1063" s="8" t="s">
        <v>877</v>
      </c>
      <c r="E1063" s="12">
        <v>3100</v>
      </c>
      <c r="F1063" s="12">
        <v>20700</v>
      </c>
      <c r="G1063" s="12">
        <v>23800</v>
      </c>
      <c r="H1063" s="12">
        <v>9798.7430000000004</v>
      </c>
      <c r="I1063" s="12">
        <v>14001.257</v>
      </c>
    </row>
    <row r="1064" spans="2:9" x14ac:dyDescent="0.25">
      <c r="B1064"/>
      <c r="C1064" s="11">
        <v>79</v>
      </c>
      <c r="D1064" s="8" t="s">
        <v>878</v>
      </c>
      <c r="E1064" s="12">
        <v>18340</v>
      </c>
      <c r="F1064" s="12">
        <v>105635</v>
      </c>
      <c r="G1064" s="12">
        <v>123975</v>
      </c>
      <c r="H1064" s="12">
        <v>95919.790999999997</v>
      </c>
      <c r="I1064" s="12">
        <v>28055.208999999999</v>
      </c>
    </row>
    <row r="1065" spans="2:9" ht="15" customHeight="1" x14ac:dyDescent="0.25">
      <c r="B1065"/>
      <c r="C1065" s="14" t="s">
        <v>87</v>
      </c>
      <c r="D1065" s="23" t="s">
        <v>879</v>
      </c>
      <c r="E1065" s="13">
        <f>SUBTOTAL(9,E1060:E1064)</f>
        <v>41246</v>
      </c>
      <c r="F1065" s="13">
        <f>SUBTOTAL(9,F1060:F1064)</f>
        <v>506217</v>
      </c>
      <c r="G1065" s="13">
        <f>SUBTOTAL(9,G1060:G1064)</f>
        <v>547463</v>
      </c>
      <c r="H1065" s="13">
        <f>SUBTOTAL(9,H1060:H1064)</f>
        <v>445231.81088</v>
      </c>
      <c r="I1065" s="13">
        <f>SUBTOTAL(9,I1060:I1064)</f>
        <v>102231.18912</v>
      </c>
    </row>
    <row r="1066" spans="2:9" ht="15" customHeight="1" x14ac:dyDescent="0.35">
      <c r="B1066" s="31">
        <v>717</v>
      </c>
      <c r="C1066" s="32"/>
      <c r="D1066" s="8" t="s">
        <v>880</v>
      </c>
      <c r="E1066" s="10"/>
      <c r="F1066" s="1"/>
      <c r="H1066" s="1"/>
      <c r="I1066" s="1"/>
    </row>
    <row r="1067" spans="2:9" x14ac:dyDescent="0.25">
      <c r="B1067"/>
      <c r="C1067" s="11">
        <v>21</v>
      </c>
      <c r="D1067" s="8" t="s">
        <v>154</v>
      </c>
      <c r="E1067" s="12">
        <v>756</v>
      </c>
      <c r="F1067" s="12">
        <v>11781</v>
      </c>
      <c r="G1067" s="12">
        <v>12537</v>
      </c>
      <c r="H1067" s="12">
        <v>11853.83546</v>
      </c>
      <c r="I1067" s="12">
        <v>683.16453999999999</v>
      </c>
    </row>
    <row r="1068" spans="2:9" x14ac:dyDescent="0.25">
      <c r="B1068"/>
      <c r="C1068" s="11">
        <v>70</v>
      </c>
      <c r="D1068" s="8" t="s">
        <v>318</v>
      </c>
      <c r="E1068" s="12">
        <v>0</v>
      </c>
      <c r="F1068" s="12">
        <v>61941</v>
      </c>
      <c r="G1068" s="12">
        <v>61941</v>
      </c>
      <c r="H1068" s="12">
        <v>60603.345999999998</v>
      </c>
      <c r="I1068" s="12">
        <v>1337.654</v>
      </c>
    </row>
    <row r="1069" spans="2:9" ht="15" customHeight="1" x14ac:dyDescent="0.25">
      <c r="B1069"/>
      <c r="C1069" s="14" t="s">
        <v>87</v>
      </c>
      <c r="D1069" s="23" t="s">
        <v>881</v>
      </c>
      <c r="E1069" s="13">
        <f>SUBTOTAL(9,E1067:E1068)</f>
        <v>756</v>
      </c>
      <c r="F1069" s="13">
        <f>SUBTOTAL(9,F1067:F1068)</f>
        <v>73722</v>
      </c>
      <c r="G1069" s="13">
        <f>SUBTOTAL(9,G1067:G1068)</f>
        <v>74478</v>
      </c>
      <c r="H1069" s="13">
        <f>SUBTOTAL(9,H1067:H1068)</f>
        <v>72457.181459999993</v>
      </c>
      <c r="I1069" s="13">
        <f>SUBTOTAL(9,I1067:I1068)</f>
        <v>2020.81854</v>
      </c>
    </row>
    <row r="1070" spans="2:9" ht="15" customHeight="1" x14ac:dyDescent="0.25">
      <c r="C1070" s="16"/>
      <c r="D1070" s="24" t="s">
        <v>1792</v>
      </c>
      <c r="E1070" s="17">
        <f>SUBTOTAL(9,E1051:E1069)</f>
        <v>42752</v>
      </c>
      <c r="F1070" s="17">
        <f>SUBTOTAL(9,F1051:F1069)</f>
        <v>4414408</v>
      </c>
      <c r="G1070" s="17">
        <f>SUBTOTAL(9,G1051:G1069)</f>
        <v>4457160</v>
      </c>
      <c r="H1070" s="17">
        <f>SUBTOTAL(9,H1051:H1069)</f>
        <v>3624682.1615600004</v>
      </c>
      <c r="I1070" s="17">
        <f>SUBTOTAL(9,I1051:I1069)</f>
        <v>832477.83843999996</v>
      </c>
    </row>
    <row r="1071" spans="2:9" ht="27" customHeight="1" x14ac:dyDescent="0.35">
      <c r="B1071" s="1"/>
      <c r="C1071" s="11"/>
      <c r="D1071" s="22" t="s">
        <v>1793</v>
      </c>
      <c r="E1071" s="1"/>
      <c r="F1071" s="1"/>
      <c r="G1071" s="1"/>
      <c r="H1071" s="1"/>
      <c r="I1071" s="1"/>
    </row>
    <row r="1072" spans="2:9" ht="15" customHeight="1" x14ac:dyDescent="0.35">
      <c r="B1072" s="31">
        <v>732</v>
      </c>
      <c r="C1072" s="32"/>
      <c r="D1072" s="8" t="s">
        <v>882</v>
      </c>
      <c r="E1072" s="10"/>
      <c r="F1072" s="1"/>
      <c r="H1072" s="1"/>
      <c r="I1072" s="1"/>
    </row>
    <row r="1073" spans="2:9" x14ac:dyDescent="0.25">
      <c r="B1073"/>
      <c r="C1073" s="11">
        <v>21</v>
      </c>
      <c r="D1073" s="8" t="s">
        <v>154</v>
      </c>
      <c r="E1073" s="12">
        <v>11800</v>
      </c>
      <c r="F1073" s="12">
        <v>42311</v>
      </c>
      <c r="G1073" s="12">
        <v>54111</v>
      </c>
      <c r="H1073" s="12">
        <v>28287.375019999999</v>
      </c>
      <c r="I1073" s="12">
        <v>25823.624980000001</v>
      </c>
    </row>
    <row r="1074" spans="2:9" x14ac:dyDescent="0.25">
      <c r="B1074"/>
      <c r="C1074" s="11">
        <v>70</v>
      </c>
      <c r="D1074" s="8" t="s">
        <v>883</v>
      </c>
      <c r="E1074" s="12">
        <v>1771616</v>
      </c>
      <c r="F1074" s="12">
        <v>5375855</v>
      </c>
      <c r="G1074" s="12">
        <v>7147471</v>
      </c>
      <c r="H1074" s="12">
        <v>7143610.64322</v>
      </c>
      <c r="I1074" s="12">
        <v>3860.3567800000001</v>
      </c>
    </row>
    <row r="1075" spans="2:9" x14ac:dyDescent="0.25">
      <c r="B1075"/>
      <c r="C1075" s="11">
        <v>71</v>
      </c>
      <c r="D1075" s="8" t="s">
        <v>884</v>
      </c>
      <c r="E1075" s="12">
        <v>0</v>
      </c>
      <c r="F1075" s="12">
        <v>577671</v>
      </c>
      <c r="G1075" s="12">
        <v>577671</v>
      </c>
      <c r="H1075" s="12">
        <v>577671</v>
      </c>
      <c r="I1075" s="12">
        <v>0</v>
      </c>
    </row>
    <row r="1076" spans="2:9" x14ac:dyDescent="0.25">
      <c r="B1076"/>
      <c r="C1076" s="11">
        <v>72</v>
      </c>
      <c r="D1076" s="8" t="s">
        <v>885</v>
      </c>
      <c r="E1076" s="12">
        <v>0</v>
      </c>
      <c r="F1076" s="12">
        <v>59474147</v>
      </c>
      <c r="G1076" s="12">
        <v>59474147</v>
      </c>
      <c r="H1076" s="12">
        <v>54711995</v>
      </c>
      <c r="I1076" s="12">
        <v>4762152</v>
      </c>
    </row>
    <row r="1077" spans="2:9" x14ac:dyDescent="0.25">
      <c r="B1077"/>
      <c r="C1077" s="11">
        <v>73</v>
      </c>
      <c r="D1077" s="8" t="s">
        <v>886</v>
      </c>
      <c r="E1077" s="12">
        <v>0</v>
      </c>
      <c r="F1077" s="12">
        <v>20945669</v>
      </c>
      <c r="G1077" s="12">
        <v>20945669</v>
      </c>
      <c r="H1077" s="12">
        <v>19304870.25</v>
      </c>
      <c r="I1077" s="12">
        <v>1640798.75</v>
      </c>
    </row>
    <row r="1078" spans="2:9" x14ac:dyDescent="0.25">
      <c r="B1078"/>
      <c r="C1078" s="11">
        <v>74</v>
      </c>
      <c r="D1078" s="8" t="s">
        <v>887</v>
      </c>
      <c r="E1078" s="12">
        <v>0</v>
      </c>
      <c r="F1078" s="12">
        <v>15836306</v>
      </c>
      <c r="G1078" s="12">
        <v>15836306</v>
      </c>
      <c r="H1078" s="12">
        <v>14544207</v>
      </c>
      <c r="I1078" s="12">
        <v>1292099</v>
      </c>
    </row>
    <row r="1079" spans="2:9" x14ac:dyDescent="0.25">
      <c r="B1079"/>
      <c r="C1079" s="11">
        <v>75</v>
      </c>
      <c r="D1079" s="8" t="s">
        <v>888</v>
      </c>
      <c r="E1079" s="12">
        <v>0</v>
      </c>
      <c r="F1079" s="12">
        <v>14147813</v>
      </c>
      <c r="G1079" s="12">
        <v>14147813</v>
      </c>
      <c r="H1079" s="12">
        <v>12993382</v>
      </c>
      <c r="I1079" s="12">
        <v>1154431</v>
      </c>
    </row>
    <row r="1080" spans="2:9" x14ac:dyDescent="0.25">
      <c r="B1080"/>
      <c r="C1080" s="11">
        <v>76</v>
      </c>
      <c r="D1080" s="8" t="s">
        <v>889</v>
      </c>
      <c r="E1080" s="12">
        <v>0</v>
      </c>
      <c r="F1080" s="12">
        <v>40459890</v>
      </c>
      <c r="G1080" s="12">
        <v>40459890</v>
      </c>
      <c r="H1080" s="12">
        <v>36684382.5</v>
      </c>
      <c r="I1080" s="12">
        <v>3775507.5</v>
      </c>
    </row>
    <row r="1081" spans="2:9" x14ac:dyDescent="0.25">
      <c r="B1081"/>
      <c r="C1081" s="11">
        <v>77</v>
      </c>
      <c r="D1081" s="8" t="s">
        <v>890</v>
      </c>
      <c r="E1081" s="12">
        <v>0</v>
      </c>
      <c r="F1081" s="12">
        <v>4594694</v>
      </c>
      <c r="G1081" s="12">
        <v>4594694</v>
      </c>
      <c r="H1081" s="12">
        <v>4062814.3548400002</v>
      </c>
      <c r="I1081" s="12">
        <v>531879.64515999996</v>
      </c>
    </row>
    <row r="1082" spans="2:9" x14ac:dyDescent="0.25">
      <c r="B1082"/>
      <c r="C1082" s="11">
        <v>78</v>
      </c>
      <c r="D1082" s="8" t="s">
        <v>891</v>
      </c>
      <c r="E1082" s="12">
        <v>0</v>
      </c>
      <c r="F1082" s="12">
        <v>1325489</v>
      </c>
      <c r="G1082" s="12">
        <v>1325489</v>
      </c>
      <c r="H1082" s="12">
        <v>1325489</v>
      </c>
      <c r="I1082" s="12">
        <v>0</v>
      </c>
    </row>
    <row r="1083" spans="2:9" x14ac:dyDescent="0.25">
      <c r="B1083"/>
      <c r="C1083" s="11">
        <v>80</v>
      </c>
      <c r="D1083" s="8" t="s">
        <v>892</v>
      </c>
      <c r="E1083" s="12">
        <v>0</v>
      </c>
      <c r="F1083" s="12">
        <v>8349934</v>
      </c>
      <c r="G1083" s="12">
        <v>8349934</v>
      </c>
      <c r="H1083" s="12">
        <v>6984485.3219999997</v>
      </c>
      <c r="I1083" s="12">
        <v>1365448.6780000001</v>
      </c>
    </row>
    <row r="1084" spans="2:9" x14ac:dyDescent="0.25">
      <c r="B1084"/>
      <c r="C1084" s="11">
        <v>81</v>
      </c>
      <c r="D1084" s="8" t="s">
        <v>893</v>
      </c>
      <c r="E1084" s="12">
        <v>0</v>
      </c>
      <c r="F1084" s="12">
        <v>176000</v>
      </c>
      <c r="G1084" s="12">
        <v>176000</v>
      </c>
      <c r="H1084" s="12">
        <v>0</v>
      </c>
      <c r="I1084" s="12">
        <v>176000</v>
      </c>
    </row>
    <row r="1085" spans="2:9" x14ac:dyDescent="0.25">
      <c r="B1085"/>
      <c r="C1085" s="11">
        <v>82</v>
      </c>
      <c r="D1085" s="8" t="s">
        <v>894</v>
      </c>
      <c r="E1085" s="12">
        <v>0</v>
      </c>
      <c r="F1085" s="12">
        <v>7859447</v>
      </c>
      <c r="G1085" s="12">
        <v>7859447</v>
      </c>
      <c r="H1085" s="12">
        <v>7859447</v>
      </c>
      <c r="I1085" s="12">
        <v>0</v>
      </c>
    </row>
    <row r="1086" spans="2:9" x14ac:dyDescent="0.25">
      <c r="B1086"/>
      <c r="C1086" s="11">
        <v>83</v>
      </c>
      <c r="D1086" s="8" t="s">
        <v>895</v>
      </c>
      <c r="E1086" s="12">
        <v>0</v>
      </c>
      <c r="F1086" s="12">
        <v>109000</v>
      </c>
      <c r="G1086" s="12">
        <v>109000</v>
      </c>
      <c r="H1086" s="12">
        <v>47397.152119999999</v>
      </c>
      <c r="I1086" s="12">
        <v>61602.847880000001</v>
      </c>
    </row>
    <row r="1087" spans="2:9" x14ac:dyDescent="0.25">
      <c r="B1087"/>
      <c r="C1087" s="11">
        <v>86</v>
      </c>
      <c r="D1087" s="8" t="s">
        <v>896</v>
      </c>
      <c r="E1087" s="12">
        <v>0</v>
      </c>
      <c r="F1087" s="12">
        <v>6018000</v>
      </c>
      <c r="G1087" s="12">
        <v>6018000</v>
      </c>
      <c r="H1087" s="12">
        <v>3518000</v>
      </c>
      <c r="I1087" s="12">
        <v>2500000</v>
      </c>
    </row>
    <row r="1088" spans="2:9" ht="15" customHeight="1" x14ac:dyDescent="0.25">
      <c r="B1088"/>
      <c r="C1088" s="14" t="s">
        <v>87</v>
      </c>
      <c r="D1088" s="23" t="s">
        <v>897</v>
      </c>
      <c r="E1088" s="13">
        <f>SUBTOTAL(9,E1073:E1087)</f>
        <v>1783416</v>
      </c>
      <c r="F1088" s="13">
        <f>SUBTOTAL(9,F1073:F1087)</f>
        <v>185292226</v>
      </c>
      <c r="G1088" s="13">
        <f>SUBTOTAL(9,G1073:G1087)</f>
        <v>187075642</v>
      </c>
      <c r="H1088" s="13">
        <f>SUBTOTAL(9,H1073:H1087)</f>
        <v>169786038.59720001</v>
      </c>
      <c r="I1088" s="13">
        <f>SUBTOTAL(9,I1073:I1087)</f>
        <v>17289603.402800001</v>
      </c>
    </row>
    <row r="1089" spans="2:9" ht="15" customHeight="1" x14ac:dyDescent="0.35">
      <c r="B1089" s="31">
        <v>733</v>
      </c>
      <c r="C1089" s="32"/>
      <c r="D1089" s="8" t="s">
        <v>898</v>
      </c>
      <c r="E1089" s="10"/>
      <c r="F1089" s="1"/>
      <c r="H1089" s="1"/>
      <c r="I1089" s="1"/>
    </row>
    <row r="1090" spans="2:9" x14ac:dyDescent="0.25">
      <c r="B1090"/>
      <c r="C1090" s="11">
        <v>21</v>
      </c>
      <c r="D1090" s="8" t="s">
        <v>899</v>
      </c>
      <c r="E1090" s="12">
        <v>0</v>
      </c>
      <c r="F1090" s="12">
        <v>12760</v>
      </c>
      <c r="G1090" s="12">
        <v>12760</v>
      </c>
      <c r="H1090" s="12">
        <v>10878.149450000001</v>
      </c>
      <c r="I1090" s="12">
        <v>1881.8505500000001</v>
      </c>
    </row>
    <row r="1091" spans="2:9" x14ac:dyDescent="0.25">
      <c r="B1091"/>
      <c r="C1091" s="11">
        <v>70</v>
      </c>
      <c r="D1091" s="8" t="s">
        <v>900</v>
      </c>
      <c r="E1091" s="12">
        <v>0</v>
      </c>
      <c r="F1091" s="12">
        <v>18308</v>
      </c>
      <c r="G1091" s="12">
        <v>18308</v>
      </c>
      <c r="H1091" s="12">
        <v>138308</v>
      </c>
      <c r="I1091" s="12">
        <v>-120000</v>
      </c>
    </row>
    <row r="1092" spans="2:9" x14ac:dyDescent="0.25">
      <c r="B1092"/>
      <c r="C1092" s="11">
        <v>72</v>
      </c>
      <c r="D1092" s="8" t="s">
        <v>901</v>
      </c>
      <c r="E1092" s="12">
        <v>3280</v>
      </c>
      <c r="F1092" s="12">
        <v>0</v>
      </c>
      <c r="G1092" s="12">
        <v>3280</v>
      </c>
      <c r="H1092" s="12">
        <v>0</v>
      </c>
      <c r="I1092" s="12">
        <v>3280</v>
      </c>
    </row>
    <row r="1093" spans="2:9" x14ac:dyDescent="0.25">
      <c r="B1093"/>
      <c r="C1093" s="11">
        <v>79</v>
      </c>
      <c r="D1093" s="8" t="s">
        <v>902</v>
      </c>
      <c r="E1093" s="12">
        <v>0</v>
      </c>
      <c r="F1093" s="12">
        <v>3362</v>
      </c>
      <c r="G1093" s="12">
        <v>3362</v>
      </c>
      <c r="H1093" s="12">
        <v>1300</v>
      </c>
      <c r="I1093" s="12">
        <v>2062</v>
      </c>
    </row>
    <row r="1094" spans="2:9" ht="15" customHeight="1" x14ac:dyDescent="0.25">
      <c r="B1094"/>
      <c r="C1094" s="14" t="s">
        <v>87</v>
      </c>
      <c r="D1094" s="23" t="s">
        <v>903</v>
      </c>
      <c r="E1094" s="13">
        <f>SUBTOTAL(9,E1090:E1093)</f>
        <v>3280</v>
      </c>
      <c r="F1094" s="13">
        <f>SUBTOTAL(9,F1090:F1093)</f>
        <v>34430</v>
      </c>
      <c r="G1094" s="13">
        <f>SUBTOTAL(9,G1090:G1093)</f>
        <v>37710</v>
      </c>
      <c r="H1094" s="13">
        <f>SUBTOTAL(9,H1090:H1093)</f>
        <v>150486.14945</v>
      </c>
      <c r="I1094" s="13">
        <f>SUBTOTAL(9,I1090:I1093)</f>
        <v>-112776.14945</v>
      </c>
    </row>
    <row r="1095" spans="2:9" ht="15" customHeight="1" x14ac:dyDescent="0.35">
      <c r="B1095" s="31">
        <v>734</v>
      </c>
      <c r="C1095" s="32"/>
      <c r="D1095" s="8" t="s">
        <v>904</v>
      </c>
      <c r="E1095" s="10"/>
      <c r="F1095" s="1"/>
      <c r="H1095" s="1"/>
      <c r="I1095" s="1"/>
    </row>
    <row r="1096" spans="2:9" x14ac:dyDescent="0.25">
      <c r="B1096"/>
      <c r="C1096" s="11">
        <v>1</v>
      </c>
      <c r="D1096" s="8" t="s">
        <v>145</v>
      </c>
      <c r="E1096" s="12">
        <v>0</v>
      </c>
      <c r="F1096" s="12">
        <v>82364</v>
      </c>
      <c r="G1096" s="12">
        <v>82364</v>
      </c>
      <c r="H1096" s="12">
        <v>71692.84779</v>
      </c>
      <c r="I1096" s="12">
        <v>10671.15221</v>
      </c>
    </row>
    <row r="1097" spans="2:9" x14ac:dyDescent="0.25">
      <c r="B1097"/>
      <c r="C1097" s="11">
        <v>21</v>
      </c>
      <c r="D1097" s="8" t="s">
        <v>151</v>
      </c>
      <c r="E1097" s="12">
        <v>2549</v>
      </c>
      <c r="F1097" s="12">
        <v>57379</v>
      </c>
      <c r="G1097" s="12">
        <v>59928</v>
      </c>
      <c r="H1097" s="12">
        <v>49622.735229999998</v>
      </c>
      <c r="I1097" s="12">
        <v>10305.26477</v>
      </c>
    </row>
    <row r="1098" spans="2:9" x14ac:dyDescent="0.25">
      <c r="B1098"/>
      <c r="C1098" s="11">
        <v>70</v>
      </c>
      <c r="D1098" s="8" t="s">
        <v>905</v>
      </c>
      <c r="E1098" s="12">
        <v>0</v>
      </c>
      <c r="F1098" s="12">
        <v>12965</v>
      </c>
      <c r="G1098" s="12">
        <v>12965</v>
      </c>
      <c r="H1098" s="12">
        <v>4177.0878400000001</v>
      </c>
      <c r="I1098" s="12">
        <v>8787.9121599999999</v>
      </c>
    </row>
    <row r="1099" spans="2:9" x14ac:dyDescent="0.25">
      <c r="B1099"/>
      <c r="C1099" s="11">
        <v>71</v>
      </c>
      <c r="D1099" s="8" t="s">
        <v>906</v>
      </c>
      <c r="E1099" s="12">
        <v>0</v>
      </c>
      <c r="F1099" s="12">
        <v>150444</v>
      </c>
      <c r="G1099" s="12">
        <v>150444</v>
      </c>
      <c r="H1099" s="12">
        <v>110991.2</v>
      </c>
      <c r="I1099" s="12">
        <v>39452.800000000003</v>
      </c>
    </row>
    <row r="1100" spans="2:9" x14ac:dyDescent="0.25">
      <c r="B1100"/>
      <c r="C1100" s="11">
        <v>72</v>
      </c>
      <c r="D1100" s="8" t="s">
        <v>907</v>
      </c>
      <c r="E1100" s="12">
        <v>0</v>
      </c>
      <c r="F1100" s="12">
        <v>13224</v>
      </c>
      <c r="G1100" s="12">
        <v>13224</v>
      </c>
      <c r="H1100" s="12">
        <v>8224</v>
      </c>
      <c r="I1100" s="12">
        <v>5000</v>
      </c>
    </row>
    <row r="1101" spans="2:9" ht="15" customHeight="1" x14ac:dyDescent="0.25">
      <c r="B1101"/>
      <c r="C1101" s="14" t="s">
        <v>87</v>
      </c>
      <c r="D1101" s="23" t="s">
        <v>908</v>
      </c>
      <c r="E1101" s="13">
        <f>SUBTOTAL(9,E1096:E1100)</f>
        <v>2549</v>
      </c>
      <c r="F1101" s="13">
        <f>SUBTOTAL(9,F1096:F1100)</f>
        <v>316376</v>
      </c>
      <c r="G1101" s="13">
        <f>SUBTOTAL(9,G1096:G1100)</f>
        <v>318925</v>
      </c>
      <c r="H1101" s="13">
        <f>SUBTOTAL(9,H1096:H1100)</f>
        <v>244707.87085999997</v>
      </c>
      <c r="I1101" s="13">
        <f>SUBTOTAL(9,I1096:I1100)</f>
        <v>74217.129140000005</v>
      </c>
    </row>
    <row r="1102" spans="2:9" ht="15" customHeight="1" x14ac:dyDescent="0.35">
      <c r="B1102" s="31">
        <v>737</v>
      </c>
      <c r="C1102" s="32"/>
      <c r="D1102" s="8" t="s">
        <v>909</v>
      </c>
      <c r="E1102" s="10"/>
      <c r="F1102" s="1"/>
      <c r="H1102" s="1"/>
      <c r="I1102" s="1"/>
    </row>
    <row r="1103" spans="2:9" x14ac:dyDescent="0.25">
      <c r="B1103"/>
      <c r="C1103" s="11">
        <v>70</v>
      </c>
      <c r="D1103" s="8" t="s">
        <v>841</v>
      </c>
      <c r="E1103" s="12">
        <v>0</v>
      </c>
      <c r="F1103" s="12">
        <v>81006</v>
      </c>
      <c r="G1103" s="12">
        <v>81006</v>
      </c>
      <c r="H1103" s="12">
        <v>21925.34</v>
      </c>
      <c r="I1103" s="12">
        <v>59080.66</v>
      </c>
    </row>
    <row r="1104" spans="2:9" ht="15" customHeight="1" x14ac:dyDescent="0.25">
      <c r="B1104"/>
      <c r="C1104" s="14" t="s">
        <v>87</v>
      </c>
      <c r="D1104" s="23" t="s">
        <v>910</v>
      </c>
      <c r="E1104" s="13">
        <f>SUBTOTAL(9,E1103:E1103)</f>
        <v>0</v>
      </c>
      <c r="F1104" s="13">
        <f>SUBTOTAL(9,F1103:F1103)</f>
        <v>81006</v>
      </c>
      <c r="G1104" s="13">
        <f>SUBTOTAL(9,G1103:G1103)</f>
        <v>81006</v>
      </c>
      <c r="H1104" s="13">
        <f>SUBTOTAL(9,H1103:H1103)</f>
        <v>21925.34</v>
      </c>
      <c r="I1104" s="13">
        <f>SUBTOTAL(9,I1103:I1103)</f>
        <v>59080.66</v>
      </c>
    </row>
    <row r="1105" spans="2:9" ht="15" customHeight="1" x14ac:dyDescent="0.25">
      <c r="C1105" s="16"/>
      <c r="D1105" s="24" t="s">
        <v>1794</v>
      </c>
      <c r="E1105" s="17">
        <f>SUBTOTAL(9,E1072:E1104)</f>
        <v>1789245</v>
      </c>
      <c r="F1105" s="17">
        <f>SUBTOTAL(9,F1072:F1104)</f>
        <v>185724038</v>
      </c>
      <c r="G1105" s="17">
        <f>SUBTOTAL(9,G1072:G1104)</f>
        <v>187513283</v>
      </c>
      <c r="H1105" s="17">
        <f>SUBTOTAL(9,H1072:H1104)</f>
        <v>170203157.95750999</v>
      </c>
      <c r="I1105" s="17">
        <f>SUBTOTAL(9,I1072:I1104)</f>
        <v>17310125.042490005</v>
      </c>
    </row>
    <row r="1106" spans="2:9" ht="27" customHeight="1" x14ac:dyDescent="0.35">
      <c r="B1106" s="1"/>
      <c r="C1106" s="11"/>
      <c r="D1106" s="22" t="s">
        <v>1795</v>
      </c>
      <c r="E1106" s="1"/>
      <c r="F1106" s="1"/>
      <c r="G1106" s="1"/>
      <c r="H1106" s="1"/>
      <c r="I1106" s="1"/>
    </row>
    <row r="1107" spans="2:9" ht="15" customHeight="1" x14ac:dyDescent="0.35">
      <c r="B1107" s="31">
        <v>740</v>
      </c>
      <c r="C1107" s="32"/>
      <c r="D1107" s="8" t="s">
        <v>911</v>
      </c>
      <c r="E1107" s="10"/>
      <c r="F1107" s="1"/>
      <c r="H1107" s="1"/>
      <c r="I1107" s="1"/>
    </row>
    <row r="1108" spans="2:9" x14ac:dyDescent="0.25">
      <c r="B1108"/>
      <c r="C1108" s="11">
        <v>1</v>
      </c>
      <c r="D1108" s="8" t="s">
        <v>145</v>
      </c>
      <c r="E1108" s="12">
        <v>24680</v>
      </c>
      <c r="F1108" s="12">
        <v>1454518</v>
      </c>
      <c r="G1108" s="12">
        <v>1479198</v>
      </c>
      <c r="H1108" s="12">
        <v>1366971.4210999999</v>
      </c>
      <c r="I1108" s="12">
        <v>112226.57889999999</v>
      </c>
    </row>
    <row r="1109" spans="2:9" x14ac:dyDescent="0.25">
      <c r="B1109"/>
      <c r="C1109" s="11">
        <v>21</v>
      </c>
      <c r="D1109" s="8" t="s">
        <v>154</v>
      </c>
      <c r="E1109" s="12">
        <v>17266</v>
      </c>
      <c r="F1109" s="12">
        <v>196535</v>
      </c>
      <c r="G1109" s="12">
        <v>213801</v>
      </c>
      <c r="H1109" s="12">
        <v>120184.38898</v>
      </c>
      <c r="I1109" s="12">
        <v>93616.611019999997</v>
      </c>
    </row>
    <row r="1110" spans="2:9" x14ac:dyDescent="0.25">
      <c r="B1110"/>
      <c r="C1110" s="11">
        <v>60</v>
      </c>
      <c r="D1110" s="8" t="s">
        <v>912</v>
      </c>
      <c r="E1110" s="12">
        <v>0</v>
      </c>
      <c r="F1110" s="12">
        <v>87149</v>
      </c>
      <c r="G1110" s="12">
        <v>87149</v>
      </c>
      <c r="H1110" s="12">
        <v>350451.23413</v>
      </c>
      <c r="I1110" s="12">
        <v>-263302.23413</v>
      </c>
    </row>
    <row r="1111" spans="2:9" x14ac:dyDescent="0.25">
      <c r="B1111"/>
      <c r="C1111" s="11">
        <v>70</v>
      </c>
      <c r="D1111" s="8" t="s">
        <v>913</v>
      </c>
      <c r="E1111" s="12">
        <v>0</v>
      </c>
      <c r="F1111" s="12">
        <v>69056</v>
      </c>
      <c r="G1111" s="12">
        <v>69056</v>
      </c>
      <c r="H1111" s="12">
        <v>10164.909</v>
      </c>
      <c r="I1111" s="12">
        <v>58891.091</v>
      </c>
    </row>
    <row r="1112" spans="2:9" x14ac:dyDescent="0.25">
      <c r="B1112"/>
      <c r="C1112" s="11">
        <v>71</v>
      </c>
      <c r="D1112" s="8" t="s">
        <v>914</v>
      </c>
      <c r="E1112" s="12">
        <v>0</v>
      </c>
      <c r="F1112" s="12">
        <v>0</v>
      </c>
      <c r="G1112" s="12">
        <v>0</v>
      </c>
      <c r="H1112" s="12">
        <v>84266.911389999994</v>
      </c>
      <c r="I1112" s="12">
        <v>-84266.911389999994</v>
      </c>
    </row>
    <row r="1113" spans="2:9" x14ac:dyDescent="0.25">
      <c r="B1113"/>
      <c r="C1113" s="11">
        <v>72</v>
      </c>
      <c r="D1113" s="8" t="s">
        <v>915</v>
      </c>
      <c r="E1113" s="12">
        <v>0</v>
      </c>
      <c r="F1113" s="12">
        <v>0</v>
      </c>
      <c r="G1113" s="12">
        <v>0</v>
      </c>
      <c r="H1113" s="12">
        <v>-13648.918</v>
      </c>
      <c r="I1113" s="12">
        <v>13648.918</v>
      </c>
    </row>
    <row r="1114" spans="2:9" ht="15" customHeight="1" x14ac:dyDescent="0.25">
      <c r="B1114"/>
      <c r="C1114" s="14" t="s">
        <v>87</v>
      </c>
      <c r="D1114" s="23" t="s">
        <v>916</v>
      </c>
      <c r="E1114" s="13">
        <f>SUBTOTAL(9,E1108:E1113)</f>
        <v>41946</v>
      </c>
      <c r="F1114" s="13">
        <f>SUBTOTAL(9,F1108:F1113)</f>
        <v>1807258</v>
      </c>
      <c r="G1114" s="13">
        <f>SUBTOTAL(9,G1108:G1113)</f>
        <v>1849204</v>
      </c>
      <c r="H1114" s="13">
        <f>SUBTOTAL(9,H1108:H1113)</f>
        <v>1918389.9465999999</v>
      </c>
      <c r="I1114" s="13">
        <f>SUBTOTAL(9,I1108:I1113)</f>
        <v>-69185.94660000001</v>
      </c>
    </row>
    <row r="1115" spans="2:9" ht="15" customHeight="1" x14ac:dyDescent="0.35">
      <c r="B1115" s="31">
        <v>741</v>
      </c>
      <c r="C1115" s="32"/>
      <c r="D1115" s="8" t="s">
        <v>917</v>
      </c>
      <c r="E1115" s="10"/>
      <c r="F1115" s="1"/>
      <c r="H1115" s="1"/>
      <c r="I1115" s="1"/>
    </row>
    <row r="1116" spans="2:9" x14ac:dyDescent="0.25">
      <c r="B1116"/>
      <c r="C1116" s="11">
        <v>1</v>
      </c>
      <c r="D1116" s="8" t="s">
        <v>145</v>
      </c>
      <c r="E1116" s="12">
        <v>5620</v>
      </c>
      <c r="F1116" s="12">
        <v>224850</v>
      </c>
      <c r="G1116" s="12">
        <v>230470</v>
      </c>
      <c r="H1116" s="12">
        <v>244329.66983</v>
      </c>
      <c r="I1116" s="12">
        <v>-13859.669830000001</v>
      </c>
    </row>
    <row r="1117" spans="2:9" x14ac:dyDescent="0.25">
      <c r="B1117"/>
      <c r="C1117" s="11">
        <v>70</v>
      </c>
      <c r="D1117" s="8" t="s">
        <v>918</v>
      </c>
      <c r="E1117" s="12">
        <v>0</v>
      </c>
      <c r="F1117" s="12">
        <v>40798</v>
      </c>
      <c r="G1117" s="12">
        <v>40798</v>
      </c>
      <c r="H1117" s="12">
        <v>31817.117979999999</v>
      </c>
      <c r="I1117" s="12">
        <v>8980.8820199999991</v>
      </c>
    </row>
    <row r="1118" spans="2:9" x14ac:dyDescent="0.25">
      <c r="B1118"/>
      <c r="C1118" s="11">
        <v>71</v>
      </c>
      <c r="D1118" s="8" t="s">
        <v>919</v>
      </c>
      <c r="E1118" s="12">
        <v>0</v>
      </c>
      <c r="F1118" s="12">
        <v>21294</v>
      </c>
      <c r="G1118" s="12">
        <v>21294</v>
      </c>
      <c r="H1118" s="12">
        <v>19366.403999999999</v>
      </c>
      <c r="I1118" s="12">
        <v>1927.596</v>
      </c>
    </row>
    <row r="1119" spans="2:9" ht="15" customHeight="1" x14ac:dyDescent="0.25">
      <c r="B1119"/>
      <c r="C1119" s="14" t="s">
        <v>87</v>
      </c>
      <c r="D1119" s="23" t="s">
        <v>920</v>
      </c>
      <c r="E1119" s="13">
        <f>SUBTOTAL(9,E1116:E1118)</f>
        <v>5620</v>
      </c>
      <c r="F1119" s="13">
        <f>SUBTOTAL(9,F1116:F1118)</f>
        <v>286942</v>
      </c>
      <c r="G1119" s="13">
        <f>SUBTOTAL(9,G1116:G1118)</f>
        <v>292562</v>
      </c>
      <c r="H1119" s="13">
        <f>SUBTOTAL(9,H1116:H1118)</f>
        <v>295513.19180999999</v>
      </c>
      <c r="I1119" s="13">
        <f>SUBTOTAL(9,I1116:I1118)</f>
        <v>-2951.1918100000016</v>
      </c>
    </row>
    <row r="1120" spans="2:9" ht="15" customHeight="1" x14ac:dyDescent="0.35">
      <c r="B1120" s="31">
        <v>742</v>
      </c>
      <c r="C1120" s="32"/>
      <c r="D1120" s="8" t="s">
        <v>921</v>
      </c>
      <c r="E1120" s="10"/>
      <c r="F1120" s="1"/>
      <c r="H1120" s="1"/>
      <c r="I1120" s="1"/>
    </row>
    <row r="1121" spans="2:9" x14ac:dyDescent="0.25">
      <c r="B1121"/>
      <c r="C1121" s="11">
        <v>1</v>
      </c>
      <c r="D1121" s="8" t="s">
        <v>145</v>
      </c>
      <c r="E1121" s="12">
        <v>7485</v>
      </c>
      <c r="F1121" s="12">
        <v>164498</v>
      </c>
      <c r="G1121" s="12">
        <v>171983</v>
      </c>
      <c r="H1121" s="12">
        <v>154975.59332000001</v>
      </c>
      <c r="I1121" s="12">
        <v>17007.40668</v>
      </c>
    </row>
    <row r="1122" spans="2:9" x14ac:dyDescent="0.25">
      <c r="B1122"/>
      <c r="C1122" s="11">
        <v>21</v>
      </c>
      <c r="D1122" s="8" t="s">
        <v>154</v>
      </c>
      <c r="E1122" s="12">
        <v>10340</v>
      </c>
      <c r="F1122" s="12">
        <v>15763</v>
      </c>
      <c r="G1122" s="12">
        <v>26103</v>
      </c>
      <c r="H1122" s="12">
        <v>6465.8944099999999</v>
      </c>
      <c r="I1122" s="12">
        <v>19637.105589999999</v>
      </c>
    </row>
    <row r="1123" spans="2:9" ht="15" customHeight="1" x14ac:dyDescent="0.25">
      <c r="B1123"/>
      <c r="C1123" s="14" t="s">
        <v>87</v>
      </c>
      <c r="D1123" s="23" t="s">
        <v>922</v>
      </c>
      <c r="E1123" s="13">
        <f>SUBTOTAL(9,E1121:E1122)</f>
        <v>17825</v>
      </c>
      <c r="F1123" s="13">
        <f>SUBTOTAL(9,F1121:F1122)</f>
        <v>180261</v>
      </c>
      <c r="G1123" s="13">
        <f>SUBTOTAL(9,G1121:G1122)</f>
        <v>198086</v>
      </c>
      <c r="H1123" s="13">
        <f>SUBTOTAL(9,H1121:H1122)</f>
        <v>161441.48773000002</v>
      </c>
      <c r="I1123" s="13">
        <f>SUBTOTAL(9,I1121:I1122)</f>
        <v>36644.512269999999</v>
      </c>
    </row>
    <row r="1124" spans="2:9" ht="15" customHeight="1" x14ac:dyDescent="0.35">
      <c r="B1124" s="31">
        <v>744</v>
      </c>
      <c r="C1124" s="32"/>
      <c r="D1124" s="8" t="s">
        <v>923</v>
      </c>
      <c r="E1124" s="10"/>
      <c r="F1124" s="1"/>
      <c r="H1124" s="1"/>
      <c r="I1124" s="1"/>
    </row>
    <row r="1125" spans="2:9" x14ac:dyDescent="0.25">
      <c r="B1125"/>
      <c r="C1125" s="11">
        <v>1</v>
      </c>
      <c r="D1125" s="8" t="s">
        <v>145</v>
      </c>
      <c r="E1125" s="12">
        <v>426</v>
      </c>
      <c r="F1125" s="12">
        <v>180985</v>
      </c>
      <c r="G1125" s="12">
        <v>181411</v>
      </c>
      <c r="H1125" s="12">
        <v>122351.3463</v>
      </c>
      <c r="I1125" s="12">
        <v>59059.653700000003</v>
      </c>
    </row>
    <row r="1126" spans="2:9" x14ac:dyDescent="0.25">
      <c r="B1126"/>
      <c r="C1126" s="11">
        <v>21</v>
      </c>
      <c r="D1126" s="8" t="s">
        <v>154</v>
      </c>
      <c r="E1126" s="12">
        <v>12833</v>
      </c>
      <c r="F1126" s="12">
        <v>150966</v>
      </c>
      <c r="G1126" s="12">
        <v>163799</v>
      </c>
      <c r="H1126" s="12">
        <v>155540.80063000001</v>
      </c>
      <c r="I1126" s="12">
        <v>8258.1993700000003</v>
      </c>
    </row>
    <row r="1127" spans="2:9" ht="15" customHeight="1" x14ac:dyDescent="0.25">
      <c r="B1127"/>
      <c r="C1127" s="14" t="s">
        <v>87</v>
      </c>
      <c r="D1127" s="23" t="s">
        <v>924</v>
      </c>
      <c r="E1127" s="13">
        <f>SUBTOTAL(9,E1125:E1126)</f>
        <v>13259</v>
      </c>
      <c r="F1127" s="13">
        <f>SUBTOTAL(9,F1125:F1126)</f>
        <v>331951</v>
      </c>
      <c r="G1127" s="13">
        <f>SUBTOTAL(9,G1125:G1126)</f>
        <v>345210</v>
      </c>
      <c r="H1127" s="13">
        <f>SUBTOTAL(9,H1125:H1126)</f>
        <v>277892.14693000005</v>
      </c>
      <c r="I1127" s="13">
        <f>SUBTOTAL(9,I1125:I1126)</f>
        <v>67317.853069999997</v>
      </c>
    </row>
    <row r="1128" spans="2:9" ht="15" customHeight="1" x14ac:dyDescent="0.35">
      <c r="B1128" s="31">
        <v>745</v>
      </c>
      <c r="C1128" s="32"/>
      <c r="D1128" s="8" t="s">
        <v>925</v>
      </c>
      <c r="E1128" s="10"/>
      <c r="F1128" s="1"/>
      <c r="H1128" s="1"/>
      <c r="I1128" s="1"/>
    </row>
    <row r="1129" spans="2:9" x14ac:dyDescent="0.25">
      <c r="B1129"/>
      <c r="C1129" s="11">
        <v>1</v>
      </c>
      <c r="D1129" s="8" t="s">
        <v>145</v>
      </c>
      <c r="E1129" s="12">
        <v>26903</v>
      </c>
      <c r="F1129" s="12">
        <v>1577127</v>
      </c>
      <c r="G1129" s="12">
        <v>1604030</v>
      </c>
      <c r="H1129" s="12">
        <v>1404269.06008</v>
      </c>
      <c r="I1129" s="12">
        <v>199760.93992</v>
      </c>
    </row>
    <row r="1130" spans="2:9" x14ac:dyDescent="0.25">
      <c r="B1130"/>
      <c r="C1130" s="11">
        <v>21</v>
      </c>
      <c r="D1130" s="8" t="s">
        <v>154</v>
      </c>
      <c r="E1130" s="12">
        <v>28978</v>
      </c>
      <c r="F1130" s="12">
        <v>150242</v>
      </c>
      <c r="G1130" s="12">
        <v>179220</v>
      </c>
      <c r="H1130" s="12">
        <v>179620.05846999999</v>
      </c>
      <c r="I1130" s="12">
        <v>-400.05847</v>
      </c>
    </row>
    <row r="1131" spans="2:9" x14ac:dyDescent="0.25">
      <c r="B1131"/>
      <c r="C1131" s="11">
        <v>45</v>
      </c>
      <c r="D1131" s="8" t="s">
        <v>155</v>
      </c>
      <c r="E1131" s="12">
        <v>20341</v>
      </c>
      <c r="F1131" s="12">
        <v>13147</v>
      </c>
      <c r="G1131" s="12">
        <v>33488</v>
      </c>
      <c r="H1131" s="12">
        <v>17586.52491</v>
      </c>
      <c r="I1131" s="12">
        <v>15901.47509</v>
      </c>
    </row>
    <row r="1132" spans="2:9" ht="15" customHeight="1" x14ac:dyDescent="0.25">
      <c r="B1132"/>
      <c r="C1132" s="14" t="s">
        <v>87</v>
      </c>
      <c r="D1132" s="23" t="s">
        <v>926</v>
      </c>
      <c r="E1132" s="13">
        <f>SUBTOTAL(9,E1129:E1131)</f>
        <v>76222</v>
      </c>
      <c r="F1132" s="13">
        <f>SUBTOTAL(9,F1129:F1131)</f>
        <v>1740516</v>
      </c>
      <c r="G1132" s="13">
        <f>SUBTOTAL(9,G1129:G1131)</f>
        <v>1816738</v>
      </c>
      <c r="H1132" s="13">
        <f>SUBTOTAL(9,H1129:H1131)</f>
        <v>1601475.6434599999</v>
      </c>
      <c r="I1132" s="13">
        <f>SUBTOTAL(9,I1129:I1131)</f>
        <v>215262.35654000001</v>
      </c>
    </row>
    <row r="1133" spans="2:9" ht="15" customHeight="1" x14ac:dyDescent="0.35">
      <c r="B1133" s="31">
        <v>746</v>
      </c>
      <c r="C1133" s="32"/>
      <c r="D1133" s="8" t="s">
        <v>927</v>
      </c>
      <c r="E1133" s="10"/>
      <c r="F1133" s="1"/>
      <c r="H1133" s="1"/>
      <c r="I1133" s="1"/>
    </row>
    <row r="1134" spans="2:9" x14ac:dyDescent="0.25">
      <c r="B1134"/>
      <c r="C1134" s="11">
        <v>1</v>
      </c>
      <c r="D1134" s="8" t="s">
        <v>145</v>
      </c>
      <c r="E1134" s="12">
        <v>6148</v>
      </c>
      <c r="F1134" s="12">
        <v>375414</v>
      </c>
      <c r="G1134" s="12">
        <v>381562</v>
      </c>
      <c r="H1134" s="12">
        <v>342010.96149999998</v>
      </c>
      <c r="I1134" s="12">
        <v>39551.038500000002</v>
      </c>
    </row>
    <row r="1135" spans="2:9" x14ac:dyDescent="0.25">
      <c r="B1135"/>
      <c r="C1135" s="11">
        <v>21</v>
      </c>
      <c r="D1135" s="8" t="s">
        <v>154</v>
      </c>
      <c r="E1135" s="12">
        <v>0</v>
      </c>
      <c r="F1135" s="12">
        <v>31601</v>
      </c>
      <c r="G1135" s="12">
        <v>31601</v>
      </c>
      <c r="H1135" s="12">
        <v>23215.415000000001</v>
      </c>
      <c r="I1135" s="12">
        <v>8385.5849999999991</v>
      </c>
    </row>
    <row r="1136" spans="2:9" ht="15" customHeight="1" x14ac:dyDescent="0.25">
      <c r="B1136"/>
      <c r="C1136" s="14" t="s">
        <v>87</v>
      </c>
      <c r="D1136" s="23" t="s">
        <v>928</v>
      </c>
      <c r="E1136" s="13">
        <f>SUBTOTAL(9,E1134:E1135)</f>
        <v>6148</v>
      </c>
      <c r="F1136" s="13">
        <f>SUBTOTAL(9,F1134:F1135)</f>
        <v>407015</v>
      </c>
      <c r="G1136" s="13">
        <f>SUBTOTAL(9,G1134:G1135)</f>
        <v>413163</v>
      </c>
      <c r="H1136" s="13">
        <f>SUBTOTAL(9,H1134:H1135)</f>
        <v>365226.37649999995</v>
      </c>
      <c r="I1136" s="13">
        <f>SUBTOTAL(9,I1134:I1135)</f>
        <v>47936.623500000002</v>
      </c>
    </row>
    <row r="1137" spans="2:9" ht="15" customHeight="1" x14ac:dyDescent="0.35">
      <c r="B1137" s="31">
        <v>747</v>
      </c>
      <c r="C1137" s="32"/>
      <c r="D1137" s="8" t="s">
        <v>929</v>
      </c>
      <c r="E1137" s="10"/>
      <c r="F1137" s="1"/>
      <c r="H1137" s="1"/>
      <c r="I1137" s="1"/>
    </row>
    <row r="1138" spans="2:9" x14ac:dyDescent="0.25">
      <c r="B1138"/>
      <c r="C1138" s="11">
        <v>1</v>
      </c>
      <c r="D1138" s="8" t="s">
        <v>145</v>
      </c>
      <c r="E1138" s="12">
        <v>50</v>
      </c>
      <c r="F1138" s="12">
        <v>124984</v>
      </c>
      <c r="G1138" s="12">
        <v>125034</v>
      </c>
      <c r="H1138" s="12">
        <v>104136.13666</v>
      </c>
      <c r="I1138" s="12">
        <v>20897.86334</v>
      </c>
    </row>
    <row r="1139" spans="2:9" x14ac:dyDescent="0.25">
      <c r="B1139"/>
      <c r="C1139" s="11">
        <v>21</v>
      </c>
      <c r="D1139" s="8" t="s">
        <v>154</v>
      </c>
      <c r="E1139" s="12">
        <v>871</v>
      </c>
      <c r="F1139" s="12">
        <v>13466</v>
      </c>
      <c r="G1139" s="12">
        <v>14337</v>
      </c>
      <c r="H1139" s="12">
        <v>8847.4216400000005</v>
      </c>
      <c r="I1139" s="12">
        <v>5489.5783600000004</v>
      </c>
    </row>
    <row r="1140" spans="2:9" x14ac:dyDescent="0.25">
      <c r="B1140"/>
      <c r="C1140" s="11">
        <v>45</v>
      </c>
      <c r="D1140" s="8" t="s">
        <v>155</v>
      </c>
      <c r="E1140" s="12">
        <v>5747</v>
      </c>
      <c r="F1140" s="12">
        <v>4735</v>
      </c>
      <c r="G1140" s="12">
        <v>10482</v>
      </c>
      <c r="H1140" s="12">
        <v>1531.2623599999999</v>
      </c>
      <c r="I1140" s="12">
        <v>8950.7376399999994</v>
      </c>
    </row>
    <row r="1141" spans="2:9" ht="15" customHeight="1" x14ac:dyDescent="0.25">
      <c r="B1141"/>
      <c r="C1141" s="14" t="s">
        <v>87</v>
      </c>
      <c r="D1141" s="23" t="s">
        <v>930</v>
      </c>
      <c r="E1141" s="13">
        <f>SUBTOTAL(9,E1138:E1140)</f>
        <v>6668</v>
      </c>
      <c r="F1141" s="13">
        <f>SUBTOTAL(9,F1138:F1140)</f>
        <v>143185</v>
      </c>
      <c r="G1141" s="13">
        <f>SUBTOTAL(9,G1138:G1140)</f>
        <v>149853</v>
      </c>
      <c r="H1141" s="13">
        <f>SUBTOTAL(9,H1138:H1140)</f>
        <v>114514.82066</v>
      </c>
      <c r="I1141" s="13">
        <f>SUBTOTAL(9,I1138:I1140)</f>
        <v>35338.179340000002</v>
      </c>
    </row>
    <row r="1142" spans="2:9" ht="15" customHeight="1" x14ac:dyDescent="0.35">
      <c r="B1142" s="31">
        <v>748</v>
      </c>
      <c r="C1142" s="32"/>
      <c r="D1142" s="8" t="s">
        <v>931</v>
      </c>
      <c r="E1142" s="10"/>
      <c r="F1142" s="1"/>
      <c r="H1142" s="1"/>
      <c r="I1142" s="1"/>
    </row>
    <row r="1143" spans="2:9" x14ac:dyDescent="0.25">
      <c r="B1143"/>
      <c r="C1143" s="11">
        <v>1</v>
      </c>
      <c r="D1143" s="8" t="s">
        <v>145</v>
      </c>
      <c r="E1143" s="12">
        <v>3925</v>
      </c>
      <c r="F1143" s="12">
        <v>164643</v>
      </c>
      <c r="G1143" s="12">
        <v>168568</v>
      </c>
      <c r="H1143" s="12">
        <v>151227.76513000001</v>
      </c>
      <c r="I1143" s="12">
        <v>17340.23487</v>
      </c>
    </row>
    <row r="1144" spans="2:9" ht="15" customHeight="1" x14ac:dyDescent="0.25">
      <c r="B1144"/>
      <c r="C1144" s="14" t="s">
        <v>87</v>
      </c>
      <c r="D1144" s="23" t="s">
        <v>932</v>
      </c>
      <c r="E1144" s="13">
        <f>SUBTOTAL(9,E1143:E1143)</f>
        <v>3925</v>
      </c>
      <c r="F1144" s="13">
        <f>SUBTOTAL(9,F1143:F1143)</f>
        <v>164643</v>
      </c>
      <c r="G1144" s="13">
        <f>SUBTOTAL(9,G1143:G1143)</f>
        <v>168568</v>
      </c>
      <c r="H1144" s="13">
        <f>SUBTOTAL(9,H1143:H1143)</f>
        <v>151227.76513000001</v>
      </c>
      <c r="I1144" s="13">
        <f>SUBTOTAL(9,I1143:I1143)</f>
        <v>17340.23487</v>
      </c>
    </row>
    <row r="1145" spans="2:9" ht="15" customHeight="1" x14ac:dyDescent="0.35">
      <c r="B1145" s="31">
        <v>749</v>
      </c>
      <c r="C1145" s="32"/>
      <c r="D1145" s="8" t="s">
        <v>933</v>
      </c>
      <c r="E1145" s="10"/>
      <c r="F1145" s="1"/>
      <c r="H1145" s="1"/>
      <c r="I1145" s="1"/>
    </row>
    <row r="1146" spans="2:9" x14ac:dyDescent="0.25">
      <c r="B1146"/>
      <c r="C1146" s="11">
        <v>1</v>
      </c>
      <c r="D1146" s="8" t="s">
        <v>145</v>
      </c>
      <c r="E1146" s="12">
        <v>1660</v>
      </c>
      <c r="F1146" s="12">
        <v>40841</v>
      </c>
      <c r="G1146" s="12">
        <v>42501</v>
      </c>
      <c r="H1146" s="12">
        <v>36067.303290000003</v>
      </c>
      <c r="I1146" s="12">
        <v>6433.6967100000002</v>
      </c>
    </row>
    <row r="1147" spans="2:9" ht="15" customHeight="1" x14ac:dyDescent="0.25">
      <c r="B1147"/>
      <c r="C1147" s="14" t="s">
        <v>87</v>
      </c>
      <c r="D1147" s="23" t="s">
        <v>934</v>
      </c>
      <c r="E1147" s="13">
        <f>SUBTOTAL(9,E1146:E1146)</f>
        <v>1660</v>
      </c>
      <c r="F1147" s="13">
        <f>SUBTOTAL(9,F1146:F1146)</f>
        <v>40841</v>
      </c>
      <c r="G1147" s="13">
        <f>SUBTOTAL(9,G1146:G1146)</f>
        <v>42501</v>
      </c>
      <c r="H1147" s="13">
        <f>SUBTOTAL(9,H1146:H1146)</f>
        <v>36067.303290000003</v>
      </c>
      <c r="I1147" s="13">
        <f>SUBTOTAL(9,I1146:I1146)</f>
        <v>6433.6967100000002</v>
      </c>
    </row>
    <row r="1148" spans="2:9" ht="15" customHeight="1" x14ac:dyDescent="0.25">
      <c r="C1148" s="16"/>
      <c r="D1148" s="24" t="s">
        <v>1796</v>
      </c>
      <c r="E1148" s="17">
        <f>SUBTOTAL(9,E1107:E1147)</f>
        <v>173273</v>
      </c>
      <c r="F1148" s="17">
        <f>SUBTOTAL(9,F1107:F1147)</f>
        <v>5102612</v>
      </c>
      <c r="G1148" s="17">
        <f>SUBTOTAL(9,G1107:G1147)</f>
        <v>5275885</v>
      </c>
      <c r="H1148" s="17">
        <f>SUBTOTAL(9,H1107:H1147)</f>
        <v>4921748.6821100013</v>
      </c>
      <c r="I1148" s="17">
        <f>SUBTOTAL(9,I1107:I1147)</f>
        <v>354136.31789000001</v>
      </c>
    </row>
    <row r="1149" spans="2:9" ht="27" customHeight="1" x14ac:dyDescent="0.35">
      <c r="B1149" s="1"/>
      <c r="C1149" s="11"/>
      <c r="D1149" s="22" t="s">
        <v>1797</v>
      </c>
      <c r="E1149" s="1"/>
      <c r="F1149" s="1"/>
      <c r="G1149" s="1"/>
      <c r="H1149" s="1"/>
      <c r="I1149" s="1"/>
    </row>
    <row r="1150" spans="2:9" ht="15" customHeight="1" x14ac:dyDescent="0.35">
      <c r="B1150" s="31">
        <v>761</v>
      </c>
      <c r="C1150" s="32"/>
      <c r="D1150" s="8" t="s">
        <v>935</v>
      </c>
      <c r="E1150" s="10"/>
      <c r="F1150" s="1"/>
      <c r="H1150" s="1"/>
      <c r="I1150" s="1"/>
    </row>
    <row r="1151" spans="2:9" x14ac:dyDescent="0.25">
      <c r="B1151"/>
      <c r="C1151" s="11">
        <v>21</v>
      </c>
      <c r="D1151" s="8" t="s">
        <v>899</v>
      </c>
      <c r="E1151" s="12">
        <v>23218</v>
      </c>
      <c r="F1151" s="12">
        <v>362745</v>
      </c>
      <c r="G1151" s="12">
        <v>385963</v>
      </c>
      <c r="H1151" s="12">
        <v>249693.33322</v>
      </c>
      <c r="I1151" s="12">
        <v>136269.66678</v>
      </c>
    </row>
    <row r="1152" spans="2:9" x14ac:dyDescent="0.25">
      <c r="B1152"/>
      <c r="C1152" s="11">
        <v>60</v>
      </c>
      <c r="D1152" s="8" t="s">
        <v>936</v>
      </c>
      <c r="E1152" s="12">
        <v>0</v>
      </c>
      <c r="F1152" s="12">
        <v>9273</v>
      </c>
      <c r="G1152" s="12">
        <v>9273</v>
      </c>
      <c r="H1152" s="12">
        <v>9273</v>
      </c>
      <c r="I1152" s="12">
        <v>0</v>
      </c>
    </row>
    <row r="1153" spans="2:9" x14ac:dyDescent="0.25">
      <c r="B1153"/>
      <c r="C1153" s="11">
        <v>61</v>
      </c>
      <c r="D1153" s="8" t="s">
        <v>937</v>
      </c>
      <c r="E1153" s="12">
        <v>0</v>
      </c>
      <c r="F1153" s="12">
        <v>922408</v>
      </c>
      <c r="G1153" s="12">
        <v>922408</v>
      </c>
      <c r="H1153" s="12">
        <v>922411.4</v>
      </c>
      <c r="I1153" s="12">
        <v>-3.4</v>
      </c>
    </row>
    <row r="1154" spans="2:9" x14ac:dyDescent="0.25">
      <c r="B1154"/>
      <c r="C1154" s="11">
        <v>63</v>
      </c>
      <c r="D1154" s="8" t="s">
        <v>938</v>
      </c>
      <c r="E1154" s="12">
        <v>2250000</v>
      </c>
      <c r="F1154" s="12">
        <v>3113567</v>
      </c>
      <c r="G1154" s="12">
        <v>5363567</v>
      </c>
      <c r="H1154" s="12">
        <v>1895606.8470000001</v>
      </c>
      <c r="I1154" s="12">
        <v>3467960.1529999999</v>
      </c>
    </row>
    <row r="1155" spans="2:9" x14ac:dyDescent="0.25">
      <c r="B1155"/>
      <c r="C1155" s="11">
        <v>64</v>
      </c>
      <c r="D1155" s="8" t="s">
        <v>939</v>
      </c>
      <c r="E1155" s="12">
        <v>0</v>
      </c>
      <c r="F1155" s="12">
        <v>750000</v>
      </c>
      <c r="G1155" s="12">
        <v>750000</v>
      </c>
      <c r="H1155" s="12">
        <v>0</v>
      </c>
      <c r="I1155" s="12">
        <v>750000</v>
      </c>
    </row>
    <row r="1156" spans="2:9" x14ac:dyDescent="0.25">
      <c r="B1156"/>
      <c r="C1156" s="11">
        <v>65</v>
      </c>
      <c r="D1156" s="8" t="s">
        <v>940</v>
      </c>
      <c r="E1156" s="12">
        <v>0</v>
      </c>
      <c r="F1156" s="12">
        <v>2831059</v>
      </c>
      <c r="G1156" s="12">
        <v>2831059</v>
      </c>
      <c r="H1156" s="12">
        <v>2816273.216</v>
      </c>
      <c r="I1156" s="12">
        <v>14785.784</v>
      </c>
    </row>
    <row r="1157" spans="2:9" x14ac:dyDescent="0.25">
      <c r="B1157"/>
      <c r="C1157" s="11">
        <v>67</v>
      </c>
      <c r="D1157" s="8" t="s">
        <v>941</v>
      </c>
      <c r="E1157" s="12">
        <v>0</v>
      </c>
      <c r="F1157" s="12">
        <v>75269</v>
      </c>
      <c r="G1157" s="12">
        <v>75269</v>
      </c>
      <c r="H1157" s="12">
        <v>68844.55</v>
      </c>
      <c r="I1157" s="12">
        <v>6424.45</v>
      </c>
    </row>
    <row r="1158" spans="2:9" x14ac:dyDescent="0.25">
      <c r="B1158"/>
      <c r="C1158" s="11">
        <v>68</v>
      </c>
      <c r="D1158" s="8" t="s">
        <v>942</v>
      </c>
      <c r="E1158" s="12">
        <v>0</v>
      </c>
      <c r="F1158" s="12">
        <v>516091</v>
      </c>
      <c r="G1158" s="12">
        <v>516091</v>
      </c>
      <c r="H1158" s="12">
        <v>485338.11988000001</v>
      </c>
      <c r="I1158" s="12">
        <v>30752.880120000002</v>
      </c>
    </row>
    <row r="1159" spans="2:9" x14ac:dyDescent="0.25">
      <c r="B1159"/>
      <c r="C1159" s="11">
        <v>69</v>
      </c>
      <c r="D1159" s="8" t="s">
        <v>943</v>
      </c>
      <c r="E1159" s="12">
        <v>298552</v>
      </c>
      <c r="F1159" s="12">
        <v>696835</v>
      </c>
      <c r="G1159" s="12">
        <v>995387</v>
      </c>
      <c r="H1159" s="12">
        <v>620610.87</v>
      </c>
      <c r="I1159" s="12">
        <v>374776.13</v>
      </c>
    </row>
    <row r="1160" spans="2:9" x14ac:dyDescent="0.25">
      <c r="B1160"/>
      <c r="C1160" s="11">
        <v>71</v>
      </c>
      <c r="D1160" s="8" t="s">
        <v>944</v>
      </c>
      <c r="E1160" s="12">
        <v>0</v>
      </c>
      <c r="F1160" s="12">
        <v>48544</v>
      </c>
      <c r="G1160" s="12">
        <v>48544</v>
      </c>
      <c r="H1160" s="12">
        <v>48363.875</v>
      </c>
      <c r="I1160" s="12">
        <v>180.125</v>
      </c>
    </row>
    <row r="1161" spans="2:9" x14ac:dyDescent="0.25">
      <c r="B1161"/>
      <c r="C1161" s="11">
        <v>72</v>
      </c>
      <c r="D1161" s="8" t="s">
        <v>945</v>
      </c>
      <c r="E1161" s="12">
        <v>0</v>
      </c>
      <c r="F1161" s="12">
        <v>85843</v>
      </c>
      <c r="G1161" s="12">
        <v>85843</v>
      </c>
      <c r="H1161" s="12">
        <v>85843</v>
      </c>
      <c r="I1161" s="12">
        <v>0</v>
      </c>
    </row>
    <row r="1162" spans="2:9" x14ac:dyDescent="0.25">
      <c r="B1162"/>
      <c r="C1162" s="11">
        <v>73</v>
      </c>
      <c r="D1162" s="8" t="s">
        <v>946</v>
      </c>
      <c r="E1162" s="12">
        <v>0</v>
      </c>
      <c r="F1162" s="12">
        <v>91616</v>
      </c>
      <c r="G1162" s="12">
        <v>91616</v>
      </c>
      <c r="H1162" s="12">
        <v>90872.48</v>
      </c>
      <c r="I1162" s="12">
        <v>743.52</v>
      </c>
    </row>
    <row r="1163" spans="2:9" x14ac:dyDescent="0.25">
      <c r="B1163"/>
      <c r="C1163" s="11">
        <v>75</v>
      </c>
      <c r="D1163" s="8" t="s">
        <v>947</v>
      </c>
      <c r="E1163" s="12">
        <v>0</v>
      </c>
      <c r="F1163" s="12">
        <v>11513</v>
      </c>
      <c r="G1163" s="12">
        <v>11513</v>
      </c>
      <c r="H1163" s="12">
        <v>10098.748</v>
      </c>
      <c r="I1163" s="12">
        <v>1414.252</v>
      </c>
    </row>
    <row r="1164" spans="2:9" x14ac:dyDescent="0.25">
      <c r="B1164"/>
      <c r="C1164" s="11">
        <v>79</v>
      </c>
      <c r="D1164" s="8" t="s">
        <v>902</v>
      </c>
      <c r="E1164" s="12">
        <v>0</v>
      </c>
      <c r="F1164" s="12">
        <v>278724</v>
      </c>
      <c r="G1164" s="12">
        <v>278724</v>
      </c>
      <c r="H1164" s="12">
        <v>317997.67599999998</v>
      </c>
      <c r="I1164" s="12">
        <v>-39273.675999999999</v>
      </c>
    </row>
    <row r="1165" spans="2:9" ht="15" customHeight="1" x14ac:dyDescent="0.25">
      <c r="B1165"/>
      <c r="C1165" s="14" t="s">
        <v>87</v>
      </c>
      <c r="D1165" s="23" t="s">
        <v>948</v>
      </c>
      <c r="E1165" s="13">
        <f>SUBTOTAL(9,E1151:E1164)</f>
        <v>2571770</v>
      </c>
      <c r="F1165" s="13">
        <f>SUBTOTAL(9,F1151:F1164)</f>
        <v>9793487</v>
      </c>
      <c r="G1165" s="13">
        <f>SUBTOTAL(9,G1151:G1164)</f>
        <v>12365257</v>
      </c>
      <c r="H1165" s="13">
        <f>SUBTOTAL(9,H1151:H1164)</f>
        <v>7621227.1151000001</v>
      </c>
      <c r="I1165" s="13">
        <f>SUBTOTAL(9,I1151:I1164)</f>
        <v>4744029.8848999999</v>
      </c>
    </row>
    <row r="1166" spans="2:9" ht="15" customHeight="1" x14ac:dyDescent="0.35">
      <c r="B1166" s="31">
        <v>762</v>
      </c>
      <c r="C1166" s="32"/>
      <c r="D1166" s="8" t="s">
        <v>949</v>
      </c>
      <c r="E1166" s="10"/>
      <c r="F1166" s="1"/>
      <c r="H1166" s="1"/>
      <c r="I1166" s="1"/>
    </row>
    <row r="1167" spans="2:9" x14ac:dyDescent="0.25">
      <c r="B1167"/>
      <c r="C1167" s="11">
        <v>21</v>
      </c>
      <c r="D1167" s="8" t="s">
        <v>286</v>
      </c>
      <c r="E1167" s="12">
        <v>57408</v>
      </c>
      <c r="F1167" s="12">
        <v>439020</v>
      </c>
      <c r="G1167" s="12">
        <v>496428</v>
      </c>
      <c r="H1167" s="12">
        <v>259269.49909999999</v>
      </c>
      <c r="I1167" s="12">
        <v>237158.50090000001</v>
      </c>
    </row>
    <row r="1168" spans="2:9" x14ac:dyDescent="0.25">
      <c r="B1168"/>
      <c r="C1168" s="11">
        <v>60</v>
      </c>
      <c r="D1168" s="8" t="s">
        <v>950</v>
      </c>
      <c r="E1168" s="12">
        <v>0</v>
      </c>
      <c r="F1168" s="12">
        <v>427961</v>
      </c>
      <c r="G1168" s="12">
        <v>427961</v>
      </c>
      <c r="H1168" s="12">
        <v>419852.95500000002</v>
      </c>
      <c r="I1168" s="12">
        <v>8108.0450000000001</v>
      </c>
    </row>
    <row r="1169" spans="2:9" x14ac:dyDescent="0.25">
      <c r="B1169"/>
      <c r="C1169" s="11">
        <v>61</v>
      </c>
      <c r="D1169" s="8" t="s">
        <v>951</v>
      </c>
      <c r="E1169" s="12">
        <v>0</v>
      </c>
      <c r="F1169" s="12">
        <v>188963</v>
      </c>
      <c r="G1169" s="12">
        <v>188963</v>
      </c>
      <c r="H1169" s="12">
        <v>188942.77799999999</v>
      </c>
      <c r="I1169" s="12">
        <v>20.222000000000001</v>
      </c>
    </row>
    <row r="1170" spans="2:9" x14ac:dyDescent="0.25">
      <c r="B1170"/>
      <c r="C1170" s="11">
        <v>63</v>
      </c>
      <c r="D1170" s="8" t="s">
        <v>952</v>
      </c>
      <c r="E1170" s="12">
        <v>263266</v>
      </c>
      <c r="F1170" s="12">
        <v>674587</v>
      </c>
      <c r="G1170" s="12">
        <v>937853</v>
      </c>
      <c r="H1170" s="12">
        <v>655215.55929</v>
      </c>
      <c r="I1170" s="12">
        <v>282637.44071</v>
      </c>
    </row>
    <row r="1171" spans="2:9" x14ac:dyDescent="0.25">
      <c r="B1171"/>
      <c r="C1171" s="11">
        <v>70</v>
      </c>
      <c r="D1171" s="8" t="s">
        <v>392</v>
      </c>
      <c r="E1171" s="12">
        <v>0</v>
      </c>
      <c r="F1171" s="12">
        <v>45296</v>
      </c>
      <c r="G1171" s="12">
        <v>45296</v>
      </c>
      <c r="H1171" s="12">
        <v>53604</v>
      </c>
      <c r="I1171" s="12">
        <v>-8308</v>
      </c>
    </row>
    <row r="1172" spans="2:9" x14ac:dyDescent="0.25">
      <c r="B1172"/>
      <c r="C1172" s="11">
        <v>73</v>
      </c>
      <c r="D1172" s="8" t="s">
        <v>953</v>
      </c>
      <c r="E1172" s="12">
        <v>260</v>
      </c>
      <c r="F1172" s="12">
        <v>59979</v>
      </c>
      <c r="G1172" s="12">
        <v>60239</v>
      </c>
      <c r="H1172" s="12">
        <v>59978.927000000003</v>
      </c>
      <c r="I1172" s="12">
        <v>260.07299999999998</v>
      </c>
    </row>
    <row r="1173" spans="2:9" x14ac:dyDescent="0.25">
      <c r="B1173"/>
      <c r="C1173" s="11">
        <v>74</v>
      </c>
      <c r="D1173" s="8" t="s">
        <v>954</v>
      </c>
      <c r="E1173" s="12">
        <v>0</v>
      </c>
      <c r="F1173" s="12">
        <v>26035</v>
      </c>
      <c r="G1173" s="12">
        <v>26035</v>
      </c>
      <c r="H1173" s="12">
        <v>26035</v>
      </c>
      <c r="I1173" s="12">
        <v>0</v>
      </c>
    </row>
    <row r="1174" spans="2:9" ht="15" customHeight="1" x14ac:dyDescent="0.25">
      <c r="B1174"/>
      <c r="C1174" s="14" t="s">
        <v>87</v>
      </c>
      <c r="D1174" s="23" t="s">
        <v>955</v>
      </c>
      <c r="E1174" s="13">
        <f>SUBTOTAL(9,E1167:E1173)</f>
        <v>320934</v>
      </c>
      <c r="F1174" s="13">
        <f>SUBTOTAL(9,F1167:F1173)</f>
        <v>1861841</v>
      </c>
      <c r="G1174" s="13">
        <f>SUBTOTAL(9,G1167:G1173)</f>
        <v>2182775</v>
      </c>
      <c r="H1174" s="13">
        <f>SUBTOTAL(9,H1167:H1173)</f>
        <v>1662898.7183899998</v>
      </c>
      <c r="I1174" s="13">
        <f>SUBTOTAL(9,I1167:I1173)</f>
        <v>519876.28161000006</v>
      </c>
    </row>
    <row r="1175" spans="2:9" ht="15" customHeight="1" x14ac:dyDescent="0.35">
      <c r="B1175" s="31">
        <v>765</v>
      </c>
      <c r="C1175" s="32"/>
      <c r="D1175" s="8" t="s">
        <v>956</v>
      </c>
      <c r="E1175" s="10"/>
      <c r="F1175" s="1"/>
      <c r="H1175" s="1"/>
      <c r="I1175" s="1"/>
    </row>
    <row r="1176" spans="2:9" x14ac:dyDescent="0.25">
      <c r="B1176"/>
      <c r="C1176" s="11">
        <v>21</v>
      </c>
      <c r="D1176" s="8" t="s">
        <v>957</v>
      </c>
      <c r="E1176" s="12">
        <v>10968</v>
      </c>
      <c r="F1176" s="12">
        <v>534949</v>
      </c>
      <c r="G1176" s="12">
        <v>545917</v>
      </c>
      <c r="H1176" s="12">
        <v>432503.55200000003</v>
      </c>
      <c r="I1176" s="12">
        <v>113413.448</v>
      </c>
    </row>
    <row r="1177" spans="2:9" x14ac:dyDescent="0.25">
      <c r="B1177"/>
      <c r="C1177" s="11">
        <v>60</v>
      </c>
      <c r="D1177" s="8" t="s">
        <v>958</v>
      </c>
      <c r="E1177" s="12">
        <v>2333</v>
      </c>
      <c r="F1177" s="12">
        <v>240507</v>
      </c>
      <c r="G1177" s="12">
        <v>242840</v>
      </c>
      <c r="H1177" s="12">
        <v>234919.212</v>
      </c>
      <c r="I1177" s="12">
        <v>7920.7879999999996</v>
      </c>
    </row>
    <row r="1178" spans="2:9" x14ac:dyDescent="0.25">
      <c r="B1178"/>
      <c r="C1178" s="11">
        <v>62</v>
      </c>
      <c r="D1178" s="8" t="s">
        <v>959</v>
      </c>
      <c r="E1178" s="12">
        <v>63019</v>
      </c>
      <c r="F1178" s="12">
        <v>455178</v>
      </c>
      <c r="G1178" s="12">
        <v>518197</v>
      </c>
      <c r="H1178" s="12">
        <v>442943.82644999999</v>
      </c>
      <c r="I1178" s="12">
        <v>75253.173550000007</v>
      </c>
    </row>
    <row r="1179" spans="2:9" x14ac:dyDescent="0.25">
      <c r="B1179"/>
      <c r="C1179" s="11">
        <v>71</v>
      </c>
      <c r="D1179" s="8" t="s">
        <v>960</v>
      </c>
      <c r="E1179" s="12">
        <v>1127</v>
      </c>
      <c r="F1179" s="12">
        <v>186715</v>
      </c>
      <c r="G1179" s="12">
        <v>187842</v>
      </c>
      <c r="H1179" s="12">
        <v>182910.78099999999</v>
      </c>
      <c r="I1179" s="12">
        <v>4931.2190000000001</v>
      </c>
    </row>
    <row r="1180" spans="2:9" x14ac:dyDescent="0.25">
      <c r="B1180"/>
      <c r="C1180" s="11">
        <v>72</v>
      </c>
      <c r="D1180" s="8" t="s">
        <v>961</v>
      </c>
      <c r="E1180" s="12">
        <v>6545</v>
      </c>
      <c r="F1180" s="12">
        <v>491745</v>
      </c>
      <c r="G1180" s="12">
        <v>498290</v>
      </c>
      <c r="H1180" s="12">
        <v>496305.77799999999</v>
      </c>
      <c r="I1180" s="12">
        <v>1984.222</v>
      </c>
    </row>
    <row r="1181" spans="2:9" x14ac:dyDescent="0.25">
      <c r="B1181"/>
      <c r="C1181" s="11">
        <v>73</v>
      </c>
      <c r="D1181" s="8" t="s">
        <v>962</v>
      </c>
      <c r="E1181" s="12">
        <v>0</v>
      </c>
      <c r="F1181" s="12">
        <v>180959</v>
      </c>
      <c r="G1181" s="12">
        <v>180959</v>
      </c>
      <c r="H1181" s="12">
        <v>157445.11199999999</v>
      </c>
      <c r="I1181" s="12">
        <v>23513.887999999999</v>
      </c>
    </row>
    <row r="1182" spans="2:9" x14ac:dyDescent="0.25">
      <c r="B1182"/>
      <c r="C1182" s="11">
        <v>74</v>
      </c>
      <c r="D1182" s="8" t="s">
        <v>963</v>
      </c>
      <c r="E1182" s="12">
        <v>2582</v>
      </c>
      <c r="F1182" s="12">
        <v>318212</v>
      </c>
      <c r="G1182" s="12">
        <v>320794</v>
      </c>
      <c r="H1182" s="12">
        <v>317455.65000000002</v>
      </c>
      <c r="I1182" s="12">
        <v>3338.35</v>
      </c>
    </row>
    <row r="1183" spans="2:9" x14ac:dyDescent="0.25">
      <c r="B1183"/>
      <c r="C1183" s="11">
        <v>75</v>
      </c>
      <c r="D1183" s="8" t="s">
        <v>964</v>
      </c>
      <c r="E1183" s="12">
        <v>1680</v>
      </c>
      <c r="F1183" s="12">
        <v>248630</v>
      </c>
      <c r="G1183" s="12">
        <v>250310</v>
      </c>
      <c r="H1183" s="12">
        <v>241820.89499999999</v>
      </c>
      <c r="I1183" s="12">
        <v>8489.1049999999996</v>
      </c>
    </row>
    <row r="1184" spans="2:9" ht="15" customHeight="1" x14ac:dyDescent="0.25">
      <c r="B1184"/>
      <c r="C1184" s="14" t="s">
        <v>87</v>
      </c>
      <c r="D1184" s="23" t="s">
        <v>965</v>
      </c>
      <c r="E1184" s="13">
        <f>SUBTOTAL(9,E1176:E1183)</f>
        <v>88254</v>
      </c>
      <c r="F1184" s="13">
        <f>SUBTOTAL(9,F1176:F1183)</f>
        <v>2656895</v>
      </c>
      <c r="G1184" s="13">
        <f>SUBTOTAL(9,G1176:G1183)</f>
        <v>2745149</v>
      </c>
      <c r="H1184" s="13">
        <f>SUBTOTAL(9,H1176:H1183)</f>
        <v>2506304.80645</v>
      </c>
      <c r="I1184" s="13">
        <f>SUBTOTAL(9,I1176:I1183)</f>
        <v>238844.19355000005</v>
      </c>
    </row>
    <row r="1185" spans="2:9" ht="15" customHeight="1" x14ac:dyDescent="0.35">
      <c r="B1185" s="31">
        <v>769</v>
      </c>
      <c r="C1185" s="32"/>
      <c r="D1185" s="8" t="s">
        <v>966</v>
      </c>
      <c r="E1185" s="10"/>
      <c r="F1185" s="1"/>
      <c r="H1185" s="1"/>
      <c r="I1185" s="1"/>
    </row>
    <row r="1186" spans="2:9" x14ac:dyDescent="0.25">
      <c r="B1186"/>
      <c r="C1186" s="11">
        <v>21</v>
      </c>
      <c r="D1186" s="8" t="s">
        <v>286</v>
      </c>
      <c r="E1186" s="12">
        <v>745</v>
      </c>
      <c r="F1186" s="12">
        <v>14902</v>
      </c>
      <c r="G1186" s="12">
        <v>15647</v>
      </c>
      <c r="H1186" s="12">
        <v>8889.0788200000006</v>
      </c>
      <c r="I1186" s="12">
        <v>6757.9211800000003</v>
      </c>
    </row>
    <row r="1187" spans="2:9" x14ac:dyDescent="0.25">
      <c r="B1187"/>
      <c r="C1187" s="11">
        <v>70</v>
      </c>
      <c r="D1187" s="8" t="s">
        <v>392</v>
      </c>
      <c r="E1187" s="12">
        <v>0</v>
      </c>
      <c r="F1187" s="12">
        <v>1652</v>
      </c>
      <c r="G1187" s="12">
        <v>1652</v>
      </c>
      <c r="H1187" s="12">
        <v>4450</v>
      </c>
      <c r="I1187" s="12">
        <v>-2798</v>
      </c>
    </row>
    <row r="1188" spans="2:9" ht="15" customHeight="1" x14ac:dyDescent="0.25">
      <c r="B1188"/>
      <c r="C1188" s="14" t="s">
        <v>87</v>
      </c>
      <c r="D1188" s="23" t="s">
        <v>967</v>
      </c>
      <c r="E1188" s="13">
        <f>SUBTOTAL(9,E1186:E1187)</f>
        <v>745</v>
      </c>
      <c r="F1188" s="13">
        <f>SUBTOTAL(9,F1186:F1187)</f>
        <v>16554</v>
      </c>
      <c r="G1188" s="13">
        <f>SUBTOTAL(9,G1186:G1187)</f>
        <v>17299</v>
      </c>
      <c r="H1188" s="13">
        <f>SUBTOTAL(9,H1186:H1187)</f>
        <v>13339.078820000001</v>
      </c>
      <c r="I1188" s="13">
        <f>SUBTOTAL(9,I1186:I1187)</f>
        <v>3959.9211800000003</v>
      </c>
    </row>
    <row r="1189" spans="2:9" ht="15" customHeight="1" x14ac:dyDescent="0.25">
      <c r="C1189" s="16"/>
      <c r="D1189" s="24" t="s">
        <v>1798</v>
      </c>
      <c r="E1189" s="17">
        <f>SUBTOTAL(9,E1150:E1188)</f>
        <v>2981703</v>
      </c>
      <c r="F1189" s="17">
        <f>SUBTOTAL(9,F1150:F1188)</f>
        <v>14328777</v>
      </c>
      <c r="G1189" s="17">
        <f>SUBTOTAL(9,G1150:G1188)</f>
        <v>17310480</v>
      </c>
      <c r="H1189" s="17">
        <f>SUBTOTAL(9,H1150:H1188)</f>
        <v>11803769.718759997</v>
      </c>
      <c r="I1189" s="17">
        <f>SUBTOTAL(9,I1150:I1188)</f>
        <v>5506710.2812399995</v>
      </c>
    </row>
    <row r="1190" spans="2:9" ht="27" customHeight="1" x14ac:dyDescent="0.35">
      <c r="B1190" s="1"/>
      <c r="C1190" s="11"/>
      <c r="D1190" s="22" t="s">
        <v>1799</v>
      </c>
      <c r="E1190" s="1"/>
      <c r="F1190" s="1"/>
      <c r="G1190" s="1"/>
      <c r="H1190" s="1"/>
      <c r="I1190" s="1"/>
    </row>
    <row r="1191" spans="2:9" ht="15" customHeight="1" x14ac:dyDescent="0.35">
      <c r="B1191" s="31">
        <v>770</v>
      </c>
      <c r="C1191" s="32"/>
      <c r="D1191" s="8" t="s">
        <v>968</v>
      </c>
      <c r="E1191" s="10"/>
      <c r="F1191" s="1"/>
      <c r="H1191" s="1"/>
      <c r="I1191" s="1"/>
    </row>
    <row r="1192" spans="2:9" x14ac:dyDescent="0.25">
      <c r="B1192"/>
      <c r="C1192" s="11">
        <v>21</v>
      </c>
      <c r="D1192" s="8" t="s">
        <v>286</v>
      </c>
      <c r="E1192" s="12">
        <v>1746</v>
      </c>
      <c r="F1192" s="12">
        <v>96929</v>
      </c>
      <c r="G1192" s="12">
        <v>98675</v>
      </c>
      <c r="H1192" s="12">
        <v>16978.455389999999</v>
      </c>
      <c r="I1192" s="12">
        <v>81696.544609999997</v>
      </c>
    </row>
    <row r="1193" spans="2:9" x14ac:dyDescent="0.25">
      <c r="B1193"/>
      <c r="C1193" s="11">
        <v>70</v>
      </c>
      <c r="D1193" s="8" t="s">
        <v>855</v>
      </c>
      <c r="E1193" s="12">
        <v>16666</v>
      </c>
      <c r="F1193" s="12">
        <v>309349</v>
      </c>
      <c r="G1193" s="12">
        <v>326015</v>
      </c>
      <c r="H1193" s="12">
        <v>309380.65399999998</v>
      </c>
      <c r="I1193" s="12">
        <v>16634.346000000001</v>
      </c>
    </row>
    <row r="1194" spans="2:9" ht="15" customHeight="1" x14ac:dyDescent="0.25">
      <c r="B1194"/>
      <c r="C1194" s="14" t="s">
        <v>87</v>
      </c>
      <c r="D1194" s="23" t="s">
        <v>969</v>
      </c>
      <c r="E1194" s="13">
        <f>SUBTOTAL(9,E1192:E1193)</f>
        <v>18412</v>
      </c>
      <c r="F1194" s="13">
        <f>SUBTOTAL(9,F1192:F1193)</f>
        <v>406278</v>
      </c>
      <c r="G1194" s="13">
        <f>SUBTOTAL(9,G1192:G1193)</f>
        <v>424690</v>
      </c>
      <c r="H1194" s="13">
        <f>SUBTOTAL(9,H1192:H1193)</f>
        <v>326359.10939</v>
      </c>
      <c r="I1194" s="13">
        <f>SUBTOTAL(9,I1192:I1193)</f>
        <v>98330.890610000002</v>
      </c>
    </row>
    <row r="1195" spans="2:9" ht="15" customHeight="1" x14ac:dyDescent="0.25">
      <c r="C1195" s="16"/>
      <c r="D1195" s="24" t="s">
        <v>1800</v>
      </c>
      <c r="E1195" s="17">
        <f>SUBTOTAL(9,E1191:E1194)</f>
        <v>18412</v>
      </c>
      <c r="F1195" s="17">
        <f>SUBTOTAL(9,F1191:F1194)</f>
        <v>406278</v>
      </c>
      <c r="G1195" s="17">
        <f>SUBTOTAL(9,G1191:G1194)</f>
        <v>424690</v>
      </c>
      <c r="H1195" s="17">
        <f>SUBTOTAL(9,H1191:H1194)</f>
        <v>326359.10939</v>
      </c>
      <c r="I1195" s="17">
        <f>SUBTOTAL(9,I1191:I1194)</f>
        <v>98330.890610000002</v>
      </c>
    </row>
    <row r="1196" spans="2:9" ht="27" customHeight="1" x14ac:dyDescent="0.35">
      <c r="B1196" s="1"/>
      <c r="C1196" s="11"/>
      <c r="D1196" s="22" t="s">
        <v>1801</v>
      </c>
      <c r="E1196" s="1"/>
      <c r="F1196" s="1"/>
      <c r="G1196" s="1"/>
      <c r="H1196" s="1"/>
      <c r="I1196" s="1"/>
    </row>
    <row r="1197" spans="2:9" ht="15" customHeight="1" x14ac:dyDescent="0.35">
      <c r="B1197" s="31">
        <v>780</v>
      </c>
      <c r="C1197" s="32"/>
      <c r="D1197" s="8" t="s">
        <v>970</v>
      </c>
      <c r="E1197" s="10"/>
      <c r="F1197" s="1"/>
      <c r="H1197" s="1"/>
      <c r="I1197" s="1"/>
    </row>
    <row r="1198" spans="2:9" x14ac:dyDescent="0.25">
      <c r="B1198"/>
      <c r="C1198" s="11">
        <v>50</v>
      </c>
      <c r="D1198" s="8" t="s">
        <v>971</v>
      </c>
      <c r="E1198" s="12">
        <v>0</v>
      </c>
      <c r="F1198" s="12">
        <v>147905</v>
      </c>
      <c r="G1198" s="12">
        <v>147905</v>
      </c>
      <c r="H1198" s="12">
        <v>147905</v>
      </c>
      <c r="I1198" s="12">
        <v>0</v>
      </c>
    </row>
    <row r="1199" spans="2:9" ht="15" customHeight="1" x14ac:dyDescent="0.25">
      <c r="B1199"/>
      <c r="C1199" s="14" t="s">
        <v>87</v>
      </c>
      <c r="D1199" s="23" t="s">
        <v>972</v>
      </c>
      <c r="E1199" s="13">
        <f>SUBTOTAL(9,E1198:E1198)</f>
        <v>0</v>
      </c>
      <c r="F1199" s="13">
        <f>SUBTOTAL(9,F1198:F1198)</f>
        <v>147905</v>
      </c>
      <c r="G1199" s="13">
        <f>SUBTOTAL(9,G1198:G1198)</f>
        <v>147905</v>
      </c>
      <c r="H1199" s="13">
        <f>SUBTOTAL(9,H1198:H1198)</f>
        <v>147905</v>
      </c>
      <c r="I1199" s="13">
        <f>SUBTOTAL(9,I1198:I1198)</f>
        <v>0</v>
      </c>
    </row>
    <row r="1200" spans="2:9" ht="15" customHeight="1" x14ac:dyDescent="0.35">
      <c r="B1200" s="31">
        <v>781</v>
      </c>
      <c r="C1200" s="32"/>
      <c r="D1200" s="8" t="s">
        <v>973</v>
      </c>
      <c r="E1200" s="10"/>
      <c r="F1200" s="1"/>
      <c r="H1200" s="1"/>
      <c r="I1200" s="1"/>
    </row>
    <row r="1201" spans="2:9" x14ac:dyDescent="0.25">
      <c r="B1201"/>
      <c r="C1201" s="11">
        <v>21</v>
      </c>
      <c r="D1201" s="8" t="s">
        <v>974</v>
      </c>
      <c r="E1201" s="12">
        <v>0</v>
      </c>
      <c r="F1201" s="12">
        <v>64504</v>
      </c>
      <c r="G1201" s="12">
        <v>64504</v>
      </c>
      <c r="H1201" s="12">
        <v>47259.176650000001</v>
      </c>
      <c r="I1201" s="12">
        <v>17244.823349999999</v>
      </c>
    </row>
    <row r="1202" spans="2:9" x14ac:dyDescent="0.25">
      <c r="B1202"/>
      <c r="C1202" s="11">
        <v>79</v>
      </c>
      <c r="D1202" s="8" t="s">
        <v>392</v>
      </c>
      <c r="E1202" s="12">
        <v>0</v>
      </c>
      <c r="F1202" s="12">
        <v>78477</v>
      </c>
      <c r="G1202" s="12">
        <v>78477</v>
      </c>
      <c r="H1202" s="12">
        <v>68925.010999999999</v>
      </c>
      <c r="I1202" s="12">
        <v>9551.9889999999996</v>
      </c>
    </row>
    <row r="1203" spans="2:9" ht="15" customHeight="1" x14ac:dyDescent="0.25">
      <c r="B1203"/>
      <c r="C1203" s="14" t="s">
        <v>87</v>
      </c>
      <c r="D1203" s="23" t="s">
        <v>975</v>
      </c>
      <c r="E1203" s="13">
        <f>SUBTOTAL(9,E1201:E1202)</f>
        <v>0</v>
      </c>
      <c r="F1203" s="13">
        <f>SUBTOTAL(9,F1201:F1202)</f>
        <v>142981</v>
      </c>
      <c r="G1203" s="13">
        <f>SUBTOTAL(9,G1201:G1202)</f>
        <v>142981</v>
      </c>
      <c r="H1203" s="13">
        <f>SUBTOTAL(9,H1201:H1202)</f>
        <v>116184.18765000001</v>
      </c>
      <c r="I1203" s="13">
        <f>SUBTOTAL(9,I1201:I1202)</f>
        <v>26796.81235</v>
      </c>
    </row>
    <row r="1204" spans="2:9" ht="15" customHeight="1" x14ac:dyDescent="0.35">
      <c r="B1204" s="31">
        <v>783</v>
      </c>
      <c r="C1204" s="32"/>
      <c r="D1204" s="8" t="s">
        <v>976</v>
      </c>
      <c r="E1204" s="10"/>
      <c r="F1204" s="1"/>
      <c r="H1204" s="1"/>
      <c r="I1204" s="1"/>
    </row>
    <row r="1205" spans="2:9" x14ac:dyDescent="0.25">
      <c r="B1205"/>
      <c r="C1205" s="11">
        <v>21</v>
      </c>
      <c r="D1205" s="8" t="s">
        <v>899</v>
      </c>
      <c r="E1205" s="12">
        <v>3449</v>
      </c>
      <c r="F1205" s="12">
        <v>106344</v>
      </c>
      <c r="G1205" s="12">
        <v>109793</v>
      </c>
      <c r="H1205" s="12">
        <v>70586.506699999998</v>
      </c>
      <c r="I1205" s="12">
        <v>39206.493300000002</v>
      </c>
    </row>
    <row r="1206" spans="2:9" x14ac:dyDescent="0.25">
      <c r="B1206"/>
      <c r="C1206" s="11">
        <v>61</v>
      </c>
      <c r="D1206" s="8" t="s">
        <v>977</v>
      </c>
      <c r="E1206" s="12">
        <v>0</v>
      </c>
      <c r="F1206" s="12">
        <v>160416</v>
      </c>
      <c r="G1206" s="12">
        <v>160416</v>
      </c>
      <c r="H1206" s="12">
        <v>130682</v>
      </c>
      <c r="I1206" s="12">
        <v>29734</v>
      </c>
    </row>
    <row r="1207" spans="2:9" x14ac:dyDescent="0.25">
      <c r="B1207"/>
      <c r="C1207" s="11">
        <v>79</v>
      </c>
      <c r="D1207" s="8" t="s">
        <v>902</v>
      </c>
      <c r="E1207" s="12">
        <v>0</v>
      </c>
      <c r="F1207" s="12">
        <v>27869</v>
      </c>
      <c r="G1207" s="12">
        <v>27869</v>
      </c>
      <c r="H1207" s="12">
        <v>16019.434999999999</v>
      </c>
      <c r="I1207" s="12">
        <v>11849.565000000001</v>
      </c>
    </row>
    <row r="1208" spans="2:9" ht="15" customHeight="1" x14ac:dyDescent="0.25">
      <c r="B1208"/>
      <c r="C1208" s="14" t="s">
        <v>87</v>
      </c>
      <c r="D1208" s="23" t="s">
        <v>978</v>
      </c>
      <c r="E1208" s="13">
        <f>SUBTOTAL(9,E1205:E1207)</f>
        <v>3449</v>
      </c>
      <c r="F1208" s="13">
        <f>SUBTOTAL(9,F1205:F1207)</f>
        <v>294629</v>
      </c>
      <c r="G1208" s="13">
        <f>SUBTOTAL(9,G1205:G1207)</f>
        <v>298078</v>
      </c>
      <c r="H1208" s="13">
        <f>SUBTOTAL(9,H1205:H1207)</f>
        <v>217287.9417</v>
      </c>
      <c r="I1208" s="13">
        <f>SUBTOTAL(9,I1205:I1207)</f>
        <v>80790.058300000004</v>
      </c>
    </row>
    <row r="1209" spans="2:9" ht="15" customHeight="1" x14ac:dyDescent="0.25">
      <c r="C1209" s="16"/>
      <c r="D1209" s="24" t="s">
        <v>1802</v>
      </c>
      <c r="E1209" s="17">
        <f>SUBTOTAL(9,E1197:E1208)</f>
        <v>3449</v>
      </c>
      <c r="F1209" s="17">
        <f>SUBTOTAL(9,F1197:F1208)</f>
        <v>585515</v>
      </c>
      <c r="G1209" s="17">
        <f>SUBTOTAL(9,G1197:G1208)</f>
        <v>588964</v>
      </c>
      <c r="H1209" s="17">
        <f>SUBTOTAL(9,H1197:H1208)</f>
        <v>481377.12935</v>
      </c>
      <c r="I1209" s="17">
        <f>SUBTOTAL(9,I1197:I1208)</f>
        <v>107586.87065</v>
      </c>
    </row>
    <row r="1210" spans="2:9" ht="15" customHeight="1" x14ac:dyDescent="0.25">
      <c r="C1210" s="16"/>
      <c r="D1210" s="24" t="s">
        <v>1896</v>
      </c>
      <c r="E1210" s="17">
        <f>SUBTOTAL(9,E1017:E1209)</f>
        <v>5147899</v>
      </c>
      <c r="F1210" s="17">
        <f>SUBTOTAL(9,F1017:F1209)</f>
        <v>216001081</v>
      </c>
      <c r="G1210" s="17">
        <f>SUBTOTAL(9,G1017:G1209)</f>
        <v>221148980</v>
      </c>
      <c r="H1210" s="17">
        <f>SUBTOTAL(9,H1017:H1209)</f>
        <v>194293159.76660004</v>
      </c>
      <c r="I1210" s="17">
        <f>SUBTOTAL(9,I1017:I1209)</f>
        <v>26855820.233400017</v>
      </c>
    </row>
    <row r="1211" spans="2:9" x14ac:dyDescent="0.25">
      <c r="C1211" s="16"/>
      <c r="D1211" s="25"/>
      <c r="E1211" s="18"/>
      <c r="F1211" s="18"/>
      <c r="G1211" s="18"/>
      <c r="H1211" s="18"/>
      <c r="I1211" s="18"/>
    </row>
    <row r="1212" spans="2:9" ht="15" customHeight="1" x14ac:dyDescent="0.3">
      <c r="B1212" s="1"/>
      <c r="C1212" s="11"/>
      <c r="D1212" s="21" t="s">
        <v>1897</v>
      </c>
      <c r="E1212" s="1"/>
      <c r="F1212" s="1"/>
      <c r="G1212" s="1"/>
      <c r="H1212" s="1"/>
      <c r="I1212" s="1"/>
    </row>
    <row r="1213" spans="2:9" ht="27" customHeight="1" x14ac:dyDescent="0.35">
      <c r="B1213" s="1"/>
      <c r="C1213" s="11"/>
      <c r="D1213" s="22" t="s">
        <v>1524</v>
      </c>
      <c r="E1213" s="1"/>
      <c r="F1213" s="1"/>
      <c r="G1213" s="1"/>
      <c r="H1213" s="1"/>
      <c r="I1213" s="1"/>
    </row>
    <row r="1214" spans="2:9" ht="15" customHeight="1" x14ac:dyDescent="0.35">
      <c r="B1214" s="31">
        <v>800</v>
      </c>
      <c r="C1214" s="32"/>
      <c r="D1214" s="8" t="s">
        <v>979</v>
      </c>
      <c r="E1214" s="10"/>
      <c r="F1214" s="1"/>
      <c r="H1214" s="1"/>
      <c r="I1214" s="1"/>
    </row>
    <row r="1215" spans="2:9" x14ac:dyDescent="0.25">
      <c r="B1215"/>
      <c r="C1215" s="11">
        <v>1</v>
      </c>
      <c r="D1215" s="8" t="s">
        <v>145</v>
      </c>
      <c r="E1215" s="12">
        <v>7582</v>
      </c>
      <c r="F1215" s="12">
        <v>154195</v>
      </c>
      <c r="G1215" s="12">
        <v>161777</v>
      </c>
      <c r="H1215" s="12">
        <v>141917.64000000001</v>
      </c>
      <c r="I1215" s="12">
        <v>19859.36</v>
      </c>
    </row>
    <row r="1216" spans="2:9" x14ac:dyDescent="0.25">
      <c r="B1216"/>
      <c r="C1216" s="11">
        <v>21</v>
      </c>
      <c r="D1216" s="8" t="s">
        <v>151</v>
      </c>
      <c r="E1216" s="12">
        <v>577</v>
      </c>
      <c r="F1216" s="12">
        <v>10126</v>
      </c>
      <c r="G1216" s="12">
        <v>10703</v>
      </c>
      <c r="H1216" s="12">
        <v>6851.2461800000001</v>
      </c>
      <c r="I1216" s="12">
        <v>3851.7538199999999</v>
      </c>
    </row>
    <row r="1217" spans="2:9" ht="15" customHeight="1" x14ac:dyDescent="0.25">
      <c r="B1217"/>
      <c r="C1217" s="14" t="s">
        <v>87</v>
      </c>
      <c r="D1217" s="23" t="s">
        <v>980</v>
      </c>
      <c r="E1217" s="13">
        <f>SUBTOTAL(9,E1215:E1216)</f>
        <v>8159</v>
      </c>
      <c r="F1217" s="13">
        <f>SUBTOTAL(9,F1215:F1216)</f>
        <v>164321</v>
      </c>
      <c r="G1217" s="13">
        <f>SUBTOTAL(9,G1215:G1216)</f>
        <v>172480</v>
      </c>
      <c r="H1217" s="13">
        <f>SUBTOTAL(9,H1215:H1216)</f>
        <v>148768.88618</v>
      </c>
      <c r="I1217" s="13">
        <f>SUBTOTAL(9,I1215:I1216)</f>
        <v>23711.113819999999</v>
      </c>
    </row>
    <row r="1218" spans="2:9" ht="15" customHeight="1" x14ac:dyDescent="0.25">
      <c r="C1218" s="16"/>
      <c r="D1218" s="24" t="s">
        <v>1721</v>
      </c>
      <c r="E1218" s="17">
        <f>SUBTOTAL(9,E1214:E1217)</f>
        <v>8159</v>
      </c>
      <c r="F1218" s="17">
        <f>SUBTOTAL(9,F1214:F1217)</f>
        <v>164321</v>
      </c>
      <c r="G1218" s="17">
        <f>SUBTOTAL(9,G1214:G1217)</f>
        <v>172480</v>
      </c>
      <c r="H1218" s="17">
        <f>SUBTOTAL(9,H1214:H1217)</f>
        <v>148768.88618</v>
      </c>
      <c r="I1218" s="17">
        <f>SUBTOTAL(9,I1214:I1217)</f>
        <v>23711.113819999999</v>
      </c>
    </row>
    <row r="1219" spans="2:9" ht="27" customHeight="1" x14ac:dyDescent="0.35">
      <c r="B1219" s="1"/>
      <c r="C1219" s="11"/>
      <c r="D1219" s="22" t="s">
        <v>1803</v>
      </c>
      <c r="E1219" s="1"/>
      <c r="F1219" s="1"/>
      <c r="G1219" s="1"/>
      <c r="H1219" s="1"/>
      <c r="I1219" s="1"/>
    </row>
    <row r="1220" spans="2:9" ht="15" customHeight="1" x14ac:dyDescent="0.35">
      <c r="B1220" s="31">
        <v>840</v>
      </c>
      <c r="C1220" s="32"/>
      <c r="D1220" s="8" t="s">
        <v>981</v>
      </c>
      <c r="E1220" s="10"/>
      <c r="F1220" s="1"/>
      <c r="H1220" s="1"/>
      <c r="I1220" s="1"/>
    </row>
    <row r="1221" spans="2:9" x14ac:dyDescent="0.25">
      <c r="B1221"/>
      <c r="C1221" s="11">
        <v>21</v>
      </c>
      <c r="D1221" s="8" t="s">
        <v>982</v>
      </c>
      <c r="E1221" s="12">
        <v>1109</v>
      </c>
      <c r="F1221" s="12">
        <v>24695</v>
      </c>
      <c r="G1221" s="12">
        <v>25804</v>
      </c>
      <c r="H1221" s="12">
        <v>8758.4205600000005</v>
      </c>
      <c r="I1221" s="12">
        <v>17045.579440000001</v>
      </c>
    </row>
    <row r="1222" spans="2:9" x14ac:dyDescent="0.25">
      <c r="B1222"/>
      <c r="C1222" s="11">
        <v>61</v>
      </c>
      <c r="D1222" s="8" t="s">
        <v>983</v>
      </c>
      <c r="E1222" s="12">
        <v>0</v>
      </c>
      <c r="F1222" s="12">
        <v>104917</v>
      </c>
      <c r="G1222" s="12">
        <v>104917</v>
      </c>
      <c r="H1222" s="12">
        <v>103801.52499999999</v>
      </c>
      <c r="I1222" s="12">
        <v>1115.4749999999999</v>
      </c>
    </row>
    <row r="1223" spans="2:9" x14ac:dyDescent="0.25">
      <c r="B1223"/>
      <c r="C1223" s="11">
        <v>70</v>
      </c>
      <c r="D1223" s="8" t="s">
        <v>984</v>
      </c>
      <c r="E1223" s="12">
        <v>0</v>
      </c>
      <c r="F1223" s="12">
        <v>130613</v>
      </c>
      <c r="G1223" s="12">
        <v>130613</v>
      </c>
      <c r="H1223" s="12">
        <v>133482</v>
      </c>
      <c r="I1223" s="12">
        <v>-2869</v>
      </c>
    </row>
    <row r="1224" spans="2:9" x14ac:dyDescent="0.25">
      <c r="B1224"/>
      <c r="C1224" s="11">
        <v>73</v>
      </c>
      <c r="D1224" s="8" t="s">
        <v>985</v>
      </c>
      <c r="E1224" s="12">
        <v>0</v>
      </c>
      <c r="F1224" s="12">
        <v>34947</v>
      </c>
      <c r="G1224" s="12">
        <v>34947</v>
      </c>
      <c r="H1224" s="12">
        <v>34947</v>
      </c>
      <c r="I1224" s="12">
        <v>0</v>
      </c>
    </row>
    <row r="1225" spans="2:9" ht="15" customHeight="1" x14ac:dyDescent="0.25">
      <c r="B1225"/>
      <c r="C1225" s="14" t="s">
        <v>87</v>
      </c>
      <c r="D1225" s="23" t="s">
        <v>986</v>
      </c>
      <c r="E1225" s="13">
        <f>SUBTOTAL(9,E1221:E1224)</f>
        <v>1109</v>
      </c>
      <c r="F1225" s="13">
        <f>SUBTOTAL(9,F1221:F1224)</f>
        <v>295172</v>
      </c>
      <c r="G1225" s="13">
        <f>SUBTOTAL(9,G1221:G1224)</f>
        <v>296281</v>
      </c>
      <c r="H1225" s="13">
        <f>SUBTOTAL(9,H1221:H1224)</f>
        <v>280988.94556000002</v>
      </c>
      <c r="I1225" s="13">
        <f>SUBTOTAL(9,I1221:I1224)</f>
        <v>15292.05444</v>
      </c>
    </row>
    <row r="1226" spans="2:9" ht="15" customHeight="1" x14ac:dyDescent="0.35">
      <c r="B1226" s="31">
        <v>841</v>
      </c>
      <c r="C1226" s="32"/>
      <c r="D1226" s="8" t="s">
        <v>987</v>
      </c>
      <c r="E1226" s="10"/>
      <c r="F1226" s="1"/>
      <c r="H1226" s="1"/>
      <c r="I1226" s="1"/>
    </row>
    <row r="1227" spans="2:9" x14ac:dyDescent="0.25">
      <c r="B1227"/>
      <c r="C1227" s="11">
        <v>21</v>
      </c>
      <c r="D1227" s="8" t="s">
        <v>988</v>
      </c>
      <c r="E1227" s="12">
        <v>0</v>
      </c>
      <c r="F1227" s="12">
        <v>13095</v>
      </c>
      <c r="G1227" s="12">
        <v>13095</v>
      </c>
      <c r="H1227" s="12">
        <v>11302.84937</v>
      </c>
      <c r="I1227" s="12">
        <v>1792.1506300000001</v>
      </c>
    </row>
    <row r="1228" spans="2:9" x14ac:dyDescent="0.25">
      <c r="B1228"/>
      <c r="C1228" s="11">
        <v>22</v>
      </c>
      <c r="D1228" s="8" t="s">
        <v>989</v>
      </c>
      <c r="E1228" s="12">
        <v>599</v>
      </c>
      <c r="F1228" s="12">
        <v>9999</v>
      </c>
      <c r="G1228" s="12">
        <v>10598</v>
      </c>
      <c r="H1228" s="12">
        <v>1443.14825</v>
      </c>
      <c r="I1228" s="12">
        <v>9154.8517499999998</v>
      </c>
    </row>
    <row r="1229" spans="2:9" x14ac:dyDescent="0.25">
      <c r="B1229"/>
      <c r="C1229" s="11">
        <v>23</v>
      </c>
      <c r="D1229" s="8" t="s">
        <v>990</v>
      </c>
      <c r="E1229" s="12">
        <v>0</v>
      </c>
      <c r="F1229" s="12">
        <v>4913</v>
      </c>
      <c r="G1229" s="12">
        <v>4913</v>
      </c>
      <c r="H1229" s="12">
        <v>3772.8</v>
      </c>
      <c r="I1229" s="12">
        <v>1140.2</v>
      </c>
    </row>
    <row r="1230" spans="2:9" x14ac:dyDescent="0.25">
      <c r="B1230"/>
      <c r="C1230" s="11">
        <v>70</v>
      </c>
      <c r="D1230" s="8" t="s">
        <v>991</v>
      </c>
      <c r="E1230" s="12">
        <v>0</v>
      </c>
      <c r="F1230" s="12">
        <v>24424</v>
      </c>
      <c r="G1230" s="12">
        <v>24424</v>
      </c>
      <c r="H1230" s="12">
        <v>19996.261999999999</v>
      </c>
      <c r="I1230" s="12">
        <v>4427.7380000000003</v>
      </c>
    </row>
    <row r="1231" spans="2:9" ht="15" customHeight="1" x14ac:dyDescent="0.25">
      <c r="B1231"/>
      <c r="C1231" s="14" t="s">
        <v>87</v>
      </c>
      <c r="D1231" s="23" t="s">
        <v>992</v>
      </c>
      <c r="E1231" s="13">
        <f>SUBTOTAL(9,E1227:E1230)</f>
        <v>599</v>
      </c>
      <c r="F1231" s="13">
        <f>SUBTOTAL(9,F1227:F1230)</f>
        <v>52431</v>
      </c>
      <c r="G1231" s="13">
        <f>SUBTOTAL(9,G1227:G1230)</f>
        <v>53030</v>
      </c>
      <c r="H1231" s="13">
        <f>SUBTOTAL(9,H1227:H1230)</f>
        <v>36515.05962</v>
      </c>
      <c r="I1231" s="13">
        <f>SUBTOTAL(9,I1227:I1230)</f>
        <v>16514.94038</v>
      </c>
    </row>
    <row r="1232" spans="2:9" ht="15" customHeight="1" x14ac:dyDescent="0.35">
      <c r="B1232" s="31">
        <v>842</v>
      </c>
      <c r="C1232" s="32"/>
      <c r="D1232" s="8" t="s">
        <v>993</v>
      </c>
      <c r="E1232" s="10"/>
      <c r="F1232" s="1"/>
      <c r="H1232" s="1"/>
      <c r="I1232" s="1"/>
    </row>
    <row r="1233" spans="2:9" x14ac:dyDescent="0.25">
      <c r="B1233"/>
      <c r="C1233" s="11">
        <v>1</v>
      </c>
      <c r="D1233" s="8" t="s">
        <v>994</v>
      </c>
      <c r="E1233" s="12">
        <v>6800</v>
      </c>
      <c r="F1233" s="12">
        <v>378562</v>
      </c>
      <c r="G1233" s="12">
        <v>385362</v>
      </c>
      <c r="H1233" s="12">
        <v>330846.44692000002</v>
      </c>
      <c r="I1233" s="12">
        <v>54515.553079999998</v>
      </c>
    </row>
    <row r="1234" spans="2:9" x14ac:dyDescent="0.25">
      <c r="B1234"/>
      <c r="C1234" s="11">
        <v>21</v>
      </c>
      <c r="D1234" s="8" t="s">
        <v>151</v>
      </c>
      <c r="E1234" s="12">
        <v>1565</v>
      </c>
      <c r="F1234" s="12">
        <v>28026</v>
      </c>
      <c r="G1234" s="12">
        <v>29591</v>
      </c>
      <c r="H1234" s="12">
        <v>18215.870640000001</v>
      </c>
      <c r="I1234" s="12">
        <v>11375.129360000001</v>
      </c>
    </row>
    <row r="1235" spans="2:9" x14ac:dyDescent="0.25">
      <c r="B1235"/>
      <c r="C1235" s="11">
        <v>70</v>
      </c>
      <c r="D1235" s="8" t="s">
        <v>995</v>
      </c>
      <c r="E1235" s="12">
        <v>0</v>
      </c>
      <c r="F1235" s="12">
        <v>224567</v>
      </c>
      <c r="G1235" s="12">
        <v>224567</v>
      </c>
      <c r="H1235" s="12">
        <v>215388.89553000001</v>
      </c>
      <c r="I1235" s="12">
        <v>9178.1044700000002</v>
      </c>
    </row>
    <row r="1236" spans="2:9" ht="15" customHeight="1" x14ac:dyDescent="0.25">
      <c r="B1236"/>
      <c r="C1236" s="14" t="s">
        <v>87</v>
      </c>
      <c r="D1236" s="23" t="s">
        <v>996</v>
      </c>
      <c r="E1236" s="13">
        <f>SUBTOTAL(9,E1233:E1235)</f>
        <v>8365</v>
      </c>
      <c r="F1236" s="13">
        <f>SUBTOTAL(9,F1233:F1235)</f>
        <v>631155</v>
      </c>
      <c r="G1236" s="13">
        <f>SUBTOTAL(9,G1233:G1235)</f>
        <v>639520</v>
      </c>
      <c r="H1236" s="13">
        <f>SUBTOTAL(9,H1233:H1235)</f>
        <v>564451.21308999998</v>
      </c>
      <c r="I1236" s="13">
        <f>SUBTOTAL(9,I1233:I1235)</f>
        <v>75068.78691000001</v>
      </c>
    </row>
    <row r="1237" spans="2:9" ht="15" customHeight="1" x14ac:dyDescent="0.35">
      <c r="B1237" s="31">
        <v>843</v>
      </c>
      <c r="C1237" s="32"/>
      <c r="D1237" s="8" t="s">
        <v>997</v>
      </c>
      <c r="E1237" s="10"/>
      <c r="F1237" s="1"/>
      <c r="H1237" s="1"/>
      <c r="I1237" s="1"/>
    </row>
    <row r="1238" spans="2:9" x14ac:dyDescent="0.25">
      <c r="B1238"/>
      <c r="C1238" s="11">
        <v>70</v>
      </c>
      <c r="D1238" s="8" t="s">
        <v>998</v>
      </c>
      <c r="E1238" s="12">
        <v>0</v>
      </c>
      <c r="F1238" s="12">
        <v>6500</v>
      </c>
      <c r="G1238" s="12">
        <v>6500</v>
      </c>
      <c r="H1238" s="12">
        <v>5341.7430000000004</v>
      </c>
      <c r="I1238" s="12">
        <v>1158.2570000000001</v>
      </c>
    </row>
    <row r="1239" spans="2:9" ht="15" customHeight="1" x14ac:dyDescent="0.25">
      <c r="B1239"/>
      <c r="C1239" s="14" t="s">
        <v>87</v>
      </c>
      <c r="D1239" s="23" t="s">
        <v>999</v>
      </c>
      <c r="E1239" s="13">
        <f>SUBTOTAL(9,E1238:E1238)</f>
        <v>0</v>
      </c>
      <c r="F1239" s="13">
        <f>SUBTOTAL(9,F1238:F1238)</f>
        <v>6500</v>
      </c>
      <c r="G1239" s="13">
        <f>SUBTOTAL(9,G1238:G1238)</f>
        <v>6500</v>
      </c>
      <c r="H1239" s="13">
        <f>SUBTOTAL(9,H1238:H1238)</f>
        <v>5341.7430000000004</v>
      </c>
      <c r="I1239" s="13">
        <f>SUBTOTAL(9,I1238:I1238)</f>
        <v>1158.2570000000001</v>
      </c>
    </row>
    <row r="1240" spans="2:9" ht="15" customHeight="1" x14ac:dyDescent="0.35">
      <c r="B1240" s="31">
        <v>844</v>
      </c>
      <c r="C1240" s="32"/>
      <c r="D1240" s="8" t="s">
        <v>1000</v>
      </c>
      <c r="E1240" s="10"/>
      <c r="F1240" s="1"/>
      <c r="H1240" s="1"/>
      <c r="I1240" s="1"/>
    </row>
    <row r="1241" spans="2:9" x14ac:dyDescent="0.25">
      <c r="B1241"/>
      <c r="C1241" s="11">
        <v>70</v>
      </c>
      <c r="D1241" s="8" t="s">
        <v>841</v>
      </c>
      <c r="E1241" s="12">
        <v>0</v>
      </c>
      <c r="F1241" s="12">
        <v>1440000</v>
      </c>
      <c r="G1241" s="12">
        <v>1440000</v>
      </c>
      <c r="H1241" s="12">
        <v>1339145.433</v>
      </c>
      <c r="I1241" s="12">
        <v>100854.567</v>
      </c>
    </row>
    <row r="1242" spans="2:9" ht="15" customHeight="1" x14ac:dyDescent="0.25">
      <c r="B1242"/>
      <c r="C1242" s="14" t="s">
        <v>87</v>
      </c>
      <c r="D1242" s="23" t="s">
        <v>1001</v>
      </c>
      <c r="E1242" s="13">
        <f>SUBTOTAL(9,E1241:E1241)</f>
        <v>0</v>
      </c>
      <c r="F1242" s="13">
        <f>SUBTOTAL(9,F1241:F1241)</f>
        <v>1440000</v>
      </c>
      <c r="G1242" s="13">
        <f>SUBTOTAL(9,G1241:G1241)</f>
        <v>1440000</v>
      </c>
      <c r="H1242" s="13">
        <f>SUBTOTAL(9,H1241:H1241)</f>
        <v>1339145.433</v>
      </c>
      <c r="I1242" s="13">
        <f>SUBTOTAL(9,I1241:I1241)</f>
        <v>100854.567</v>
      </c>
    </row>
    <row r="1243" spans="2:9" ht="15" customHeight="1" x14ac:dyDescent="0.35">
      <c r="B1243" s="31">
        <v>845</v>
      </c>
      <c r="C1243" s="32"/>
      <c r="D1243" s="8" t="s">
        <v>1002</v>
      </c>
      <c r="E1243" s="10"/>
      <c r="F1243" s="1"/>
      <c r="H1243" s="1"/>
      <c r="I1243" s="1"/>
    </row>
    <row r="1244" spans="2:9" x14ac:dyDescent="0.25">
      <c r="B1244"/>
      <c r="C1244" s="11">
        <v>70</v>
      </c>
      <c r="D1244" s="8" t="s">
        <v>841</v>
      </c>
      <c r="E1244" s="12">
        <v>0</v>
      </c>
      <c r="F1244" s="12">
        <v>17360000</v>
      </c>
      <c r="G1244" s="12">
        <v>17360000</v>
      </c>
      <c r="H1244" s="12">
        <v>15838127.135</v>
      </c>
      <c r="I1244" s="12">
        <v>1521872.865</v>
      </c>
    </row>
    <row r="1245" spans="2:9" ht="15" customHeight="1" x14ac:dyDescent="0.25">
      <c r="B1245"/>
      <c r="C1245" s="14" t="s">
        <v>87</v>
      </c>
      <c r="D1245" s="23" t="s">
        <v>1003</v>
      </c>
      <c r="E1245" s="13">
        <f>SUBTOTAL(9,E1244:E1244)</f>
        <v>0</v>
      </c>
      <c r="F1245" s="13">
        <f>SUBTOTAL(9,F1244:F1244)</f>
        <v>17360000</v>
      </c>
      <c r="G1245" s="13">
        <f>SUBTOTAL(9,G1244:G1244)</f>
        <v>17360000</v>
      </c>
      <c r="H1245" s="13">
        <f>SUBTOTAL(9,H1244:H1244)</f>
        <v>15838127.135</v>
      </c>
      <c r="I1245" s="13">
        <f>SUBTOTAL(9,I1244:I1244)</f>
        <v>1521872.865</v>
      </c>
    </row>
    <row r="1246" spans="2:9" ht="15" customHeight="1" x14ac:dyDescent="0.35">
      <c r="B1246" s="31">
        <v>846</v>
      </c>
      <c r="C1246" s="32"/>
      <c r="D1246" s="8" t="s">
        <v>1004</v>
      </c>
      <c r="E1246" s="10"/>
      <c r="F1246" s="1"/>
      <c r="H1246" s="1"/>
      <c r="I1246" s="1"/>
    </row>
    <row r="1247" spans="2:9" x14ac:dyDescent="0.25">
      <c r="B1247"/>
      <c r="C1247" s="11">
        <v>21</v>
      </c>
      <c r="D1247" s="8" t="s">
        <v>1005</v>
      </c>
      <c r="E1247" s="12">
        <v>20177</v>
      </c>
      <c r="F1247" s="12">
        <v>30227</v>
      </c>
      <c r="G1247" s="12">
        <v>50404</v>
      </c>
      <c r="H1247" s="12">
        <v>20303.759399999999</v>
      </c>
      <c r="I1247" s="12">
        <v>30100.240600000001</v>
      </c>
    </row>
    <row r="1248" spans="2:9" x14ac:dyDescent="0.25">
      <c r="B1248"/>
      <c r="C1248" s="11">
        <v>50</v>
      </c>
      <c r="D1248" s="8" t="s">
        <v>1006</v>
      </c>
      <c r="E1248" s="12">
        <v>0</v>
      </c>
      <c r="F1248" s="12">
        <v>12519</v>
      </c>
      <c r="G1248" s="12">
        <v>12519</v>
      </c>
      <c r="H1248" s="12">
        <v>12519</v>
      </c>
      <c r="I1248" s="12">
        <v>0</v>
      </c>
    </row>
    <row r="1249" spans="2:9" x14ac:dyDescent="0.25">
      <c r="B1249"/>
      <c r="C1249" s="11">
        <v>60</v>
      </c>
      <c r="D1249" s="8" t="s">
        <v>1007</v>
      </c>
      <c r="E1249" s="12">
        <v>570</v>
      </c>
      <c r="F1249" s="12">
        <v>54220</v>
      </c>
      <c r="G1249" s="12">
        <v>54790</v>
      </c>
      <c r="H1249" s="12">
        <v>54789.27</v>
      </c>
      <c r="I1249" s="12">
        <v>0.73</v>
      </c>
    </row>
    <row r="1250" spans="2:9" x14ac:dyDescent="0.25">
      <c r="B1250"/>
      <c r="C1250" s="11">
        <v>61</v>
      </c>
      <c r="D1250" s="8" t="s">
        <v>1008</v>
      </c>
      <c r="E1250" s="12">
        <v>0</v>
      </c>
      <c r="F1250" s="12">
        <v>531597</v>
      </c>
      <c r="G1250" s="12">
        <v>531597</v>
      </c>
      <c r="H1250" s="12">
        <v>203843.66099999999</v>
      </c>
      <c r="I1250" s="12">
        <v>327753.33899999998</v>
      </c>
    </row>
    <row r="1251" spans="2:9" x14ac:dyDescent="0.25">
      <c r="B1251"/>
      <c r="C1251" s="11">
        <v>62</v>
      </c>
      <c r="D1251" s="8" t="s">
        <v>1009</v>
      </c>
      <c r="E1251" s="12">
        <v>0</v>
      </c>
      <c r="F1251" s="12">
        <v>130159</v>
      </c>
      <c r="G1251" s="12">
        <v>130159</v>
      </c>
      <c r="H1251" s="12">
        <v>97989.448999999993</v>
      </c>
      <c r="I1251" s="12">
        <v>32169.550999999999</v>
      </c>
    </row>
    <row r="1252" spans="2:9" x14ac:dyDescent="0.25">
      <c r="B1252"/>
      <c r="C1252" s="11">
        <v>70</v>
      </c>
      <c r="D1252" s="8" t="s">
        <v>1010</v>
      </c>
      <c r="E1252" s="12">
        <v>0</v>
      </c>
      <c r="F1252" s="12">
        <v>165086</v>
      </c>
      <c r="G1252" s="12">
        <v>165086</v>
      </c>
      <c r="H1252" s="12">
        <v>165085.70600000001</v>
      </c>
      <c r="I1252" s="12">
        <v>0.29399999999999998</v>
      </c>
    </row>
    <row r="1253" spans="2:9" x14ac:dyDescent="0.25">
      <c r="B1253"/>
      <c r="C1253" s="11">
        <v>71</v>
      </c>
      <c r="D1253" s="8" t="s">
        <v>1011</v>
      </c>
      <c r="E1253" s="12">
        <v>0</v>
      </c>
      <c r="F1253" s="12">
        <v>62178</v>
      </c>
      <c r="G1253" s="12">
        <v>62178</v>
      </c>
      <c r="H1253" s="12">
        <v>358596.02500000002</v>
      </c>
      <c r="I1253" s="12">
        <v>-296418.02500000002</v>
      </c>
    </row>
    <row r="1254" spans="2:9" x14ac:dyDescent="0.25">
      <c r="B1254"/>
      <c r="C1254" s="11">
        <v>79</v>
      </c>
      <c r="D1254" s="8" t="s">
        <v>1012</v>
      </c>
      <c r="E1254" s="12">
        <v>776</v>
      </c>
      <c r="F1254" s="12">
        <v>10043</v>
      </c>
      <c r="G1254" s="12">
        <v>10819</v>
      </c>
      <c r="H1254" s="12">
        <v>10583.609930000001</v>
      </c>
      <c r="I1254" s="12">
        <v>235.39007000000001</v>
      </c>
    </row>
    <row r="1255" spans="2:9" ht="15" customHeight="1" x14ac:dyDescent="0.25">
      <c r="B1255"/>
      <c r="C1255" s="14" t="s">
        <v>87</v>
      </c>
      <c r="D1255" s="23" t="s">
        <v>1013</v>
      </c>
      <c r="E1255" s="13">
        <f>SUBTOTAL(9,E1247:E1254)</f>
        <v>21523</v>
      </c>
      <c r="F1255" s="13">
        <f>SUBTOTAL(9,F1247:F1254)</f>
        <v>996029</v>
      </c>
      <c r="G1255" s="13">
        <f>SUBTOTAL(9,G1247:G1254)</f>
        <v>1017552</v>
      </c>
      <c r="H1255" s="13">
        <f>SUBTOTAL(9,H1247:H1254)</f>
        <v>923710.48033000005</v>
      </c>
      <c r="I1255" s="13">
        <f>SUBTOTAL(9,I1247:I1254)</f>
        <v>93841.519669999921</v>
      </c>
    </row>
    <row r="1256" spans="2:9" ht="15" customHeight="1" x14ac:dyDescent="0.35">
      <c r="B1256" s="31">
        <v>847</v>
      </c>
      <c r="C1256" s="32"/>
      <c r="D1256" s="8" t="s">
        <v>1014</v>
      </c>
      <c r="E1256" s="10"/>
      <c r="F1256" s="1"/>
      <c r="H1256" s="1"/>
      <c r="I1256" s="1"/>
    </row>
    <row r="1257" spans="2:9" x14ac:dyDescent="0.25">
      <c r="B1257"/>
      <c r="C1257" s="11">
        <v>1</v>
      </c>
      <c r="D1257" s="8" t="s">
        <v>564</v>
      </c>
      <c r="E1257" s="12">
        <v>1165</v>
      </c>
      <c r="F1257" s="12">
        <v>14911</v>
      </c>
      <c r="G1257" s="12">
        <v>16076</v>
      </c>
      <c r="H1257" s="12">
        <v>7941.6461799999997</v>
      </c>
      <c r="I1257" s="12">
        <v>8134.3538200000003</v>
      </c>
    </row>
    <row r="1258" spans="2:9" ht="15" customHeight="1" x14ac:dyDescent="0.25">
      <c r="B1258"/>
      <c r="C1258" s="14" t="s">
        <v>87</v>
      </c>
      <c r="D1258" s="23" t="s">
        <v>1015</v>
      </c>
      <c r="E1258" s="13">
        <f>SUBTOTAL(9,E1257:E1257)</f>
        <v>1165</v>
      </c>
      <c r="F1258" s="13">
        <f>SUBTOTAL(9,F1257:F1257)</f>
        <v>14911</v>
      </c>
      <c r="G1258" s="13">
        <f>SUBTOTAL(9,G1257:G1257)</f>
        <v>16076</v>
      </c>
      <c r="H1258" s="13">
        <f>SUBTOTAL(9,H1257:H1257)</f>
        <v>7941.6461799999997</v>
      </c>
      <c r="I1258" s="13">
        <f>SUBTOTAL(9,I1257:I1257)</f>
        <v>8134.3538200000003</v>
      </c>
    </row>
    <row r="1259" spans="2:9" ht="15" customHeight="1" x14ac:dyDescent="0.35">
      <c r="B1259" s="31">
        <v>848</v>
      </c>
      <c r="C1259" s="32"/>
      <c r="D1259" s="8" t="s">
        <v>1016</v>
      </c>
      <c r="E1259" s="10"/>
      <c r="F1259" s="1"/>
      <c r="H1259" s="1"/>
      <c r="I1259" s="1"/>
    </row>
    <row r="1260" spans="2:9" x14ac:dyDescent="0.25">
      <c r="B1260"/>
      <c r="C1260" s="11">
        <v>1</v>
      </c>
      <c r="D1260" s="8" t="s">
        <v>145</v>
      </c>
      <c r="E1260" s="12">
        <v>1045</v>
      </c>
      <c r="F1260" s="12">
        <v>22841</v>
      </c>
      <c r="G1260" s="12">
        <v>23886</v>
      </c>
      <c r="H1260" s="12">
        <v>20551.00592</v>
      </c>
      <c r="I1260" s="12">
        <v>3334.9940799999999</v>
      </c>
    </row>
    <row r="1261" spans="2:9" ht="15" customHeight="1" x14ac:dyDescent="0.25">
      <c r="B1261"/>
      <c r="C1261" s="14" t="s">
        <v>87</v>
      </c>
      <c r="D1261" s="23" t="s">
        <v>1017</v>
      </c>
      <c r="E1261" s="13">
        <f>SUBTOTAL(9,E1260:E1260)</f>
        <v>1045</v>
      </c>
      <c r="F1261" s="13">
        <f>SUBTOTAL(9,F1260:F1260)</f>
        <v>22841</v>
      </c>
      <c r="G1261" s="13">
        <f>SUBTOTAL(9,G1260:G1260)</f>
        <v>23886</v>
      </c>
      <c r="H1261" s="13">
        <f>SUBTOTAL(9,H1260:H1260)</f>
        <v>20551.00592</v>
      </c>
      <c r="I1261" s="13">
        <f>SUBTOTAL(9,I1260:I1260)</f>
        <v>3334.9940799999999</v>
      </c>
    </row>
    <row r="1262" spans="2:9" ht="15" customHeight="1" x14ac:dyDescent="0.25">
      <c r="C1262" s="16"/>
      <c r="D1262" s="24" t="s">
        <v>1804</v>
      </c>
      <c r="E1262" s="17">
        <f>SUBTOTAL(9,E1220:E1261)</f>
        <v>33806</v>
      </c>
      <c r="F1262" s="17">
        <f>SUBTOTAL(9,F1220:F1261)</f>
        <v>20819039</v>
      </c>
      <c r="G1262" s="17">
        <f>SUBTOTAL(9,G1220:G1261)</f>
        <v>20852845</v>
      </c>
      <c r="H1262" s="17">
        <f>SUBTOTAL(9,H1220:H1261)</f>
        <v>19016772.661699999</v>
      </c>
      <c r="I1262" s="17">
        <f>SUBTOTAL(9,I1220:I1261)</f>
        <v>1836072.3383000004</v>
      </c>
    </row>
    <row r="1263" spans="2:9" ht="27" customHeight="1" x14ac:dyDescent="0.35">
      <c r="B1263" s="1"/>
      <c r="C1263" s="11"/>
      <c r="D1263" s="22" t="s">
        <v>1805</v>
      </c>
      <c r="E1263" s="1"/>
      <c r="F1263" s="1"/>
      <c r="G1263" s="1"/>
      <c r="H1263" s="1"/>
      <c r="I1263" s="1"/>
    </row>
    <row r="1264" spans="2:9" ht="15" customHeight="1" x14ac:dyDescent="0.35">
      <c r="B1264" s="31">
        <v>853</v>
      </c>
      <c r="C1264" s="32"/>
      <c r="D1264" s="8" t="s">
        <v>1018</v>
      </c>
      <c r="E1264" s="10"/>
      <c r="F1264" s="1"/>
      <c r="H1264" s="1"/>
      <c r="I1264" s="1"/>
    </row>
    <row r="1265" spans="2:9" x14ac:dyDescent="0.25">
      <c r="B1265"/>
      <c r="C1265" s="11">
        <v>1</v>
      </c>
      <c r="D1265" s="8" t="s">
        <v>145</v>
      </c>
      <c r="E1265" s="12">
        <v>11759</v>
      </c>
      <c r="F1265" s="12">
        <v>239394</v>
      </c>
      <c r="G1265" s="12">
        <v>251153</v>
      </c>
      <c r="H1265" s="12">
        <v>217000.01942999999</v>
      </c>
      <c r="I1265" s="12">
        <v>34152.98057</v>
      </c>
    </row>
    <row r="1266" spans="2:9" ht="15" customHeight="1" x14ac:dyDescent="0.25">
      <c r="B1266"/>
      <c r="C1266" s="14" t="s">
        <v>87</v>
      </c>
      <c r="D1266" s="23" t="s">
        <v>1019</v>
      </c>
      <c r="E1266" s="13">
        <f>SUBTOTAL(9,E1265:E1265)</f>
        <v>11759</v>
      </c>
      <c r="F1266" s="13">
        <f>SUBTOTAL(9,F1265:F1265)</f>
        <v>239394</v>
      </c>
      <c r="G1266" s="13">
        <f>SUBTOTAL(9,G1265:G1265)</f>
        <v>251153</v>
      </c>
      <c r="H1266" s="13">
        <f>SUBTOTAL(9,H1265:H1265)</f>
        <v>217000.01942999999</v>
      </c>
      <c r="I1266" s="13">
        <f>SUBTOTAL(9,I1265:I1265)</f>
        <v>34152.98057</v>
      </c>
    </row>
    <row r="1267" spans="2:9" ht="15" customHeight="1" x14ac:dyDescent="0.35">
      <c r="B1267" s="31">
        <v>854</v>
      </c>
      <c r="C1267" s="32"/>
      <c r="D1267" s="8" t="s">
        <v>1020</v>
      </c>
      <c r="E1267" s="10"/>
      <c r="F1267" s="1"/>
      <c r="H1267" s="1"/>
      <c r="I1267" s="1"/>
    </row>
    <row r="1268" spans="2:9" x14ac:dyDescent="0.25">
      <c r="B1268"/>
      <c r="C1268" s="11">
        <v>21</v>
      </c>
      <c r="D1268" s="8" t="s">
        <v>1021</v>
      </c>
      <c r="E1268" s="12">
        <v>0</v>
      </c>
      <c r="F1268" s="12">
        <v>98098</v>
      </c>
      <c r="G1268" s="12">
        <v>98098</v>
      </c>
      <c r="H1268" s="12">
        <v>63954.887000000002</v>
      </c>
      <c r="I1268" s="12">
        <v>34143.112999999998</v>
      </c>
    </row>
    <row r="1269" spans="2:9" x14ac:dyDescent="0.25">
      <c r="B1269"/>
      <c r="C1269" s="11">
        <v>22</v>
      </c>
      <c r="D1269" s="8" t="s">
        <v>1022</v>
      </c>
      <c r="E1269" s="12">
        <v>376</v>
      </c>
      <c r="F1269" s="12">
        <v>7516</v>
      </c>
      <c r="G1269" s="12">
        <v>7892</v>
      </c>
      <c r="H1269" s="12">
        <v>6123.2276599999996</v>
      </c>
      <c r="I1269" s="12">
        <v>1768.77234</v>
      </c>
    </row>
    <row r="1270" spans="2:9" x14ac:dyDescent="0.25">
      <c r="B1270"/>
      <c r="C1270" s="11">
        <v>45</v>
      </c>
      <c r="D1270" s="8" t="s">
        <v>155</v>
      </c>
      <c r="E1270" s="12">
        <v>12847</v>
      </c>
      <c r="F1270" s="12">
        <v>10029</v>
      </c>
      <c r="G1270" s="12">
        <v>22876</v>
      </c>
      <c r="H1270" s="12">
        <v>3275.4199199999998</v>
      </c>
      <c r="I1270" s="12">
        <v>19600.58008</v>
      </c>
    </row>
    <row r="1271" spans="2:9" x14ac:dyDescent="0.25">
      <c r="B1271"/>
      <c r="C1271" s="11">
        <v>50</v>
      </c>
      <c r="D1271" s="8" t="s">
        <v>1023</v>
      </c>
      <c r="E1271" s="12">
        <v>0</v>
      </c>
      <c r="F1271" s="12">
        <v>18573</v>
      </c>
      <c r="G1271" s="12">
        <v>18573</v>
      </c>
      <c r="H1271" s="12">
        <v>18573</v>
      </c>
      <c r="I1271" s="12">
        <v>0</v>
      </c>
    </row>
    <row r="1272" spans="2:9" x14ac:dyDescent="0.25">
      <c r="B1272"/>
      <c r="C1272" s="11">
        <v>60</v>
      </c>
      <c r="D1272" s="8" t="s">
        <v>1024</v>
      </c>
      <c r="E1272" s="12">
        <v>0</v>
      </c>
      <c r="F1272" s="12">
        <v>820000</v>
      </c>
      <c r="G1272" s="12">
        <v>820000</v>
      </c>
      <c r="H1272" s="12">
        <v>817439.30200000003</v>
      </c>
      <c r="I1272" s="12">
        <v>2560.6979999999999</v>
      </c>
    </row>
    <row r="1273" spans="2:9" x14ac:dyDescent="0.25">
      <c r="B1273"/>
      <c r="C1273" s="11">
        <v>61</v>
      </c>
      <c r="D1273" s="8" t="s">
        <v>1009</v>
      </c>
      <c r="E1273" s="12">
        <v>0</v>
      </c>
      <c r="F1273" s="12">
        <v>70835</v>
      </c>
      <c r="G1273" s="12">
        <v>70835</v>
      </c>
      <c r="H1273" s="12">
        <v>49366.788999999997</v>
      </c>
      <c r="I1273" s="12">
        <v>21468.210999999999</v>
      </c>
    </row>
    <row r="1274" spans="2:9" x14ac:dyDescent="0.25">
      <c r="B1274"/>
      <c r="C1274" s="11">
        <v>62</v>
      </c>
      <c r="D1274" s="8" t="s">
        <v>1025</v>
      </c>
      <c r="E1274" s="12">
        <v>0</v>
      </c>
      <c r="F1274" s="12">
        <v>26703</v>
      </c>
      <c r="G1274" s="12">
        <v>26703</v>
      </c>
      <c r="H1274" s="12">
        <v>25566.73</v>
      </c>
      <c r="I1274" s="12">
        <v>1136.27</v>
      </c>
    </row>
    <row r="1275" spans="2:9" x14ac:dyDescent="0.25">
      <c r="B1275"/>
      <c r="C1275" s="11">
        <v>71</v>
      </c>
      <c r="D1275" s="8" t="s">
        <v>1026</v>
      </c>
      <c r="E1275" s="12">
        <v>0</v>
      </c>
      <c r="F1275" s="12">
        <v>40211</v>
      </c>
      <c r="G1275" s="12">
        <v>40211</v>
      </c>
      <c r="H1275" s="12">
        <v>37561.9038</v>
      </c>
      <c r="I1275" s="12">
        <v>2649.0962</v>
      </c>
    </row>
    <row r="1276" spans="2:9" x14ac:dyDescent="0.25">
      <c r="B1276"/>
      <c r="C1276" s="11">
        <v>72</v>
      </c>
      <c r="D1276" s="8" t="s">
        <v>1027</v>
      </c>
      <c r="E1276" s="12">
        <v>16851</v>
      </c>
      <c r="F1276" s="12">
        <v>98017</v>
      </c>
      <c r="G1276" s="12">
        <v>114868</v>
      </c>
      <c r="H1276" s="12">
        <v>108457.70034</v>
      </c>
      <c r="I1276" s="12">
        <v>6410.2996599999997</v>
      </c>
    </row>
    <row r="1277" spans="2:9" ht="15" customHeight="1" x14ac:dyDescent="0.25">
      <c r="B1277"/>
      <c r="C1277" s="14" t="s">
        <v>87</v>
      </c>
      <c r="D1277" s="23" t="s">
        <v>1028</v>
      </c>
      <c r="E1277" s="13">
        <f>SUBTOTAL(9,E1268:E1276)</f>
        <v>30074</v>
      </c>
      <c r="F1277" s="13">
        <f>SUBTOTAL(9,F1268:F1276)</f>
        <v>1189982</v>
      </c>
      <c r="G1277" s="13">
        <f>SUBTOTAL(9,G1268:G1276)</f>
        <v>1220056</v>
      </c>
      <c r="H1277" s="13">
        <f>SUBTOTAL(9,H1268:H1276)</f>
        <v>1130318.9597199999</v>
      </c>
      <c r="I1277" s="13">
        <f>SUBTOTAL(9,I1268:I1276)</f>
        <v>89737.040280000001</v>
      </c>
    </row>
    <row r="1278" spans="2:9" ht="15" customHeight="1" x14ac:dyDescent="0.35">
      <c r="B1278" s="31">
        <v>855</v>
      </c>
      <c r="C1278" s="32"/>
      <c r="D1278" s="8" t="s">
        <v>1029</v>
      </c>
      <c r="E1278" s="10"/>
      <c r="F1278" s="1"/>
      <c r="H1278" s="1"/>
      <c r="I1278" s="1"/>
    </row>
    <row r="1279" spans="2:9" x14ac:dyDescent="0.25">
      <c r="B1279"/>
      <c r="C1279" s="11">
        <v>1</v>
      </c>
      <c r="D1279" s="8" t="s">
        <v>1030</v>
      </c>
      <c r="E1279" s="12">
        <v>36052</v>
      </c>
      <c r="F1279" s="12">
        <v>4067872</v>
      </c>
      <c r="G1279" s="12">
        <v>4103924</v>
      </c>
      <c r="H1279" s="12">
        <v>3645471.24957</v>
      </c>
      <c r="I1279" s="12">
        <v>458452.75043000001</v>
      </c>
    </row>
    <row r="1280" spans="2:9" x14ac:dyDescent="0.25">
      <c r="B1280"/>
      <c r="C1280" s="11">
        <v>21</v>
      </c>
      <c r="D1280" s="8" t="s">
        <v>154</v>
      </c>
      <c r="E1280" s="12">
        <v>5474</v>
      </c>
      <c r="F1280" s="12">
        <v>25408</v>
      </c>
      <c r="G1280" s="12">
        <v>30882</v>
      </c>
      <c r="H1280" s="12">
        <v>19370.89718</v>
      </c>
      <c r="I1280" s="12">
        <v>11511.10282</v>
      </c>
    </row>
    <row r="1281" spans="2:9" x14ac:dyDescent="0.25">
      <c r="B1281"/>
      <c r="C1281" s="11">
        <v>22</v>
      </c>
      <c r="D1281" s="8" t="s">
        <v>1031</v>
      </c>
      <c r="E1281" s="12">
        <v>0</v>
      </c>
      <c r="F1281" s="12">
        <v>2856010</v>
      </c>
      <c r="G1281" s="12">
        <v>2856010</v>
      </c>
      <c r="H1281" s="12">
        <v>2560736.57754</v>
      </c>
      <c r="I1281" s="12">
        <v>295273.42245999997</v>
      </c>
    </row>
    <row r="1282" spans="2:9" x14ac:dyDescent="0.25">
      <c r="B1282"/>
      <c r="C1282" s="11">
        <v>60</v>
      </c>
      <c r="D1282" s="8" t="s">
        <v>1032</v>
      </c>
      <c r="E1282" s="12">
        <v>0</v>
      </c>
      <c r="F1282" s="12">
        <v>385036</v>
      </c>
      <c r="G1282" s="12">
        <v>385036</v>
      </c>
      <c r="H1282" s="12">
        <v>318997.06624000001</v>
      </c>
      <c r="I1282" s="12">
        <v>66038.93376</v>
      </c>
    </row>
    <row r="1283" spans="2:9" ht="15" customHeight="1" x14ac:dyDescent="0.25">
      <c r="B1283"/>
      <c r="C1283" s="14" t="s">
        <v>87</v>
      </c>
      <c r="D1283" s="23" t="s">
        <v>1033</v>
      </c>
      <c r="E1283" s="13">
        <f>SUBTOTAL(9,E1279:E1282)</f>
        <v>41526</v>
      </c>
      <c r="F1283" s="13">
        <f>SUBTOTAL(9,F1279:F1282)</f>
        <v>7334326</v>
      </c>
      <c r="G1283" s="13">
        <f>SUBTOTAL(9,G1279:G1282)</f>
        <v>7375852</v>
      </c>
      <c r="H1283" s="13">
        <f>SUBTOTAL(9,H1279:H1282)</f>
        <v>6544575.7905299999</v>
      </c>
      <c r="I1283" s="13">
        <f>SUBTOTAL(9,I1279:I1282)</f>
        <v>831276.20947</v>
      </c>
    </row>
    <row r="1284" spans="2:9" ht="15" customHeight="1" x14ac:dyDescent="0.35">
      <c r="B1284" s="31">
        <v>856</v>
      </c>
      <c r="C1284" s="32"/>
      <c r="D1284" s="8" t="s">
        <v>1034</v>
      </c>
      <c r="E1284" s="10"/>
      <c r="F1284" s="1"/>
      <c r="H1284" s="1"/>
      <c r="I1284" s="1"/>
    </row>
    <row r="1285" spans="2:9" x14ac:dyDescent="0.25">
      <c r="B1285"/>
      <c r="C1285" s="11">
        <v>1</v>
      </c>
      <c r="D1285" s="8" t="s">
        <v>1035</v>
      </c>
      <c r="E1285" s="12">
        <v>4457</v>
      </c>
      <c r="F1285" s="12">
        <v>106820</v>
      </c>
      <c r="G1285" s="12">
        <v>111277</v>
      </c>
      <c r="H1285" s="12">
        <v>80370.920830000003</v>
      </c>
      <c r="I1285" s="12">
        <v>30906.079170000001</v>
      </c>
    </row>
    <row r="1286" spans="2:9" ht="15" customHeight="1" x14ac:dyDescent="0.25">
      <c r="B1286"/>
      <c r="C1286" s="14" t="s">
        <v>87</v>
      </c>
      <c r="D1286" s="23" t="s">
        <v>1036</v>
      </c>
      <c r="E1286" s="13">
        <f>SUBTOTAL(9,E1285:E1285)</f>
        <v>4457</v>
      </c>
      <c r="F1286" s="13">
        <f>SUBTOTAL(9,F1285:F1285)</f>
        <v>106820</v>
      </c>
      <c r="G1286" s="13">
        <f>SUBTOTAL(9,G1285:G1285)</f>
        <v>111277</v>
      </c>
      <c r="H1286" s="13">
        <f>SUBTOTAL(9,H1285:H1285)</f>
        <v>80370.920830000003</v>
      </c>
      <c r="I1286" s="13">
        <f>SUBTOTAL(9,I1285:I1285)</f>
        <v>30906.079170000001</v>
      </c>
    </row>
    <row r="1287" spans="2:9" ht="15" customHeight="1" x14ac:dyDescent="0.35">
      <c r="B1287" s="31">
        <v>858</v>
      </c>
      <c r="C1287" s="32"/>
      <c r="D1287" s="8" t="s">
        <v>1037</v>
      </c>
      <c r="E1287" s="10"/>
      <c r="F1287" s="1"/>
      <c r="H1287" s="1"/>
      <c r="I1287" s="1"/>
    </row>
    <row r="1288" spans="2:9" x14ac:dyDescent="0.25">
      <c r="B1288"/>
      <c r="C1288" s="11">
        <v>1</v>
      </c>
      <c r="D1288" s="8" t="s">
        <v>145</v>
      </c>
      <c r="E1288" s="12">
        <v>29791</v>
      </c>
      <c r="F1288" s="12">
        <v>603885</v>
      </c>
      <c r="G1288" s="12">
        <v>633676</v>
      </c>
      <c r="H1288" s="12">
        <v>506476.52721999999</v>
      </c>
      <c r="I1288" s="12">
        <v>127199.47278</v>
      </c>
    </row>
    <row r="1289" spans="2:9" x14ac:dyDescent="0.25">
      <c r="B1289"/>
      <c r="C1289" s="11">
        <v>21</v>
      </c>
      <c r="D1289" s="8" t="s">
        <v>151</v>
      </c>
      <c r="E1289" s="12">
        <v>931</v>
      </c>
      <c r="F1289" s="12">
        <v>25032</v>
      </c>
      <c r="G1289" s="12">
        <v>25963</v>
      </c>
      <c r="H1289" s="12">
        <v>15223.96521</v>
      </c>
      <c r="I1289" s="12">
        <v>10739.03479</v>
      </c>
    </row>
    <row r="1290" spans="2:9" ht="15" customHeight="1" x14ac:dyDescent="0.25">
      <c r="B1290"/>
      <c r="C1290" s="14" t="s">
        <v>87</v>
      </c>
      <c r="D1290" s="23" t="s">
        <v>1038</v>
      </c>
      <c r="E1290" s="13">
        <f>SUBTOTAL(9,E1288:E1289)</f>
        <v>30722</v>
      </c>
      <c r="F1290" s="13">
        <f>SUBTOTAL(9,F1288:F1289)</f>
        <v>628917</v>
      </c>
      <c r="G1290" s="13">
        <f>SUBTOTAL(9,G1288:G1289)</f>
        <v>659639</v>
      </c>
      <c r="H1290" s="13">
        <f>SUBTOTAL(9,H1288:H1289)</f>
        <v>521700.49242999998</v>
      </c>
      <c r="I1290" s="13">
        <f>SUBTOTAL(9,I1288:I1289)</f>
        <v>137938.50756999999</v>
      </c>
    </row>
    <row r="1291" spans="2:9" ht="15" customHeight="1" x14ac:dyDescent="0.25">
      <c r="C1291" s="16"/>
      <c r="D1291" s="24" t="s">
        <v>1806</v>
      </c>
      <c r="E1291" s="17">
        <f>SUBTOTAL(9,E1264:E1290)</f>
        <v>118538</v>
      </c>
      <c r="F1291" s="17">
        <f>SUBTOTAL(9,F1264:F1290)</f>
        <v>9499439</v>
      </c>
      <c r="G1291" s="17">
        <f>SUBTOTAL(9,G1264:G1290)</f>
        <v>9617977</v>
      </c>
      <c r="H1291" s="17">
        <f>SUBTOTAL(9,H1264:H1290)</f>
        <v>8493966.1829400007</v>
      </c>
      <c r="I1291" s="17">
        <f>SUBTOTAL(9,I1264:I1290)</f>
        <v>1124010.81706</v>
      </c>
    </row>
    <row r="1292" spans="2:9" ht="27" customHeight="1" x14ac:dyDescent="0.35">
      <c r="B1292" s="1"/>
      <c r="C1292" s="11"/>
      <c r="D1292" s="22" t="s">
        <v>1807</v>
      </c>
      <c r="E1292" s="1"/>
      <c r="F1292" s="1"/>
      <c r="G1292" s="1"/>
      <c r="H1292" s="1"/>
      <c r="I1292" s="1"/>
    </row>
    <row r="1293" spans="2:9" ht="15" customHeight="1" x14ac:dyDescent="0.35">
      <c r="B1293" s="31">
        <v>860</v>
      </c>
      <c r="C1293" s="32"/>
      <c r="D1293" s="8" t="s">
        <v>1039</v>
      </c>
      <c r="E1293" s="10"/>
      <c r="F1293" s="1"/>
      <c r="H1293" s="1"/>
      <c r="I1293" s="1"/>
    </row>
    <row r="1294" spans="2:9" x14ac:dyDescent="0.25">
      <c r="B1294"/>
      <c r="C1294" s="11">
        <v>50</v>
      </c>
      <c r="D1294" s="8" t="s">
        <v>531</v>
      </c>
      <c r="E1294" s="12">
        <v>0</v>
      </c>
      <c r="F1294" s="12">
        <v>82331</v>
      </c>
      <c r="G1294" s="12">
        <v>82331</v>
      </c>
      <c r="H1294" s="12">
        <v>82331</v>
      </c>
      <c r="I1294" s="12">
        <v>0</v>
      </c>
    </row>
    <row r="1295" spans="2:9" x14ac:dyDescent="0.25">
      <c r="B1295"/>
      <c r="C1295" s="11">
        <v>51</v>
      </c>
      <c r="D1295" s="8" t="s">
        <v>1040</v>
      </c>
      <c r="E1295" s="12">
        <v>0</v>
      </c>
      <c r="F1295" s="12">
        <v>27245</v>
      </c>
      <c r="G1295" s="12">
        <v>27245</v>
      </c>
      <c r="H1295" s="12">
        <v>27245</v>
      </c>
      <c r="I1295" s="12">
        <v>0</v>
      </c>
    </row>
    <row r="1296" spans="2:9" ht="15" customHeight="1" x14ac:dyDescent="0.25">
      <c r="B1296"/>
      <c r="C1296" s="14" t="s">
        <v>87</v>
      </c>
      <c r="D1296" s="23" t="s">
        <v>1041</v>
      </c>
      <c r="E1296" s="13">
        <f>SUBTOTAL(9,E1294:E1295)</f>
        <v>0</v>
      </c>
      <c r="F1296" s="13">
        <f>SUBTOTAL(9,F1294:F1295)</f>
        <v>109576</v>
      </c>
      <c r="G1296" s="13">
        <f>SUBTOTAL(9,G1294:G1295)</f>
        <v>109576</v>
      </c>
      <c r="H1296" s="13">
        <f>SUBTOTAL(9,H1294:H1295)</f>
        <v>109576</v>
      </c>
      <c r="I1296" s="13">
        <f>SUBTOTAL(9,I1294:I1295)</f>
        <v>0</v>
      </c>
    </row>
    <row r="1297" spans="2:9" ht="15" customHeight="1" x14ac:dyDescent="0.35">
      <c r="B1297" s="31">
        <v>862</v>
      </c>
      <c r="C1297" s="32"/>
      <c r="D1297" s="8" t="s">
        <v>1042</v>
      </c>
      <c r="E1297" s="10"/>
      <c r="F1297" s="1"/>
      <c r="H1297" s="1"/>
      <c r="I1297" s="1"/>
    </row>
    <row r="1298" spans="2:9" x14ac:dyDescent="0.25">
      <c r="B1298"/>
      <c r="C1298" s="11">
        <v>70</v>
      </c>
      <c r="D1298" s="8" t="s">
        <v>1043</v>
      </c>
      <c r="E1298" s="12">
        <v>0</v>
      </c>
      <c r="F1298" s="12">
        <v>11264</v>
      </c>
      <c r="G1298" s="12">
        <v>11264</v>
      </c>
      <c r="H1298" s="12">
        <v>11264</v>
      </c>
      <c r="I1298" s="12">
        <v>0</v>
      </c>
    </row>
    <row r="1299" spans="2:9" ht="15" customHeight="1" x14ac:dyDescent="0.25">
      <c r="B1299"/>
      <c r="C1299" s="14" t="s">
        <v>87</v>
      </c>
      <c r="D1299" s="23" t="s">
        <v>1044</v>
      </c>
      <c r="E1299" s="13">
        <f>SUBTOTAL(9,E1298:E1298)</f>
        <v>0</v>
      </c>
      <c r="F1299" s="13">
        <f>SUBTOTAL(9,F1298:F1298)</f>
        <v>11264</v>
      </c>
      <c r="G1299" s="13">
        <f>SUBTOTAL(9,G1298:G1298)</f>
        <v>11264</v>
      </c>
      <c r="H1299" s="13">
        <f>SUBTOTAL(9,H1298:H1298)</f>
        <v>11264</v>
      </c>
      <c r="I1299" s="13">
        <f>SUBTOTAL(9,I1298:I1298)</f>
        <v>0</v>
      </c>
    </row>
    <row r="1300" spans="2:9" ht="15" customHeight="1" x14ac:dyDescent="0.35">
      <c r="B1300" s="31">
        <v>865</v>
      </c>
      <c r="C1300" s="32"/>
      <c r="D1300" s="8" t="s">
        <v>1045</v>
      </c>
      <c r="E1300" s="10"/>
      <c r="F1300" s="1"/>
      <c r="H1300" s="1"/>
      <c r="I1300" s="1"/>
    </row>
    <row r="1301" spans="2:9" x14ac:dyDescent="0.25">
      <c r="B1301"/>
      <c r="C1301" s="11">
        <v>21</v>
      </c>
      <c r="D1301" s="8" t="s">
        <v>1046</v>
      </c>
      <c r="E1301" s="12">
        <v>496</v>
      </c>
      <c r="F1301" s="12">
        <v>2814</v>
      </c>
      <c r="G1301" s="12">
        <v>3310</v>
      </c>
      <c r="H1301" s="12">
        <v>1760.018</v>
      </c>
      <c r="I1301" s="12">
        <v>1549.982</v>
      </c>
    </row>
    <row r="1302" spans="2:9" x14ac:dyDescent="0.25">
      <c r="B1302"/>
      <c r="C1302" s="11">
        <v>50</v>
      </c>
      <c r="D1302" s="8" t="s">
        <v>1047</v>
      </c>
      <c r="E1302" s="12">
        <v>0</v>
      </c>
      <c r="F1302" s="12">
        <v>6075</v>
      </c>
      <c r="G1302" s="12">
        <v>6075</v>
      </c>
      <c r="H1302" s="12">
        <v>6081</v>
      </c>
      <c r="I1302" s="12">
        <v>-6</v>
      </c>
    </row>
    <row r="1303" spans="2:9" x14ac:dyDescent="0.25">
      <c r="B1303"/>
      <c r="C1303" s="11">
        <v>70</v>
      </c>
      <c r="D1303" s="8" t="s">
        <v>392</v>
      </c>
      <c r="E1303" s="12">
        <v>0</v>
      </c>
      <c r="F1303" s="12">
        <v>1640</v>
      </c>
      <c r="G1303" s="12">
        <v>1640</v>
      </c>
      <c r="H1303" s="12">
        <v>1395</v>
      </c>
      <c r="I1303" s="12">
        <v>245</v>
      </c>
    </row>
    <row r="1304" spans="2:9" x14ac:dyDescent="0.25">
      <c r="B1304"/>
      <c r="C1304" s="11">
        <v>71</v>
      </c>
      <c r="D1304" s="8" t="s">
        <v>1048</v>
      </c>
      <c r="E1304" s="12">
        <v>0</v>
      </c>
      <c r="F1304" s="12">
        <v>52000</v>
      </c>
      <c r="G1304" s="12">
        <v>52000</v>
      </c>
      <c r="H1304" s="12">
        <v>52000</v>
      </c>
      <c r="I1304" s="12">
        <v>0</v>
      </c>
    </row>
    <row r="1305" spans="2:9" x14ac:dyDescent="0.25">
      <c r="B1305"/>
      <c r="C1305" s="11">
        <v>79</v>
      </c>
      <c r="D1305" s="8" t="s">
        <v>1049</v>
      </c>
      <c r="E1305" s="12">
        <v>3211</v>
      </c>
      <c r="F1305" s="12">
        <v>6722</v>
      </c>
      <c r="G1305" s="12">
        <v>9933</v>
      </c>
      <c r="H1305" s="12">
        <v>0</v>
      </c>
      <c r="I1305" s="12">
        <v>9933</v>
      </c>
    </row>
    <row r="1306" spans="2:9" ht="15" customHeight="1" x14ac:dyDescent="0.25">
      <c r="B1306"/>
      <c r="C1306" s="14" t="s">
        <v>87</v>
      </c>
      <c r="D1306" s="23" t="s">
        <v>1050</v>
      </c>
      <c r="E1306" s="13">
        <f>SUBTOTAL(9,E1301:E1305)</f>
        <v>3707</v>
      </c>
      <c r="F1306" s="13">
        <f>SUBTOTAL(9,F1301:F1305)</f>
        <v>69251</v>
      </c>
      <c r="G1306" s="13">
        <f>SUBTOTAL(9,G1301:G1305)</f>
        <v>72958</v>
      </c>
      <c r="H1306" s="13">
        <f>SUBTOTAL(9,H1301:H1305)</f>
        <v>61236.017999999996</v>
      </c>
      <c r="I1306" s="13">
        <f>SUBTOTAL(9,I1301:I1305)</f>
        <v>11721.982</v>
      </c>
    </row>
    <row r="1307" spans="2:9" ht="15" customHeight="1" x14ac:dyDescent="0.35">
      <c r="B1307" s="31">
        <v>868</v>
      </c>
      <c r="C1307" s="32"/>
      <c r="D1307" s="8" t="s">
        <v>1051</v>
      </c>
      <c r="E1307" s="10"/>
      <c r="F1307" s="1"/>
      <c r="H1307" s="1"/>
      <c r="I1307" s="1"/>
    </row>
    <row r="1308" spans="2:9" x14ac:dyDescent="0.25">
      <c r="B1308"/>
      <c r="C1308" s="11">
        <v>1</v>
      </c>
      <c r="D1308" s="8" t="s">
        <v>145</v>
      </c>
      <c r="E1308" s="12">
        <v>1783</v>
      </c>
      <c r="F1308" s="12">
        <v>116720</v>
      </c>
      <c r="G1308" s="12">
        <v>118503</v>
      </c>
      <c r="H1308" s="12">
        <v>105575.95487</v>
      </c>
      <c r="I1308" s="12">
        <v>12927.04513</v>
      </c>
    </row>
    <row r="1309" spans="2:9" ht="15" customHeight="1" x14ac:dyDescent="0.25">
      <c r="B1309"/>
      <c r="C1309" s="14" t="s">
        <v>87</v>
      </c>
      <c r="D1309" s="23" t="s">
        <v>1052</v>
      </c>
      <c r="E1309" s="13">
        <f>SUBTOTAL(9,E1308:E1308)</f>
        <v>1783</v>
      </c>
      <c r="F1309" s="13">
        <f>SUBTOTAL(9,F1308:F1308)</f>
        <v>116720</v>
      </c>
      <c r="G1309" s="13">
        <f>SUBTOTAL(9,G1308:G1308)</f>
        <v>118503</v>
      </c>
      <c r="H1309" s="13">
        <f>SUBTOTAL(9,H1308:H1308)</f>
        <v>105575.95487</v>
      </c>
      <c r="I1309" s="13">
        <f>SUBTOTAL(9,I1308:I1308)</f>
        <v>12927.04513</v>
      </c>
    </row>
    <row r="1310" spans="2:9" ht="15" customHeight="1" x14ac:dyDescent="0.25">
      <c r="C1310" s="16"/>
      <c r="D1310" s="24" t="s">
        <v>1808</v>
      </c>
      <c r="E1310" s="17">
        <f>SUBTOTAL(9,E1293:E1309)</f>
        <v>5490</v>
      </c>
      <c r="F1310" s="17">
        <f>SUBTOTAL(9,F1293:F1309)</f>
        <v>306811</v>
      </c>
      <c r="G1310" s="17">
        <f>SUBTOTAL(9,G1293:G1309)</f>
        <v>312301</v>
      </c>
      <c r="H1310" s="17">
        <f>SUBTOTAL(9,H1293:H1309)</f>
        <v>287651.97287</v>
      </c>
      <c r="I1310" s="17">
        <f>SUBTOTAL(9,I1293:I1309)</f>
        <v>24649.027130000002</v>
      </c>
    </row>
    <row r="1311" spans="2:9" ht="27" customHeight="1" x14ac:dyDescent="0.35">
      <c r="B1311" s="1"/>
      <c r="C1311" s="11"/>
      <c r="D1311" s="22" t="s">
        <v>1809</v>
      </c>
      <c r="E1311" s="1"/>
      <c r="F1311" s="1"/>
      <c r="G1311" s="1"/>
      <c r="H1311" s="1"/>
      <c r="I1311" s="1"/>
    </row>
    <row r="1312" spans="2:9" ht="15" customHeight="1" x14ac:dyDescent="0.35">
      <c r="B1312" s="31">
        <v>880</v>
      </c>
      <c r="C1312" s="32"/>
      <c r="D1312" s="8" t="s">
        <v>1053</v>
      </c>
      <c r="E1312" s="10"/>
      <c r="F1312" s="1"/>
      <c r="H1312" s="1"/>
      <c r="I1312" s="1"/>
    </row>
    <row r="1313" spans="2:9" x14ac:dyDescent="0.25">
      <c r="B1313"/>
      <c r="C1313" s="11">
        <v>70</v>
      </c>
      <c r="D1313" s="8" t="s">
        <v>1054</v>
      </c>
      <c r="E1313" s="12">
        <v>0</v>
      </c>
      <c r="F1313" s="12">
        <v>2257153</v>
      </c>
      <c r="G1313" s="12">
        <v>2257153</v>
      </c>
      <c r="H1313" s="12">
        <v>2257153</v>
      </c>
      <c r="I1313" s="12">
        <v>0</v>
      </c>
    </row>
    <row r="1314" spans="2:9" x14ac:dyDescent="0.25">
      <c r="B1314"/>
      <c r="C1314" s="11">
        <v>71</v>
      </c>
      <c r="D1314" s="8" t="s">
        <v>1055</v>
      </c>
      <c r="E1314" s="12">
        <v>0</v>
      </c>
      <c r="F1314" s="12">
        <v>107970</v>
      </c>
      <c r="G1314" s="12">
        <v>107970</v>
      </c>
      <c r="H1314" s="12">
        <v>107970</v>
      </c>
      <c r="I1314" s="12">
        <v>0</v>
      </c>
    </row>
    <row r="1315" spans="2:9" ht="15" customHeight="1" x14ac:dyDescent="0.25">
      <c r="B1315"/>
      <c r="C1315" s="14" t="s">
        <v>87</v>
      </c>
      <c r="D1315" s="23" t="s">
        <v>1056</v>
      </c>
      <c r="E1315" s="13">
        <f>SUBTOTAL(9,E1313:E1314)</f>
        <v>0</v>
      </c>
      <c r="F1315" s="13">
        <f>SUBTOTAL(9,F1313:F1314)</f>
        <v>2365123</v>
      </c>
      <c r="G1315" s="13">
        <f>SUBTOTAL(9,G1313:G1314)</f>
        <v>2365123</v>
      </c>
      <c r="H1315" s="13">
        <f>SUBTOTAL(9,H1313:H1314)</f>
        <v>2365123</v>
      </c>
      <c r="I1315" s="13">
        <f>SUBTOTAL(9,I1313:I1314)</f>
        <v>0</v>
      </c>
    </row>
    <row r="1316" spans="2:9" ht="15" customHeight="1" x14ac:dyDescent="0.35">
      <c r="B1316" s="31">
        <v>881</v>
      </c>
      <c r="C1316" s="32"/>
      <c r="D1316" s="8" t="s">
        <v>1057</v>
      </c>
      <c r="E1316" s="10"/>
      <c r="F1316" s="1"/>
      <c r="H1316" s="1"/>
      <c r="I1316" s="1"/>
    </row>
    <row r="1317" spans="2:9" x14ac:dyDescent="0.25">
      <c r="B1317"/>
      <c r="C1317" s="11">
        <v>21</v>
      </c>
      <c r="D1317" s="8" t="s">
        <v>151</v>
      </c>
      <c r="E1317" s="12">
        <v>0</v>
      </c>
      <c r="F1317" s="12">
        <v>9821</v>
      </c>
      <c r="G1317" s="12">
        <v>9821</v>
      </c>
      <c r="H1317" s="12">
        <v>5668.6064200000001</v>
      </c>
      <c r="I1317" s="12">
        <v>4152.3935799999999</v>
      </c>
    </row>
    <row r="1318" spans="2:9" x14ac:dyDescent="0.25">
      <c r="B1318"/>
      <c r="C1318" s="11">
        <v>70</v>
      </c>
      <c r="D1318" s="8" t="s">
        <v>1058</v>
      </c>
      <c r="E1318" s="12">
        <v>0</v>
      </c>
      <c r="F1318" s="12">
        <v>940232</v>
      </c>
      <c r="G1318" s="12">
        <v>940232</v>
      </c>
      <c r="H1318" s="12">
        <v>831563.15347999998</v>
      </c>
      <c r="I1318" s="12">
        <v>108668.84652000001</v>
      </c>
    </row>
    <row r="1319" spans="2:9" x14ac:dyDescent="0.25">
      <c r="B1319"/>
      <c r="C1319" s="11">
        <v>75</v>
      </c>
      <c r="D1319" s="8" t="s">
        <v>1059</v>
      </c>
      <c r="E1319" s="12">
        <v>0</v>
      </c>
      <c r="F1319" s="12">
        <v>2157</v>
      </c>
      <c r="G1319" s="12">
        <v>2157</v>
      </c>
      <c r="H1319" s="12">
        <v>2156.65</v>
      </c>
      <c r="I1319" s="12">
        <v>0.35</v>
      </c>
    </row>
    <row r="1320" spans="2:9" x14ac:dyDescent="0.25">
      <c r="B1320"/>
      <c r="C1320" s="11">
        <v>78</v>
      </c>
      <c r="D1320" s="8" t="s">
        <v>1060</v>
      </c>
      <c r="E1320" s="12">
        <v>0</v>
      </c>
      <c r="F1320" s="12">
        <v>13876</v>
      </c>
      <c r="G1320" s="12">
        <v>13876</v>
      </c>
      <c r="H1320" s="12">
        <v>13876</v>
      </c>
      <c r="I1320" s="12">
        <v>0</v>
      </c>
    </row>
    <row r="1321" spans="2:9" ht="15" customHeight="1" x14ac:dyDescent="0.25">
      <c r="B1321"/>
      <c r="C1321" s="14" t="s">
        <v>87</v>
      </c>
      <c r="D1321" s="23" t="s">
        <v>1061</v>
      </c>
      <c r="E1321" s="13">
        <f>SUBTOTAL(9,E1317:E1320)</f>
        <v>0</v>
      </c>
      <c r="F1321" s="13">
        <f>SUBTOTAL(9,F1317:F1320)</f>
        <v>966086</v>
      </c>
      <c r="G1321" s="13">
        <f>SUBTOTAL(9,G1317:G1320)</f>
        <v>966086</v>
      </c>
      <c r="H1321" s="13">
        <f>SUBTOTAL(9,H1317:H1320)</f>
        <v>853264.40989999997</v>
      </c>
      <c r="I1321" s="13">
        <f>SUBTOTAL(9,I1317:I1320)</f>
        <v>112821.59010000002</v>
      </c>
    </row>
    <row r="1322" spans="2:9" ht="15" customHeight="1" x14ac:dyDescent="0.35">
      <c r="B1322" s="31">
        <v>882</v>
      </c>
      <c r="C1322" s="32"/>
      <c r="D1322" s="8" t="s">
        <v>1062</v>
      </c>
      <c r="E1322" s="10"/>
      <c r="F1322" s="1"/>
      <c r="H1322" s="1"/>
      <c r="I1322" s="1"/>
    </row>
    <row r="1323" spans="2:9" x14ac:dyDescent="0.25">
      <c r="B1323"/>
      <c r="C1323" s="11">
        <v>60</v>
      </c>
      <c r="D1323" s="8" t="s">
        <v>1063</v>
      </c>
      <c r="E1323" s="12">
        <v>0</v>
      </c>
      <c r="F1323" s="12">
        <v>10000</v>
      </c>
      <c r="G1323" s="12">
        <v>10000</v>
      </c>
      <c r="H1323" s="12">
        <v>0</v>
      </c>
      <c r="I1323" s="12">
        <v>10000</v>
      </c>
    </row>
    <row r="1324" spans="2:9" x14ac:dyDescent="0.25">
      <c r="B1324"/>
      <c r="C1324" s="11">
        <v>61</v>
      </c>
      <c r="D1324" s="8" t="s">
        <v>1064</v>
      </c>
      <c r="E1324" s="12">
        <v>82973</v>
      </c>
      <c r="F1324" s="12">
        <v>66320</v>
      </c>
      <c r="G1324" s="12">
        <v>149293</v>
      </c>
      <c r="H1324" s="12">
        <v>32789.023690000002</v>
      </c>
      <c r="I1324" s="12">
        <v>116503.97631</v>
      </c>
    </row>
    <row r="1325" spans="2:9" x14ac:dyDescent="0.25">
      <c r="B1325"/>
      <c r="C1325" s="11">
        <v>70</v>
      </c>
      <c r="D1325" s="8" t="s">
        <v>1065</v>
      </c>
      <c r="E1325" s="12">
        <v>0</v>
      </c>
      <c r="F1325" s="12">
        <v>12762</v>
      </c>
      <c r="G1325" s="12">
        <v>12762</v>
      </c>
      <c r="H1325" s="12">
        <v>12720</v>
      </c>
      <c r="I1325" s="12">
        <v>42</v>
      </c>
    </row>
    <row r="1326" spans="2:9" ht="15" customHeight="1" x14ac:dyDescent="0.25">
      <c r="B1326"/>
      <c r="C1326" s="14" t="s">
        <v>87</v>
      </c>
      <c r="D1326" s="23" t="s">
        <v>1066</v>
      </c>
      <c r="E1326" s="13">
        <f>SUBTOTAL(9,E1323:E1325)</f>
        <v>82973</v>
      </c>
      <c r="F1326" s="13">
        <f>SUBTOTAL(9,F1323:F1325)</f>
        <v>89082</v>
      </c>
      <c r="G1326" s="13">
        <f>SUBTOTAL(9,G1323:G1325)</f>
        <v>172055</v>
      </c>
      <c r="H1326" s="13">
        <f>SUBTOTAL(9,H1323:H1325)</f>
        <v>45509.023690000002</v>
      </c>
      <c r="I1326" s="13">
        <f>SUBTOTAL(9,I1323:I1325)</f>
        <v>126545.97631</v>
      </c>
    </row>
    <row r="1327" spans="2:9" ht="15" customHeight="1" x14ac:dyDescent="0.25">
      <c r="C1327" s="16"/>
      <c r="D1327" s="24" t="s">
        <v>1810</v>
      </c>
      <c r="E1327" s="17">
        <f>SUBTOTAL(9,E1312:E1326)</f>
        <v>82973</v>
      </c>
      <c r="F1327" s="17">
        <f>SUBTOTAL(9,F1312:F1326)</f>
        <v>3420291</v>
      </c>
      <c r="G1327" s="17">
        <f>SUBTOTAL(9,G1312:G1326)</f>
        <v>3503264</v>
      </c>
      <c r="H1327" s="17">
        <f>SUBTOTAL(9,H1312:H1326)</f>
        <v>3263896.43359</v>
      </c>
      <c r="I1327" s="17">
        <f>SUBTOTAL(9,I1312:I1326)</f>
        <v>239367.56641000003</v>
      </c>
    </row>
    <row r="1328" spans="2:9" ht="15" customHeight="1" x14ac:dyDescent="0.25">
      <c r="C1328" s="16"/>
      <c r="D1328" s="24" t="s">
        <v>1898</v>
      </c>
      <c r="E1328" s="17">
        <f>SUBTOTAL(9,E1213:E1327)</f>
        <v>248966</v>
      </c>
      <c r="F1328" s="17">
        <f>SUBTOTAL(9,F1213:F1327)</f>
        <v>34209901</v>
      </c>
      <c r="G1328" s="17">
        <f>SUBTOTAL(9,G1213:G1327)</f>
        <v>34458867</v>
      </c>
      <c r="H1328" s="17">
        <f>SUBTOTAL(9,H1213:H1327)</f>
        <v>31211056.137279995</v>
      </c>
      <c r="I1328" s="17">
        <f>SUBTOTAL(9,I1213:I1327)</f>
        <v>3247810.8627200001</v>
      </c>
    </row>
    <row r="1329" spans="2:9" x14ac:dyDescent="0.25">
      <c r="C1329" s="16"/>
      <c r="D1329" s="25"/>
      <c r="E1329" s="18"/>
      <c r="F1329" s="18"/>
      <c r="G1329" s="18"/>
      <c r="H1329" s="18"/>
      <c r="I1329" s="18"/>
    </row>
    <row r="1330" spans="2:9" ht="15" customHeight="1" x14ac:dyDescent="0.3">
      <c r="B1330" s="1"/>
      <c r="C1330" s="11"/>
      <c r="D1330" s="21" t="s">
        <v>1899</v>
      </c>
      <c r="E1330" s="1"/>
      <c r="F1330" s="1"/>
      <c r="G1330" s="1"/>
      <c r="H1330" s="1"/>
      <c r="I1330" s="1"/>
    </row>
    <row r="1331" spans="2:9" ht="27" customHeight="1" x14ac:dyDescent="0.35">
      <c r="B1331" s="1"/>
      <c r="C1331" s="11"/>
      <c r="D1331" s="22" t="s">
        <v>1811</v>
      </c>
      <c r="E1331" s="1"/>
      <c r="F1331" s="1"/>
      <c r="G1331" s="1"/>
      <c r="H1331" s="1"/>
      <c r="I1331" s="1"/>
    </row>
    <row r="1332" spans="2:9" ht="15" customHeight="1" x14ac:dyDescent="0.35">
      <c r="B1332" s="31">
        <v>900</v>
      </c>
      <c r="C1332" s="32"/>
      <c r="D1332" s="8" t="s">
        <v>1067</v>
      </c>
      <c r="E1332" s="10"/>
      <c r="F1332" s="1"/>
      <c r="H1332" s="1"/>
      <c r="I1332" s="1"/>
    </row>
    <row r="1333" spans="2:9" x14ac:dyDescent="0.25">
      <c r="B1333"/>
      <c r="C1333" s="11">
        <v>1</v>
      </c>
      <c r="D1333" s="8" t="s">
        <v>145</v>
      </c>
      <c r="E1333" s="12">
        <v>21932</v>
      </c>
      <c r="F1333" s="12">
        <v>451796</v>
      </c>
      <c r="G1333" s="12">
        <v>473728</v>
      </c>
      <c r="H1333" s="12">
        <v>403910.38270999998</v>
      </c>
      <c r="I1333" s="12">
        <v>69817.617289999995</v>
      </c>
    </row>
    <row r="1334" spans="2:9" x14ac:dyDescent="0.25">
      <c r="B1334"/>
      <c r="C1334" s="11">
        <v>21</v>
      </c>
      <c r="D1334" s="8" t="s">
        <v>154</v>
      </c>
      <c r="E1334" s="12">
        <v>77393</v>
      </c>
      <c r="F1334" s="12">
        <v>46976</v>
      </c>
      <c r="G1334" s="12">
        <v>124369</v>
      </c>
      <c r="H1334" s="12">
        <v>25935.318879999999</v>
      </c>
      <c r="I1334" s="12">
        <v>98433.681119999994</v>
      </c>
    </row>
    <row r="1335" spans="2:9" x14ac:dyDescent="0.25">
      <c r="B1335"/>
      <c r="C1335" s="11">
        <v>22</v>
      </c>
      <c r="D1335" s="8" t="s">
        <v>1068</v>
      </c>
      <c r="E1335" s="12">
        <v>8549</v>
      </c>
      <c r="F1335" s="12">
        <v>7290</v>
      </c>
      <c r="G1335" s="12">
        <v>15839</v>
      </c>
      <c r="H1335" s="12">
        <v>6763.8943099999997</v>
      </c>
      <c r="I1335" s="12">
        <v>9075.1056900000003</v>
      </c>
    </row>
    <row r="1336" spans="2:9" x14ac:dyDescent="0.25">
      <c r="B1336"/>
      <c r="C1336" s="11">
        <v>25</v>
      </c>
      <c r="D1336" s="8" t="s">
        <v>1069</v>
      </c>
      <c r="E1336" s="12">
        <v>11058</v>
      </c>
      <c r="F1336" s="12">
        <v>80000</v>
      </c>
      <c r="G1336" s="12">
        <v>91058</v>
      </c>
      <c r="H1336" s="12">
        <v>57087.810960000003</v>
      </c>
      <c r="I1336" s="12">
        <v>33970.189039999997</v>
      </c>
    </row>
    <row r="1337" spans="2:9" x14ac:dyDescent="0.25">
      <c r="B1337"/>
      <c r="C1337" s="11">
        <v>26</v>
      </c>
      <c r="D1337" s="8" t="s">
        <v>1070</v>
      </c>
      <c r="E1337" s="12">
        <v>0</v>
      </c>
      <c r="F1337" s="12">
        <v>11515</v>
      </c>
      <c r="G1337" s="12">
        <v>11515</v>
      </c>
      <c r="H1337" s="12">
        <v>2748.68959</v>
      </c>
      <c r="I1337" s="12">
        <v>8766.31041</v>
      </c>
    </row>
    <row r="1338" spans="2:9" x14ac:dyDescent="0.25">
      <c r="B1338"/>
      <c r="C1338" s="11">
        <v>31</v>
      </c>
      <c r="D1338" s="8" t="s">
        <v>1071</v>
      </c>
      <c r="E1338" s="12">
        <v>0</v>
      </c>
      <c r="F1338" s="12">
        <v>412800</v>
      </c>
      <c r="G1338" s="12">
        <v>412800</v>
      </c>
      <c r="H1338" s="12">
        <v>412800</v>
      </c>
      <c r="I1338" s="12">
        <v>0</v>
      </c>
    </row>
    <row r="1339" spans="2:9" x14ac:dyDescent="0.25">
      <c r="B1339"/>
      <c r="C1339" s="11">
        <v>70</v>
      </c>
      <c r="D1339" s="8" t="s">
        <v>536</v>
      </c>
      <c r="E1339" s="12">
        <v>0</v>
      </c>
      <c r="F1339" s="12">
        <v>45550</v>
      </c>
      <c r="G1339" s="12">
        <v>45550</v>
      </c>
      <c r="H1339" s="12">
        <v>24572.301920000002</v>
      </c>
      <c r="I1339" s="12">
        <v>20977.698079999998</v>
      </c>
    </row>
    <row r="1340" spans="2:9" x14ac:dyDescent="0.25">
      <c r="B1340"/>
      <c r="C1340" s="11">
        <v>71</v>
      </c>
      <c r="D1340" s="8" t="s">
        <v>1072</v>
      </c>
      <c r="E1340" s="12">
        <v>0</v>
      </c>
      <c r="F1340" s="12">
        <v>4600</v>
      </c>
      <c r="G1340" s="12">
        <v>4600</v>
      </c>
      <c r="H1340" s="12">
        <v>1927.55422</v>
      </c>
      <c r="I1340" s="12">
        <v>2672.44578</v>
      </c>
    </row>
    <row r="1341" spans="2:9" x14ac:dyDescent="0.25">
      <c r="B1341"/>
      <c r="C1341" s="11">
        <v>72</v>
      </c>
      <c r="D1341" s="8" t="s">
        <v>1073</v>
      </c>
      <c r="E1341" s="12">
        <v>0</v>
      </c>
      <c r="F1341" s="12">
        <v>4000</v>
      </c>
      <c r="G1341" s="12">
        <v>4000</v>
      </c>
      <c r="H1341" s="12">
        <v>3950</v>
      </c>
      <c r="I1341" s="12">
        <v>50</v>
      </c>
    </row>
    <row r="1342" spans="2:9" x14ac:dyDescent="0.25">
      <c r="B1342"/>
      <c r="C1342" s="11">
        <v>73</v>
      </c>
      <c r="D1342" s="8" t="s">
        <v>1074</v>
      </c>
      <c r="E1342" s="12">
        <v>0</v>
      </c>
      <c r="F1342" s="12">
        <v>31600</v>
      </c>
      <c r="G1342" s="12">
        <v>31600</v>
      </c>
      <c r="H1342" s="12">
        <v>20000</v>
      </c>
      <c r="I1342" s="12">
        <v>11600</v>
      </c>
    </row>
    <row r="1343" spans="2:9" x14ac:dyDescent="0.25">
      <c r="B1343"/>
      <c r="C1343" s="11">
        <v>74</v>
      </c>
      <c r="D1343" s="8" t="s">
        <v>1075</v>
      </c>
      <c r="E1343" s="12">
        <v>0</v>
      </c>
      <c r="F1343" s="12">
        <v>6150</v>
      </c>
      <c r="G1343" s="12">
        <v>6150</v>
      </c>
      <c r="H1343" s="12">
        <v>6150</v>
      </c>
      <c r="I1343" s="12">
        <v>0</v>
      </c>
    </row>
    <row r="1344" spans="2:9" x14ac:dyDescent="0.25">
      <c r="B1344"/>
      <c r="C1344" s="11">
        <v>75</v>
      </c>
      <c r="D1344" s="8" t="s">
        <v>1076</v>
      </c>
      <c r="E1344" s="12">
        <v>6290</v>
      </c>
      <c r="F1344" s="12">
        <v>25800</v>
      </c>
      <c r="G1344" s="12">
        <v>32090</v>
      </c>
      <c r="H1344" s="12">
        <v>21311.536</v>
      </c>
      <c r="I1344" s="12">
        <v>10778.464</v>
      </c>
    </row>
    <row r="1345" spans="2:9" x14ac:dyDescent="0.25">
      <c r="B1345"/>
      <c r="C1345" s="11">
        <v>76</v>
      </c>
      <c r="D1345" s="8" t="s">
        <v>1077</v>
      </c>
      <c r="E1345" s="12">
        <v>0</v>
      </c>
      <c r="F1345" s="12">
        <v>37450</v>
      </c>
      <c r="G1345" s="12">
        <v>37450</v>
      </c>
      <c r="H1345" s="12">
        <v>37450</v>
      </c>
      <c r="I1345" s="12">
        <v>0</v>
      </c>
    </row>
    <row r="1346" spans="2:9" x14ac:dyDescent="0.25">
      <c r="B1346"/>
      <c r="C1346" s="11">
        <v>77</v>
      </c>
      <c r="D1346" s="8" t="s">
        <v>1078</v>
      </c>
      <c r="E1346" s="12">
        <v>17907</v>
      </c>
      <c r="F1346" s="12">
        <v>13100</v>
      </c>
      <c r="G1346" s="12">
        <v>31007</v>
      </c>
      <c r="H1346" s="12">
        <v>4340</v>
      </c>
      <c r="I1346" s="12">
        <v>26667</v>
      </c>
    </row>
    <row r="1347" spans="2:9" x14ac:dyDescent="0.25">
      <c r="B1347"/>
      <c r="C1347" s="11">
        <v>79</v>
      </c>
      <c r="D1347" s="8" t="s">
        <v>1079</v>
      </c>
      <c r="E1347" s="12">
        <v>0</v>
      </c>
      <c r="F1347" s="12">
        <v>2400</v>
      </c>
      <c r="G1347" s="12">
        <v>2400</v>
      </c>
      <c r="H1347" s="12">
        <v>1946.4839999999999</v>
      </c>
      <c r="I1347" s="12">
        <v>453.51600000000002</v>
      </c>
    </row>
    <row r="1348" spans="2:9" x14ac:dyDescent="0.25">
      <c r="B1348"/>
      <c r="C1348" s="11">
        <v>80</v>
      </c>
      <c r="D1348" s="8" t="s">
        <v>1080</v>
      </c>
      <c r="E1348" s="12">
        <v>0</v>
      </c>
      <c r="F1348" s="12">
        <v>500000</v>
      </c>
      <c r="G1348" s="12">
        <v>500000</v>
      </c>
      <c r="H1348" s="12">
        <v>260503.03558</v>
      </c>
      <c r="I1348" s="12">
        <v>239496.96442</v>
      </c>
    </row>
    <row r="1349" spans="2:9" x14ac:dyDescent="0.25">
      <c r="B1349"/>
      <c r="C1349" s="11">
        <v>81</v>
      </c>
      <c r="D1349" s="8" t="s">
        <v>1081</v>
      </c>
      <c r="E1349" s="12">
        <v>0</v>
      </c>
      <c r="F1349" s="12">
        <v>9200</v>
      </c>
      <c r="G1349" s="12">
        <v>9200</v>
      </c>
      <c r="H1349" s="12">
        <v>8000</v>
      </c>
      <c r="I1349" s="12">
        <v>1200</v>
      </c>
    </row>
    <row r="1350" spans="2:9" x14ac:dyDescent="0.25">
      <c r="B1350"/>
      <c r="C1350" s="11">
        <v>82</v>
      </c>
      <c r="D1350" s="8" t="s">
        <v>1082</v>
      </c>
      <c r="E1350" s="12">
        <v>0</v>
      </c>
      <c r="F1350" s="12">
        <v>300000</v>
      </c>
      <c r="G1350" s="12">
        <v>300000</v>
      </c>
      <c r="H1350" s="12">
        <v>149411.75099999999</v>
      </c>
      <c r="I1350" s="12">
        <v>150588.24900000001</v>
      </c>
    </row>
    <row r="1351" spans="2:9" x14ac:dyDescent="0.25">
      <c r="B1351"/>
      <c r="C1351" s="11">
        <v>83</v>
      </c>
      <c r="D1351" s="8" t="s">
        <v>1083</v>
      </c>
      <c r="E1351" s="12">
        <v>0</v>
      </c>
      <c r="F1351" s="12">
        <v>5300</v>
      </c>
      <c r="G1351" s="12">
        <v>5300</v>
      </c>
      <c r="H1351" s="12">
        <v>5300</v>
      </c>
      <c r="I1351" s="12">
        <v>0</v>
      </c>
    </row>
    <row r="1352" spans="2:9" x14ac:dyDescent="0.25">
      <c r="B1352"/>
      <c r="C1352" s="11">
        <v>84</v>
      </c>
      <c r="D1352" s="8" t="s">
        <v>1084</v>
      </c>
      <c r="E1352" s="12">
        <v>25000</v>
      </c>
      <c r="F1352" s="12">
        <v>0</v>
      </c>
      <c r="G1352" s="12">
        <v>25000</v>
      </c>
      <c r="H1352" s="12">
        <v>25000</v>
      </c>
      <c r="I1352" s="12">
        <v>0</v>
      </c>
    </row>
    <row r="1353" spans="2:9" ht="25" x14ac:dyDescent="0.25">
      <c r="B1353"/>
      <c r="C1353" s="11">
        <v>85</v>
      </c>
      <c r="D1353" s="8" t="s">
        <v>1085</v>
      </c>
      <c r="E1353" s="12">
        <v>0</v>
      </c>
      <c r="F1353" s="12">
        <v>8000000</v>
      </c>
      <c r="G1353" s="12">
        <v>8000000</v>
      </c>
      <c r="H1353" s="12">
        <v>7631175.8156399997</v>
      </c>
      <c r="I1353" s="12">
        <v>368824.18436000001</v>
      </c>
    </row>
    <row r="1354" spans="2:9" x14ac:dyDescent="0.25">
      <c r="B1354"/>
      <c r="C1354" s="11">
        <v>90</v>
      </c>
      <c r="D1354" s="8" t="s">
        <v>1086</v>
      </c>
      <c r="E1354" s="12">
        <v>0</v>
      </c>
      <c r="F1354" s="12">
        <v>1214000</v>
      </c>
      <c r="G1354" s="12">
        <v>1214000</v>
      </c>
      <c r="H1354" s="12">
        <v>1213988.781</v>
      </c>
      <c r="I1354" s="12">
        <v>11.218999999999999</v>
      </c>
    </row>
    <row r="1355" spans="2:9" x14ac:dyDescent="0.25">
      <c r="B1355"/>
      <c r="C1355" s="11">
        <v>91</v>
      </c>
      <c r="D1355" s="8" t="s">
        <v>1087</v>
      </c>
      <c r="E1355" s="12">
        <v>0</v>
      </c>
      <c r="F1355" s="12">
        <v>2428000</v>
      </c>
      <c r="G1355" s="12">
        <v>2428000</v>
      </c>
      <c r="H1355" s="12">
        <v>2427977.5619999999</v>
      </c>
      <c r="I1355" s="12">
        <v>22.437999999999999</v>
      </c>
    </row>
    <row r="1356" spans="2:9" ht="15" customHeight="1" x14ac:dyDescent="0.25">
      <c r="B1356"/>
      <c r="C1356" s="14" t="s">
        <v>87</v>
      </c>
      <c r="D1356" s="23" t="s">
        <v>1088</v>
      </c>
      <c r="E1356" s="13">
        <f>SUBTOTAL(9,E1333:E1355)</f>
        <v>168129</v>
      </c>
      <c r="F1356" s="13">
        <f>SUBTOTAL(9,F1333:F1355)</f>
        <v>13637527</v>
      </c>
      <c r="G1356" s="13">
        <f>SUBTOTAL(9,G1333:G1355)</f>
        <v>13805656</v>
      </c>
      <c r="H1356" s="13">
        <f>SUBTOTAL(9,H1333:H1355)</f>
        <v>12752250.91781</v>
      </c>
      <c r="I1356" s="13">
        <f>SUBTOTAL(9,I1333:I1355)</f>
        <v>1053405.0821900002</v>
      </c>
    </row>
    <row r="1357" spans="2:9" ht="15" customHeight="1" x14ac:dyDescent="0.35">
      <c r="B1357" s="31">
        <v>902</v>
      </c>
      <c r="C1357" s="32"/>
      <c r="D1357" s="8" t="s">
        <v>1089</v>
      </c>
      <c r="E1357" s="10"/>
      <c r="F1357" s="1"/>
      <c r="H1357" s="1"/>
      <c r="I1357" s="1"/>
    </row>
    <row r="1358" spans="2:9" x14ac:dyDescent="0.25">
      <c r="B1358"/>
      <c r="C1358" s="11">
        <v>1</v>
      </c>
      <c r="D1358" s="8" t="s">
        <v>145</v>
      </c>
      <c r="E1358" s="12">
        <v>5200</v>
      </c>
      <c r="F1358" s="12">
        <v>123111</v>
      </c>
      <c r="G1358" s="12">
        <v>128311</v>
      </c>
      <c r="H1358" s="12">
        <v>117469.63747</v>
      </c>
      <c r="I1358" s="12">
        <v>10841.36253</v>
      </c>
    </row>
    <row r="1359" spans="2:9" x14ac:dyDescent="0.25">
      <c r="B1359"/>
      <c r="C1359" s="11">
        <v>21</v>
      </c>
      <c r="D1359" s="8" t="s">
        <v>151</v>
      </c>
      <c r="E1359" s="12">
        <v>4</v>
      </c>
      <c r="F1359" s="12">
        <v>100</v>
      </c>
      <c r="G1359" s="12">
        <v>104</v>
      </c>
      <c r="H1359" s="12">
        <v>0</v>
      </c>
      <c r="I1359" s="12">
        <v>104</v>
      </c>
    </row>
    <row r="1360" spans="2:9" x14ac:dyDescent="0.25">
      <c r="B1360"/>
      <c r="C1360" s="11">
        <v>45</v>
      </c>
      <c r="D1360" s="8" t="s">
        <v>155</v>
      </c>
      <c r="E1360" s="12">
        <v>10062</v>
      </c>
      <c r="F1360" s="12">
        <v>9400</v>
      </c>
      <c r="G1360" s="12">
        <v>19462</v>
      </c>
      <c r="H1360" s="12">
        <v>65.877799999999993</v>
      </c>
      <c r="I1360" s="12">
        <v>19396.122200000002</v>
      </c>
    </row>
    <row r="1361" spans="2:9" ht="15" customHeight="1" x14ac:dyDescent="0.25">
      <c r="B1361"/>
      <c r="C1361" s="14" t="s">
        <v>87</v>
      </c>
      <c r="D1361" s="23" t="s">
        <v>1090</v>
      </c>
      <c r="E1361" s="13">
        <f>SUBTOTAL(9,E1358:E1360)</f>
        <v>15266</v>
      </c>
      <c r="F1361" s="13">
        <f>SUBTOTAL(9,F1358:F1360)</f>
        <v>132611</v>
      </c>
      <c r="G1361" s="13">
        <f>SUBTOTAL(9,G1358:G1360)</f>
        <v>147877</v>
      </c>
      <c r="H1361" s="13">
        <f>SUBTOTAL(9,H1358:H1360)</f>
        <v>117535.51527</v>
      </c>
      <c r="I1361" s="13">
        <f>SUBTOTAL(9,I1358:I1360)</f>
        <v>30341.484730000004</v>
      </c>
    </row>
    <row r="1362" spans="2:9" ht="15" customHeight="1" x14ac:dyDescent="0.35">
      <c r="B1362" s="31">
        <v>903</v>
      </c>
      <c r="C1362" s="32"/>
      <c r="D1362" s="8" t="s">
        <v>1091</v>
      </c>
      <c r="E1362" s="10"/>
      <c r="F1362" s="1"/>
      <c r="H1362" s="1"/>
      <c r="I1362" s="1"/>
    </row>
    <row r="1363" spans="2:9" x14ac:dyDescent="0.25">
      <c r="B1363"/>
      <c r="C1363" s="11">
        <v>1</v>
      </c>
      <c r="D1363" s="8" t="s">
        <v>145</v>
      </c>
      <c r="E1363" s="12">
        <v>2299</v>
      </c>
      <c r="F1363" s="12">
        <v>43734</v>
      </c>
      <c r="G1363" s="12">
        <v>46033</v>
      </c>
      <c r="H1363" s="12">
        <v>42405.91545</v>
      </c>
      <c r="I1363" s="12">
        <v>3627.08455</v>
      </c>
    </row>
    <row r="1364" spans="2:9" ht="15" customHeight="1" x14ac:dyDescent="0.25">
      <c r="B1364"/>
      <c r="C1364" s="14" t="s">
        <v>87</v>
      </c>
      <c r="D1364" s="23" t="s">
        <v>1092</v>
      </c>
      <c r="E1364" s="13">
        <f>SUBTOTAL(9,E1363:E1363)</f>
        <v>2299</v>
      </c>
      <c r="F1364" s="13">
        <f>SUBTOTAL(9,F1363:F1363)</f>
        <v>43734</v>
      </c>
      <c r="G1364" s="13">
        <f>SUBTOTAL(9,G1363:G1363)</f>
        <v>46033</v>
      </c>
      <c r="H1364" s="13">
        <f>SUBTOTAL(9,H1363:H1363)</f>
        <v>42405.91545</v>
      </c>
      <c r="I1364" s="13">
        <f>SUBTOTAL(9,I1363:I1363)</f>
        <v>3627.08455</v>
      </c>
    </row>
    <row r="1365" spans="2:9" ht="15" customHeight="1" x14ac:dyDescent="0.35">
      <c r="B1365" s="31">
        <v>904</v>
      </c>
      <c r="C1365" s="32"/>
      <c r="D1365" s="8" t="s">
        <v>1093</v>
      </c>
      <c r="E1365" s="10"/>
      <c r="F1365" s="1"/>
      <c r="H1365" s="1"/>
      <c r="I1365" s="1"/>
    </row>
    <row r="1366" spans="2:9" x14ac:dyDescent="0.25">
      <c r="B1366"/>
      <c r="C1366" s="11">
        <v>1</v>
      </c>
      <c r="D1366" s="8" t="s">
        <v>145</v>
      </c>
      <c r="E1366" s="12">
        <v>17755</v>
      </c>
      <c r="F1366" s="12">
        <v>402077</v>
      </c>
      <c r="G1366" s="12">
        <v>419832</v>
      </c>
      <c r="H1366" s="12">
        <v>347612.51507000002</v>
      </c>
      <c r="I1366" s="12">
        <v>72219.484930000006</v>
      </c>
    </row>
    <row r="1367" spans="2:9" x14ac:dyDescent="0.25">
      <c r="B1367"/>
      <c r="C1367" s="11">
        <v>21</v>
      </c>
      <c r="D1367" s="8" t="s">
        <v>154</v>
      </c>
      <c r="E1367" s="12">
        <v>10481</v>
      </c>
      <c r="F1367" s="12">
        <v>34823</v>
      </c>
      <c r="G1367" s="12">
        <v>45304</v>
      </c>
      <c r="H1367" s="12">
        <v>0</v>
      </c>
      <c r="I1367" s="12">
        <v>45304</v>
      </c>
    </row>
    <row r="1368" spans="2:9" x14ac:dyDescent="0.25">
      <c r="B1368"/>
      <c r="C1368" s="11">
        <v>45</v>
      </c>
      <c r="D1368" s="8" t="s">
        <v>155</v>
      </c>
      <c r="E1368" s="12">
        <v>66291</v>
      </c>
      <c r="F1368" s="12">
        <v>93000</v>
      </c>
      <c r="G1368" s="12">
        <v>159291</v>
      </c>
      <c r="H1368" s="12">
        <v>37410.713929999998</v>
      </c>
      <c r="I1368" s="12">
        <v>121880.28607</v>
      </c>
    </row>
    <row r="1369" spans="2:9" ht="15" customHeight="1" x14ac:dyDescent="0.25">
      <c r="B1369"/>
      <c r="C1369" s="14" t="s">
        <v>87</v>
      </c>
      <c r="D1369" s="23" t="s">
        <v>1094</v>
      </c>
      <c r="E1369" s="13">
        <f>SUBTOTAL(9,E1366:E1368)</f>
        <v>94527</v>
      </c>
      <c r="F1369" s="13">
        <f>SUBTOTAL(9,F1366:F1368)</f>
        <v>529900</v>
      </c>
      <c r="G1369" s="13">
        <f>SUBTOTAL(9,G1366:G1368)</f>
        <v>624427</v>
      </c>
      <c r="H1369" s="13">
        <f>SUBTOTAL(9,H1366:H1368)</f>
        <v>385023.22900000005</v>
      </c>
      <c r="I1369" s="13">
        <f>SUBTOTAL(9,I1366:I1368)</f>
        <v>239403.77100000001</v>
      </c>
    </row>
    <row r="1370" spans="2:9" ht="15" customHeight="1" x14ac:dyDescent="0.35">
      <c r="B1370" s="31">
        <v>905</v>
      </c>
      <c r="C1370" s="32"/>
      <c r="D1370" s="8" t="s">
        <v>1095</v>
      </c>
      <c r="E1370" s="10"/>
      <c r="F1370" s="1"/>
      <c r="H1370" s="1"/>
      <c r="I1370" s="1"/>
    </row>
    <row r="1371" spans="2:9" x14ac:dyDescent="0.25">
      <c r="B1371"/>
      <c r="C1371" s="11">
        <v>1</v>
      </c>
      <c r="D1371" s="8" t="s">
        <v>145</v>
      </c>
      <c r="E1371" s="12">
        <v>4944</v>
      </c>
      <c r="F1371" s="12">
        <v>192536</v>
      </c>
      <c r="G1371" s="12">
        <v>197480</v>
      </c>
      <c r="H1371" s="12">
        <v>180635.61898999999</v>
      </c>
      <c r="I1371" s="12">
        <v>16844.381010000001</v>
      </c>
    </row>
    <row r="1372" spans="2:9" x14ac:dyDescent="0.25">
      <c r="B1372"/>
      <c r="C1372" s="11">
        <v>21</v>
      </c>
      <c r="D1372" s="8" t="s">
        <v>154</v>
      </c>
      <c r="E1372" s="12">
        <v>3661</v>
      </c>
      <c r="F1372" s="12">
        <v>70781</v>
      </c>
      <c r="G1372" s="12">
        <v>74442</v>
      </c>
      <c r="H1372" s="12">
        <v>64982.912839999997</v>
      </c>
      <c r="I1372" s="12">
        <v>9459.0871599999991</v>
      </c>
    </row>
    <row r="1373" spans="2:9" x14ac:dyDescent="0.25">
      <c r="B1373"/>
      <c r="C1373" s="11">
        <v>45</v>
      </c>
      <c r="D1373" s="8" t="s">
        <v>155</v>
      </c>
      <c r="E1373" s="12">
        <v>213</v>
      </c>
      <c r="F1373" s="12">
        <v>40000</v>
      </c>
      <c r="G1373" s="12">
        <v>40213</v>
      </c>
      <c r="H1373" s="12">
        <v>23290.700410000001</v>
      </c>
      <c r="I1373" s="12">
        <v>16922.299589999999</v>
      </c>
    </row>
    <row r="1374" spans="2:9" x14ac:dyDescent="0.25">
      <c r="B1374"/>
      <c r="C1374" s="11">
        <v>80</v>
      </c>
      <c r="D1374" s="8" t="s">
        <v>1096</v>
      </c>
      <c r="E1374" s="12">
        <v>0</v>
      </c>
      <c r="F1374" s="12">
        <v>3000</v>
      </c>
      <c r="G1374" s="12">
        <v>3000</v>
      </c>
      <c r="H1374" s="12">
        <v>3000</v>
      </c>
      <c r="I1374" s="12">
        <v>0</v>
      </c>
    </row>
    <row r="1375" spans="2:9" ht="15" customHeight="1" x14ac:dyDescent="0.25">
      <c r="B1375"/>
      <c r="C1375" s="14" t="s">
        <v>87</v>
      </c>
      <c r="D1375" s="23" t="s">
        <v>1097</v>
      </c>
      <c r="E1375" s="13">
        <f>SUBTOTAL(9,E1371:E1374)</f>
        <v>8818</v>
      </c>
      <c r="F1375" s="13">
        <f>SUBTOTAL(9,F1371:F1374)</f>
        <v>306317</v>
      </c>
      <c r="G1375" s="13">
        <f>SUBTOTAL(9,G1371:G1374)</f>
        <v>315135</v>
      </c>
      <c r="H1375" s="13">
        <f>SUBTOTAL(9,H1371:H1374)</f>
        <v>271909.23223999998</v>
      </c>
      <c r="I1375" s="13">
        <f>SUBTOTAL(9,I1371:I1374)</f>
        <v>43225.767760000002</v>
      </c>
    </row>
    <row r="1376" spans="2:9" ht="15" customHeight="1" x14ac:dyDescent="0.35">
      <c r="B1376" s="31">
        <v>906</v>
      </c>
      <c r="C1376" s="32"/>
      <c r="D1376" s="8" t="s">
        <v>1098</v>
      </c>
      <c r="E1376" s="10"/>
      <c r="F1376" s="1"/>
      <c r="H1376" s="1"/>
      <c r="I1376" s="1"/>
    </row>
    <row r="1377" spans="2:9" x14ac:dyDescent="0.25">
      <c r="B1377"/>
      <c r="C1377" s="11">
        <v>1</v>
      </c>
      <c r="D1377" s="8" t="s">
        <v>145</v>
      </c>
      <c r="E1377" s="12">
        <v>1178</v>
      </c>
      <c r="F1377" s="12">
        <v>61655</v>
      </c>
      <c r="G1377" s="12">
        <v>62833</v>
      </c>
      <c r="H1377" s="12">
        <v>56321.884530000003</v>
      </c>
      <c r="I1377" s="12">
        <v>6511.1154699999997</v>
      </c>
    </row>
    <row r="1378" spans="2:9" x14ac:dyDescent="0.25">
      <c r="B1378"/>
      <c r="C1378" s="11">
        <v>30</v>
      </c>
      <c r="D1378" s="8" t="s">
        <v>1099</v>
      </c>
      <c r="E1378" s="12">
        <v>1771</v>
      </c>
      <c r="F1378" s="12">
        <v>5200</v>
      </c>
      <c r="G1378" s="12">
        <v>6971</v>
      </c>
      <c r="H1378" s="12">
        <v>3777.4348500000001</v>
      </c>
      <c r="I1378" s="12">
        <v>3193.5651499999999</v>
      </c>
    </row>
    <row r="1379" spans="2:9" x14ac:dyDescent="0.25">
      <c r="B1379"/>
      <c r="C1379" s="11">
        <v>31</v>
      </c>
      <c r="D1379" s="8" t="s">
        <v>1100</v>
      </c>
      <c r="E1379" s="12">
        <v>2153</v>
      </c>
      <c r="F1379" s="12">
        <v>4750</v>
      </c>
      <c r="G1379" s="12">
        <v>6903</v>
      </c>
      <c r="H1379" s="12">
        <v>3460.4002799999998</v>
      </c>
      <c r="I1379" s="12">
        <v>3442.5997200000002</v>
      </c>
    </row>
    <row r="1380" spans="2:9" ht="15" customHeight="1" x14ac:dyDescent="0.25">
      <c r="B1380"/>
      <c r="C1380" s="14" t="s">
        <v>87</v>
      </c>
      <c r="D1380" s="23" t="s">
        <v>1101</v>
      </c>
      <c r="E1380" s="13">
        <f>SUBTOTAL(9,E1377:E1379)</f>
        <v>5102</v>
      </c>
      <c r="F1380" s="13">
        <f>SUBTOTAL(9,F1377:F1379)</f>
        <v>71605</v>
      </c>
      <c r="G1380" s="13">
        <f>SUBTOTAL(9,G1377:G1379)</f>
        <v>76707</v>
      </c>
      <c r="H1380" s="13">
        <f>SUBTOTAL(9,H1377:H1379)</f>
        <v>63559.719660000002</v>
      </c>
      <c r="I1380" s="13">
        <f>SUBTOTAL(9,I1377:I1379)</f>
        <v>13147.280339999999</v>
      </c>
    </row>
    <row r="1381" spans="2:9" ht="15" customHeight="1" x14ac:dyDescent="0.35">
      <c r="B1381" s="31">
        <v>907</v>
      </c>
      <c r="C1381" s="32"/>
      <c r="D1381" s="8" t="s">
        <v>1102</v>
      </c>
      <c r="E1381" s="10"/>
      <c r="F1381" s="1"/>
      <c r="H1381" s="1"/>
      <c r="I1381" s="1"/>
    </row>
    <row r="1382" spans="2:9" x14ac:dyDescent="0.25">
      <c r="B1382"/>
      <c r="C1382" s="11">
        <v>1</v>
      </c>
      <c r="D1382" s="8" t="s">
        <v>145</v>
      </c>
      <c r="E1382" s="12">
        <v>2002</v>
      </c>
      <c r="F1382" s="12">
        <v>52840</v>
      </c>
      <c r="G1382" s="12">
        <v>54842</v>
      </c>
      <c r="H1382" s="12">
        <v>46826.344779999999</v>
      </c>
      <c r="I1382" s="12">
        <v>8015.6552199999996</v>
      </c>
    </row>
    <row r="1383" spans="2:9" x14ac:dyDescent="0.25">
      <c r="B1383"/>
      <c r="C1383" s="11">
        <v>21</v>
      </c>
      <c r="D1383" s="8" t="s">
        <v>154</v>
      </c>
      <c r="E1383" s="12">
        <v>77000</v>
      </c>
      <c r="F1383" s="12">
        <v>207023</v>
      </c>
      <c r="G1383" s="12">
        <v>284023</v>
      </c>
      <c r="H1383" s="12">
        <v>131082.60159000001</v>
      </c>
      <c r="I1383" s="12">
        <v>152940.39840999999</v>
      </c>
    </row>
    <row r="1384" spans="2:9" x14ac:dyDescent="0.25">
      <c r="B1384"/>
      <c r="C1384" s="11">
        <v>30</v>
      </c>
      <c r="D1384" s="8" t="s">
        <v>1103</v>
      </c>
      <c r="E1384" s="12">
        <v>0</v>
      </c>
      <c r="F1384" s="12">
        <v>22200</v>
      </c>
      <c r="G1384" s="12">
        <v>22200</v>
      </c>
      <c r="H1384" s="12">
        <v>1583.09898</v>
      </c>
      <c r="I1384" s="12">
        <v>20616.901020000001</v>
      </c>
    </row>
    <row r="1385" spans="2:9" ht="15" customHeight="1" x14ac:dyDescent="0.25">
      <c r="B1385"/>
      <c r="C1385" s="14" t="s">
        <v>87</v>
      </c>
      <c r="D1385" s="23" t="s">
        <v>1104</v>
      </c>
      <c r="E1385" s="13">
        <f>SUBTOTAL(9,E1382:E1384)</f>
        <v>79002</v>
      </c>
      <c r="F1385" s="13">
        <f>SUBTOTAL(9,F1382:F1384)</f>
        <v>282063</v>
      </c>
      <c r="G1385" s="13">
        <f>SUBTOTAL(9,G1382:G1384)</f>
        <v>361065</v>
      </c>
      <c r="H1385" s="13">
        <f>SUBTOTAL(9,H1382:H1384)</f>
        <v>179492.04535000003</v>
      </c>
      <c r="I1385" s="13">
        <f>SUBTOTAL(9,I1382:I1384)</f>
        <v>181572.95464999997</v>
      </c>
    </row>
    <row r="1386" spans="2:9" ht="15" customHeight="1" x14ac:dyDescent="0.35">
      <c r="B1386" s="31">
        <v>908</v>
      </c>
      <c r="C1386" s="32"/>
      <c r="D1386" s="8" t="s">
        <v>1105</v>
      </c>
      <c r="E1386" s="10"/>
      <c r="F1386" s="1"/>
      <c r="H1386" s="1"/>
      <c r="I1386" s="1"/>
    </row>
    <row r="1387" spans="2:9" x14ac:dyDescent="0.25">
      <c r="B1387"/>
      <c r="C1387" s="11">
        <v>70</v>
      </c>
      <c r="D1387" s="8" t="s">
        <v>1106</v>
      </c>
      <c r="E1387" s="12">
        <v>0</v>
      </c>
      <c r="F1387" s="12">
        <v>311050</v>
      </c>
      <c r="G1387" s="12">
        <v>311050</v>
      </c>
      <c r="H1387" s="12">
        <v>285396</v>
      </c>
      <c r="I1387" s="12">
        <v>25654</v>
      </c>
    </row>
    <row r="1388" spans="2:9" x14ac:dyDescent="0.25">
      <c r="B1388"/>
      <c r="C1388" s="11">
        <v>71</v>
      </c>
      <c r="D1388" s="8" t="s">
        <v>1107</v>
      </c>
      <c r="E1388" s="12">
        <v>0</v>
      </c>
      <c r="F1388" s="12">
        <v>35000</v>
      </c>
      <c r="G1388" s="12">
        <v>35000</v>
      </c>
      <c r="H1388" s="12">
        <v>32076</v>
      </c>
      <c r="I1388" s="12">
        <v>2924</v>
      </c>
    </row>
    <row r="1389" spans="2:9" x14ac:dyDescent="0.25">
      <c r="B1389"/>
      <c r="C1389" s="11">
        <v>72</v>
      </c>
      <c r="D1389" s="8" t="s">
        <v>1108</v>
      </c>
      <c r="E1389" s="12">
        <v>0</v>
      </c>
      <c r="F1389" s="12">
        <v>0</v>
      </c>
      <c r="G1389" s="12">
        <v>0</v>
      </c>
      <c r="H1389" s="12">
        <v>0</v>
      </c>
      <c r="I1389" s="12">
        <v>0</v>
      </c>
    </row>
    <row r="1390" spans="2:9" ht="15" customHeight="1" x14ac:dyDescent="0.25">
      <c r="B1390"/>
      <c r="C1390" s="14" t="s">
        <v>87</v>
      </c>
      <c r="D1390" s="23" t="s">
        <v>1109</v>
      </c>
      <c r="E1390" s="13">
        <f>SUBTOTAL(9,E1387:E1389)</f>
        <v>0</v>
      </c>
      <c r="F1390" s="13">
        <f>SUBTOTAL(9,F1387:F1389)</f>
        <v>346050</v>
      </c>
      <c r="G1390" s="13">
        <f>SUBTOTAL(9,G1387:G1389)</f>
        <v>346050</v>
      </c>
      <c r="H1390" s="13">
        <f>SUBTOTAL(9,H1387:H1389)</f>
        <v>317472</v>
      </c>
      <c r="I1390" s="13">
        <f>SUBTOTAL(9,I1387:I1389)</f>
        <v>28578</v>
      </c>
    </row>
    <row r="1391" spans="2:9" ht="15" customHeight="1" x14ac:dyDescent="0.35">
      <c r="B1391" s="31">
        <v>909</v>
      </c>
      <c r="C1391" s="32"/>
      <c r="D1391" s="8" t="s">
        <v>1110</v>
      </c>
      <c r="E1391" s="10"/>
      <c r="F1391" s="1"/>
      <c r="H1391" s="1"/>
      <c r="I1391" s="1"/>
    </row>
    <row r="1392" spans="2:9" x14ac:dyDescent="0.25">
      <c r="B1392"/>
      <c r="C1392" s="11">
        <v>73</v>
      </c>
      <c r="D1392" s="8" t="s">
        <v>1111</v>
      </c>
      <c r="E1392" s="12">
        <v>0</v>
      </c>
      <c r="F1392" s="12">
        <v>2610000</v>
      </c>
      <c r="G1392" s="12">
        <v>2610000</v>
      </c>
      <c r="H1392" s="12">
        <v>2600949.3149999999</v>
      </c>
      <c r="I1392" s="12">
        <v>9050.6849999999995</v>
      </c>
    </row>
    <row r="1393" spans="2:9" ht="15" customHeight="1" x14ac:dyDescent="0.25">
      <c r="B1393"/>
      <c r="C1393" s="14" t="s">
        <v>87</v>
      </c>
      <c r="D1393" s="23" t="s">
        <v>1112</v>
      </c>
      <c r="E1393" s="13">
        <f>SUBTOTAL(9,E1392:E1392)</f>
        <v>0</v>
      </c>
      <c r="F1393" s="13">
        <f>SUBTOTAL(9,F1392:F1392)</f>
        <v>2610000</v>
      </c>
      <c r="G1393" s="13">
        <f>SUBTOTAL(9,G1392:G1392)</f>
        <v>2610000</v>
      </c>
      <c r="H1393" s="13">
        <f>SUBTOTAL(9,H1392:H1392)</f>
        <v>2600949.3149999999</v>
      </c>
      <c r="I1393" s="13">
        <f>SUBTOTAL(9,I1392:I1392)</f>
        <v>9050.6849999999995</v>
      </c>
    </row>
    <row r="1394" spans="2:9" ht="15" customHeight="1" x14ac:dyDescent="0.35">
      <c r="B1394" s="31">
        <v>910</v>
      </c>
      <c r="C1394" s="32"/>
      <c r="D1394" s="8" t="s">
        <v>1113</v>
      </c>
      <c r="E1394" s="10"/>
      <c r="F1394" s="1"/>
      <c r="H1394" s="1"/>
      <c r="I1394" s="1"/>
    </row>
    <row r="1395" spans="2:9" x14ac:dyDescent="0.25">
      <c r="B1395"/>
      <c r="C1395" s="11">
        <v>1</v>
      </c>
      <c r="D1395" s="8" t="s">
        <v>145</v>
      </c>
      <c r="E1395" s="12">
        <v>21140</v>
      </c>
      <c r="F1395" s="12">
        <v>457129</v>
      </c>
      <c r="G1395" s="12">
        <v>478269</v>
      </c>
      <c r="H1395" s="12">
        <v>403113.36644999997</v>
      </c>
      <c r="I1395" s="12">
        <v>75155.633549999999</v>
      </c>
    </row>
    <row r="1396" spans="2:9" ht="15" customHeight="1" x14ac:dyDescent="0.25">
      <c r="B1396"/>
      <c r="C1396" s="14" t="s">
        <v>87</v>
      </c>
      <c r="D1396" s="23" t="s">
        <v>1114</v>
      </c>
      <c r="E1396" s="13">
        <f>SUBTOTAL(9,E1395:E1395)</f>
        <v>21140</v>
      </c>
      <c r="F1396" s="13">
        <f>SUBTOTAL(9,F1395:F1395)</f>
        <v>457129</v>
      </c>
      <c r="G1396" s="13">
        <f>SUBTOTAL(9,G1395:G1395)</f>
        <v>478269</v>
      </c>
      <c r="H1396" s="13">
        <f>SUBTOTAL(9,H1395:H1395)</f>
        <v>403113.36644999997</v>
      </c>
      <c r="I1396" s="13">
        <f>SUBTOTAL(9,I1395:I1395)</f>
        <v>75155.633549999999</v>
      </c>
    </row>
    <row r="1397" spans="2:9" ht="15" customHeight="1" x14ac:dyDescent="0.35">
      <c r="B1397" s="31">
        <v>911</v>
      </c>
      <c r="C1397" s="32"/>
      <c r="D1397" s="8" t="s">
        <v>1115</v>
      </c>
      <c r="E1397" s="10"/>
      <c r="F1397" s="1"/>
      <c r="H1397" s="1"/>
      <c r="I1397" s="1"/>
    </row>
    <row r="1398" spans="2:9" x14ac:dyDescent="0.25">
      <c r="B1398"/>
      <c r="C1398" s="11">
        <v>1</v>
      </c>
      <c r="D1398" s="8" t="s">
        <v>145</v>
      </c>
      <c r="E1398" s="12">
        <v>3119</v>
      </c>
      <c r="F1398" s="12">
        <v>123419</v>
      </c>
      <c r="G1398" s="12">
        <v>126538</v>
      </c>
      <c r="H1398" s="12">
        <v>106962.81785000001</v>
      </c>
      <c r="I1398" s="12">
        <v>19575.182150000001</v>
      </c>
    </row>
    <row r="1399" spans="2:9" x14ac:dyDescent="0.25">
      <c r="B1399"/>
      <c r="C1399" s="11">
        <v>70</v>
      </c>
      <c r="D1399" s="8" t="s">
        <v>1116</v>
      </c>
      <c r="E1399" s="12">
        <v>0</v>
      </c>
      <c r="F1399" s="12">
        <v>3000</v>
      </c>
      <c r="G1399" s="12">
        <v>3000</v>
      </c>
      <c r="H1399" s="12">
        <v>0</v>
      </c>
      <c r="I1399" s="12">
        <v>3000</v>
      </c>
    </row>
    <row r="1400" spans="2:9" ht="15" customHeight="1" x14ac:dyDescent="0.25">
      <c r="B1400"/>
      <c r="C1400" s="14" t="s">
        <v>87</v>
      </c>
      <c r="D1400" s="23" t="s">
        <v>1117</v>
      </c>
      <c r="E1400" s="13">
        <f>SUBTOTAL(9,E1398:E1399)</f>
        <v>3119</v>
      </c>
      <c r="F1400" s="13">
        <f>SUBTOTAL(9,F1398:F1399)</f>
        <v>126419</v>
      </c>
      <c r="G1400" s="13">
        <f>SUBTOTAL(9,G1398:G1399)</f>
        <v>129538</v>
      </c>
      <c r="H1400" s="13">
        <f>SUBTOTAL(9,H1398:H1399)</f>
        <v>106962.81785000001</v>
      </c>
      <c r="I1400" s="13">
        <f>SUBTOTAL(9,I1398:I1399)</f>
        <v>22575.182150000001</v>
      </c>
    </row>
    <row r="1401" spans="2:9" ht="15" customHeight="1" x14ac:dyDescent="0.35">
      <c r="B1401" s="31">
        <v>912</v>
      </c>
      <c r="C1401" s="32"/>
      <c r="D1401" s="8" t="s">
        <v>1118</v>
      </c>
      <c r="E1401" s="10"/>
      <c r="F1401" s="1"/>
      <c r="H1401" s="1"/>
      <c r="I1401" s="1"/>
    </row>
    <row r="1402" spans="2:9" x14ac:dyDescent="0.25">
      <c r="B1402"/>
      <c r="C1402" s="11">
        <v>1</v>
      </c>
      <c r="D1402" s="8" t="s">
        <v>145</v>
      </c>
      <c r="E1402" s="12">
        <v>1450</v>
      </c>
      <c r="F1402" s="12">
        <v>35201</v>
      </c>
      <c r="G1402" s="12">
        <v>36651</v>
      </c>
      <c r="H1402" s="12">
        <v>29646.390449999999</v>
      </c>
      <c r="I1402" s="12">
        <v>7004.6095500000001</v>
      </c>
    </row>
    <row r="1403" spans="2:9" ht="15" customHeight="1" x14ac:dyDescent="0.25">
      <c r="B1403"/>
      <c r="C1403" s="14" t="s">
        <v>87</v>
      </c>
      <c r="D1403" s="23" t="s">
        <v>1119</v>
      </c>
      <c r="E1403" s="13">
        <f>SUBTOTAL(9,E1402:E1402)</f>
        <v>1450</v>
      </c>
      <c r="F1403" s="13">
        <f>SUBTOTAL(9,F1402:F1402)</f>
        <v>35201</v>
      </c>
      <c r="G1403" s="13">
        <f>SUBTOTAL(9,G1402:G1402)</f>
        <v>36651</v>
      </c>
      <c r="H1403" s="13">
        <f>SUBTOTAL(9,H1402:H1402)</f>
        <v>29646.390449999999</v>
      </c>
      <c r="I1403" s="13">
        <f>SUBTOTAL(9,I1402:I1402)</f>
        <v>7004.6095500000001</v>
      </c>
    </row>
    <row r="1404" spans="2:9" ht="15" customHeight="1" x14ac:dyDescent="0.35">
      <c r="B1404" s="31">
        <v>913</v>
      </c>
      <c r="C1404" s="32"/>
      <c r="D1404" s="8" t="s">
        <v>1120</v>
      </c>
      <c r="E1404" s="10"/>
      <c r="F1404" s="1"/>
      <c r="H1404" s="1"/>
      <c r="I1404" s="1"/>
    </row>
    <row r="1405" spans="2:9" x14ac:dyDescent="0.25">
      <c r="B1405"/>
      <c r="C1405" s="11">
        <v>1</v>
      </c>
      <c r="D1405" s="8" t="s">
        <v>145</v>
      </c>
      <c r="E1405" s="12">
        <v>0</v>
      </c>
      <c r="F1405" s="12">
        <v>6590</v>
      </c>
      <c r="G1405" s="12">
        <v>6590</v>
      </c>
      <c r="H1405" s="12">
        <v>3741.4760999999999</v>
      </c>
      <c r="I1405" s="12">
        <v>2848.5239000000001</v>
      </c>
    </row>
    <row r="1406" spans="2:9" ht="15" customHeight="1" x14ac:dyDescent="0.25">
      <c r="B1406"/>
      <c r="C1406" s="14" t="s">
        <v>87</v>
      </c>
      <c r="D1406" s="23" t="s">
        <v>1121</v>
      </c>
      <c r="E1406" s="13">
        <f>SUBTOTAL(9,E1405:E1405)</f>
        <v>0</v>
      </c>
      <c r="F1406" s="13">
        <f>SUBTOTAL(9,F1405:F1405)</f>
        <v>6590</v>
      </c>
      <c r="G1406" s="13">
        <f>SUBTOTAL(9,G1405:G1405)</f>
        <v>6590</v>
      </c>
      <c r="H1406" s="13">
        <f>SUBTOTAL(9,H1405:H1405)</f>
        <v>3741.4760999999999</v>
      </c>
      <c r="I1406" s="13">
        <f>SUBTOTAL(9,I1405:I1405)</f>
        <v>2848.5239000000001</v>
      </c>
    </row>
    <row r="1407" spans="2:9" ht="15" customHeight="1" x14ac:dyDescent="0.35">
      <c r="B1407" s="31">
        <v>915</v>
      </c>
      <c r="C1407" s="32"/>
      <c r="D1407" s="8" t="s">
        <v>1122</v>
      </c>
      <c r="E1407" s="10"/>
      <c r="F1407" s="1"/>
      <c r="H1407" s="1"/>
      <c r="I1407" s="1"/>
    </row>
    <row r="1408" spans="2:9" x14ac:dyDescent="0.25">
      <c r="B1408"/>
      <c r="C1408" s="11">
        <v>1</v>
      </c>
      <c r="D1408" s="8" t="s">
        <v>145</v>
      </c>
      <c r="E1408" s="12">
        <v>552</v>
      </c>
      <c r="F1408" s="12">
        <v>11313</v>
      </c>
      <c r="G1408" s="12">
        <v>11865</v>
      </c>
      <c r="H1408" s="12">
        <v>8950.5933600000008</v>
      </c>
      <c r="I1408" s="12">
        <v>2914.4066400000002</v>
      </c>
    </row>
    <row r="1409" spans="2:9" ht="15" customHeight="1" x14ac:dyDescent="0.25">
      <c r="B1409"/>
      <c r="C1409" s="14" t="s">
        <v>87</v>
      </c>
      <c r="D1409" s="23" t="s">
        <v>1123</v>
      </c>
      <c r="E1409" s="13">
        <f>SUBTOTAL(9,E1408:E1408)</f>
        <v>552</v>
      </c>
      <c r="F1409" s="13">
        <f>SUBTOTAL(9,F1408:F1408)</f>
        <v>11313</v>
      </c>
      <c r="G1409" s="13">
        <f>SUBTOTAL(9,G1408:G1408)</f>
        <v>11865</v>
      </c>
      <c r="H1409" s="13">
        <f>SUBTOTAL(9,H1408:H1408)</f>
        <v>8950.5933600000008</v>
      </c>
      <c r="I1409" s="13">
        <f>SUBTOTAL(9,I1408:I1408)</f>
        <v>2914.4066400000002</v>
      </c>
    </row>
    <row r="1410" spans="2:9" ht="15" customHeight="1" x14ac:dyDescent="0.35">
      <c r="B1410" s="31">
        <v>917</v>
      </c>
      <c r="C1410" s="32"/>
      <c r="D1410" s="8" t="s">
        <v>1124</v>
      </c>
      <c r="E1410" s="10"/>
      <c r="F1410" s="1"/>
      <c r="H1410" s="1"/>
      <c r="I1410" s="1"/>
    </row>
    <row r="1411" spans="2:9" x14ac:dyDescent="0.25">
      <c r="B1411"/>
      <c r="C1411" s="11">
        <v>1</v>
      </c>
      <c r="D1411" s="8" t="s">
        <v>145</v>
      </c>
      <c r="E1411" s="12">
        <v>21040</v>
      </c>
      <c r="F1411" s="12">
        <v>447157</v>
      </c>
      <c r="G1411" s="12">
        <v>468197</v>
      </c>
      <c r="H1411" s="12">
        <v>401344.41755000001</v>
      </c>
      <c r="I1411" s="12">
        <v>66852.582450000002</v>
      </c>
    </row>
    <row r="1412" spans="2:9" x14ac:dyDescent="0.25">
      <c r="B1412"/>
      <c r="C1412" s="11">
        <v>21</v>
      </c>
      <c r="D1412" s="8" t="s">
        <v>151</v>
      </c>
      <c r="E1412" s="12">
        <v>250</v>
      </c>
      <c r="F1412" s="12">
        <v>12774</v>
      </c>
      <c r="G1412" s="12">
        <v>13024</v>
      </c>
      <c r="H1412" s="12">
        <v>14369.526040000001</v>
      </c>
      <c r="I1412" s="12">
        <v>-1345.52604</v>
      </c>
    </row>
    <row r="1413" spans="2:9" x14ac:dyDescent="0.25">
      <c r="B1413"/>
      <c r="C1413" s="11">
        <v>22</v>
      </c>
      <c r="D1413" s="8" t="s">
        <v>1125</v>
      </c>
      <c r="E1413" s="12">
        <v>61622</v>
      </c>
      <c r="F1413" s="12">
        <v>118968</v>
      </c>
      <c r="G1413" s="12">
        <v>180590</v>
      </c>
      <c r="H1413" s="12">
        <v>75304.672600000005</v>
      </c>
      <c r="I1413" s="12">
        <v>105285.32739999999</v>
      </c>
    </row>
    <row r="1414" spans="2:9" x14ac:dyDescent="0.25">
      <c r="B1414"/>
      <c r="C1414" s="11">
        <v>45</v>
      </c>
      <c r="D1414" s="8" t="s">
        <v>155</v>
      </c>
      <c r="E1414" s="12">
        <v>347</v>
      </c>
      <c r="F1414" s="12">
        <v>10100</v>
      </c>
      <c r="G1414" s="12">
        <v>10447</v>
      </c>
      <c r="H1414" s="12">
        <v>550.91110000000003</v>
      </c>
      <c r="I1414" s="12">
        <v>9896.0889000000006</v>
      </c>
    </row>
    <row r="1415" spans="2:9" ht="15" customHeight="1" x14ac:dyDescent="0.25">
      <c r="B1415"/>
      <c r="C1415" s="14" t="s">
        <v>87</v>
      </c>
      <c r="D1415" s="23" t="s">
        <v>1126</v>
      </c>
      <c r="E1415" s="13">
        <f>SUBTOTAL(9,E1411:E1414)</f>
        <v>83259</v>
      </c>
      <c r="F1415" s="13">
        <f>SUBTOTAL(9,F1411:F1414)</f>
        <v>588999</v>
      </c>
      <c r="G1415" s="13">
        <f>SUBTOTAL(9,G1411:G1414)</f>
        <v>672258</v>
      </c>
      <c r="H1415" s="13">
        <f>SUBTOTAL(9,H1411:H1414)</f>
        <v>491569.52729000006</v>
      </c>
      <c r="I1415" s="13">
        <f>SUBTOTAL(9,I1411:I1414)</f>
        <v>180688.47271</v>
      </c>
    </row>
    <row r="1416" spans="2:9" ht="15" customHeight="1" x14ac:dyDescent="0.35">
      <c r="B1416" s="31">
        <v>919</v>
      </c>
      <c r="C1416" s="32"/>
      <c r="D1416" s="8" t="s">
        <v>1127</v>
      </c>
      <c r="E1416" s="10"/>
      <c r="F1416" s="1"/>
      <c r="H1416" s="1"/>
      <c r="I1416" s="1"/>
    </row>
    <row r="1417" spans="2:9" x14ac:dyDescent="0.25">
      <c r="B1417"/>
      <c r="C1417" s="11">
        <v>60</v>
      </c>
      <c r="D1417" s="8" t="s">
        <v>317</v>
      </c>
      <c r="E1417" s="12">
        <v>0</v>
      </c>
      <c r="F1417" s="12">
        <v>1021406</v>
      </c>
      <c r="G1417" s="12">
        <v>1021406</v>
      </c>
      <c r="H1417" s="12">
        <v>1010703</v>
      </c>
      <c r="I1417" s="12">
        <v>10703</v>
      </c>
    </row>
    <row r="1418" spans="2:9" x14ac:dyDescent="0.25">
      <c r="B1418"/>
      <c r="C1418" s="11">
        <v>71</v>
      </c>
      <c r="D1418" s="8" t="s">
        <v>1128</v>
      </c>
      <c r="E1418" s="12">
        <v>0</v>
      </c>
      <c r="F1418" s="12">
        <v>2500</v>
      </c>
      <c r="G1418" s="12">
        <v>2500</v>
      </c>
      <c r="H1418" s="12">
        <v>2500</v>
      </c>
      <c r="I1418" s="12">
        <v>0</v>
      </c>
    </row>
    <row r="1419" spans="2:9" x14ac:dyDescent="0.25">
      <c r="B1419"/>
      <c r="C1419" s="11">
        <v>73</v>
      </c>
      <c r="D1419" s="8" t="s">
        <v>1129</v>
      </c>
      <c r="E1419" s="12">
        <v>0</v>
      </c>
      <c r="F1419" s="12">
        <v>256000</v>
      </c>
      <c r="G1419" s="12">
        <v>256000</v>
      </c>
      <c r="H1419" s="12">
        <v>256000</v>
      </c>
      <c r="I1419" s="12">
        <v>0</v>
      </c>
    </row>
    <row r="1420" spans="2:9" x14ac:dyDescent="0.25">
      <c r="B1420"/>
      <c r="C1420" s="11">
        <v>74</v>
      </c>
      <c r="D1420" s="8" t="s">
        <v>1130</v>
      </c>
      <c r="E1420" s="12">
        <v>88</v>
      </c>
      <c r="F1420" s="12">
        <v>900</v>
      </c>
      <c r="G1420" s="12">
        <v>988</v>
      </c>
      <c r="H1420" s="12">
        <v>0</v>
      </c>
      <c r="I1420" s="12">
        <v>988</v>
      </c>
    </row>
    <row r="1421" spans="2:9" x14ac:dyDescent="0.25">
      <c r="B1421"/>
      <c r="C1421" s="11">
        <v>75</v>
      </c>
      <c r="D1421" s="8" t="s">
        <v>1131</v>
      </c>
      <c r="E1421" s="12">
        <v>12462</v>
      </c>
      <c r="F1421" s="12">
        <v>15000</v>
      </c>
      <c r="G1421" s="12">
        <v>27462</v>
      </c>
      <c r="H1421" s="12">
        <v>16186.17</v>
      </c>
      <c r="I1421" s="12">
        <v>11275.83</v>
      </c>
    </row>
    <row r="1422" spans="2:9" x14ac:dyDescent="0.25">
      <c r="B1422"/>
      <c r="C1422" s="11">
        <v>76</v>
      </c>
      <c r="D1422" s="8" t="s">
        <v>1132</v>
      </c>
      <c r="E1422" s="12">
        <v>15300</v>
      </c>
      <c r="F1422" s="12">
        <v>6553</v>
      </c>
      <c r="G1422" s="12">
        <v>21853</v>
      </c>
      <c r="H1422" s="12">
        <v>3985.7849999999999</v>
      </c>
      <c r="I1422" s="12">
        <v>17867.215</v>
      </c>
    </row>
    <row r="1423" spans="2:9" ht="15" customHeight="1" x14ac:dyDescent="0.25">
      <c r="B1423"/>
      <c r="C1423" s="14" t="s">
        <v>87</v>
      </c>
      <c r="D1423" s="23" t="s">
        <v>1133</v>
      </c>
      <c r="E1423" s="13">
        <f>SUBTOTAL(9,E1417:E1422)</f>
        <v>27850</v>
      </c>
      <c r="F1423" s="13">
        <f>SUBTOTAL(9,F1417:F1422)</f>
        <v>1302359</v>
      </c>
      <c r="G1423" s="13">
        <f>SUBTOTAL(9,G1417:G1422)</f>
        <v>1330209</v>
      </c>
      <c r="H1423" s="13">
        <f>SUBTOTAL(9,H1417:H1422)</f>
        <v>1289374.9549999998</v>
      </c>
      <c r="I1423" s="13">
        <f>SUBTOTAL(9,I1417:I1422)</f>
        <v>40834.044999999998</v>
      </c>
    </row>
    <row r="1424" spans="2:9" ht="15" customHeight="1" x14ac:dyDescent="0.25">
      <c r="C1424" s="16"/>
      <c r="D1424" s="24" t="s">
        <v>1812</v>
      </c>
      <c r="E1424" s="17">
        <f>SUBTOTAL(9,E1332:E1423)</f>
        <v>510513</v>
      </c>
      <c r="F1424" s="17">
        <f>SUBTOTAL(9,F1332:F1423)</f>
        <v>20487817</v>
      </c>
      <c r="G1424" s="17">
        <f>SUBTOTAL(9,G1332:G1423)</f>
        <v>20998330</v>
      </c>
      <c r="H1424" s="17">
        <f>SUBTOTAL(9,H1332:H1423)</f>
        <v>19063957.016280007</v>
      </c>
      <c r="I1424" s="17">
        <f>SUBTOTAL(9,I1332:I1423)</f>
        <v>1934372.9837200006</v>
      </c>
    </row>
    <row r="1425" spans="2:9" ht="27" customHeight="1" x14ac:dyDescent="0.35">
      <c r="B1425" s="1"/>
      <c r="C1425" s="11"/>
      <c r="D1425" s="22" t="s">
        <v>1813</v>
      </c>
      <c r="E1425" s="1"/>
      <c r="F1425" s="1"/>
      <c r="G1425" s="1"/>
      <c r="H1425" s="1"/>
      <c r="I1425" s="1"/>
    </row>
    <row r="1426" spans="2:9" ht="15" customHeight="1" x14ac:dyDescent="0.35">
      <c r="B1426" s="31">
        <v>920</v>
      </c>
      <c r="C1426" s="32"/>
      <c r="D1426" s="8" t="s">
        <v>396</v>
      </c>
      <c r="E1426" s="10"/>
      <c r="F1426" s="1"/>
      <c r="H1426" s="1"/>
      <c r="I1426" s="1"/>
    </row>
    <row r="1427" spans="2:9" x14ac:dyDescent="0.25">
      <c r="B1427"/>
      <c r="C1427" s="11">
        <v>50</v>
      </c>
      <c r="D1427" s="8" t="s">
        <v>1134</v>
      </c>
      <c r="E1427" s="12">
        <v>0</v>
      </c>
      <c r="F1427" s="12">
        <v>1681259</v>
      </c>
      <c r="G1427" s="12">
        <v>1681259</v>
      </c>
      <c r="H1427" s="12">
        <v>1680031.20208</v>
      </c>
      <c r="I1427" s="12">
        <v>1227.79792</v>
      </c>
    </row>
    <row r="1428" spans="2:9" x14ac:dyDescent="0.25">
      <c r="B1428"/>
      <c r="C1428" s="11">
        <v>51</v>
      </c>
      <c r="D1428" s="8" t="s">
        <v>1135</v>
      </c>
      <c r="E1428" s="12">
        <v>0</v>
      </c>
      <c r="F1428" s="12">
        <v>405780</v>
      </c>
      <c r="G1428" s="12">
        <v>405780</v>
      </c>
      <c r="H1428" s="12">
        <v>405780</v>
      </c>
      <c r="I1428" s="12">
        <v>0</v>
      </c>
    </row>
    <row r="1429" spans="2:9" ht="15" customHeight="1" x14ac:dyDescent="0.25">
      <c r="B1429"/>
      <c r="C1429" s="14" t="s">
        <v>87</v>
      </c>
      <c r="D1429" s="23" t="s">
        <v>1136</v>
      </c>
      <c r="E1429" s="13">
        <f>SUBTOTAL(9,E1427:E1428)</f>
        <v>0</v>
      </c>
      <c r="F1429" s="13">
        <f>SUBTOTAL(9,F1427:F1428)</f>
        <v>2087039</v>
      </c>
      <c r="G1429" s="13">
        <f>SUBTOTAL(9,G1427:G1428)</f>
        <v>2087039</v>
      </c>
      <c r="H1429" s="13">
        <f>SUBTOTAL(9,H1427:H1428)</f>
        <v>2085811.20208</v>
      </c>
      <c r="I1429" s="13">
        <f>SUBTOTAL(9,I1427:I1428)</f>
        <v>1227.79792</v>
      </c>
    </row>
    <row r="1430" spans="2:9" ht="15" customHeight="1" x14ac:dyDescent="0.35">
      <c r="B1430" s="31">
        <v>922</v>
      </c>
      <c r="C1430" s="32"/>
      <c r="D1430" s="8" t="s">
        <v>1137</v>
      </c>
      <c r="E1430" s="10"/>
      <c r="F1430" s="1"/>
      <c r="H1430" s="1"/>
      <c r="I1430" s="1"/>
    </row>
    <row r="1431" spans="2:9" x14ac:dyDescent="0.25">
      <c r="B1431"/>
      <c r="C1431" s="11">
        <v>50</v>
      </c>
      <c r="D1431" s="8" t="s">
        <v>1138</v>
      </c>
      <c r="E1431" s="12">
        <v>0</v>
      </c>
      <c r="F1431" s="12">
        <v>90728</v>
      </c>
      <c r="G1431" s="12">
        <v>90728</v>
      </c>
      <c r="H1431" s="12">
        <v>82168</v>
      </c>
      <c r="I1431" s="12">
        <v>8560</v>
      </c>
    </row>
    <row r="1432" spans="2:9" x14ac:dyDescent="0.25">
      <c r="B1432"/>
      <c r="C1432" s="11">
        <v>51</v>
      </c>
      <c r="D1432" s="8" t="s">
        <v>1139</v>
      </c>
      <c r="E1432" s="12">
        <v>3350</v>
      </c>
      <c r="F1432" s="12">
        <v>31500</v>
      </c>
      <c r="G1432" s="12">
        <v>34850</v>
      </c>
      <c r="H1432" s="12">
        <v>0</v>
      </c>
      <c r="I1432" s="12">
        <v>34850</v>
      </c>
    </row>
    <row r="1433" spans="2:9" x14ac:dyDescent="0.25">
      <c r="B1433"/>
      <c r="C1433" s="11">
        <v>70</v>
      </c>
      <c r="D1433" s="8" t="s">
        <v>1140</v>
      </c>
      <c r="E1433" s="12">
        <v>0</v>
      </c>
      <c r="F1433" s="12">
        <v>220000</v>
      </c>
      <c r="G1433" s="12">
        <v>220000</v>
      </c>
      <c r="H1433" s="12">
        <v>225100</v>
      </c>
      <c r="I1433" s="12">
        <v>-5100</v>
      </c>
    </row>
    <row r="1434" spans="2:9" x14ac:dyDescent="0.25">
      <c r="B1434"/>
      <c r="C1434" s="11">
        <v>71</v>
      </c>
      <c r="D1434" s="8" t="s">
        <v>1141</v>
      </c>
      <c r="E1434" s="12">
        <v>0</v>
      </c>
      <c r="F1434" s="12">
        <v>512500</v>
      </c>
      <c r="G1434" s="12">
        <v>512500</v>
      </c>
      <c r="H1434" s="12">
        <v>510201</v>
      </c>
      <c r="I1434" s="12">
        <v>2299</v>
      </c>
    </row>
    <row r="1435" spans="2:9" x14ac:dyDescent="0.25">
      <c r="B1435"/>
      <c r="C1435" s="11">
        <v>72</v>
      </c>
      <c r="D1435" s="8" t="s">
        <v>1142</v>
      </c>
      <c r="E1435" s="12">
        <v>0</v>
      </c>
      <c r="F1435" s="12">
        <v>22200</v>
      </c>
      <c r="G1435" s="12">
        <v>22200</v>
      </c>
      <c r="H1435" s="12">
        <v>18700</v>
      </c>
      <c r="I1435" s="12">
        <v>3500</v>
      </c>
    </row>
    <row r="1436" spans="2:9" x14ac:dyDescent="0.25">
      <c r="B1436"/>
      <c r="C1436" s="11">
        <v>73</v>
      </c>
      <c r="D1436" s="8" t="s">
        <v>1143</v>
      </c>
      <c r="E1436" s="12">
        <v>0</v>
      </c>
      <c r="F1436" s="12">
        <v>413500</v>
      </c>
      <c r="G1436" s="12">
        <v>413500</v>
      </c>
      <c r="H1436" s="12">
        <v>0</v>
      </c>
      <c r="I1436" s="12">
        <v>413500</v>
      </c>
    </row>
    <row r="1437" spans="2:9" x14ac:dyDescent="0.25">
      <c r="B1437"/>
      <c r="C1437" s="11">
        <v>74</v>
      </c>
      <c r="D1437" s="8" t="s">
        <v>1144</v>
      </c>
      <c r="E1437" s="12">
        <v>0</v>
      </c>
      <c r="F1437" s="12">
        <v>85000</v>
      </c>
      <c r="G1437" s="12">
        <v>85000</v>
      </c>
      <c r="H1437" s="12">
        <v>75000</v>
      </c>
      <c r="I1437" s="12">
        <v>10000</v>
      </c>
    </row>
    <row r="1438" spans="2:9" x14ac:dyDescent="0.25">
      <c r="B1438"/>
      <c r="C1438" s="11">
        <v>76</v>
      </c>
      <c r="D1438" s="8" t="s">
        <v>1145</v>
      </c>
      <c r="E1438" s="12">
        <v>37000</v>
      </c>
      <c r="F1438" s="12">
        <v>11000</v>
      </c>
      <c r="G1438" s="12">
        <v>48000</v>
      </c>
      <c r="H1438" s="12">
        <v>0</v>
      </c>
      <c r="I1438" s="12">
        <v>48000</v>
      </c>
    </row>
    <row r="1439" spans="2:9" x14ac:dyDescent="0.25">
      <c r="B1439"/>
      <c r="C1439" s="11">
        <v>95</v>
      </c>
      <c r="D1439" s="8" t="s">
        <v>1146</v>
      </c>
      <c r="E1439" s="12">
        <v>0</v>
      </c>
      <c r="F1439" s="12">
        <v>344058</v>
      </c>
      <c r="G1439" s="12">
        <v>344058</v>
      </c>
      <c r="H1439" s="12">
        <v>0</v>
      </c>
      <c r="I1439" s="12">
        <v>344058</v>
      </c>
    </row>
    <row r="1440" spans="2:9" ht="15" customHeight="1" x14ac:dyDescent="0.25">
      <c r="B1440"/>
      <c r="C1440" s="14" t="s">
        <v>87</v>
      </c>
      <c r="D1440" s="23" t="s">
        <v>1147</v>
      </c>
      <c r="E1440" s="13">
        <f>SUBTOTAL(9,E1431:E1439)</f>
        <v>40350</v>
      </c>
      <c r="F1440" s="13">
        <f>SUBTOTAL(9,F1431:F1439)</f>
        <v>1730486</v>
      </c>
      <c r="G1440" s="13">
        <f>SUBTOTAL(9,G1431:G1439)</f>
        <v>1770836</v>
      </c>
      <c r="H1440" s="13">
        <f>SUBTOTAL(9,H1431:H1439)</f>
        <v>911169</v>
      </c>
      <c r="I1440" s="13">
        <f>SUBTOTAL(9,I1431:I1439)</f>
        <v>859667</v>
      </c>
    </row>
    <row r="1441" spans="2:9" ht="15" customHeight="1" x14ac:dyDescent="0.35">
      <c r="B1441" s="31">
        <v>923</v>
      </c>
      <c r="C1441" s="32"/>
      <c r="D1441" s="8" t="s">
        <v>1148</v>
      </c>
      <c r="E1441" s="10"/>
      <c r="F1441" s="1"/>
      <c r="H1441" s="1"/>
      <c r="I1441" s="1"/>
    </row>
    <row r="1442" spans="2:9" x14ac:dyDescent="0.25">
      <c r="B1442"/>
      <c r="C1442" s="11">
        <v>1</v>
      </c>
      <c r="D1442" s="8" t="s">
        <v>145</v>
      </c>
      <c r="E1442" s="12">
        <v>0</v>
      </c>
      <c r="F1442" s="12">
        <v>611417</v>
      </c>
      <c r="G1442" s="12">
        <v>611417</v>
      </c>
      <c r="H1442" s="12">
        <v>546598.69556999998</v>
      </c>
      <c r="I1442" s="12">
        <v>64818.304429999997</v>
      </c>
    </row>
    <row r="1443" spans="2:9" x14ac:dyDescent="0.25">
      <c r="B1443"/>
      <c r="C1443" s="11">
        <v>21</v>
      </c>
      <c r="D1443" s="8" t="s">
        <v>154</v>
      </c>
      <c r="E1443" s="12">
        <v>0</v>
      </c>
      <c r="F1443" s="12">
        <v>387383</v>
      </c>
      <c r="G1443" s="12">
        <v>387383</v>
      </c>
      <c r="H1443" s="12">
        <v>322509.57639</v>
      </c>
      <c r="I1443" s="12">
        <v>64873.423609999998</v>
      </c>
    </row>
    <row r="1444" spans="2:9" x14ac:dyDescent="0.25">
      <c r="B1444"/>
      <c r="C1444" s="11">
        <v>22</v>
      </c>
      <c r="D1444" s="8" t="s">
        <v>1125</v>
      </c>
      <c r="E1444" s="12">
        <v>21600</v>
      </c>
      <c r="F1444" s="12">
        <v>204390</v>
      </c>
      <c r="G1444" s="12">
        <v>225990</v>
      </c>
      <c r="H1444" s="12">
        <v>197555.04399999999</v>
      </c>
      <c r="I1444" s="12">
        <v>28434.955999999998</v>
      </c>
    </row>
    <row r="1445" spans="2:9" ht="15" customHeight="1" x14ac:dyDescent="0.25">
      <c r="B1445"/>
      <c r="C1445" s="14" t="s">
        <v>87</v>
      </c>
      <c r="D1445" s="23" t="s">
        <v>1149</v>
      </c>
      <c r="E1445" s="13">
        <f>SUBTOTAL(9,E1442:E1444)</f>
        <v>21600</v>
      </c>
      <c r="F1445" s="13">
        <f>SUBTOTAL(9,F1442:F1444)</f>
        <v>1203190</v>
      </c>
      <c r="G1445" s="13">
        <f>SUBTOTAL(9,G1442:G1444)</f>
        <v>1224790</v>
      </c>
      <c r="H1445" s="13">
        <f>SUBTOTAL(9,H1442:H1444)</f>
        <v>1066663.31596</v>
      </c>
      <c r="I1445" s="13">
        <f>SUBTOTAL(9,I1442:I1444)</f>
        <v>158126.68403999999</v>
      </c>
    </row>
    <row r="1446" spans="2:9" ht="15" customHeight="1" x14ac:dyDescent="0.35">
      <c r="B1446" s="31">
        <v>924</v>
      </c>
      <c r="C1446" s="32"/>
      <c r="D1446" s="8" t="s">
        <v>1150</v>
      </c>
      <c r="E1446" s="10"/>
      <c r="F1446" s="1"/>
      <c r="H1446" s="1"/>
      <c r="I1446" s="1"/>
    </row>
    <row r="1447" spans="2:9" x14ac:dyDescent="0.25">
      <c r="B1447"/>
      <c r="C1447" s="11">
        <v>70</v>
      </c>
      <c r="D1447" s="8" t="s">
        <v>318</v>
      </c>
      <c r="E1447" s="12">
        <v>0</v>
      </c>
      <c r="F1447" s="12">
        <v>22400</v>
      </c>
      <c r="G1447" s="12">
        <v>22400</v>
      </c>
      <c r="H1447" s="12">
        <v>0</v>
      </c>
      <c r="I1447" s="12">
        <v>22400</v>
      </c>
    </row>
    <row r="1448" spans="2:9" ht="15" customHeight="1" x14ac:dyDescent="0.25">
      <c r="B1448"/>
      <c r="C1448" s="14" t="s">
        <v>87</v>
      </c>
      <c r="D1448" s="23" t="s">
        <v>1151</v>
      </c>
      <c r="E1448" s="13">
        <f>SUBTOTAL(9,E1447:E1447)</f>
        <v>0</v>
      </c>
      <c r="F1448" s="13">
        <f>SUBTOTAL(9,F1447:F1447)</f>
        <v>22400</v>
      </c>
      <c r="G1448" s="13">
        <f>SUBTOTAL(9,G1447:G1447)</f>
        <v>22400</v>
      </c>
      <c r="H1448" s="13">
        <f>SUBTOTAL(9,H1447:H1447)</f>
        <v>0</v>
      </c>
      <c r="I1448" s="13">
        <f>SUBTOTAL(9,I1447:I1447)</f>
        <v>22400</v>
      </c>
    </row>
    <row r="1449" spans="2:9" ht="15" customHeight="1" x14ac:dyDescent="0.35">
      <c r="B1449" s="31">
        <v>926</v>
      </c>
      <c r="C1449" s="32"/>
      <c r="D1449" s="8" t="s">
        <v>1152</v>
      </c>
      <c r="E1449" s="10"/>
      <c r="F1449" s="1"/>
      <c r="H1449" s="1"/>
      <c r="I1449" s="1"/>
    </row>
    <row r="1450" spans="2:9" x14ac:dyDescent="0.25">
      <c r="B1450"/>
      <c r="C1450" s="11">
        <v>1</v>
      </c>
      <c r="D1450" s="8" t="s">
        <v>145</v>
      </c>
      <c r="E1450" s="12">
        <v>5927</v>
      </c>
      <c r="F1450" s="12">
        <v>182732</v>
      </c>
      <c r="G1450" s="12">
        <v>188659</v>
      </c>
      <c r="H1450" s="12">
        <v>209234.12633</v>
      </c>
      <c r="I1450" s="12">
        <v>-20575.126329999999</v>
      </c>
    </row>
    <row r="1451" spans="2:9" x14ac:dyDescent="0.25">
      <c r="B1451"/>
      <c r="C1451" s="11">
        <v>21</v>
      </c>
      <c r="D1451" s="8" t="s">
        <v>154</v>
      </c>
      <c r="E1451" s="12">
        <v>5056</v>
      </c>
      <c r="F1451" s="12">
        <v>160762</v>
      </c>
      <c r="G1451" s="12">
        <v>165818</v>
      </c>
      <c r="H1451" s="12">
        <v>125855.42869</v>
      </c>
      <c r="I1451" s="12">
        <v>39962.571309999999</v>
      </c>
    </row>
    <row r="1452" spans="2:9" x14ac:dyDescent="0.25">
      <c r="B1452"/>
      <c r="C1452" s="11">
        <v>45</v>
      </c>
      <c r="D1452" s="8" t="s">
        <v>155</v>
      </c>
      <c r="E1452" s="12">
        <v>111523</v>
      </c>
      <c r="F1452" s="12">
        <v>109900</v>
      </c>
      <c r="G1452" s="12">
        <v>221423</v>
      </c>
      <c r="H1452" s="12">
        <v>125698.26899</v>
      </c>
      <c r="I1452" s="12">
        <v>95724.731010000003</v>
      </c>
    </row>
    <row r="1453" spans="2:9" ht="15" customHeight="1" x14ac:dyDescent="0.25">
      <c r="B1453"/>
      <c r="C1453" s="14" t="s">
        <v>87</v>
      </c>
      <c r="D1453" s="23" t="s">
        <v>1153</v>
      </c>
      <c r="E1453" s="13">
        <f>SUBTOTAL(9,E1450:E1452)</f>
        <v>122506</v>
      </c>
      <c r="F1453" s="13">
        <f>SUBTOTAL(9,F1450:F1452)</f>
        <v>453394</v>
      </c>
      <c r="G1453" s="13">
        <f>SUBTOTAL(9,G1450:G1452)</f>
        <v>575900</v>
      </c>
      <c r="H1453" s="13">
        <f>SUBTOTAL(9,H1450:H1452)</f>
        <v>460787.82400999998</v>
      </c>
      <c r="I1453" s="13">
        <f>SUBTOTAL(9,I1450:I1452)</f>
        <v>115112.17599</v>
      </c>
    </row>
    <row r="1454" spans="2:9" ht="15" customHeight="1" x14ac:dyDescent="0.35">
      <c r="B1454" s="31">
        <v>928</v>
      </c>
      <c r="C1454" s="32"/>
      <c r="D1454" s="8" t="s">
        <v>1154</v>
      </c>
      <c r="E1454" s="10"/>
      <c r="F1454" s="1"/>
      <c r="H1454" s="1"/>
      <c r="I1454" s="1"/>
    </row>
    <row r="1455" spans="2:9" x14ac:dyDescent="0.25">
      <c r="B1455"/>
      <c r="C1455" s="11">
        <v>21</v>
      </c>
      <c r="D1455" s="8" t="s">
        <v>154</v>
      </c>
      <c r="E1455" s="12">
        <v>0</v>
      </c>
      <c r="F1455" s="12">
        <v>31800</v>
      </c>
      <c r="G1455" s="12">
        <v>31800</v>
      </c>
      <c r="H1455" s="12">
        <v>27597.191999999999</v>
      </c>
      <c r="I1455" s="12">
        <v>4202.808</v>
      </c>
    </row>
    <row r="1456" spans="2:9" x14ac:dyDescent="0.25">
      <c r="B1456"/>
      <c r="C1456" s="11">
        <v>50</v>
      </c>
      <c r="D1456" s="8" t="s">
        <v>1155</v>
      </c>
      <c r="E1456" s="12">
        <v>0</v>
      </c>
      <c r="F1456" s="12">
        <v>69134</v>
      </c>
      <c r="G1456" s="12">
        <v>69134</v>
      </c>
      <c r="H1456" s="12">
        <v>69134</v>
      </c>
      <c r="I1456" s="12">
        <v>0</v>
      </c>
    </row>
    <row r="1457" spans="2:9" x14ac:dyDescent="0.25">
      <c r="B1457"/>
      <c r="C1457" s="11">
        <v>72</v>
      </c>
      <c r="D1457" s="8" t="s">
        <v>1156</v>
      </c>
      <c r="E1457" s="12">
        <v>0</v>
      </c>
      <c r="F1457" s="12">
        <v>101101</v>
      </c>
      <c r="G1457" s="12">
        <v>101101</v>
      </c>
      <c r="H1457" s="12">
        <v>101101</v>
      </c>
      <c r="I1457" s="12">
        <v>0</v>
      </c>
    </row>
    <row r="1458" spans="2:9" ht="15" customHeight="1" x14ac:dyDescent="0.25">
      <c r="B1458"/>
      <c r="C1458" s="14" t="s">
        <v>87</v>
      </c>
      <c r="D1458" s="23" t="s">
        <v>1157</v>
      </c>
      <c r="E1458" s="13">
        <f>SUBTOTAL(9,E1455:E1457)</f>
        <v>0</v>
      </c>
      <c r="F1458" s="13">
        <f>SUBTOTAL(9,F1455:F1457)</f>
        <v>202035</v>
      </c>
      <c r="G1458" s="13">
        <f>SUBTOTAL(9,G1455:G1457)</f>
        <v>202035</v>
      </c>
      <c r="H1458" s="13">
        <f>SUBTOTAL(9,H1455:H1457)</f>
        <v>197832.19199999998</v>
      </c>
      <c r="I1458" s="13">
        <f>SUBTOTAL(9,I1455:I1457)</f>
        <v>4202.808</v>
      </c>
    </row>
    <row r="1459" spans="2:9" ht="15" customHeight="1" x14ac:dyDescent="0.35">
      <c r="B1459" s="31">
        <v>930</v>
      </c>
      <c r="C1459" s="32"/>
      <c r="D1459" s="8" t="s">
        <v>1158</v>
      </c>
      <c r="E1459" s="10"/>
      <c r="F1459" s="1"/>
      <c r="H1459" s="1"/>
      <c r="I1459" s="1"/>
    </row>
    <row r="1460" spans="2:9" x14ac:dyDescent="0.25">
      <c r="B1460"/>
      <c r="C1460" s="11">
        <v>70</v>
      </c>
      <c r="D1460" s="8" t="s">
        <v>318</v>
      </c>
      <c r="E1460" s="12">
        <v>0</v>
      </c>
      <c r="F1460" s="12">
        <v>67000</v>
      </c>
      <c r="G1460" s="12">
        <v>67000</v>
      </c>
      <c r="H1460" s="12">
        <v>67000</v>
      </c>
      <c r="I1460" s="12">
        <v>0</v>
      </c>
    </row>
    <row r="1461" spans="2:9" ht="15" customHeight="1" x14ac:dyDescent="0.25">
      <c r="B1461"/>
      <c r="C1461" s="14" t="s">
        <v>87</v>
      </c>
      <c r="D1461" s="23" t="s">
        <v>1159</v>
      </c>
      <c r="E1461" s="13">
        <f>SUBTOTAL(9,E1460:E1460)</f>
        <v>0</v>
      </c>
      <c r="F1461" s="13">
        <f>SUBTOTAL(9,F1460:F1460)</f>
        <v>67000</v>
      </c>
      <c r="G1461" s="13">
        <f>SUBTOTAL(9,G1460:G1460)</f>
        <v>67000</v>
      </c>
      <c r="H1461" s="13">
        <f>SUBTOTAL(9,H1460:H1460)</f>
        <v>67000</v>
      </c>
      <c r="I1461" s="13">
        <f>SUBTOTAL(9,I1460:I1460)</f>
        <v>0</v>
      </c>
    </row>
    <row r="1462" spans="2:9" ht="15" customHeight="1" x14ac:dyDescent="0.35">
      <c r="B1462" s="31">
        <v>935</v>
      </c>
      <c r="C1462" s="32"/>
      <c r="D1462" s="8" t="s">
        <v>1160</v>
      </c>
      <c r="E1462" s="10"/>
      <c r="F1462" s="1"/>
      <c r="H1462" s="1"/>
      <c r="I1462" s="1"/>
    </row>
    <row r="1463" spans="2:9" x14ac:dyDescent="0.25">
      <c r="B1463"/>
      <c r="C1463" s="11">
        <v>1</v>
      </c>
      <c r="D1463" s="8" t="s">
        <v>145</v>
      </c>
      <c r="E1463" s="12">
        <v>0</v>
      </c>
      <c r="F1463" s="12">
        <v>284133</v>
      </c>
      <c r="G1463" s="12">
        <v>284133</v>
      </c>
      <c r="H1463" s="12">
        <v>246365.79219000001</v>
      </c>
      <c r="I1463" s="12">
        <v>37767.20781</v>
      </c>
    </row>
    <row r="1464" spans="2:9" ht="15" customHeight="1" x14ac:dyDescent="0.25">
      <c r="B1464"/>
      <c r="C1464" s="14" t="s">
        <v>87</v>
      </c>
      <c r="D1464" s="23" t="s">
        <v>1161</v>
      </c>
      <c r="E1464" s="13">
        <f>SUBTOTAL(9,E1463:E1463)</f>
        <v>0</v>
      </c>
      <c r="F1464" s="13">
        <f>SUBTOTAL(9,F1463:F1463)</f>
        <v>284133</v>
      </c>
      <c r="G1464" s="13">
        <f>SUBTOTAL(9,G1463:G1463)</f>
        <v>284133</v>
      </c>
      <c r="H1464" s="13">
        <f>SUBTOTAL(9,H1463:H1463)</f>
        <v>246365.79219000001</v>
      </c>
      <c r="I1464" s="13">
        <f>SUBTOTAL(9,I1463:I1463)</f>
        <v>37767.20781</v>
      </c>
    </row>
    <row r="1465" spans="2:9" ht="15" customHeight="1" x14ac:dyDescent="0.35">
      <c r="B1465" s="31">
        <v>936</v>
      </c>
      <c r="C1465" s="32"/>
      <c r="D1465" s="8" t="s">
        <v>1162</v>
      </c>
      <c r="E1465" s="10"/>
      <c r="F1465" s="1"/>
      <c r="H1465" s="1"/>
      <c r="I1465" s="1"/>
    </row>
    <row r="1466" spans="2:9" x14ac:dyDescent="0.25">
      <c r="B1466"/>
      <c r="C1466" s="11">
        <v>1</v>
      </c>
      <c r="D1466" s="8" t="s">
        <v>145</v>
      </c>
      <c r="E1466" s="12">
        <v>409</v>
      </c>
      <c r="F1466" s="12">
        <v>8281</v>
      </c>
      <c r="G1466" s="12">
        <v>8690</v>
      </c>
      <c r="H1466" s="12">
        <v>7219.7966100000003</v>
      </c>
      <c r="I1466" s="12">
        <v>1470.2033899999999</v>
      </c>
    </row>
    <row r="1467" spans="2:9" ht="15" customHeight="1" x14ac:dyDescent="0.25">
      <c r="B1467"/>
      <c r="C1467" s="14" t="s">
        <v>87</v>
      </c>
      <c r="D1467" s="23" t="s">
        <v>1163</v>
      </c>
      <c r="E1467" s="13">
        <f>SUBTOTAL(9,E1466:E1466)</f>
        <v>409</v>
      </c>
      <c r="F1467" s="13">
        <f>SUBTOTAL(9,F1466:F1466)</f>
        <v>8281</v>
      </c>
      <c r="G1467" s="13">
        <f>SUBTOTAL(9,G1466:G1466)</f>
        <v>8690</v>
      </c>
      <c r="H1467" s="13">
        <f>SUBTOTAL(9,H1466:H1466)</f>
        <v>7219.7966100000003</v>
      </c>
      <c r="I1467" s="13">
        <f>SUBTOTAL(9,I1466:I1466)</f>
        <v>1470.2033899999999</v>
      </c>
    </row>
    <row r="1468" spans="2:9" ht="15" customHeight="1" x14ac:dyDescent="0.25">
      <c r="C1468" s="16"/>
      <c r="D1468" s="24" t="s">
        <v>1814</v>
      </c>
      <c r="E1468" s="17">
        <f>SUBTOTAL(9,E1426:E1467)</f>
        <v>184865</v>
      </c>
      <c r="F1468" s="17">
        <f>SUBTOTAL(9,F1426:F1467)</f>
        <v>6057958</v>
      </c>
      <c r="G1468" s="17">
        <f>SUBTOTAL(9,G1426:G1467)</f>
        <v>6242823</v>
      </c>
      <c r="H1468" s="17">
        <f>SUBTOTAL(9,H1426:H1467)</f>
        <v>5042849.1228500009</v>
      </c>
      <c r="I1468" s="17">
        <f>SUBTOTAL(9,I1426:I1467)</f>
        <v>1199973.8771499998</v>
      </c>
    </row>
    <row r="1469" spans="2:9" ht="27" customHeight="1" x14ac:dyDescent="0.35">
      <c r="B1469" s="1"/>
      <c r="C1469" s="11"/>
      <c r="D1469" s="22" t="s">
        <v>1815</v>
      </c>
      <c r="E1469" s="1"/>
      <c r="F1469" s="1"/>
      <c r="G1469" s="1"/>
      <c r="H1469" s="1"/>
      <c r="I1469" s="1"/>
    </row>
    <row r="1470" spans="2:9" ht="15" customHeight="1" x14ac:dyDescent="0.35">
      <c r="B1470" s="31">
        <v>940</v>
      </c>
      <c r="C1470" s="32"/>
      <c r="D1470" s="8" t="s">
        <v>1164</v>
      </c>
      <c r="E1470" s="10"/>
      <c r="F1470" s="1"/>
      <c r="H1470" s="1"/>
      <c r="I1470" s="1"/>
    </row>
    <row r="1471" spans="2:9" x14ac:dyDescent="0.25">
      <c r="B1471"/>
      <c r="C1471" s="11">
        <v>21</v>
      </c>
      <c r="D1471" s="8" t="s">
        <v>154</v>
      </c>
      <c r="E1471" s="12">
        <v>8332</v>
      </c>
      <c r="F1471" s="12">
        <v>10739</v>
      </c>
      <c r="G1471" s="12">
        <v>19071</v>
      </c>
      <c r="H1471" s="12">
        <v>3470.52585</v>
      </c>
      <c r="I1471" s="12">
        <v>15600.47415</v>
      </c>
    </row>
    <row r="1472" spans="2:9" x14ac:dyDescent="0.25">
      <c r="B1472"/>
      <c r="C1472" s="11">
        <v>70</v>
      </c>
      <c r="D1472" s="8" t="s">
        <v>1165</v>
      </c>
      <c r="E1472" s="12">
        <v>0</v>
      </c>
      <c r="F1472" s="12">
        <v>0</v>
      </c>
      <c r="G1472" s="12">
        <v>0</v>
      </c>
      <c r="H1472" s="12">
        <v>0</v>
      </c>
      <c r="I1472" s="12">
        <v>0</v>
      </c>
    </row>
    <row r="1473" spans="2:9" x14ac:dyDescent="0.25">
      <c r="B1473"/>
      <c r="C1473" s="11">
        <v>73</v>
      </c>
      <c r="D1473" s="8" t="s">
        <v>1166</v>
      </c>
      <c r="E1473" s="12">
        <v>0</v>
      </c>
      <c r="F1473" s="12">
        <v>21300</v>
      </c>
      <c r="G1473" s="12">
        <v>21300</v>
      </c>
      <c r="H1473" s="12">
        <v>20975.43</v>
      </c>
      <c r="I1473" s="12">
        <v>324.57</v>
      </c>
    </row>
    <row r="1474" spans="2:9" ht="15" customHeight="1" x14ac:dyDescent="0.25">
      <c r="B1474"/>
      <c r="C1474" s="14" t="s">
        <v>87</v>
      </c>
      <c r="D1474" s="23" t="s">
        <v>1167</v>
      </c>
      <c r="E1474" s="13">
        <f>SUBTOTAL(9,E1471:E1473)</f>
        <v>8332</v>
      </c>
      <c r="F1474" s="13">
        <f>SUBTOTAL(9,F1471:F1473)</f>
        <v>32039</v>
      </c>
      <c r="G1474" s="13">
        <f>SUBTOTAL(9,G1471:G1473)</f>
        <v>40371</v>
      </c>
      <c r="H1474" s="13">
        <f>SUBTOTAL(9,H1471:H1473)</f>
        <v>24445.955849999998</v>
      </c>
      <c r="I1474" s="13">
        <f>SUBTOTAL(9,I1471:I1473)</f>
        <v>15925.04415</v>
      </c>
    </row>
    <row r="1475" spans="2:9" ht="15" customHeight="1" x14ac:dyDescent="0.35">
      <c r="B1475" s="31">
        <v>941</v>
      </c>
      <c r="C1475" s="32"/>
      <c r="D1475" s="8" t="s">
        <v>1168</v>
      </c>
      <c r="E1475" s="10"/>
      <c r="F1475" s="1"/>
      <c r="H1475" s="1"/>
      <c r="I1475" s="1"/>
    </row>
    <row r="1476" spans="2:9" x14ac:dyDescent="0.25">
      <c r="B1476"/>
      <c r="C1476" s="11">
        <v>1</v>
      </c>
      <c r="D1476" s="8" t="s">
        <v>145</v>
      </c>
      <c r="E1476" s="12">
        <v>0</v>
      </c>
      <c r="F1476" s="12">
        <v>6500</v>
      </c>
      <c r="G1476" s="12">
        <v>6500</v>
      </c>
      <c r="H1476" s="12">
        <v>1054.4733900000001</v>
      </c>
      <c r="I1476" s="12">
        <v>5445.5266099999999</v>
      </c>
    </row>
    <row r="1477" spans="2:9" x14ac:dyDescent="0.25">
      <c r="B1477"/>
      <c r="C1477" s="11">
        <v>21</v>
      </c>
      <c r="D1477" s="8" t="s">
        <v>391</v>
      </c>
      <c r="E1477" s="12">
        <v>0</v>
      </c>
      <c r="F1477" s="12">
        <v>58500</v>
      </c>
      <c r="G1477" s="12">
        <v>58500</v>
      </c>
      <c r="H1477" s="12">
        <v>0</v>
      </c>
      <c r="I1477" s="12">
        <v>58500</v>
      </c>
    </row>
    <row r="1478" spans="2:9" x14ac:dyDescent="0.25">
      <c r="B1478"/>
      <c r="C1478" s="11">
        <v>70</v>
      </c>
      <c r="D1478" s="8" t="s">
        <v>1076</v>
      </c>
      <c r="E1478" s="12">
        <v>0</v>
      </c>
      <c r="F1478" s="12">
        <v>10000</v>
      </c>
      <c r="G1478" s="12">
        <v>10000</v>
      </c>
      <c r="H1478" s="12">
        <v>0</v>
      </c>
      <c r="I1478" s="12">
        <v>10000</v>
      </c>
    </row>
    <row r="1479" spans="2:9" ht="15" customHeight="1" x14ac:dyDescent="0.25">
      <c r="B1479"/>
      <c r="C1479" s="14" t="s">
        <v>87</v>
      </c>
      <c r="D1479" s="23" t="s">
        <v>1169</v>
      </c>
      <c r="E1479" s="13">
        <f>SUBTOTAL(9,E1476:E1478)</f>
        <v>0</v>
      </c>
      <c r="F1479" s="13">
        <f>SUBTOTAL(9,F1476:F1478)</f>
        <v>75000</v>
      </c>
      <c r="G1479" s="13">
        <f>SUBTOTAL(9,G1476:G1478)</f>
        <v>75000</v>
      </c>
      <c r="H1479" s="13">
        <f>SUBTOTAL(9,H1476:H1478)</f>
        <v>1054.4733900000001</v>
      </c>
      <c r="I1479" s="13">
        <f>SUBTOTAL(9,I1476:I1478)</f>
        <v>73945.526610000001</v>
      </c>
    </row>
    <row r="1480" spans="2:9" ht="15" customHeight="1" x14ac:dyDescent="0.25">
      <c r="C1480" s="16"/>
      <c r="D1480" s="24" t="s">
        <v>1816</v>
      </c>
      <c r="E1480" s="17">
        <f>SUBTOTAL(9,E1470:E1479)</f>
        <v>8332</v>
      </c>
      <c r="F1480" s="17">
        <f>SUBTOTAL(9,F1470:F1479)</f>
        <v>107039</v>
      </c>
      <c r="G1480" s="17">
        <f>SUBTOTAL(9,G1470:G1479)</f>
        <v>115371</v>
      </c>
      <c r="H1480" s="17">
        <f>SUBTOTAL(9,H1470:H1479)</f>
        <v>25500.429239999998</v>
      </c>
      <c r="I1480" s="17">
        <f>SUBTOTAL(9,I1470:I1479)</f>
        <v>89870.570760000002</v>
      </c>
    </row>
    <row r="1481" spans="2:9" ht="27" customHeight="1" x14ac:dyDescent="0.35">
      <c r="B1481" s="1"/>
      <c r="C1481" s="11"/>
      <c r="D1481" s="22" t="s">
        <v>1817</v>
      </c>
      <c r="E1481" s="1"/>
      <c r="F1481" s="1"/>
      <c r="G1481" s="1"/>
      <c r="H1481" s="1"/>
      <c r="I1481" s="1"/>
    </row>
    <row r="1482" spans="2:9" ht="15" customHeight="1" x14ac:dyDescent="0.35">
      <c r="B1482" s="31">
        <v>950</v>
      </c>
      <c r="C1482" s="32"/>
      <c r="D1482" s="8" t="s">
        <v>1170</v>
      </c>
      <c r="E1482" s="10"/>
      <c r="F1482" s="1"/>
      <c r="H1482" s="1"/>
      <c r="I1482" s="1"/>
    </row>
    <row r="1483" spans="2:9" x14ac:dyDescent="0.25">
      <c r="B1483"/>
      <c r="C1483" s="11">
        <v>21</v>
      </c>
      <c r="D1483" s="8" t="s">
        <v>151</v>
      </c>
      <c r="E1483" s="12">
        <v>0</v>
      </c>
      <c r="F1483" s="12">
        <v>40577</v>
      </c>
      <c r="G1483" s="12">
        <v>40577</v>
      </c>
      <c r="H1483" s="12">
        <v>38149.915820000002</v>
      </c>
      <c r="I1483" s="12">
        <v>2427.0841799999998</v>
      </c>
    </row>
    <row r="1484" spans="2:9" x14ac:dyDescent="0.25">
      <c r="B1484"/>
      <c r="C1484" s="11">
        <v>52</v>
      </c>
      <c r="D1484" s="8" t="s">
        <v>1171</v>
      </c>
      <c r="E1484" s="12">
        <v>0</v>
      </c>
      <c r="F1484" s="12">
        <v>245000</v>
      </c>
      <c r="G1484" s="12">
        <v>245000</v>
      </c>
      <c r="H1484" s="12">
        <v>245000</v>
      </c>
      <c r="I1484" s="12">
        <v>0</v>
      </c>
    </row>
    <row r="1485" spans="2:9" x14ac:dyDescent="0.25">
      <c r="B1485"/>
      <c r="C1485" s="11">
        <v>54</v>
      </c>
      <c r="D1485" s="8" t="s">
        <v>1172</v>
      </c>
      <c r="E1485" s="12">
        <v>0</v>
      </c>
      <c r="F1485" s="12">
        <v>140500</v>
      </c>
      <c r="G1485" s="12">
        <v>140500</v>
      </c>
      <c r="H1485" s="12">
        <v>50000</v>
      </c>
      <c r="I1485" s="12">
        <v>90500</v>
      </c>
    </row>
    <row r="1486" spans="2:9" x14ac:dyDescent="0.25">
      <c r="B1486"/>
      <c r="C1486" s="11">
        <v>55</v>
      </c>
      <c r="D1486" s="8" t="s">
        <v>1173</v>
      </c>
      <c r="E1486" s="12">
        <v>0</v>
      </c>
      <c r="F1486" s="12">
        <v>45400</v>
      </c>
      <c r="G1486" s="12">
        <v>45400</v>
      </c>
      <c r="H1486" s="12">
        <v>0</v>
      </c>
      <c r="I1486" s="12">
        <v>45400</v>
      </c>
    </row>
    <row r="1487" spans="2:9" x14ac:dyDescent="0.25">
      <c r="B1487"/>
      <c r="C1487" s="11">
        <v>70</v>
      </c>
      <c r="D1487" s="8" t="s">
        <v>1174</v>
      </c>
      <c r="E1487" s="12">
        <v>0</v>
      </c>
      <c r="F1487" s="12">
        <v>10000</v>
      </c>
      <c r="G1487" s="12">
        <v>10000</v>
      </c>
      <c r="H1487" s="12">
        <v>10000</v>
      </c>
      <c r="I1487" s="12">
        <v>0</v>
      </c>
    </row>
    <row r="1488" spans="2:9" x14ac:dyDescent="0.25">
      <c r="B1488"/>
      <c r="C1488" s="11">
        <v>71</v>
      </c>
      <c r="D1488" s="8" t="s">
        <v>1175</v>
      </c>
      <c r="E1488" s="12">
        <v>0</v>
      </c>
      <c r="F1488" s="12">
        <v>40000</v>
      </c>
      <c r="G1488" s="12">
        <v>40000</v>
      </c>
      <c r="H1488" s="12">
        <v>40000</v>
      </c>
      <c r="I1488" s="12">
        <v>0</v>
      </c>
    </row>
    <row r="1489" spans="2:9" x14ac:dyDescent="0.25">
      <c r="B1489"/>
      <c r="C1489" s="11">
        <v>72</v>
      </c>
      <c r="D1489" s="8" t="s">
        <v>1176</v>
      </c>
      <c r="E1489" s="12">
        <v>0</v>
      </c>
      <c r="F1489" s="12">
        <v>79900</v>
      </c>
      <c r="G1489" s="12">
        <v>79900</v>
      </c>
      <c r="H1489" s="12">
        <v>79900</v>
      </c>
      <c r="I1489" s="12">
        <v>0</v>
      </c>
    </row>
    <row r="1490" spans="2:9" x14ac:dyDescent="0.25">
      <c r="B1490"/>
      <c r="C1490" s="11">
        <v>90</v>
      </c>
      <c r="D1490" s="8" t="s">
        <v>1177</v>
      </c>
      <c r="E1490" s="12">
        <v>0</v>
      </c>
      <c r="F1490" s="12">
        <v>455000</v>
      </c>
      <c r="G1490" s="12">
        <v>455000</v>
      </c>
      <c r="H1490" s="12">
        <v>455000</v>
      </c>
      <c r="I1490" s="12">
        <v>0</v>
      </c>
    </row>
    <row r="1491" spans="2:9" x14ac:dyDescent="0.25">
      <c r="B1491"/>
      <c r="C1491" s="11">
        <v>91</v>
      </c>
      <c r="D1491" s="8" t="s">
        <v>1178</v>
      </c>
      <c r="E1491" s="12">
        <v>0</v>
      </c>
      <c r="F1491" s="12">
        <v>260000</v>
      </c>
      <c r="G1491" s="12">
        <v>260000</v>
      </c>
      <c r="H1491" s="12">
        <v>92000</v>
      </c>
      <c r="I1491" s="12">
        <v>168000</v>
      </c>
    </row>
    <row r="1492" spans="2:9" x14ac:dyDescent="0.25">
      <c r="B1492"/>
      <c r="C1492" s="11">
        <v>92</v>
      </c>
      <c r="D1492" s="8" t="s">
        <v>1179</v>
      </c>
      <c r="E1492" s="12">
        <v>0</v>
      </c>
      <c r="F1492" s="12">
        <v>452000</v>
      </c>
      <c r="G1492" s="12">
        <v>452000</v>
      </c>
      <c r="H1492" s="12">
        <v>342000</v>
      </c>
      <c r="I1492" s="12">
        <v>110000</v>
      </c>
    </row>
    <row r="1493" spans="2:9" x14ac:dyDescent="0.25">
      <c r="B1493"/>
      <c r="C1493" s="11">
        <v>95</v>
      </c>
      <c r="D1493" s="8" t="s">
        <v>1180</v>
      </c>
      <c r="E1493" s="12">
        <v>0</v>
      </c>
      <c r="F1493" s="12">
        <v>318200</v>
      </c>
      <c r="G1493" s="12">
        <v>318200</v>
      </c>
      <c r="H1493" s="12">
        <v>318179</v>
      </c>
      <c r="I1493" s="12">
        <v>21</v>
      </c>
    </row>
    <row r="1494" spans="2:9" ht="15" customHeight="1" x14ac:dyDescent="0.25">
      <c r="B1494"/>
      <c r="C1494" s="14" t="s">
        <v>87</v>
      </c>
      <c r="D1494" s="23" t="s">
        <v>1181</v>
      </c>
      <c r="E1494" s="13">
        <f>SUBTOTAL(9,E1483:E1493)</f>
        <v>0</v>
      </c>
      <c r="F1494" s="13">
        <f>SUBTOTAL(9,F1483:F1493)</f>
        <v>2086577</v>
      </c>
      <c r="G1494" s="13">
        <f>SUBTOTAL(9,G1483:G1493)</f>
        <v>2086577</v>
      </c>
      <c r="H1494" s="13">
        <f>SUBTOTAL(9,H1483:H1493)</f>
        <v>1670228.91582</v>
      </c>
      <c r="I1494" s="13">
        <f>SUBTOTAL(9,I1483:I1493)</f>
        <v>416348.08418000001</v>
      </c>
    </row>
    <row r="1495" spans="2:9" ht="15" customHeight="1" x14ac:dyDescent="0.25">
      <c r="C1495" s="16"/>
      <c r="D1495" s="24" t="s">
        <v>1818</v>
      </c>
      <c r="E1495" s="17">
        <f>SUBTOTAL(9,E1482:E1494)</f>
        <v>0</v>
      </c>
      <c r="F1495" s="17">
        <f>SUBTOTAL(9,F1482:F1494)</f>
        <v>2086577</v>
      </c>
      <c r="G1495" s="17">
        <f>SUBTOTAL(9,G1482:G1494)</f>
        <v>2086577</v>
      </c>
      <c r="H1495" s="17">
        <f>SUBTOTAL(9,H1482:H1494)</f>
        <v>1670228.91582</v>
      </c>
      <c r="I1495" s="17">
        <f>SUBTOTAL(9,I1482:I1494)</f>
        <v>416348.08418000001</v>
      </c>
    </row>
    <row r="1496" spans="2:9" ht="15" customHeight="1" x14ac:dyDescent="0.25">
      <c r="C1496" s="16"/>
      <c r="D1496" s="24" t="s">
        <v>1900</v>
      </c>
      <c r="E1496" s="17">
        <f>SUBTOTAL(9,E1331:E1495)</f>
        <v>703710</v>
      </c>
      <c r="F1496" s="17">
        <f>SUBTOTAL(9,F1331:F1495)</f>
        <v>28739391</v>
      </c>
      <c r="G1496" s="17">
        <f>SUBTOTAL(9,G1331:G1495)</f>
        <v>29443101</v>
      </c>
      <c r="H1496" s="17">
        <f>SUBTOTAL(9,H1331:H1495)</f>
        <v>25802535.48419001</v>
      </c>
      <c r="I1496" s="17">
        <f>SUBTOTAL(9,I1331:I1495)</f>
        <v>3640565.5158100007</v>
      </c>
    </row>
    <row r="1497" spans="2:9" x14ac:dyDescent="0.25">
      <c r="C1497" s="16"/>
      <c r="D1497" s="25"/>
      <c r="E1497" s="18"/>
      <c r="F1497" s="18"/>
      <c r="G1497" s="18"/>
      <c r="H1497" s="18"/>
      <c r="I1497" s="18"/>
    </row>
    <row r="1498" spans="2:9" ht="15" customHeight="1" x14ac:dyDescent="0.3">
      <c r="B1498" s="1"/>
      <c r="C1498" s="11"/>
      <c r="D1498" s="21" t="s">
        <v>1901</v>
      </c>
      <c r="E1498" s="1"/>
      <c r="F1498" s="1"/>
      <c r="G1498" s="1"/>
      <c r="H1498" s="1"/>
      <c r="I1498" s="1"/>
    </row>
    <row r="1499" spans="2:9" ht="27" customHeight="1" x14ac:dyDescent="0.35">
      <c r="B1499" s="1"/>
      <c r="C1499" s="11"/>
      <c r="D1499" s="22" t="s">
        <v>1819</v>
      </c>
      <c r="E1499" s="1"/>
      <c r="F1499" s="1"/>
      <c r="G1499" s="1"/>
      <c r="H1499" s="1"/>
      <c r="I1499" s="1"/>
    </row>
    <row r="1500" spans="2:9" ht="15" customHeight="1" x14ac:dyDescent="0.35">
      <c r="B1500" s="31">
        <v>1100</v>
      </c>
      <c r="C1500" s="32"/>
      <c r="D1500" s="8" t="s">
        <v>1182</v>
      </c>
      <c r="E1500" s="10"/>
      <c r="F1500" s="1"/>
      <c r="H1500" s="1"/>
      <c r="I1500" s="1"/>
    </row>
    <row r="1501" spans="2:9" x14ac:dyDescent="0.25">
      <c r="B1501"/>
      <c r="C1501" s="11">
        <v>1</v>
      </c>
      <c r="D1501" s="8" t="s">
        <v>145</v>
      </c>
      <c r="E1501" s="12">
        <v>8197</v>
      </c>
      <c r="F1501" s="12">
        <v>166919</v>
      </c>
      <c r="G1501" s="12">
        <v>175116</v>
      </c>
      <c r="H1501" s="12">
        <v>147753.71304999999</v>
      </c>
      <c r="I1501" s="12">
        <v>27362.286950000002</v>
      </c>
    </row>
    <row r="1502" spans="2:9" x14ac:dyDescent="0.25">
      <c r="B1502"/>
      <c r="C1502" s="11">
        <v>21</v>
      </c>
      <c r="D1502" s="8" t="s">
        <v>154</v>
      </c>
      <c r="E1502" s="12">
        <v>4053</v>
      </c>
      <c r="F1502" s="12">
        <v>17359</v>
      </c>
      <c r="G1502" s="12">
        <v>21412</v>
      </c>
      <c r="H1502" s="12">
        <v>13213.17355</v>
      </c>
      <c r="I1502" s="12">
        <v>8198.8264500000005</v>
      </c>
    </row>
    <row r="1503" spans="2:9" ht="25" x14ac:dyDescent="0.25">
      <c r="B1503"/>
      <c r="C1503" s="11">
        <v>45</v>
      </c>
      <c r="D1503" s="8" t="s">
        <v>1183</v>
      </c>
      <c r="E1503" s="12">
        <v>2700</v>
      </c>
      <c r="F1503" s="12">
        <v>2720</v>
      </c>
      <c r="G1503" s="12">
        <v>5420</v>
      </c>
      <c r="H1503" s="12">
        <v>21580.22309</v>
      </c>
      <c r="I1503" s="12">
        <v>-16160.22309</v>
      </c>
    </row>
    <row r="1504" spans="2:9" x14ac:dyDescent="0.25">
      <c r="B1504"/>
      <c r="C1504" s="11">
        <v>50</v>
      </c>
      <c r="D1504" s="8" t="s">
        <v>1184</v>
      </c>
      <c r="E1504" s="12">
        <v>0</v>
      </c>
      <c r="F1504" s="12">
        <v>287</v>
      </c>
      <c r="G1504" s="12">
        <v>287</v>
      </c>
      <c r="H1504" s="12">
        <v>287</v>
      </c>
      <c r="I1504" s="12">
        <v>0</v>
      </c>
    </row>
    <row r="1505" spans="2:9" ht="15" customHeight="1" x14ac:dyDescent="0.25">
      <c r="B1505"/>
      <c r="C1505" s="14" t="s">
        <v>87</v>
      </c>
      <c r="D1505" s="23" t="s">
        <v>1185</v>
      </c>
      <c r="E1505" s="13">
        <f>SUBTOTAL(9,E1501:E1504)</f>
        <v>14950</v>
      </c>
      <c r="F1505" s="13">
        <f>SUBTOTAL(9,F1501:F1504)</f>
        <v>187285</v>
      </c>
      <c r="G1505" s="13">
        <f>SUBTOTAL(9,G1501:G1504)</f>
        <v>202235</v>
      </c>
      <c r="H1505" s="13">
        <f>SUBTOTAL(9,H1501:H1504)</f>
        <v>182834.10969000001</v>
      </c>
      <c r="I1505" s="13">
        <f>SUBTOTAL(9,I1501:I1504)</f>
        <v>19400.890310000003</v>
      </c>
    </row>
    <row r="1506" spans="2:9" ht="15" customHeight="1" x14ac:dyDescent="0.25">
      <c r="C1506" s="16"/>
      <c r="D1506" s="24" t="s">
        <v>1820</v>
      </c>
      <c r="E1506" s="17">
        <f>SUBTOTAL(9,E1500:E1505)</f>
        <v>14950</v>
      </c>
      <c r="F1506" s="17">
        <f>SUBTOTAL(9,F1500:F1505)</f>
        <v>187285</v>
      </c>
      <c r="G1506" s="17">
        <f>SUBTOTAL(9,G1500:G1505)</f>
        <v>202235</v>
      </c>
      <c r="H1506" s="17">
        <f>SUBTOTAL(9,H1500:H1505)</f>
        <v>182834.10969000001</v>
      </c>
      <c r="I1506" s="17">
        <f>SUBTOTAL(9,I1500:I1505)</f>
        <v>19400.890310000003</v>
      </c>
    </row>
    <row r="1507" spans="2:9" ht="27" customHeight="1" x14ac:dyDescent="0.35">
      <c r="B1507" s="1"/>
      <c r="C1507" s="11"/>
      <c r="D1507" s="22" t="s">
        <v>1821</v>
      </c>
      <c r="E1507" s="1"/>
      <c r="F1507" s="1"/>
      <c r="G1507" s="1"/>
      <c r="H1507" s="1"/>
      <c r="I1507" s="1"/>
    </row>
    <row r="1508" spans="2:9" ht="15" customHeight="1" x14ac:dyDescent="0.35">
      <c r="B1508" s="31">
        <v>1112</v>
      </c>
      <c r="C1508" s="32"/>
      <c r="D1508" s="8" t="s">
        <v>1186</v>
      </c>
      <c r="E1508" s="10"/>
      <c r="F1508" s="1"/>
      <c r="H1508" s="1"/>
      <c r="I1508" s="1"/>
    </row>
    <row r="1509" spans="2:9" x14ac:dyDescent="0.25">
      <c r="B1509"/>
      <c r="C1509" s="11">
        <v>50</v>
      </c>
      <c r="D1509" s="8" t="s">
        <v>1187</v>
      </c>
      <c r="E1509" s="12">
        <v>0</v>
      </c>
      <c r="F1509" s="12">
        <v>103049</v>
      </c>
      <c r="G1509" s="12">
        <v>103049</v>
      </c>
      <c r="H1509" s="12">
        <v>103049</v>
      </c>
      <c r="I1509" s="12">
        <v>0</v>
      </c>
    </row>
    <row r="1510" spans="2:9" ht="15" customHeight="1" x14ac:dyDescent="0.25">
      <c r="B1510"/>
      <c r="C1510" s="14" t="s">
        <v>87</v>
      </c>
      <c r="D1510" s="23" t="s">
        <v>1188</v>
      </c>
      <c r="E1510" s="13">
        <f>SUBTOTAL(9,E1509:E1509)</f>
        <v>0</v>
      </c>
      <c r="F1510" s="13">
        <f>SUBTOTAL(9,F1509:F1509)</f>
        <v>103049</v>
      </c>
      <c r="G1510" s="13">
        <f>SUBTOTAL(9,G1509:G1509)</f>
        <v>103049</v>
      </c>
      <c r="H1510" s="13">
        <f>SUBTOTAL(9,H1509:H1509)</f>
        <v>103049</v>
      </c>
      <c r="I1510" s="13">
        <f>SUBTOTAL(9,I1509:I1509)</f>
        <v>0</v>
      </c>
    </row>
    <row r="1511" spans="2:9" ht="15" customHeight="1" x14ac:dyDescent="0.35">
      <c r="B1511" s="31">
        <v>1115</v>
      </c>
      <c r="C1511" s="32"/>
      <c r="D1511" s="8" t="s">
        <v>1189</v>
      </c>
      <c r="E1511" s="10"/>
      <c r="F1511" s="1"/>
      <c r="H1511" s="1"/>
      <c r="I1511" s="1"/>
    </row>
    <row r="1512" spans="2:9" x14ac:dyDescent="0.25">
      <c r="B1512"/>
      <c r="C1512" s="11">
        <v>1</v>
      </c>
      <c r="D1512" s="8" t="s">
        <v>145</v>
      </c>
      <c r="E1512" s="12">
        <v>32037</v>
      </c>
      <c r="F1512" s="12">
        <v>1411615</v>
      </c>
      <c r="G1512" s="12">
        <v>1443652</v>
      </c>
      <c r="H1512" s="12">
        <v>1241565.6515299999</v>
      </c>
      <c r="I1512" s="12">
        <v>202086.34847</v>
      </c>
    </row>
    <row r="1513" spans="2:9" x14ac:dyDescent="0.25">
      <c r="B1513"/>
      <c r="C1513" s="11">
        <v>22</v>
      </c>
      <c r="D1513" s="8" t="s">
        <v>1190</v>
      </c>
      <c r="E1513" s="12">
        <v>667</v>
      </c>
      <c r="F1513" s="12">
        <v>16751</v>
      </c>
      <c r="G1513" s="12">
        <v>17418</v>
      </c>
      <c r="H1513" s="12">
        <v>17267.155999999999</v>
      </c>
      <c r="I1513" s="12">
        <v>150.84399999999999</v>
      </c>
    </row>
    <row r="1514" spans="2:9" x14ac:dyDescent="0.25">
      <c r="B1514"/>
      <c r="C1514" s="11">
        <v>71</v>
      </c>
      <c r="D1514" s="8" t="s">
        <v>1191</v>
      </c>
      <c r="E1514" s="12">
        <v>0</v>
      </c>
      <c r="F1514" s="12">
        <v>4200</v>
      </c>
      <c r="G1514" s="12">
        <v>4200</v>
      </c>
      <c r="H1514" s="12">
        <v>3084.9642699999999</v>
      </c>
      <c r="I1514" s="12">
        <v>1115.0357300000001</v>
      </c>
    </row>
    <row r="1515" spans="2:9" ht="15" customHeight="1" x14ac:dyDescent="0.25">
      <c r="B1515"/>
      <c r="C1515" s="14" t="s">
        <v>87</v>
      </c>
      <c r="D1515" s="23" t="s">
        <v>1192</v>
      </c>
      <c r="E1515" s="13">
        <f>SUBTOTAL(9,E1512:E1514)</f>
        <v>32704</v>
      </c>
      <c r="F1515" s="13">
        <f>SUBTOTAL(9,F1512:F1514)</f>
        <v>1432566</v>
      </c>
      <c r="G1515" s="13">
        <f>SUBTOTAL(9,G1512:G1514)</f>
        <v>1465270</v>
      </c>
      <c r="H1515" s="13">
        <f>SUBTOTAL(9,H1512:H1514)</f>
        <v>1261917.7718</v>
      </c>
      <c r="I1515" s="13">
        <f>SUBTOTAL(9,I1512:I1514)</f>
        <v>203352.22820000001</v>
      </c>
    </row>
    <row r="1516" spans="2:9" ht="15" customHeight="1" x14ac:dyDescent="0.25">
      <c r="C1516" s="16"/>
      <c r="D1516" s="24" t="s">
        <v>1822</v>
      </c>
      <c r="E1516" s="17">
        <f>SUBTOTAL(9,E1508:E1515)</f>
        <v>32704</v>
      </c>
      <c r="F1516" s="17">
        <f>SUBTOTAL(9,F1508:F1515)</f>
        <v>1535615</v>
      </c>
      <c r="G1516" s="17">
        <f>SUBTOTAL(9,G1508:G1515)</f>
        <v>1568319</v>
      </c>
      <c r="H1516" s="17">
        <f>SUBTOTAL(9,H1508:H1515)</f>
        <v>1364966.7718</v>
      </c>
      <c r="I1516" s="17">
        <f>SUBTOTAL(9,I1508:I1515)</f>
        <v>203352.22820000001</v>
      </c>
    </row>
    <row r="1517" spans="2:9" ht="27" customHeight="1" x14ac:dyDescent="0.35">
      <c r="B1517" s="1"/>
      <c r="C1517" s="11"/>
      <c r="D1517" s="22" t="s">
        <v>1823</v>
      </c>
      <c r="E1517" s="1"/>
      <c r="F1517" s="1"/>
      <c r="G1517" s="1"/>
      <c r="H1517" s="1"/>
      <c r="I1517" s="1"/>
    </row>
    <row r="1518" spans="2:9" ht="15" customHeight="1" x14ac:dyDescent="0.35">
      <c r="B1518" s="31">
        <v>1136</v>
      </c>
      <c r="C1518" s="32"/>
      <c r="D1518" s="8" t="s">
        <v>1193</v>
      </c>
      <c r="E1518" s="10"/>
      <c r="F1518" s="1"/>
      <c r="H1518" s="1"/>
      <c r="I1518" s="1"/>
    </row>
    <row r="1519" spans="2:9" x14ac:dyDescent="0.25">
      <c r="B1519"/>
      <c r="C1519" s="11">
        <v>50</v>
      </c>
      <c r="D1519" s="8" t="s">
        <v>1194</v>
      </c>
      <c r="E1519" s="12">
        <v>0</v>
      </c>
      <c r="F1519" s="12">
        <v>239472</v>
      </c>
      <c r="G1519" s="12">
        <v>239472</v>
      </c>
      <c r="H1519" s="12">
        <v>239472</v>
      </c>
      <c r="I1519" s="12">
        <v>0</v>
      </c>
    </row>
    <row r="1520" spans="2:9" ht="15" customHeight="1" x14ac:dyDescent="0.25">
      <c r="B1520"/>
      <c r="C1520" s="14" t="s">
        <v>87</v>
      </c>
      <c r="D1520" s="23" t="s">
        <v>1195</v>
      </c>
      <c r="E1520" s="13">
        <f>SUBTOTAL(9,E1519:E1519)</f>
        <v>0</v>
      </c>
      <c r="F1520" s="13">
        <f>SUBTOTAL(9,F1519:F1519)</f>
        <v>239472</v>
      </c>
      <c r="G1520" s="13">
        <f>SUBTOTAL(9,G1519:G1519)</f>
        <v>239472</v>
      </c>
      <c r="H1520" s="13">
        <f>SUBTOTAL(9,H1519:H1519)</f>
        <v>239472</v>
      </c>
      <c r="I1520" s="13">
        <f>SUBTOTAL(9,I1519:I1519)</f>
        <v>0</v>
      </c>
    </row>
    <row r="1521" spans="2:9" ht="15" customHeight="1" x14ac:dyDescent="0.35">
      <c r="B1521" s="31">
        <v>1137</v>
      </c>
      <c r="C1521" s="32"/>
      <c r="D1521" s="8" t="s">
        <v>1196</v>
      </c>
      <c r="E1521" s="10"/>
      <c r="F1521" s="1"/>
      <c r="H1521" s="1"/>
      <c r="I1521" s="1"/>
    </row>
    <row r="1522" spans="2:9" x14ac:dyDescent="0.25">
      <c r="B1522"/>
      <c r="C1522" s="11">
        <v>50</v>
      </c>
      <c r="D1522" s="8" t="s">
        <v>1197</v>
      </c>
      <c r="E1522" s="12">
        <v>0</v>
      </c>
      <c r="F1522" s="12">
        <v>230732</v>
      </c>
      <c r="G1522" s="12">
        <v>230732</v>
      </c>
      <c r="H1522" s="12">
        <v>228235</v>
      </c>
      <c r="I1522" s="12">
        <v>2497</v>
      </c>
    </row>
    <row r="1523" spans="2:9" x14ac:dyDescent="0.25">
      <c r="B1523"/>
      <c r="C1523" s="11">
        <v>51</v>
      </c>
      <c r="D1523" s="8" t="s">
        <v>1198</v>
      </c>
      <c r="E1523" s="12">
        <v>0</v>
      </c>
      <c r="F1523" s="12">
        <v>193568</v>
      </c>
      <c r="G1523" s="12">
        <v>193568</v>
      </c>
      <c r="H1523" s="12">
        <v>193568</v>
      </c>
      <c r="I1523" s="12">
        <v>0</v>
      </c>
    </row>
    <row r="1524" spans="2:9" x14ac:dyDescent="0.25">
      <c r="B1524"/>
      <c r="C1524" s="11">
        <v>54</v>
      </c>
      <c r="D1524" s="8" t="s">
        <v>1199</v>
      </c>
      <c r="E1524" s="12">
        <v>0</v>
      </c>
      <c r="F1524" s="12">
        <v>180000</v>
      </c>
      <c r="G1524" s="12">
        <v>180000</v>
      </c>
      <c r="H1524" s="12">
        <v>169830</v>
      </c>
      <c r="I1524" s="12">
        <v>10170</v>
      </c>
    </row>
    <row r="1525" spans="2:9" x14ac:dyDescent="0.25">
      <c r="B1525"/>
      <c r="C1525" s="11">
        <v>70</v>
      </c>
      <c r="D1525" s="8" t="s">
        <v>1200</v>
      </c>
      <c r="E1525" s="12">
        <v>3000</v>
      </c>
      <c r="F1525" s="12">
        <v>5500</v>
      </c>
      <c r="G1525" s="12">
        <v>8500</v>
      </c>
      <c r="H1525" s="12">
        <v>5670.125</v>
      </c>
      <c r="I1525" s="12">
        <v>2829.875</v>
      </c>
    </row>
    <row r="1526" spans="2:9" x14ac:dyDescent="0.25">
      <c r="B1526"/>
      <c r="C1526" s="11">
        <v>71</v>
      </c>
      <c r="D1526" s="8" t="s">
        <v>1201</v>
      </c>
      <c r="E1526" s="12">
        <v>3280</v>
      </c>
      <c r="F1526" s="12">
        <v>0</v>
      </c>
      <c r="G1526" s="12">
        <v>3280</v>
      </c>
      <c r="H1526" s="12">
        <v>1877.9453599999999</v>
      </c>
      <c r="I1526" s="12">
        <v>1402.0546400000001</v>
      </c>
    </row>
    <row r="1527" spans="2:9" ht="15" customHeight="1" x14ac:dyDescent="0.25">
      <c r="B1527"/>
      <c r="C1527" s="14" t="s">
        <v>87</v>
      </c>
      <c r="D1527" s="23" t="s">
        <v>1202</v>
      </c>
      <c r="E1527" s="13">
        <f>SUBTOTAL(9,E1522:E1526)</f>
        <v>6280</v>
      </c>
      <c r="F1527" s="13">
        <f>SUBTOTAL(9,F1522:F1526)</f>
        <v>609800</v>
      </c>
      <c r="G1527" s="13">
        <f>SUBTOTAL(9,G1522:G1526)</f>
        <v>616080</v>
      </c>
      <c r="H1527" s="13">
        <f>SUBTOTAL(9,H1522:H1526)</f>
        <v>599181.07036000001</v>
      </c>
      <c r="I1527" s="13">
        <f>SUBTOTAL(9,I1522:I1526)</f>
        <v>16898.929639999998</v>
      </c>
    </row>
    <row r="1528" spans="2:9" ht="15" customHeight="1" x14ac:dyDescent="0.25">
      <c r="C1528" s="16"/>
      <c r="D1528" s="24" t="s">
        <v>1824</v>
      </c>
      <c r="E1528" s="17">
        <f>SUBTOTAL(9,E1518:E1527)</f>
        <v>6280</v>
      </c>
      <c r="F1528" s="17">
        <f>SUBTOTAL(9,F1518:F1527)</f>
        <v>849272</v>
      </c>
      <c r="G1528" s="17">
        <f>SUBTOTAL(9,G1518:G1527)</f>
        <v>855552</v>
      </c>
      <c r="H1528" s="17">
        <f>SUBTOTAL(9,H1518:H1527)</f>
        <v>838653.07036000001</v>
      </c>
      <c r="I1528" s="17">
        <f>SUBTOTAL(9,I1518:I1527)</f>
        <v>16898.929639999998</v>
      </c>
    </row>
    <row r="1529" spans="2:9" ht="27" customHeight="1" x14ac:dyDescent="0.35">
      <c r="B1529" s="1"/>
      <c r="C1529" s="11"/>
      <c r="D1529" s="22" t="s">
        <v>1825</v>
      </c>
      <c r="E1529" s="1"/>
      <c r="F1529" s="1"/>
      <c r="G1529" s="1"/>
      <c r="H1529" s="1"/>
      <c r="I1529" s="1"/>
    </row>
    <row r="1530" spans="2:9" ht="15" customHeight="1" x14ac:dyDescent="0.35">
      <c r="B1530" s="31">
        <v>1138</v>
      </c>
      <c r="C1530" s="32"/>
      <c r="D1530" s="8" t="s">
        <v>1203</v>
      </c>
      <c r="E1530" s="10"/>
      <c r="F1530" s="1"/>
      <c r="H1530" s="1"/>
      <c r="I1530" s="1"/>
    </row>
    <row r="1531" spans="2:9" x14ac:dyDescent="0.25">
      <c r="B1531"/>
      <c r="C1531" s="11">
        <v>70</v>
      </c>
      <c r="D1531" s="8" t="s">
        <v>1204</v>
      </c>
      <c r="E1531" s="12">
        <v>0</v>
      </c>
      <c r="F1531" s="12">
        <v>39302</v>
      </c>
      <c r="G1531" s="12">
        <v>39302</v>
      </c>
      <c r="H1531" s="12">
        <v>39302</v>
      </c>
      <c r="I1531" s="12">
        <v>0</v>
      </c>
    </row>
    <row r="1532" spans="2:9" x14ac:dyDescent="0.25">
      <c r="B1532"/>
      <c r="C1532" s="11">
        <v>71</v>
      </c>
      <c r="D1532" s="8" t="s">
        <v>1205</v>
      </c>
      <c r="E1532" s="12">
        <v>263</v>
      </c>
      <c r="F1532" s="12">
        <v>1298</v>
      </c>
      <c r="G1532" s="12">
        <v>1561</v>
      </c>
      <c r="H1532" s="12">
        <v>1061.5</v>
      </c>
      <c r="I1532" s="12">
        <v>499.5</v>
      </c>
    </row>
    <row r="1533" spans="2:9" x14ac:dyDescent="0.25">
      <c r="B1533"/>
      <c r="C1533" s="11">
        <v>72</v>
      </c>
      <c r="D1533" s="8" t="s">
        <v>1206</v>
      </c>
      <c r="E1533" s="12">
        <v>0</v>
      </c>
      <c r="F1533" s="12">
        <v>7927</v>
      </c>
      <c r="G1533" s="12">
        <v>7927</v>
      </c>
      <c r="H1533" s="12">
        <v>7927</v>
      </c>
      <c r="I1533" s="12">
        <v>0</v>
      </c>
    </row>
    <row r="1534" spans="2:9" ht="15" customHeight="1" x14ac:dyDescent="0.25">
      <c r="B1534"/>
      <c r="C1534" s="14" t="s">
        <v>87</v>
      </c>
      <c r="D1534" s="23" t="s">
        <v>1207</v>
      </c>
      <c r="E1534" s="13">
        <f>SUBTOTAL(9,E1531:E1533)</f>
        <v>263</v>
      </c>
      <c r="F1534" s="13">
        <f>SUBTOTAL(9,F1531:F1533)</f>
        <v>48527</v>
      </c>
      <c r="G1534" s="13">
        <f>SUBTOTAL(9,G1531:G1533)</f>
        <v>48790</v>
      </c>
      <c r="H1534" s="13">
        <f>SUBTOTAL(9,H1531:H1533)</f>
        <v>48290.5</v>
      </c>
      <c r="I1534" s="13">
        <f>SUBTOTAL(9,I1531:I1533)</f>
        <v>499.5</v>
      </c>
    </row>
    <row r="1535" spans="2:9" ht="15" customHeight="1" x14ac:dyDescent="0.35">
      <c r="B1535" s="31">
        <v>1139</v>
      </c>
      <c r="C1535" s="32"/>
      <c r="D1535" s="8" t="s">
        <v>1208</v>
      </c>
      <c r="E1535" s="10"/>
      <c r="F1535" s="1"/>
      <c r="H1535" s="1"/>
      <c r="I1535" s="1"/>
    </row>
    <row r="1536" spans="2:9" x14ac:dyDescent="0.25">
      <c r="B1536"/>
      <c r="C1536" s="11">
        <v>71</v>
      </c>
      <c r="D1536" s="8" t="s">
        <v>1209</v>
      </c>
      <c r="E1536" s="12">
        <v>19392</v>
      </c>
      <c r="F1536" s="12">
        <v>30205</v>
      </c>
      <c r="G1536" s="12">
        <v>49597</v>
      </c>
      <c r="H1536" s="12">
        <v>33805.427360000001</v>
      </c>
      <c r="I1536" s="12">
        <v>15791.57264</v>
      </c>
    </row>
    <row r="1537" spans="2:9" ht="15" customHeight="1" x14ac:dyDescent="0.25">
      <c r="B1537"/>
      <c r="C1537" s="14" t="s">
        <v>87</v>
      </c>
      <c r="D1537" s="23" t="s">
        <v>1210</v>
      </c>
      <c r="E1537" s="13">
        <f>SUBTOTAL(9,E1536:E1536)</f>
        <v>19392</v>
      </c>
      <c r="F1537" s="13">
        <f>SUBTOTAL(9,F1536:F1536)</f>
        <v>30205</v>
      </c>
      <c r="G1537" s="13">
        <f>SUBTOTAL(9,G1536:G1536)</f>
        <v>49597</v>
      </c>
      <c r="H1537" s="13">
        <f>SUBTOTAL(9,H1536:H1536)</f>
        <v>33805.427360000001</v>
      </c>
      <c r="I1537" s="13">
        <f>SUBTOTAL(9,I1536:I1536)</f>
        <v>15791.57264</v>
      </c>
    </row>
    <row r="1538" spans="2:9" ht="15" customHeight="1" x14ac:dyDescent="0.35">
      <c r="B1538" s="31">
        <v>1140</v>
      </c>
      <c r="C1538" s="32"/>
      <c r="D1538" s="8" t="s">
        <v>1211</v>
      </c>
      <c r="E1538" s="10"/>
      <c r="F1538" s="1"/>
      <c r="H1538" s="1"/>
      <c r="I1538" s="1"/>
    </row>
    <row r="1539" spans="2:9" x14ac:dyDescent="0.25">
      <c r="B1539"/>
      <c r="C1539" s="11">
        <v>1</v>
      </c>
      <c r="D1539" s="8" t="s">
        <v>145</v>
      </c>
      <c r="E1539" s="12">
        <v>408</v>
      </c>
      <c r="F1539" s="12">
        <v>14904</v>
      </c>
      <c r="G1539" s="12">
        <v>15312</v>
      </c>
      <c r="H1539" s="12">
        <v>6270.1875899999995</v>
      </c>
      <c r="I1539" s="12">
        <v>9041.8124100000005</v>
      </c>
    </row>
    <row r="1540" spans="2:9" x14ac:dyDescent="0.25">
      <c r="B1540"/>
      <c r="C1540" s="11">
        <v>21</v>
      </c>
      <c r="D1540" s="8" t="s">
        <v>151</v>
      </c>
      <c r="E1540" s="12">
        <v>8</v>
      </c>
      <c r="F1540" s="12">
        <v>26868</v>
      </c>
      <c r="G1540" s="12">
        <v>26876</v>
      </c>
      <c r="H1540" s="12">
        <v>23878.862349999999</v>
      </c>
      <c r="I1540" s="12">
        <v>2997.1376500000001</v>
      </c>
    </row>
    <row r="1541" spans="2:9" x14ac:dyDescent="0.25">
      <c r="B1541"/>
      <c r="C1541" s="11">
        <v>71</v>
      </c>
      <c r="D1541" s="8" t="s">
        <v>1212</v>
      </c>
      <c r="E1541" s="12">
        <v>287</v>
      </c>
      <c r="F1541" s="12">
        <v>38278</v>
      </c>
      <c r="G1541" s="12">
        <v>38565</v>
      </c>
      <c r="H1541" s="12">
        <v>32059.75995</v>
      </c>
      <c r="I1541" s="12">
        <v>6505.2400500000003</v>
      </c>
    </row>
    <row r="1542" spans="2:9" ht="15" customHeight="1" x14ac:dyDescent="0.25">
      <c r="B1542"/>
      <c r="C1542" s="14" t="s">
        <v>87</v>
      </c>
      <c r="D1542" s="23" t="s">
        <v>1213</v>
      </c>
      <c r="E1542" s="13">
        <f>SUBTOTAL(9,E1539:E1541)</f>
        <v>703</v>
      </c>
      <c r="F1542" s="13">
        <f>SUBTOTAL(9,F1539:F1541)</f>
        <v>80050</v>
      </c>
      <c r="G1542" s="13">
        <f>SUBTOTAL(9,G1539:G1541)</f>
        <v>80753</v>
      </c>
      <c r="H1542" s="13">
        <f>SUBTOTAL(9,H1539:H1541)</f>
        <v>62208.809889999997</v>
      </c>
      <c r="I1542" s="13">
        <f>SUBTOTAL(9,I1539:I1541)</f>
        <v>18544.190110000003</v>
      </c>
    </row>
    <row r="1543" spans="2:9" ht="15" customHeight="1" x14ac:dyDescent="0.35">
      <c r="B1543" s="31">
        <v>1141</v>
      </c>
      <c r="C1543" s="32"/>
      <c r="D1543" s="8" t="s">
        <v>1214</v>
      </c>
      <c r="E1543" s="10"/>
      <c r="F1543" s="1"/>
      <c r="H1543" s="1"/>
      <c r="I1543" s="1"/>
    </row>
    <row r="1544" spans="2:9" x14ac:dyDescent="0.25">
      <c r="B1544"/>
      <c r="C1544" s="11">
        <v>23</v>
      </c>
      <c r="D1544" s="8" t="s">
        <v>1215</v>
      </c>
      <c r="E1544" s="12">
        <v>16</v>
      </c>
      <c r="F1544" s="12">
        <v>3625</v>
      </c>
      <c r="G1544" s="12">
        <v>3641</v>
      </c>
      <c r="H1544" s="12">
        <v>3012.52673</v>
      </c>
      <c r="I1544" s="12">
        <v>628.47326999999996</v>
      </c>
    </row>
    <row r="1545" spans="2:9" x14ac:dyDescent="0.25">
      <c r="B1545"/>
      <c r="C1545" s="11">
        <v>75</v>
      </c>
      <c r="D1545" s="8" t="s">
        <v>1216</v>
      </c>
      <c r="E1545" s="12">
        <v>0</v>
      </c>
      <c r="F1545" s="12">
        <v>6889</v>
      </c>
      <c r="G1545" s="12">
        <v>6889</v>
      </c>
      <c r="H1545" s="12">
        <v>6889</v>
      </c>
      <c r="I1545" s="12">
        <v>0</v>
      </c>
    </row>
    <row r="1546" spans="2:9" ht="15" customHeight="1" x14ac:dyDescent="0.25">
      <c r="B1546"/>
      <c r="C1546" s="14" t="s">
        <v>87</v>
      </c>
      <c r="D1546" s="23" t="s">
        <v>1217</v>
      </c>
      <c r="E1546" s="13">
        <f>SUBTOTAL(9,E1544:E1545)</f>
        <v>16</v>
      </c>
      <c r="F1546" s="13">
        <f>SUBTOTAL(9,F1544:F1545)</f>
        <v>10514</v>
      </c>
      <c r="G1546" s="13">
        <f>SUBTOTAL(9,G1544:G1545)</f>
        <v>10530</v>
      </c>
      <c r="H1546" s="13">
        <f>SUBTOTAL(9,H1544:H1545)</f>
        <v>9901.5267299999996</v>
      </c>
      <c r="I1546" s="13">
        <f>SUBTOTAL(9,I1544:I1545)</f>
        <v>628.47326999999996</v>
      </c>
    </row>
    <row r="1547" spans="2:9" ht="15" customHeight="1" x14ac:dyDescent="0.35">
      <c r="B1547" s="31">
        <v>1142</v>
      </c>
      <c r="C1547" s="32"/>
      <c r="D1547" s="8" t="s">
        <v>1218</v>
      </c>
      <c r="E1547" s="10"/>
      <c r="F1547" s="1"/>
      <c r="H1547" s="1"/>
      <c r="I1547" s="1"/>
    </row>
    <row r="1548" spans="2:9" x14ac:dyDescent="0.25">
      <c r="B1548"/>
      <c r="C1548" s="11">
        <v>1</v>
      </c>
      <c r="D1548" s="8" t="s">
        <v>145</v>
      </c>
      <c r="E1548" s="12">
        <v>8409</v>
      </c>
      <c r="F1548" s="12">
        <v>244461</v>
      </c>
      <c r="G1548" s="12">
        <v>252870</v>
      </c>
      <c r="H1548" s="12">
        <v>233668.21429</v>
      </c>
      <c r="I1548" s="12">
        <v>19201.78571</v>
      </c>
    </row>
    <row r="1549" spans="2:9" x14ac:dyDescent="0.25">
      <c r="B1549"/>
      <c r="C1549" s="11">
        <v>45</v>
      </c>
      <c r="D1549" s="8" t="s">
        <v>155</v>
      </c>
      <c r="E1549" s="12">
        <v>568</v>
      </c>
      <c r="F1549" s="12">
        <v>12051</v>
      </c>
      <c r="G1549" s="12">
        <v>12619</v>
      </c>
      <c r="H1549" s="12">
        <v>6905.3949599999996</v>
      </c>
      <c r="I1549" s="12">
        <v>5713.6050400000004</v>
      </c>
    </row>
    <row r="1550" spans="2:9" x14ac:dyDescent="0.25">
      <c r="B1550"/>
      <c r="C1550" s="11">
        <v>50</v>
      </c>
      <c r="D1550" s="8" t="s">
        <v>1219</v>
      </c>
      <c r="E1550" s="12">
        <v>0</v>
      </c>
      <c r="F1550" s="12">
        <v>7630</v>
      </c>
      <c r="G1550" s="12">
        <v>7630</v>
      </c>
      <c r="H1550" s="12">
        <v>7630</v>
      </c>
      <c r="I1550" s="12">
        <v>0</v>
      </c>
    </row>
    <row r="1551" spans="2:9" x14ac:dyDescent="0.25">
      <c r="B1551"/>
      <c r="C1551" s="11">
        <v>60</v>
      </c>
      <c r="D1551" s="8" t="s">
        <v>1220</v>
      </c>
      <c r="E1551" s="12">
        <v>0</v>
      </c>
      <c r="F1551" s="12">
        <v>175395</v>
      </c>
      <c r="G1551" s="12">
        <v>175395</v>
      </c>
      <c r="H1551" s="12">
        <v>175148.856</v>
      </c>
      <c r="I1551" s="12">
        <v>246.14400000000001</v>
      </c>
    </row>
    <row r="1552" spans="2:9" x14ac:dyDescent="0.25">
      <c r="B1552"/>
      <c r="C1552" s="11">
        <v>70</v>
      </c>
      <c r="D1552" s="8" t="s">
        <v>1221</v>
      </c>
      <c r="E1552" s="12">
        <v>0</v>
      </c>
      <c r="F1552" s="12">
        <v>816</v>
      </c>
      <c r="G1552" s="12">
        <v>816</v>
      </c>
      <c r="H1552" s="12">
        <v>766</v>
      </c>
      <c r="I1552" s="12">
        <v>50</v>
      </c>
    </row>
    <row r="1553" spans="2:9" x14ac:dyDescent="0.25">
      <c r="B1553"/>
      <c r="C1553" s="11">
        <v>71</v>
      </c>
      <c r="D1553" s="8" t="s">
        <v>1222</v>
      </c>
      <c r="E1553" s="12">
        <v>941</v>
      </c>
      <c r="F1553" s="12">
        <v>4500</v>
      </c>
      <c r="G1553" s="12">
        <v>5441</v>
      </c>
      <c r="H1553" s="12">
        <v>3796.9155099999998</v>
      </c>
      <c r="I1553" s="12">
        <v>1644.08449</v>
      </c>
    </row>
    <row r="1554" spans="2:9" x14ac:dyDescent="0.25">
      <c r="B1554"/>
      <c r="C1554" s="11">
        <v>72</v>
      </c>
      <c r="D1554" s="8" t="s">
        <v>1223</v>
      </c>
      <c r="E1554" s="12">
        <v>0</v>
      </c>
      <c r="F1554" s="12">
        <v>492</v>
      </c>
      <c r="G1554" s="12">
        <v>492</v>
      </c>
      <c r="H1554" s="12">
        <v>474.65699999999998</v>
      </c>
      <c r="I1554" s="12">
        <v>17.343</v>
      </c>
    </row>
    <row r="1555" spans="2:9" x14ac:dyDescent="0.25">
      <c r="B1555"/>
      <c r="C1555" s="11">
        <v>73</v>
      </c>
      <c r="D1555" s="8" t="s">
        <v>1224</v>
      </c>
      <c r="E1555" s="12">
        <v>0</v>
      </c>
      <c r="F1555" s="12">
        <v>48010</v>
      </c>
      <c r="G1555" s="12">
        <v>48010</v>
      </c>
      <c r="H1555" s="12">
        <v>10596.392</v>
      </c>
      <c r="I1555" s="12">
        <v>37413.608</v>
      </c>
    </row>
    <row r="1556" spans="2:9" x14ac:dyDescent="0.25">
      <c r="B1556"/>
      <c r="C1556" s="11">
        <v>74</v>
      </c>
      <c r="D1556" s="8" t="s">
        <v>1225</v>
      </c>
      <c r="E1556" s="12">
        <v>0</v>
      </c>
      <c r="F1556" s="12">
        <v>1000</v>
      </c>
      <c r="G1556" s="12">
        <v>1000</v>
      </c>
      <c r="H1556" s="12">
        <v>0</v>
      </c>
      <c r="I1556" s="12">
        <v>1000</v>
      </c>
    </row>
    <row r="1557" spans="2:9" x14ac:dyDescent="0.25">
      <c r="B1557"/>
      <c r="C1557" s="11">
        <v>76</v>
      </c>
      <c r="D1557" s="8" t="s">
        <v>1226</v>
      </c>
      <c r="E1557" s="12">
        <v>0</v>
      </c>
      <c r="F1557" s="12">
        <v>174928</v>
      </c>
      <c r="G1557" s="12">
        <v>174928</v>
      </c>
      <c r="H1557" s="12">
        <v>174927.52</v>
      </c>
      <c r="I1557" s="12">
        <v>0.48</v>
      </c>
    </row>
    <row r="1558" spans="2:9" x14ac:dyDescent="0.25">
      <c r="B1558"/>
      <c r="C1558" s="11">
        <v>77</v>
      </c>
      <c r="D1558" s="8" t="s">
        <v>1227</v>
      </c>
      <c r="E1558" s="12">
        <v>25096</v>
      </c>
      <c r="F1558" s="12">
        <v>500000</v>
      </c>
      <c r="G1558" s="12">
        <v>525096</v>
      </c>
      <c r="H1558" s="12">
        <v>146801.38959999999</v>
      </c>
      <c r="I1558" s="12">
        <v>378294.61040000001</v>
      </c>
    </row>
    <row r="1559" spans="2:9" x14ac:dyDescent="0.25">
      <c r="B1559"/>
      <c r="C1559" s="11">
        <v>78</v>
      </c>
      <c r="D1559" s="8" t="s">
        <v>1228</v>
      </c>
      <c r="E1559" s="12">
        <v>45349</v>
      </c>
      <c r="F1559" s="12">
        <v>60000</v>
      </c>
      <c r="G1559" s="12">
        <v>105349</v>
      </c>
      <c r="H1559" s="12">
        <v>14295.222400000001</v>
      </c>
      <c r="I1559" s="12">
        <v>91053.777600000001</v>
      </c>
    </row>
    <row r="1560" spans="2:9" x14ac:dyDescent="0.25">
      <c r="B1560"/>
      <c r="C1560" s="11">
        <v>79</v>
      </c>
      <c r="D1560" s="8" t="s">
        <v>1229</v>
      </c>
      <c r="E1560" s="12">
        <v>0</v>
      </c>
      <c r="F1560" s="12">
        <v>25000</v>
      </c>
      <c r="G1560" s="12">
        <v>25000</v>
      </c>
      <c r="H1560" s="12">
        <v>8313.5</v>
      </c>
      <c r="I1560" s="12">
        <v>16686.5</v>
      </c>
    </row>
    <row r="1561" spans="2:9" x14ac:dyDescent="0.25">
      <c r="B1561"/>
      <c r="C1561" s="11">
        <v>80</v>
      </c>
      <c r="D1561" s="8" t="s">
        <v>1230</v>
      </c>
      <c r="E1561" s="12">
        <v>0</v>
      </c>
      <c r="F1561" s="12">
        <v>0</v>
      </c>
      <c r="G1561" s="12">
        <v>0</v>
      </c>
      <c r="H1561" s="12">
        <v>0</v>
      </c>
      <c r="I1561" s="12">
        <v>0</v>
      </c>
    </row>
    <row r="1562" spans="2:9" ht="15" customHeight="1" x14ac:dyDescent="0.25">
      <c r="B1562"/>
      <c r="C1562" s="14" t="s">
        <v>87</v>
      </c>
      <c r="D1562" s="23" t="s">
        <v>1231</v>
      </c>
      <c r="E1562" s="13">
        <f>SUBTOTAL(9,E1548:E1561)</f>
        <v>80363</v>
      </c>
      <c r="F1562" s="13">
        <f>SUBTOTAL(9,F1548:F1561)</f>
        <v>1254283</v>
      </c>
      <c r="G1562" s="13">
        <f>SUBTOTAL(9,G1548:G1561)</f>
        <v>1334646</v>
      </c>
      <c r="H1562" s="13">
        <f>SUBTOTAL(9,H1548:H1561)</f>
        <v>783324.06175999995</v>
      </c>
      <c r="I1562" s="13">
        <f>SUBTOTAL(9,I1548:I1561)</f>
        <v>551321.93824000005</v>
      </c>
    </row>
    <row r="1563" spans="2:9" ht="15" customHeight="1" x14ac:dyDescent="0.35">
      <c r="B1563" s="31">
        <v>1148</v>
      </c>
      <c r="C1563" s="32"/>
      <c r="D1563" s="8" t="s">
        <v>1232</v>
      </c>
      <c r="E1563" s="10"/>
      <c r="F1563" s="1"/>
      <c r="H1563" s="1"/>
      <c r="I1563" s="1"/>
    </row>
    <row r="1564" spans="2:9" x14ac:dyDescent="0.25">
      <c r="B1564"/>
      <c r="C1564" s="11">
        <v>71</v>
      </c>
      <c r="D1564" s="8" t="s">
        <v>1233</v>
      </c>
      <c r="E1564" s="12">
        <v>0</v>
      </c>
      <c r="F1564" s="12">
        <v>95700</v>
      </c>
      <c r="G1564" s="12">
        <v>95700</v>
      </c>
      <c r="H1564" s="12">
        <v>31295.906500000001</v>
      </c>
      <c r="I1564" s="12">
        <v>64404.093500000003</v>
      </c>
    </row>
    <row r="1565" spans="2:9" ht="15" customHeight="1" x14ac:dyDescent="0.25">
      <c r="B1565"/>
      <c r="C1565" s="14" t="s">
        <v>87</v>
      </c>
      <c r="D1565" s="23" t="s">
        <v>1234</v>
      </c>
      <c r="E1565" s="13">
        <f>SUBTOTAL(9,E1564:E1564)</f>
        <v>0</v>
      </c>
      <c r="F1565" s="13">
        <f>SUBTOTAL(9,F1564:F1564)</f>
        <v>95700</v>
      </c>
      <c r="G1565" s="13">
        <f>SUBTOTAL(9,G1564:G1564)</f>
        <v>95700</v>
      </c>
      <c r="H1565" s="13">
        <f>SUBTOTAL(9,H1564:H1564)</f>
        <v>31295.906500000001</v>
      </c>
      <c r="I1565" s="13">
        <f>SUBTOTAL(9,I1564:I1564)</f>
        <v>64404.093500000003</v>
      </c>
    </row>
    <row r="1566" spans="2:9" ht="15" customHeight="1" x14ac:dyDescent="0.35">
      <c r="B1566" s="31">
        <v>1149</v>
      </c>
      <c r="C1566" s="32"/>
      <c r="D1566" s="8" t="s">
        <v>1235</v>
      </c>
      <c r="E1566" s="10"/>
      <c r="F1566" s="1"/>
      <c r="H1566" s="1"/>
      <c r="I1566" s="1"/>
    </row>
    <row r="1567" spans="2:9" x14ac:dyDescent="0.25">
      <c r="B1567"/>
      <c r="C1567" s="11">
        <v>51</v>
      </c>
      <c r="D1567" s="8" t="s">
        <v>1236</v>
      </c>
      <c r="E1567" s="12">
        <v>0</v>
      </c>
      <c r="F1567" s="12">
        <v>4968</v>
      </c>
      <c r="G1567" s="12">
        <v>4968</v>
      </c>
      <c r="H1567" s="12">
        <v>4968</v>
      </c>
      <c r="I1567" s="12">
        <v>0</v>
      </c>
    </row>
    <row r="1568" spans="2:9" x14ac:dyDescent="0.25">
      <c r="B1568"/>
      <c r="C1568" s="11">
        <v>71</v>
      </c>
      <c r="D1568" s="8" t="s">
        <v>1237</v>
      </c>
      <c r="E1568" s="12">
        <v>12153</v>
      </c>
      <c r="F1568" s="12">
        <v>71174</v>
      </c>
      <c r="G1568" s="12">
        <v>83327</v>
      </c>
      <c r="H1568" s="12">
        <v>600</v>
      </c>
      <c r="I1568" s="12">
        <v>82727</v>
      </c>
    </row>
    <row r="1569" spans="2:9" x14ac:dyDescent="0.25">
      <c r="B1569"/>
      <c r="C1569" s="11">
        <v>73</v>
      </c>
      <c r="D1569" s="8" t="s">
        <v>1238</v>
      </c>
      <c r="E1569" s="12">
        <v>5944</v>
      </c>
      <c r="F1569" s="12">
        <v>83690</v>
      </c>
      <c r="G1569" s="12">
        <v>89634</v>
      </c>
      <c r="H1569" s="12">
        <v>32137.223999999998</v>
      </c>
      <c r="I1569" s="12">
        <v>57496.775999999998</v>
      </c>
    </row>
    <row r="1570" spans="2:9" x14ac:dyDescent="0.25">
      <c r="B1570"/>
      <c r="C1570" s="11">
        <v>76</v>
      </c>
      <c r="D1570" s="8" t="s">
        <v>1239</v>
      </c>
      <c r="E1570" s="12">
        <v>10829</v>
      </c>
      <c r="F1570" s="12">
        <v>0</v>
      </c>
      <c r="G1570" s="12">
        <v>10829</v>
      </c>
      <c r="H1570" s="12">
        <v>8675.0460000000003</v>
      </c>
      <c r="I1570" s="12">
        <v>2153.9540000000002</v>
      </c>
    </row>
    <row r="1571" spans="2:9" ht="15" customHeight="1" x14ac:dyDescent="0.25">
      <c r="B1571"/>
      <c r="C1571" s="14" t="s">
        <v>87</v>
      </c>
      <c r="D1571" s="23" t="s">
        <v>1240</v>
      </c>
      <c r="E1571" s="13">
        <f>SUBTOTAL(9,E1567:E1570)</f>
        <v>28926</v>
      </c>
      <c r="F1571" s="13">
        <f>SUBTOTAL(9,F1567:F1570)</f>
        <v>159832</v>
      </c>
      <c r="G1571" s="13">
        <f>SUBTOTAL(9,G1567:G1570)</f>
        <v>188758</v>
      </c>
      <c r="H1571" s="13">
        <f>SUBTOTAL(9,H1567:H1570)</f>
        <v>46380.270000000004</v>
      </c>
      <c r="I1571" s="13">
        <f>SUBTOTAL(9,I1567:I1570)</f>
        <v>142377.73000000001</v>
      </c>
    </row>
    <row r="1572" spans="2:9" ht="15" customHeight="1" x14ac:dyDescent="0.35">
      <c r="B1572" s="31">
        <v>1150</v>
      </c>
      <c r="C1572" s="32"/>
      <c r="D1572" s="8" t="s">
        <v>1241</v>
      </c>
      <c r="E1572" s="10"/>
      <c r="F1572" s="1"/>
      <c r="H1572" s="1"/>
      <c r="I1572" s="1"/>
    </row>
    <row r="1573" spans="2:9" x14ac:dyDescent="0.25">
      <c r="B1573"/>
      <c r="C1573" s="11">
        <v>21</v>
      </c>
      <c r="D1573" s="8" t="s">
        <v>154</v>
      </c>
      <c r="E1573" s="12">
        <v>2109</v>
      </c>
      <c r="F1573" s="12">
        <v>14938</v>
      </c>
      <c r="G1573" s="12">
        <v>17047</v>
      </c>
      <c r="H1573" s="12">
        <v>8487.6713199999995</v>
      </c>
      <c r="I1573" s="12">
        <v>8559.3286800000005</v>
      </c>
    </row>
    <row r="1574" spans="2:9" x14ac:dyDescent="0.25">
      <c r="B1574"/>
      <c r="C1574" s="11">
        <v>50</v>
      </c>
      <c r="D1574" s="8" t="s">
        <v>1242</v>
      </c>
      <c r="E1574" s="12">
        <v>0</v>
      </c>
      <c r="F1574" s="12">
        <v>1299053</v>
      </c>
      <c r="G1574" s="12">
        <v>1299053</v>
      </c>
      <c r="H1574" s="12">
        <v>1299053</v>
      </c>
      <c r="I1574" s="12">
        <v>0</v>
      </c>
    </row>
    <row r="1575" spans="2:9" x14ac:dyDescent="0.25">
      <c r="B1575"/>
      <c r="C1575" s="11">
        <v>70</v>
      </c>
      <c r="D1575" s="8" t="s">
        <v>1243</v>
      </c>
      <c r="E1575" s="12">
        <v>0</v>
      </c>
      <c r="F1575" s="12">
        <v>272400</v>
      </c>
      <c r="G1575" s="12">
        <v>272400</v>
      </c>
      <c r="H1575" s="12">
        <v>248455.42016000001</v>
      </c>
      <c r="I1575" s="12">
        <v>23944.579839999999</v>
      </c>
    </row>
    <row r="1576" spans="2:9" x14ac:dyDescent="0.25">
      <c r="B1576"/>
      <c r="C1576" s="11">
        <v>71</v>
      </c>
      <c r="D1576" s="8" t="s">
        <v>1244</v>
      </c>
      <c r="E1576" s="12">
        <v>0</v>
      </c>
      <c r="F1576" s="12">
        <v>112600</v>
      </c>
      <c r="G1576" s="12">
        <v>112600</v>
      </c>
      <c r="H1576" s="12">
        <v>81275.001000000004</v>
      </c>
      <c r="I1576" s="12">
        <v>31324.999</v>
      </c>
    </row>
    <row r="1577" spans="2:9" x14ac:dyDescent="0.25">
      <c r="B1577"/>
      <c r="C1577" s="11">
        <v>73</v>
      </c>
      <c r="D1577" s="8" t="s">
        <v>1245</v>
      </c>
      <c r="E1577" s="12">
        <v>0</v>
      </c>
      <c r="F1577" s="12">
        <v>4056331</v>
      </c>
      <c r="G1577" s="12">
        <v>4056331</v>
      </c>
      <c r="H1577" s="12">
        <v>3530036.1889599999</v>
      </c>
      <c r="I1577" s="12">
        <v>526294.81103999994</v>
      </c>
    </row>
    <row r="1578" spans="2:9" x14ac:dyDescent="0.25">
      <c r="B1578"/>
      <c r="C1578" s="11">
        <v>74</v>
      </c>
      <c r="D1578" s="8" t="s">
        <v>1246</v>
      </c>
      <c r="E1578" s="12">
        <v>3473</v>
      </c>
      <c r="F1578" s="12">
        <v>9563527</v>
      </c>
      <c r="G1578" s="12">
        <v>9567000</v>
      </c>
      <c r="H1578" s="12">
        <v>9548032.7183100004</v>
      </c>
      <c r="I1578" s="12">
        <v>18967.28169</v>
      </c>
    </row>
    <row r="1579" spans="2:9" x14ac:dyDescent="0.25">
      <c r="B1579"/>
      <c r="C1579" s="11">
        <v>77</v>
      </c>
      <c r="D1579" s="8" t="s">
        <v>1247</v>
      </c>
      <c r="E1579" s="12">
        <v>23807</v>
      </c>
      <c r="F1579" s="12">
        <v>264893</v>
      </c>
      <c r="G1579" s="12">
        <v>288700</v>
      </c>
      <c r="H1579" s="12">
        <v>258058.97341999999</v>
      </c>
      <c r="I1579" s="12">
        <v>30641.026580000002</v>
      </c>
    </row>
    <row r="1580" spans="2:9" x14ac:dyDescent="0.25">
      <c r="B1580"/>
      <c r="C1580" s="11">
        <v>78</v>
      </c>
      <c r="D1580" s="8" t="s">
        <v>1248</v>
      </c>
      <c r="E1580" s="12">
        <v>2440</v>
      </c>
      <c r="F1580" s="12">
        <v>1524760</v>
      </c>
      <c r="G1580" s="12">
        <v>1527200</v>
      </c>
      <c r="H1580" s="12">
        <v>1496361.76388</v>
      </c>
      <c r="I1580" s="12">
        <v>30838.236120000001</v>
      </c>
    </row>
    <row r="1581" spans="2:9" ht="15" customHeight="1" x14ac:dyDescent="0.25">
      <c r="B1581"/>
      <c r="C1581" s="14" t="s">
        <v>87</v>
      </c>
      <c r="D1581" s="23" t="s">
        <v>1249</v>
      </c>
      <c r="E1581" s="13">
        <f>SUBTOTAL(9,E1573:E1580)</f>
        <v>31829</v>
      </c>
      <c r="F1581" s="13">
        <f>SUBTOTAL(9,F1573:F1580)</f>
        <v>17108502</v>
      </c>
      <c r="G1581" s="13">
        <f>SUBTOTAL(9,G1573:G1580)</f>
        <v>17140331</v>
      </c>
      <c r="H1581" s="13">
        <f>SUBTOTAL(9,H1573:H1580)</f>
        <v>16469760.737049999</v>
      </c>
      <c r="I1581" s="13">
        <f>SUBTOTAL(9,I1573:I1580)</f>
        <v>670570.26294999989</v>
      </c>
    </row>
    <row r="1582" spans="2:9" ht="15" customHeight="1" x14ac:dyDescent="0.35">
      <c r="B1582" s="31">
        <v>1151</v>
      </c>
      <c r="C1582" s="32"/>
      <c r="D1582" s="8" t="s">
        <v>1250</v>
      </c>
      <c r="E1582" s="10"/>
      <c r="F1582" s="1"/>
      <c r="H1582" s="1"/>
      <c r="I1582" s="1"/>
    </row>
    <row r="1583" spans="2:9" x14ac:dyDescent="0.25">
      <c r="B1583"/>
      <c r="C1583" s="11">
        <v>51</v>
      </c>
      <c r="D1583" s="8" t="s">
        <v>1251</v>
      </c>
      <c r="E1583" s="12">
        <v>0</v>
      </c>
      <c r="F1583" s="12">
        <v>48793</v>
      </c>
      <c r="G1583" s="12">
        <v>48793</v>
      </c>
      <c r="H1583" s="12">
        <v>48793</v>
      </c>
      <c r="I1583" s="12">
        <v>0</v>
      </c>
    </row>
    <row r="1584" spans="2:9" x14ac:dyDescent="0.25">
      <c r="B1584"/>
      <c r="C1584" s="11">
        <v>72</v>
      </c>
      <c r="D1584" s="8" t="s">
        <v>1252</v>
      </c>
      <c r="E1584" s="12">
        <v>0</v>
      </c>
      <c r="F1584" s="12">
        <v>7300</v>
      </c>
      <c r="G1584" s="12">
        <v>7300</v>
      </c>
      <c r="H1584" s="12">
        <v>7200</v>
      </c>
      <c r="I1584" s="12">
        <v>100</v>
      </c>
    </row>
    <row r="1585" spans="2:9" x14ac:dyDescent="0.25">
      <c r="B1585"/>
      <c r="C1585" s="11">
        <v>75</v>
      </c>
      <c r="D1585" s="8" t="s">
        <v>1253</v>
      </c>
      <c r="E1585" s="12">
        <v>5655</v>
      </c>
      <c r="F1585" s="12">
        <v>90145</v>
      </c>
      <c r="G1585" s="12">
        <v>95800</v>
      </c>
      <c r="H1585" s="12">
        <v>85932.480009999999</v>
      </c>
      <c r="I1585" s="12">
        <v>9867.5199900000007</v>
      </c>
    </row>
    <row r="1586" spans="2:9" x14ac:dyDescent="0.25">
      <c r="B1586"/>
      <c r="C1586" s="11">
        <v>79</v>
      </c>
      <c r="D1586" s="8" t="s">
        <v>1248</v>
      </c>
      <c r="E1586" s="12">
        <v>738</v>
      </c>
      <c r="F1586" s="12">
        <v>3262</v>
      </c>
      <c r="G1586" s="12">
        <v>4000</v>
      </c>
      <c r="H1586" s="12">
        <v>3433.98018</v>
      </c>
      <c r="I1586" s="12">
        <v>566.01981999999998</v>
      </c>
    </row>
    <row r="1587" spans="2:9" ht="15" customHeight="1" x14ac:dyDescent="0.25">
      <c r="B1587"/>
      <c r="C1587" s="14" t="s">
        <v>87</v>
      </c>
      <c r="D1587" s="23" t="s">
        <v>1254</v>
      </c>
      <c r="E1587" s="13">
        <f>SUBTOTAL(9,E1583:E1586)</f>
        <v>6393</v>
      </c>
      <c r="F1587" s="13">
        <f>SUBTOTAL(9,F1583:F1586)</f>
        <v>149500</v>
      </c>
      <c r="G1587" s="13">
        <f>SUBTOTAL(9,G1583:G1586)</f>
        <v>155893</v>
      </c>
      <c r="H1587" s="13">
        <f>SUBTOTAL(9,H1583:H1586)</f>
        <v>145359.46019000001</v>
      </c>
      <c r="I1587" s="13">
        <f>SUBTOTAL(9,I1583:I1586)</f>
        <v>10533.53981</v>
      </c>
    </row>
    <row r="1588" spans="2:9" ht="15" customHeight="1" x14ac:dyDescent="0.35">
      <c r="B1588" s="31">
        <v>1161</v>
      </c>
      <c r="C1588" s="32"/>
      <c r="D1588" s="8" t="s">
        <v>1255</v>
      </c>
      <c r="E1588" s="10"/>
      <c r="F1588" s="1"/>
      <c r="H1588" s="1"/>
      <c r="I1588" s="1"/>
    </row>
    <row r="1589" spans="2:9" x14ac:dyDescent="0.25">
      <c r="B1589"/>
      <c r="C1589" s="11">
        <v>70</v>
      </c>
      <c r="D1589" s="8" t="s">
        <v>1256</v>
      </c>
      <c r="E1589" s="12">
        <v>0</v>
      </c>
      <c r="F1589" s="12">
        <v>14038</v>
      </c>
      <c r="G1589" s="12">
        <v>14038</v>
      </c>
      <c r="H1589" s="12">
        <v>14038</v>
      </c>
      <c r="I1589" s="12">
        <v>0</v>
      </c>
    </row>
    <row r="1590" spans="2:9" x14ac:dyDescent="0.25">
      <c r="B1590"/>
      <c r="C1590" s="11">
        <v>75</v>
      </c>
      <c r="D1590" s="8" t="s">
        <v>1257</v>
      </c>
      <c r="E1590" s="12">
        <v>0</v>
      </c>
      <c r="F1590" s="12">
        <v>15030</v>
      </c>
      <c r="G1590" s="12">
        <v>15030</v>
      </c>
      <c r="H1590" s="12">
        <v>15030</v>
      </c>
      <c r="I1590" s="12">
        <v>0</v>
      </c>
    </row>
    <row r="1591" spans="2:9" ht="15" customHeight="1" x14ac:dyDescent="0.25">
      <c r="B1591"/>
      <c r="C1591" s="14" t="s">
        <v>87</v>
      </c>
      <c r="D1591" s="23" t="s">
        <v>1258</v>
      </c>
      <c r="E1591" s="13">
        <f>SUBTOTAL(9,E1589:E1590)</f>
        <v>0</v>
      </c>
      <c r="F1591" s="13">
        <f>SUBTOTAL(9,F1589:F1590)</f>
        <v>29068</v>
      </c>
      <c r="G1591" s="13">
        <f>SUBTOTAL(9,G1589:G1590)</f>
        <v>29068</v>
      </c>
      <c r="H1591" s="13">
        <f>SUBTOTAL(9,H1589:H1590)</f>
        <v>29068</v>
      </c>
      <c r="I1591" s="13">
        <f>SUBTOTAL(9,I1589:I1590)</f>
        <v>0</v>
      </c>
    </row>
    <row r="1592" spans="2:9" ht="15" customHeight="1" x14ac:dyDescent="0.25">
      <c r="C1592" s="16"/>
      <c r="D1592" s="24" t="s">
        <v>1826</v>
      </c>
      <c r="E1592" s="17">
        <f>SUBTOTAL(9,E1530:E1591)</f>
        <v>167885</v>
      </c>
      <c r="F1592" s="17">
        <f>SUBTOTAL(9,F1530:F1591)</f>
        <v>18966181</v>
      </c>
      <c r="G1592" s="17">
        <f>SUBTOTAL(9,G1530:G1591)</f>
        <v>19134066</v>
      </c>
      <c r="H1592" s="17">
        <f>SUBTOTAL(9,H1530:H1591)</f>
        <v>17659394.699480001</v>
      </c>
      <c r="I1592" s="17">
        <f>SUBTOTAL(9,I1530:I1591)</f>
        <v>1474671.30052</v>
      </c>
    </row>
    <row r="1593" spans="2:9" ht="15" customHeight="1" x14ac:dyDescent="0.25">
      <c r="C1593" s="16"/>
      <c r="D1593" s="24" t="s">
        <v>1902</v>
      </c>
      <c r="E1593" s="17">
        <f>SUBTOTAL(9,E1499:E1592)</f>
        <v>221819</v>
      </c>
      <c r="F1593" s="17">
        <f>SUBTOTAL(9,F1499:F1592)</f>
        <v>21538353</v>
      </c>
      <c r="G1593" s="17">
        <f>SUBTOTAL(9,G1499:G1592)</f>
        <v>21760172</v>
      </c>
      <c r="H1593" s="17">
        <f>SUBTOTAL(9,H1499:H1592)</f>
        <v>20045848.651330002</v>
      </c>
      <c r="I1593" s="17">
        <f>SUBTOTAL(9,I1499:I1592)</f>
        <v>1714323.34867</v>
      </c>
    </row>
    <row r="1594" spans="2:9" x14ac:dyDescent="0.25">
      <c r="C1594" s="16"/>
      <c r="D1594" s="25"/>
      <c r="E1594" s="18"/>
      <c r="F1594" s="18"/>
      <c r="G1594" s="18"/>
      <c r="H1594" s="18"/>
      <c r="I1594" s="18"/>
    </row>
    <row r="1595" spans="2:9" ht="15" customHeight="1" x14ac:dyDescent="0.3">
      <c r="B1595" s="1"/>
      <c r="C1595" s="11"/>
      <c r="D1595" s="21" t="s">
        <v>1903</v>
      </c>
      <c r="E1595" s="1"/>
      <c r="F1595" s="1"/>
      <c r="G1595" s="1"/>
      <c r="H1595" s="1"/>
      <c r="I1595" s="1"/>
    </row>
    <row r="1596" spans="2:9" ht="27" customHeight="1" x14ac:dyDescent="0.35">
      <c r="B1596" s="1"/>
      <c r="C1596" s="11"/>
      <c r="D1596" s="22" t="s">
        <v>1819</v>
      </c>
      <c r="E1596" s="1"/>
      <c r="F1596" s="1"/>
      <c r="G1596" s="1"/>
      <c r="H1596" s="1"/>
      <c r="I1596" s="1"/>
    </row>
    <row r="1597" spans="2:9" ht="15" customHeight="1" x14ac:dyDescent="0.35">
      <c r="B1597" s="31">
        <v>1300</v>
      </c>
      <c r="C1597" s="32"/>
      <c r="D1597" s="8" t="s">
        <v>1259</v>
      </c>
      <c r="E1597" s="10"/>
      <c r="F1597" s="1"/>
      <c r="H1597" s="1"/>
      <c r="I1597" s="1"/>
    </row>
    <row r="1598" spans="2:9" x14ac:dyDescent="0.25">
      <c r="B1598"/>
      <c r="C1598" s="11">
        <v>1</v>
      </c>
      <c r="D1598" s="8" t="s">
        <v>145</v>
      </c>
      <c r="E1598" s="12">
        <v>9411</v>
      </c>
      <c r="F1598" s="12">
        <v>194577</v>
      </c>
      <c r="G1598" s="12">
        <v>203988</v>
      </c>
      <c r="H1598" s="12">
        <v>174040.68429999999</v>
      </c>
      <c r="I1598" s="12">
        <v>29947.315699999999</v>
      </c>
    </row>
    <row r="1599" spans="2:9" x14ac:dyDescent="0.25">
      <c r="B1599"/>
      <c r="C1599" s="11">
        <v>70</v>
      </c>
      <c r="D1599" s="8" t="s">
        <v>536</v>
      </c>
      <c r="E1599" s="12">
        <v>0</v>
      </c>
      <c r="F1599" s="12">
        <v>29000</v>
      </c>
      <c r="G1599" s="12">
        <v>29000</v>
      </c>
      <c r="H1599" s="12">
        <v>12069.18541</v>
      </c>
      <c r="I1599" s="12">
        <v>16930.814590000002</v>
      </c>
    </row>
    <row r="1600" spans="2:9" x14ac:dyDescent="0.25">
      <c r="B1600"/>
      <c r="C1600" s="11">
        <v>71</v>
      </c>
      <c r="D1600" s="8" t="s">
        <v>1260</v>
      </c>
      <c r="E1600" s="12">
        <v>0</v>
      </c>
      <c r="F1600" s="12">
        <v>69100</v>
      </c>
      <c r="G1600" s="12">
        <v>69100</v>
      </c>
      <c r="H1600" s="12">
        <v>69025</v>
      </c>
      <c r="I1600" s="12">
        <v>75</v>
      </c>
    </row>
    <row r="1601" spans="2:9" x14ac:dyDescent="0.25">
      <c r="B1601"/>
      <c r="C1601" s="11">
        <v>72</v>
      </c>
      <c r="D1601" s="8" t="s">
        <v>1261</v>
      </c>
      <c r="E1601" s="12">
        <v>0</v>
      </c>
      <c r="F1601" s="12">
        <v>3000</v>
      </c>
      <c r="G1601" s="12">
        <v>3000</v>
      </c>
      <c r="H1601" s="12">
        <v>0</v>
      </c>
      <c r="I1601" s="12">
        <v>3000</v>
      </c>
    </row>
    <row r="1602" spans="2:9" ht="15" customHeight="1" x14ac:dyDescent="0.25">
      <c r="B1602"/>
      <c r="C1602" s="14" t="s">
        <v>87</v>
      </c>
      <c r="D1602" s="23" t="s">
        <v>1262</v>
      </c>
      <c r="E1602" s="13">
        <f>SUBTOTAL(9,E1598:E1601)</f>
        <v>9411</v>
      </c>
      <c r="F1602" s="13">
        <f>SUBTOTAL(9,F1598:F1601)</f>
        <v>295677</v>
      </c>
      <c r="G1602" s="13">
        <f>SUBTOTAL(9,G1598:G1601)</f>
        <v>305088</v>
      </c>
      <c r="H1602" s="13">
        <f>SUBTOTAL(9,H1598:H1601)</f>
        <v>255134.86971</v>
      </c>
      <c r="I1602" s="13">
        <f>SUBTOTAL(9,I1598:I1601)</f>
        <v>49953.130290000001</v>
      </c>
    </row>
    <row r="1603" spans="2:9" ht="15" customHeight="1" x14ac:dyDescent="0.35">
      <c r="B1603" s="31">
        <v>1301</v>
      </c>
      <c r="C1603" s="32"/>
      <c r="D1603" s="8" t="s">
        <v>1263</v>
      </c>
      <c r="E1603" s="10"/>
      <c r="F1603" s="1"/>
      <c r="H1603" s="1"/>
      <c r="I1603" s="1"/>
    </row>
    <row r="1604" spans="2:9" x14ac:dyDescent="0.25">
      <c r="B1604"/>
      <c r="C1604" s="11">
        <v>21</v>
      </c>
      <c r="D1604" s="8" t="s">
        <v>1264</v>
      </c>
      <c r="E1604" s="12">
        <v>581</v>
      </c>
      <c r="F1604" s="12">
        <v>13631</v>
      </c>
      <c r="G1604" s="12">
        <v>14212</v>
      </c>
      <c r="H1604" s="12">
        <v>6651.2853500000001</v>
      </c>
      <c r="I1604" s="12">
        <v>7560.7146499999999</v>
      </c>
    </row>
    <row r="1605" spans="2:9" x14ac:dyDescent="0.25">
      <c r="B1605"/>
      <c r="C1605" s="11">
        <v>50</v>
      </c>
      <c r="D1605" s="8" t="s">
        <v>1265</v>
      </c>
      <c r="E1605" s="12">
        <v>0</v>
      </c>
      <c r="F1605" s="12">
        <v>133455</v>
      </c>
      <c r="G1605" s="12">
        <v>133455</v>
      </c>
      <c r="H1605" s="12">
        <v>82227.5</v>
      </c>
      <c r="I1605" s="12">
        <v>51227.5</v>
      </c>
    </row>
    <row r="1606" spans="2:9" ht="15" customHeight="1" x14ac:dyDescent="0.25">
      <c r="B1606"/>
      <c r="C1606" s="14" t="s">
        <v>87</v>
      </c>
      <c r="D1606" s="23" t="s">
        <v>1266</v>
      </c>
      <c r="E1606" s="13">
        <f>SUBTOTAL(9,E1604:E1605)</f>
        <v>581</v>
      </c>
      <c r="F1606" s="13">
        <f>SUBTOTAL(9,F1604:F1605)</f>
        <v>147086</v>
      </c>
      <c r="G1606" s="13">
        <f>SUBTOTAL(9,G1604:G1605)</f>
        <v>147667</v>
      </c>
      <c r="H1606" s="13">
        <f>SUBTOTAL(9,H1604:H1605)</f>
        <v>88878.785350000006</v>
      </c>
      <c r="I1606" s="13">
        <f>SUBTOTAL(9,I1604:I1605)</f>
        <v>58788.214650000002</v>
      </c>
    </row>
    <row r="1607" spans="2:9" ht="15" customHeight="1" x14ac:dyDescent="0.25">
      <c r="C1607" s="16"/>
      <c r="D1607" s="24" t="s">
        <v>1820</v>
      </c>
      <c r="E1607" s="17">
        <f>SUBTOTAL(9,E1597:E1606)</f>
        <v>9992</v>
      </c>
      <c r="F1607" s="17">
        <f>SUBTOTAL(9,F1597:F1606)</f>
        <v>442763</v>
      </c>
      <c r="G1607" s="17">
        <f>SUBTOTAL(9,G1597:G1606)</f>
        <v>452755</v>
      </c>
      <c r="H1607" s="17">
        <f>SUBTOTAL(9,H1597:H1606)</f>
        <v>344013.65506000002</v>
      </c>
      <c r="I1607" s="17">
        <f>SUBTOTAL(9,I1597:I1606)</f>
        <v>108741.34494000001</v>
      </c>
    </row>
    <row r="1608" spans="2:9" ht="27" customHeight="1" x14ac:dyDescent="0.35">
      <c r="B1608" s="1"/>
      <c r="C1608" s="11"/>
      <c r="D1608" s="22" t="s">
        <v>1827</v>
      </c>
      <c r="E1608" s="1"/>
      <c r="F1608" s="1"/>
      <c r="G1608" s="1"/>
      <c r="H1608" s="1"/>
      <c r="I1608" s="1"/>
    </row>
    <row r="1609" spans="2:9" ht="15" customHeight="1" x14ac:dyDescent="0.35">
      <c r="B1609" s="31">
        <v>1310</v>
      </c>
      <c r="C1609" s="32"/>
      <c r="D1609" s="8" t="s">
        <v>1267</v>
      </c>
      <c r="E1609" s="10"/>
      <c r="F1609" s="1"/>
      <c r="H1609" s="1"/>
      <c r="I1609" s="1"/>
    </row>
    <row r="1610" spans="2:9" x14ac:dyDescent="0.25">
      <c r="B1610"/>
      <c r="C1610" s="11">
        <v>70</v>
      </c>
      <c r="D1610" s="8" t="s">
        <v>1268</v>
      </c>
      <c r="E1610" s="12">
        <v>0</v>
      </c>
      <c r="F1610" s="12">
        <v>1195000</v>
      </c>
      <c r="G1610" s="12">
        <v>1195000</v>
      </c>
      <c r="H1610" s="12">
        <v>1106079.1070000001</v>
      </c>
      <c r="I1610" s="12">
        <v>88920.892999999996</v>
      </c>
    </row>
    <row r="1611" spans="2:9" ht="15" customHeight="1" x14ac:dyDescent="0.25">
      <c r="B1611"/>
      <c r="C1611" s="14" t="s">
        <v>87</v>
      </c>
      <c r="D1611" s="23" t="s">
        <v>1269</v>
      </c>
      <c r="E1611" s="13">
        <f>SUBTOTAL(9,E1610:E1610)</f>
        <v>0</v>
      </c>
      <c r="F1611" s="13">
        <f>SUBTOTAL(9,F1610:F1610)</f>
        <v>1195000</v>
      </c>
      <c r="G1611" s="13">
        <f>SUBTOTAL(9,G1610:G1610)</f>
        <v>1195000</v>
      </c>
      <c r="H1611" s="13">
        <f>SUBTOTAL(9,H1610:H1610)</f>
        <v>1106079.1070000001</v>
      </c>
      <c r="I1611" s="13">
        <f>SUBTOTAL(9,I1610:I1610)</f>
        <v>88920.892999999996</v>
      </c>
    </row>
    <row r="1612" spans="2:9" ht="15" customHeight="1" x14ac:dyDescent="0.35">
      <c r="B1612" s="31">
        <v>1311</v>
      </c>
      <c r="C1612" s="32"/>
      <c r="D1612" s="8" t="s">
        <v>1270</v>
      </c>
      <c r="E1612" s="10"/>
      <c r="F1612" s="1"/>
      <c r="H1612" s="1"/>
      <c r="I1612" s="1"/>
    </row>
    <row r="1613" spans="2:9" x14ac:dyDescent="0.25">
      <c r="B1613"/>
      <c r="C1613" s="11">
        <v>72</v>
      </c>
      <c r="D1613" s="8" t="s">
        <v>1271</v>
      </c>
      <c r="E1613" s="12">
        <v>0</v>
      </c>
      <c r="F1613" s="12">
        <v>160200</v>
      </c>
      <c r="G1613" s="12">
        <v>160200</v>
      </c>
      <c r="H1613" s="12">
        <v>160249.1</v>
      </c>
      <c r="I1613" s="12">
        <v>-49.1</v>
      </c>
    </row>
    <row r="1614" spans="2:9" ht="15" customHeight="1" x14ac:dyDescent="0.25">
      <c r="B1614"/>
      <c r="C1614" s="14" t="s">
        <v>87</v>
      </c>
      <c r="D1614" s="23" t="s">
        <v>1272</v>
      </c>
      <c r="E1614" s="13">
        <f>SUBTOTAL(9,E1613:E1613)</f>
        <v>0</v>
      </c>
      <c r="F1614" s="13">
        <f>SUBTOTAL(9,F1613:F1613)</f>
        <v>160200</v>
      </c>
      <c r="G1614" s="13">
        <f>SUBTOTAL(9,G1613:G1613)</f>
        <v>160200</v>
      </c>
      <c r="H1614" s="13">
        <f>SUBTOTAL(9,H1613:H1613)</f>
        <v>160249.1</v>
      </c>
      <c r="I1614" s="13">
        <f>SUBTOTAL(9,I1613:I1613)</f>
        <v>-49.1</v>
      </c>
    </row>
    <row r="1615" spans="2:9" ht="15" customHeight="1" x14ac:dyDescent="0.35">
      <c r="B1615" s="31">
        <v>1313</v>
      </c>
      <c r="C1615" s="32"/>
      <c r="D1615" s="8" t="s">
        <v>1273</v>
      </c>
      <c r="E1615" s="10"/>
      <c r="F1615" s="1"/>
      <c r="H1615" s="1"/>
      <c r="I1615" s="1"/>
    </row>
    <row r="1616" spans="2:9" x14ac:dyDescent="0.25">
      <c r="B1616"/>
      <c r="C1616" s="11">
        <v>1</v>
      </c>
      <c r="D1616" s="8" t="s">
        <v>145</v>
      </c>
      <c r="E1616" s="12">
        <v>12313</v>
      </c>
      <c r="F1616" s="12">
        <v>259105</v>
      </c>
      <c r="G1616" s="12">
        <v>271418</v>
      </c>
      <c r="H1616" s="12">
        <v>229459.18698</v>
      </c>
      <c r="I1616" s="12">
        <v>41958.813020000001</v>
      </c>
    </row>
    <row r="1617" spans="2:9" ht="15" customHeight="1" x14ac:dyDescent="0.25">
      <c r="B1617"/>
      <c r="C1617" s="14" t="s">
        <v>87</v>
      </c>
      <c r="D1617" s="23" t="s">
        <v>1274</v>
      </c>
      <c r="E1617" s="13">
        <f>SUBTOTAL(9,E1616:E1616)</f>
        <v>12313</v>
      </c>
      <c r="F1617" s="13">
        <f>SUBTOTAL(9,F1616:F1616)</f>
        <v>259105</v>
      </c>
      <c r="G1617" s="13">
        <f>SUBTOTAL(9,G1616:G1616)</f>
        <v>271418</v>
      </c>
      <c r="H1617" s="13">
        <f>SUBTOTAL(9,H1616:H1616)</f>
        <v>229459.18698</v>
      </c>
      <c r="I1617" s="13">
        <f>SUBTOTAL(9,I1616:I1616)</f>
        <v>41958.813020000001</v>
      </c>
    </row>
    <row r="1618" spans="2:9" ht="15" customHeight="1" x14ac:dyDescent="0.35">
      <c r="B1618" s="31">
        <v>1314</v>
      </c>
      <c r="C1618" s="32"/>
      <c r="D1618" s="8" t="s">
        <v>1275</v>
      </c>
      <c r="E1618" s="10"/>
      <c r="F1618" s="1"/>
      <c r="H1618" s="1"/>
      <c r="I1618" s="1"/>
    </row>
    <row r="1619" spans="2:9" x14ac:dyDescent="0.25">
      <c r="B1619"/>
      <c r="C1619" s="11">
        <v>1</v>
      </c>
      <c r="D1619" s="8" t="s">
        <v>145</v>
      </c>
      <c r="E1619" s="12">
        <v>4178</v>
      </c>
      <c r="F1619" s="12">
        <v>89495</v>
      </c>
      <c r="G1619" s="12">
        <v>93673</v>
      </c>
      <c r="H1619" s="12">
        <v>77792.357740000007</v>
      </c>
      <c r="I1619" s="12">
        <v>15880.642260000001</v>
      </c>
    </row>
    <row r="1620" spans="2:9" ht="15" customHeight="1" x14ac:dyDescent="0.25">
      <c r="B1620"/>
      <c r="C1620" s="14" t="s">
        <v>87</v>
      </c>
      <c r="D1620" s="23" t="s">
        <v>1276</v>
      </c>
      <c r="E1620" s="13">
        <f>SUBTOTAL(9,E1619:E1619)</f>
        <v>4178</v>
      </c>
      <c r="F1620" s="13">
        <f>SUBTOTAL(9,F1619:F1619)</f>
        <v>89495</v>
      </c>
      <c r="G1620" s="13">
        <f>SUBTOTAL(9,G1619:G1619)</f>
        <v>93673</v>
      </c>
      <c r="H1620" s="13">
        <f>SUBTOTAL(9,H1619:H1619)</f>
        <v>77792.357740000007</v>
      </c>
      <c r="I1620" s="13">
        <f>SUBTOTAL(9,I1619:I1619)</f>
        <v>15880.642260000001</v>
      </c>
    </row>
    <row r="1621" spans="2:9" ht="15" customHeight="1" x14ac:dyDescent="0.35">
      <c r="B1621" s="31">
        <v>1315</v>
      </c>
      <c r="C1621" s="32"/>
      <c r="D1621" s="8" t="s">
        <v>1277</v>
      </c>
      <c r="E1621" s="10"/>
      <c r="F1621" s="1"/>
      <c r="H1621" s="1"/>
      <c r="I1621" s="1"/>
    </row>
    <row r="1622" spans="2:9" x14ac:dyDescent="0.25">
      <c r="B1622"/>
      <c r="C1622" s="11">
        <v>70</v>
      </c>
      <c r="D1622" s="8" t="s">
        <v>318</v>
      </c>
      <c r="E1622" s="12">
        <v>0</v>
      </c>
      <c r="F1622" s="12">
        <v>3800000</v>
      </c>
      <c r="G1622" s="12">
        <v>3800000</v>
      </c>
      <c r="H1622" s="12">
        <v>3787000</v>
      </c>
      <c r="I1622" s="12">
        <v>13000</v>
      </c>
    </row>
    <row r="1623" spans="2:9" x14ac:dyDescent="0.25">
      <c r="B1623"/>
      <c r="C1623" s="11">
        <v>71</v>
      </c>
      <c r="D1623" s="8" t="s">
        <v>1278</v>
      </c>
      <c r="E1623" s="12">
        <v>0</v>
      </c>
      <c r="F1623" s="12">
        <v>54000</v>
      </c>
      <c r="G1623" s="12">
        <v>54000</v>
      </c>
      <c r="H1623" s="12">
        <v>0</v>
      </c>
      <c r="I1623" s="12">
        <v>54000</v>
      </c>
    </row>
    <row r="1624" spans="2:9" ht="15" customHeight="1" x14ac:dyDescent="0.25">
      <c r="B1624"/>
      <c r="C1624" s="14" t="s">
        <v>87</v>
      </c>
      <c r="D1624" s="23" t="s">
        <v>1279</v>
      </c>
      <c r="E1624" s="13">
        <f>SUBTOTAL(9,E1622:E1623)</f>
        <v>0</v>
      </c>
      <c r="F1624" s="13">
        <f>SUBTOTAL(9,F1622:F1623)</f>
        <v>3854000</v>
      </c>
      <c r="G1624" s="13">
        <f>SUBTOTAL(9,G1622:G1623)</f>
        <v>3854000</v>
      </c>
      <c r="H1624" s="13">
        <f>SUBTOTAL(9,H1622:H1623)</f>
        <v>3787000</v>
      </c>
      <c r="I1624" s="13">
        <f>SUBTOTAL(9,I1622:I1623)</f>
        <v>67000</v>
      </c>
    </row>
    <row r="1625" spans="2:9" ht="15" customHeight="1" x14ac:dyDescent="0.25">
      <c r="C1625" s="16"/>
      <c r="D1625" s="24" t="s">
        <v>1828</v>
      </c>
      <c r="E1625" s="17">
        <f>SUBTOTAL(9,E1609:E1624)</f>
        <v>16491</v>
      </c>
      <c r="F1625" s="17">
        <f>SUBTOTAL(9,F1609:F1624)</f>
        <v>5557800</v>
      </c>
      <c r="G1625" s="17">
        <f>SUBTOTAL(9,G1609:G1624)</f>
        <v>5574291</v>
      </c>
      <c r="H1625" s="17">
        <f>SUBTOTAL(9,H1609:H1624)</f>
        <v>5360579.7517200001</v>
      </c>
      <c r="I1625" s="17">
        <f>SUBTOTAL(9,I1609:I1624)</f>
        <v>213711.24828</v>
      </c>
    </row>
    <row r="1626" spans="2:9" ht="27" customHeight="1" x14ac:dyDescent="0.35">
      <c r="B1626" s="1"/>
      <c r="C1626" s="11"/>
      <c r="D1626" s="22" t="s">
        <v>1829</v>
      </c>
      <c r="E1626" s="1"/>
      <c r="F1626" s="1"/>
      <c r="G1626" s="1"/>
      <c r="H1626" s="1"/>
      <c r="I1626" s="1"/>
    </row>
    <row r="1627" spans="2:9" ht="15" customHeight="1" x14ac:dyDescent="0.35">
      <c r="B1627" s="31">
        <v>1320</v>
      </c>
      <c r="C1627" s="32"/>
      <c r="D1627" s="8" t="s">
        <v>1280</v>
      </c>
      <c r="E1627" s="10"/>
      <c r="F1627" s="1"/>
      <c r="H1627" s="1"/>
      <c r="I1627" s="1"/>
    </row>
    <row r="1628" spans="2:9" x14ac:dyDescent="0.25">
      <c r="B1628"/>
      <c r="C1628" s="11">
        <v>1</v>
      </c>
      <c r="D1628" s="8" t="s">
        <v>145</v>
      </c>
      <c r="E1628" s="12">
        <v>132012</v>
      </c>
      <c r="F1628" s="12">
        <v>3869580</v>
      </c>
      <c r="G1628" s="12">
        <v>4001592</v>
      </c>
      <c r="H1628" s="12">
        <v>3261797.5900900001</v>
      </c>
      <c r="I1628" s="12">
        <v>739794.40991000005</v>
      </c>
    </row>
    <row r="1629" spans="2:9" x14ac:dyDescent="0.25">
      <c r="B1629"/>
      <c r="C1629" s="11">
        <v>22</v>
      </c>
      <c r="D1629" s="8" t="s">
        <v>1281</v>
      </c>
      <c r="E1629" s="12">
        <v>46704</v>
      </c>
      <c r="F1629" s="12">
        <v>8134668</v>
      </c>
      <c r="G1629" s="12">
        <v>8181372</v>
      </c>
      <c r="H1629" s="12">
        <v>6724792.6183099998</v>
      </c>
      <c r="I1629" s="12">
        <v>1456579.38169</v>
      </c>
    </row>
    <row r="1630" spans="2:9" x14ac:dyDescent="0.25">
      <c r="B1630"/>
      <c r="C1630" s="11">
        <v>28</v>
      </c>
      <c r="D1630" s="8" t="s">
        <v>1282</v>
      </c>
      <c r="E1630" s="12">
        <v>143115</v>
      </c>
      <c r="F1630" s="12">
        <v>2045285</v>
      </c>
      <c r="G1630" s="12">
        <v>2188400</v>
      </c>
      <c r="H1630" s="12">
        <v>1885367.2681</v>
      </c>
      <c r="I1630" s="12">
        <v>303032.73190000001</v>
      </c>
    </row>
    <row r="1631" spans="2:9" x14ac:dyDescent="0.25">
      <c r="B1631"/>
      <c r="C1631" s="11">
        <v>29</v>
      </c>
      <c r="D1631" s="8" t="s">
        <v>1283</v>
      </c>
      <c r="E1631" s="12">
        <v>136503</v>
      </c>
      <c r="F1631" s="12">
        <v>708000</v>
      </c>
      <c r="G1631" s="12">
        <v>844503</v>
      </c>
      <c r="H1631" s="12">
        <v>598284.05940999999</v>
      </c>
      <c r="I1631" s="12">
        <v>246218.94059000001</v>
      </c>
    </row>
    <row r="1632" spans="2:9" ht="25" x14ac:dyDescent="0.25">
      <c r="B1632"/>
      <c r="C1632" s="11">
        <v>30</v>
      </c>
      <c r="D1632" s="8" t="s">
        <v>1284</v>
      </c>
      <c r="E1632" s="12">
        <v>1015019</v>
      </c>
      <c r="F1632" s="12">
        <v>11943000</v>
      </c>
      <c r="G1632" s="12">
        <v>12958019</v>
      </c>
      <c r="H1632" s="12">
        <v>9502569.2614799999</v>
      </c>
      <c r="I1632" s="12">
        <v>3455449.7385200001</v>
      </c>
    </row>
    <row r="1633" spans="2:9" x14ac:dyDescent="0.25">
      <c r="B1633"/>
      <c r="C1633" s="11">
        <v>31</v>
      </c>
      <c r="D1633" s="8" t="s">
        <v>1285</v>
      </c>
      <c r="E1633" s="12">
        <v>110685</v>
      </c>
      <c r="F1633" s="12">
        <v>974100</v>
      </c>
      <c r="G1633" s="12">
        <v>1084785</v>
      </c>
      <c r="H1633" s="12">
        <v>815644.96302000002</v>
      </c>
      <c r="I1633" s="12">
        <v>269140.03697999998</v>
      </c>
    </row>
    <row r="1634" spans="2:9" x14ac:dyDescent="0.25">
      <c r="B1634"/>
      <c r="C1634" s="11">
        <v>36</v>
      </c>
      <c r="D1634" s="8" t="s">
        <v>1286</v>
      </c>
      <c r="E1634" s="12">
        <v>81</v>
      </c>
      <c r="F1634" s="12">
        <v>41900</v>
      </c>
      <c r="G1634" s="12">
        <v>41981</v>
      </c>
      <c r="H1634" s="12">
        <v>134160.14434</v>
      </c>
      <c r="I1634" s="12">
        <v>-92179.144339999999</v>
      </c>
    </row>
    <row r="1635" spans="2:9" x14ac:dyDescent="0.25">
      <c r="B1635"/>
      <c r="C1635" s="11">
        <v>61</v>
      </c>
      <c r="D1635" s="8" t="s">
        <v>1287</v>
      </c>
      <c r="E1635" s="12">
        <v>0</v>
      </c>
      <c r="F1635" s="12">
        <v>96000</v>
      </c>
      <c r="G1635" s="12">
        <v>96000</v>
      </c>
      <c r="H1635" s="12">
        <v>15871</v>
      </c>
      <c r="I1635" s="12">
        <v>80129</v>
      </c>
    </row>
    <row r="1636" spans="2:9" x14ac:dyDescent="0.25">
      <c r="B1636"/>
      <c r="C1636" s="11">
        <v>62</v>
      </c>
      <c r="D1636" s="8" t="s">
        <v>1288</v>
      </c>
      <c r="E1636" s="12">
        <v>109339</v>
      </c>
      <c r="F1636" s="12">
        <v>0</v>
      </c>
      <c r="G1636" s="12">
        <v>109339</v>
      </c>
      <c r="H1636" s="12">
        <v>60234</v>
      </c>
      <c r="I1636" s="12">
        <v>49105</v>
      </c>
    </row>
    <row r="1637" spans="2:9" x14ac:dyDescent="0.25">
      <c r="B1637"/>
      <c r="C1637" s="11">
        <v>63</v>
      </c>
      <c r="D1637" s="8" t="s">
        <v>1289</v>
      </c>
      <c r="E1637" s="12">
        <v>60978</v>
      </c>
      <c r="F1637" s="12">
        <v>0</v>
      </c>
      <c r="G1637" s="12">
        <v>60978</v>
      </c>
      <c r="H1637" s="12">
        <v>14893.441000000001</v>
      </c>
      <c r="I1637" s="12">
        <v>46084.559000000001</v>
      </c>
    </row>
    <row r="1638" spans="2:9" x14ac:dyDescent="0.25">
      <c r="B1638"/>
      <c r="C1638" s="11">
        <v>64</v>
      </c>
      <c r="D1638" s="8" t="s">
        <v>1290</v>
      </c>
      <c r="E1638" s="12">
        <v>29449</v>
      </c>
      <c r="F1638" s="12">
        <v>20000</v>
      </c>
      <c r="G1638" s="12">
        <v>49449</v>
      </c>
      <c r="H1638" s="12">
        <v>1530.2940000000001</v>
      </c>
      <c r="I1638" s="12">
        <v>47918.705999999998</v>
      </c>
    </row>
    <row r="1639" spans="2:9" x14ac:dyDescent="0.25">
      <c r="B1639"/>
      <c r="C1639" s="11">
        <v>65</v>
      </c>
      <c r="D1639" s="8" t="s">
        <v>1291</v>
      </c>
      <c r="E1639" s="12">
        <v>478240</v>
      </c>
      <c r="F1639" s="12">
        <v>12000</v>
      </c>
      <c r="G1639" s="12">
        <v>490240</v>
      </c>
      <c r="H1639" s="12">
        <v>14903</v>
      </c>
      <c r="I1639" s="12">
        <v>475337</v>
      </c>
    </row>
    <row r="1640" spans="2:9" x14ac:dyDescent="0.25">
      <c r="B1640"/>
      <c r="C1640" s="11">
        <v>72</v>
      </c>
      <c r="D1640" s="8" t="s">
        <v>1292</v>
      </c>
      <c r="E1640" s="12">
        <v>132112</v>
      </c>
      <c r="F1640" s="12">
        <v>1575800</v>
      </c>
      <c r="G1640" s="12">
        <v>1707912</v>
      </c>
      <c r="H1640" s="12">
        <v>1513615.8863599999</v>
      </c>
      <c r="I1640" s="12">
        <v>194296.11364</v>
      </c>
    </row>
    <row r="1641" spans="2:9" x14ac:dyDescent="0.25">
      <c r="B1641"/>
      <c r="C1641" s="11">
        <v>73</v>
      </c>
      <c r="D1641" s="8" t="s">
        <v>1293</v>
      </c>
      <c r="E1641" s="12">
        <v>277000</v>
      </c>
      <c r="F1641" s="12">
        <v>2855000</v>
      </c>
      <c r="G1641" s="12">
        <v>3132000</v>
      </c>
      <c r="H1641" s="12">
        <v>3132000</v>
      </c>
      <c r="I1641" s="12">
        <v>0</v>
      </c>
    </row>
    <row r="1642" spans="2:9" ht="15" customHeight="1" x14ac:dyDescent="0.25">
      <c r="B1642"/>
      <c r="C1642" s="14" t="s">
        <v>87</v>
      </c>
      <c r="D1642" s="23" t="s">
        <v>1294</v>
      </c>
      <c r="E1642" s="13">
        <f>SUBTOTAL(9,E1628:E1641)</f>
        <v>2671237</v>
      </c>
      <c r="F1642" s="13">
        <f>SUBTOTAL(9,F1628:F1641)</f>
        <v>32275333</v>
      </c>
      <c r="G1642" s="13">
        <f>SUBTOTAL(9,G1628:G1641)</f>
        <v>34946570</v>
      </c>
      <c r="H1642" s="13">
        <f>SUBTOTAL(9,H1628:H1641)</f>
        <v>27675663.526110001</v>
      </c>
      <c r="I1642" s="13">
        <f>SUBTOTAL(9,I1628:I1641)</f>
        <v>7270906.473890001</v>
      </c>
    </row>
    <row r="1643" spans="2:9" ht="15" customHeight="1" x14ac:dyDescent="0.35">
      <c r="B1643" s="31">
        <v>1321</v>
      </c>
      <c r="C1643" s="32"/>
      <c r="D1643" s="8" t="s">
        <v>1295</v>
      </c>
      <c r="E1643" s="10"/>
      <c r="F1643" s="1"/>
      <c r="H1643" s="1"/>
      <c r="I1643" s="1"/>
    </row>
    <row r="1644" spans="2:9" x14ac:dyDescent="0.25">
      <c r="B1644"/>
      <c r="C1644" s="11">
        <v>70</v>
      </c>
      <c r="D1644" s="8" t="s">
        <v>1296</v>
      </c>
      <c r="E1644" s="12">
        <v>0</v>
      </c>
      <c r="F1644" s="12">
        <v>5785100</v>
      </c>
      <c r="G1644" s="12">
        <v>5785100</v>
      </c>
      <c r="H1644" s="12">
        <v>5785100</v>
      </c>
      <c r="I1644" s="12">
        <v>0</v>
      </c>
    </row>
    <row r="1645" spans="2:9" x14ac:dyDescent="0.25">
      <c r="B1645"/>
      <c r="C1645" s="11">
        <v>86</v>
      </c>
      <c r="D1645" s="8" t="s">
        <v>1297</v>
      </c>
      <c r="E1645" s="12">
        <v>0</v>
      </c>
      <c r="F1645" s="12">
        <v>1000000</v>
      </c>
      <c r="G1645" s="12">
        <v>1000000</v>
      </c>
      <c r="H1645" s="12">
        <v>0</v>
      </c>
      <c r="I1645" s="12">
        <v>1000000</v>
      </c>
    </row>
    <row r="1646" spans="2:9" ht="15" customHeight="1" x14ac:dyDescent="0.25">
      <c r="B1646"/>
      <c r="C1646" s="14" t="s">
        <v>87</v>
      </c>
      <c r="D1646" s="23" t="s">
        <v>1298</v>
      </c>
      <c r="E1646" s="13">
        <f>SUBTOTAL(9,E1644:E1645)</f>
        <v>0</v>
      </c>
      <c r="F1646" s="13">
        <f>SUBTOTAL(9,F1644:F1645)</f>
        <v>6785100</v>
      </c>
      <c r="G1646" s="13">
        <f>SUBTOTAL(9,G1644:G1645)</f>
        <v>6785100</v>
      </c>
      <c r="H1646" s="13">
        <f>SUBTOTAL(9,H1644:H1645)</f>
        <v>5785100</v>
      </c>
      <c r="I1646" s="13">
        <f>SUBTOTAL(9,I1644:I1645)</f>
        <v>1000000</v>
      </c>
    </row>
    <row r="1647" spans="2:9" ht="15" customHeight="1" x14ac:dyDescent="0.35">
      <c r="B1647" s="31">
        <v>1323</v>
      </c>
      <c r="C1647" s="32"/>
      <c r="D1647" s="8" t="s">
        <v>1299</v>
      </c>
      <c r="E1647" s="10"/>
      <c r="F1647" s="1"/>
      <c r="H1647" s="1"/>
      <c r="I1647" s="1"/>
    </row>
    <row r="1648" spans="2:9" x14ac:dyDescent="0.25">
      <c r="B1648"/>
      <c r="C1648" s="11">
        <v>1</v>
      </c>
      <c r="D1648" s="8" t="s">
        <v>145</v>
      </c>
      <c r="E1648" s="12">
        <v>0</v>
      </c>
      <c r="F1648" s="12">
        <v>19628</v>
      </c>
      <c r="G1648" s="12">
        <v>19628</v>
      </c>
      <c r="H1648" s="12">
        <v>16267.476409999999</v>
      </c>
      <c r="I1648" s="12">
        <v>3360.5235899999998</v>
      </c>
    </row>
    <row r="1649" spans="2:9" ht="15" customHeight="1" x14ac:dyDescent="0.25">
      <c r="B1649"/>
      <c r="C1649" s="14" t="s">
        <v>87</v>
      </c>
      <c r="D1649" s="23" t="s">
        <v>1300</v>
      </c>
      <c r="E1649" s="13">
        <f>SUBTOTAL(9,E1648:E1648)</f>
        <v>0</v>
      </c>
      <c r="F1649" s="13">
        <f>SUBTOTAL(9,F1648:F1648)</f>
        <v>19628</v>
      </c>
      <c r="G1649" s="13">
        <f>SUBTOTAL(9,G1648:G1648)</f>
        <v>19628</v>
      </c>
      <c r="H1649" s="13">
        <f>SUBTOTAL(9,H1648:H1648)</f>
        <v>16267.476409999999</v>
      </c>
      <c r="I1649" s="13">
        <f>SUBTOTAL(9,I1648:I1648)</f>
        <v>3360.5235899999998</v>
      </c>
    </row>
    <row r="1650" spans="2:9" ht="15" customHeight="1" x14ac:dyDescent="0.25">
      <c r="C1650" s="16"/>
      <c r="D1650" s="24" t="s">
        <v>1830</v>
      </c>
      <c r="E1650" s="17">
        <f>SUBTOTAL(9,E1627:E1649)</f>
        <v>2671237</v>
      </c>
      <c r="F1650" s="17">
        <f>SUBTOTAL(9,F1627:F1649)</f>
        <v>39080061</v>
      </c>
      <c r="G1650" s="17">
        <f>SUBTOTAL(9,G1627:G1649)</f>
        <v>41751298</v>
      </c>
      <c r="H1650" s="17">
        <f>SUBTOTAL(9,H1627:H1649)</f>
        <v>33477031.002520002</v>
      </c>
      <c r="I1650" s="17">
        <f>SUBTOTAL(9,I1627:I1649)</f>
        <v>8274266.9974800013</v>
      </c>
    </row>
    <row r="1651" spans="2:9" ht="27" customHeight="1" x14ac:dyDescent="0.35">
      <c r="B1651" s="1"/>
      <c r="C1651" s="11"/>
      <c r="D1651" s="22" t="s">
        <v>1831</v>
      </c>
      <c r="E1651" s="1"/>
      <c r="F1651" s="1"/>
      <c r="G1651" s="1"/>
      <c r="H1651" s="1"/>
      <c r="I1651" s="1"/>
    </row>
    <row r="1652" spans="2:9" ht="15" customHeight="1" x14ac:dyDescent="0.35">
      <c r="B1652" s="31">
        <v>1330</v>
      </c>
      <c r="C1652" s="32"/>
      <c r="D1652" s="8" t="s">
        <v>1301</v>
      </c>
      <c r="E1652" s="10"/>
      <c r="F1652" s="1"/>
      <c r="H1652" s="1"/>
      <c r="I1652" s="1"/>
    </row>
    <row r="1653" spans="2:9" x14ac:dyDescent="0.25">
      <c r="B1653"/>
      <c r="C1653" s="11">
        <v>60</v>
      </c>
      <c r="D1653" s="8" t="s">
        <v>1302</v>
      </c>
      <c r="E1653" s="12">
        <v>109455</v>
      </c>
      <c r="F1653" s="12">
        <v>300600</v>
      </c>
      <c r="G1653" s="12">
        <v>410055</v>
      </c>
      <c r="H1653" s="12">
        <v>185371.74100000001</v>
      </c>
      <c r="I1653" s="12">
        <v>224683.25899999999</v>
      </c>
    </row>
    <row r="1654" spans="2:9" x14ac:dyDescent="0.25">
      <c r="B1654"/>
      <c r="C1654" s="11">
        <v>70</v>
      </c>
      <c r="D1654" s="8" t="s">
        <v>1303</v>
      </c>
      <c r="E1654" s="12">
        <v>0</v>
      </c>
      <c r="F1654" s="12">
        <v>768700</v>
      </c>
      <c r="G1654" s="12">
        <v>768700</v>
      </c>
      <c r="H1654" s="12">
        <v>708998.24399999995</v>
      </c>
      <c r="I1654" s="12">
        <v>59701.756000000001</v>
      </c>
    </row>
    <row r="1655" spans="2:9" x14ac:dyDescent="0.25">
      <c r="B1655"/>
      <c r="C1655" s="11">
        <v>71</v>
      </c>
      <c r="D1655" s="8" t="s">
        <v>1304</v>
      </c>
      <c r="E1655" s="12">
        <v>75749</v>
      </c>
      <c r="F1655" s="12">
        <v>127700</v>
      </c>
      <c r="G1655" s="12">
        <v>203449</v>
      </c>
      <c r="H1655" s="12">
        <v>154704.17199999999</v>
      </c>
      <c r="I1655" s="12">
        <v>48744.828000000001</v>
      </c>
    </row>
    <row r="1656" spans="2:9" x14ac:dyDescent="0.25">
      <c r="B1656"/>
      <c r="C1656" s="11">
        <v>76</v>
      </c>
      <c r="D1656" s="8" t="s">
        <v>1305</v>
      </c>
      <c r="E1656" s="12">
        <v>5445</v>
      </c>
      <c r="F1656" s="12">
        <v>79000</v>
      </c>
      <c r="G1656" s="12">
        <v>84445</v>
      </c>
      <c r="H1656" s="12">
        <v>49523.131000000001</v>
      </c>
      <c r="I1656" s="12">
        <v>34921.868999999999</v>
      </c>
    </row>
    <row r="1657" spans="2:9" x14ac:dyDescent="0.25">
      <c r="B1657"/>
      <c r="C1657" s="11">
        <v>77</v>
      </c>
      <c r="D1657" s="8" t="s">
        <v>1306</v>
      </c>
      <c r="E1657" s="12">
        <v>0</v>
      </c>
      <c r="F1657" s="12">
        <v>14985</v>
      </c>
      <c r="G1657" s="12">
        <v>14985</v>
      </c>
      <c r="H1657" s="12">
        <v>14985</v>
      </c>
      <c r="I1657" s="12">
        <v>0</v>
      </c>
    </row>
    <row r="1658" spans="2:9" ht="15" customHeight="1" x14ac:dyDescent="0.25">
      <c r="B1658"/>
      <c r="C1658" s="14" t="s">
        <v>87</v>
      </c>
      <c r="D1658" s="23" t="s">
        <v>1307</v>
      </c>
      <c r="E1658" s="13">
        <f>SUBTOTAL(9,E1653:E1657)</f>
        <v>190649</v>
      </c>
      <c r="F1658" s="13">
        <f>SUBTOTAL(9,F1653:F1657)</f>
        <v>1290985</v>
      </c>
      <c r="G1658" s="13">
        <f>SUBTOTAL(9,G1653:G1657)</f>
        <v>1481634</v>
      </c>
      <c r="H1658" s="13">
        <f>SUBTOTAL(9,H1653:H1657)</f>
        <v>1113582.2879999999</v>
      </c>
      <c r="I1658" s="13">
        <f>SUBTOTAL(9,I1653:I1657)</f>
        <v>368051.712</v>
      </c>
    </row>
    <row r="1659" spans="2:9" ht="15" customHeight="1" x14ac:dyDescent="0.35">
      <c r="B1659" s="31">
        <v>1332</v>
      </c>
      <c r="C1659" s="32"/>
      <c r="D1659" s="8" t="s">
        <v>1308</v>
      </c>
      <c r="E1659" s="10"/>
      <c r="F1659" s="1"/>
      <c r="H1659" s="1"/>
      <c r="I1659" s="1"/>
    </row>
    <row r="1660" spans="2:9" x14ac:dyDescent="0.25">
      <c r="B1660"/>
      <c r="C1660" s="11">
        <v>63</v>
      </c>
      <c r="D1660" s="8" t="s">
        <v>1309</v>
      </c>
      <c r="E1660" s="12">
        <v>862857</v>
      </c>
      <c r="F1660" s="12">
        <v>1230000</v>
      </c>
      <c r="G1660" s="12">
        <v>2092857</v>
      </c>
      <c r="H1660" s="12">
        <v>1087007.18</v>
      </c>
      <c r="I1660" s="12">
        <v>1005849.82</v>
      </c>
    </row>
    <row r="1661" spans="2:9" x14ac:dyDescent="0.25">
      <c r="B1661"/>
      <c r="C1661" s="11">
        <v>65</v>
      </c>
      <c r="D1661" s="8" t="s">
        <v>1310</v>
      </c>
      <c r="E1661" s="12">
        <v>0</v>
      </c>
      <c r="F1661" s="12">
        <v>16800</v>
      </c>
      <c r="G1661" s="12">
        <v>16800</v>
      </c>
      <c r="H1661" s="12">
        <v>16800</v>
      </c>
      <c r="I1661" s="12">
        <v>0</v>
      </c>
    </row>
    <row r="1662" spans="2:9" x14ac:dyDescent="0.25">
      <c r="B1662"/>
      <c r="C1662" s="11">
        <v>66</v>
      </c>
      <c r="D1662" s="8" t="s">
        <v>1311</v>
      </c>
      <c r="E1662" s="12">
        <v>190</v>
      </c>
      <c r="F1662" s="12">
        <v>3023900</v>
      </c>
      <c r="G1662" s="12">
        <v>3024090</v>
      </c>
      <c r="H1662" s="12">
        <v>2174060</v>
      </c>
      <c r="I1662" s="12">
        <v>850030</v>
      </c>
    </row>
    <row r="1663" spans="2:9" ht="15" customHeight="1" x14ac:dyDescent="0.25">
      <c r="B1663"/>
      <c r="C1663" s="14" t="s">
        <v>87</v>
      </c>
      <c r="D1663" s="23" t="s">
        <v>1312</v>
      </c>
      <c r="E1663" s="13">
        <f>SUBTOTAL(9,E1660:E1662)</f>
        <v>863047</v>
      </c>
      <c r="F1663" s="13">
        <f>SUBTOTAL(9,F1660:F1662)</f>
        <v>4270700</v>
      </c>
      <c r="G1663" s="13">
        <f>SUBTOTAL(9,G1660:G1662)</f>
        <v>5133747</v>
      </c>
      <c r="H1663" s="13">
        <f>SUBTOTAL(9,H1660:H1662)</f>
        <v>3277867.1799999997</v>
      </c>
      <c r="I1663" s="13">
        <f>SUBTOTAL(9,I1660:I1662)</f>
        <v>1855879.8199999998</v>
      </c>
    </row>
    <row r="1664" spans="2:9" ht="15" customHeight="1" x14ac:dyDescent="0.25">
      <c r="C1664" s="16"/>
      <c r="D1664" s="24" t="s">
        <v>1832</v>
      </c>
      <c r="E1664" s="17">
        <f>SUBTOTAL(9,E1652:E1663)</f>
        <v>1053696</v>
      </c>
      <c r="F1664" s="17">
        <f>SUBTOTAL(9,F1652:F1663)</f>
        <v>5561685</v>
      </c>
      <c r="G1664" s="17">
        <f>SUBTOTAL(9,G1652:G1663)</f>
        <v>6615381</v>
      </c>
      <c r="H1664" s="17">
        <f>SUBTOTAL(9,H1652:H1663)</f>
        <v>4391449.4680000003</v>
      </c>
      <c r="I1664" s="17">
        <f>SUBTOTAL(9,I1652:I1663)</f>
        <v>2223931.5319999997</v>
      </c>
    </row>
    <row r="1665" spans="2:9" ht="27" customHeight="1" x14ac:dyDescent="0.35">
      <c r="B1665" s="1"/>
      <c r="C1665" s="11"/>
      <c r="D1665" s="22" t="s">
        <v>1833</v>
      </c>
      <c r="E1665" s="1"/>
      <c r="F1665" s="1"/>
      <c r="G1665" s="1"/>
      <c r="H1665" s="1"/>
      <c r="I1665" s="1"/>
    </row>
    <row r="1666" spans="2:9" ht="15" customHeight="1" x14ac:dyDescent="0.35">
      <c r="B1666" s="31">
        <v>1351</v>
      </c>
      <c r="C1666" s="32"/>
      <c r="D1666" s="8" t="s">
        <v>1313</v>
      </c>
      <c r="E1666" s="10"/>
      <c r="F1666" s="1"/>
      <c r="H1666" s="1"/>
      <c r="I1666" s="1"/>
    </row>
    <row r="1667" spans="2:9" x14ac:dyDescent="0.25">
      <c r="B1667"/>
      <c r="C1667" s="11">
        <v>96</v>
      </c>
      <c r="D1667" s="8" t="s">
        <v>1314</v>
      </c>
      <c r="E1667" s="12">
        <v>0</v>
      </c>
      <c r="F1667" s="12">
        <v>200110</v>
      </c>
      <c r="G1667" s="12">
        <v>200110</v>
      </c>
      <c r="H1667" s="12">
        <v>200110</v>
      </c>
      <c r="I1667" s="12">
        <v>0</v>
      </c>
    </row>
    <row r="1668" spans="2:9" ht="15" customHeight="1" x14ac:dyDescent="0.25">
      <c r="B1668"/>
      <c r="C1668" s="14" t="s">
        <v>87</v>
      </c>
      <c r="D1668" s="23" t="s">
        <v>1315</v>
      </c>
      <c r="E1668" s="13">
        <f>SUBTOTAL(9,E1667:E1667)</f>
        <v>0</v>
      </c>
      <c r="F1668" s="13">
        <f>SUBTOTAL(9,F1667:F1667)</f>
        <v>200110</v>
      </c>
      <c r="G1668" s="13">
        <f>SUBTOTAL(9,G1667:G1667)</f>
        <v>200110</v>
      </c>
      <c r="H1668" s="13">
        <f>SUBTOTAL(9,H1667:H1667)</f>
        <v>200110</v>
      </c>
      <c r="I1668" s="13">
        <f>SUBTOTAL(9,I1667:I1667)</f>
        <v>0</v>
      </c>
    </row>
    <row r="1669" spans="2:9" ht="15" customHeight="1" x14ac:dyDescent="0.35">
      <c r="B1669" s="31">
        <v>1352</v>
      </c>
      <c r="C1669" s="32"/>
      <c r="D1669" s="8" t="s">
        <v>1316</v>
      </c>
      <c r="E1669" s="10"/>
      <c r="F1669" s="1"/>
      <c r="H1669" s="1"/>
      <c r="I1669" s="1"/>
    </row>
    <row r="1670" spans="2:9" x14ac:dyDescent="0.25">
      <c r="B1670"/>
      <c r="C1670" s="11">
        <v>1</v>
      </c>
      <c r="D1670" s="8" t="s">
        <v>145</v>
      </c>
      <c r="E1670" s="12">
        <v>7700</v>
      </c>
      <c r="F1670" s="12">
        <v>380865</v>
      </c>
      <c r="G1670" s="12">
        <v>388565</v>
      </c>
      <c r="H1670" s="12">
        <v>322325.31663000002</v>
      </c>
      <c r="I1670" s="12">
        <v>66239.683369999999</v>
      </c>
    </row>
    <row r="1671" spans="2:9" x14ac:dyDescent="0.25">
      <c r="B1671"/>
      <c r="C1671" s="11">
        <v>21</v>
      </c>
      <c r="D1671" s="8" t="s">
        <v>1317</v>
      </c>
      <c r="E1671" s="12">
        <v>0</v>
      </c>
      <c r="F1671" s="12">
        <v>195151</v>
      </c>
      <c r="G1671" s="12">
        <v>195151</v>
      </c>
      <c r="H1671" s="12">
        <v>82719.186530000006</v>
      </c>
      <c r="I1671" s="12">
        <v>112431.81346999999</v>
      </c>
    </row>
    <row r="1672" spans="2:9" x14ac:dyDescent="0.25">
      <c r="B1672"/>
      <c r="C1672" s="11">
        <v>70</v>
      </c>
      <c r="D1672" s="8" t="s">
        <v>1318</v>
      </c>
      <c r="E1672" s="12">
        <v>410552</v>
      </c>
      <c r="F1672" s="12">
        <v>4934900</v>
      </c>
      <c r="G1672" s="12">
        <v>5345452</v>
      </c>
      <c r="H1672" s="12">
        <v>4186433.0290000001</v>
      </c>
      <c r="I1672" s="12">
        <v>1159018.9709999999</v>
      </c>
    </row>
    <row r="1673" spans="2:9" ht="25" x14ac:dyDescent="0.25">
      <c r="B1673"/>
      <c r="C1673" s="11">
        <v>71</v>
      </c>
      <c r="D1673" s="8" t="s">
        <v>1319</v>
      </c>
      <c r="E1673" s="12">
        <v>0</v>
      </c>
      <c r="F1673" s="12">
        <v>8878522</v>
      </c>
      <c r="G1673" s="12">
        <v>8878522</v>
      </c>
      <c r="H1673" s="12">
        <v>7017041.4000000004</v>
      </c>
      <c r="I1673" s="12">
        <v>1861480.6</v>
      </c>
    </row>
    <row r="1674" spans="2:9" ht="25" x14ac:dyDescent="0.25">
      <c r="B1674"/>
      <c r="C1674" s="11">
        <v>72</v>
      </c>
      <c r="D1674" s="8" t="s">
        <v>1320</v>
      </c>
      <c r="E1674" s="12">
        <v>0</v>
      </c>
      <c r="F1674" s="12">
        <v>1273400</v>
      </c>
      <c r="G1674" s="12">
        <v>1273400</v>
      </c>
      <c r="H1674" s="12">
        <v>1686205</v>
      </c>
      <c r="I1674" s="12">
        <v>-412805</v>
      </c>
    </row>
    <row r="1675" spans="2:9" ht="25" x14ac:dyDescent="0.25">
      <c r="B1675"/>
      <c r="C1675" s="11">
        <v>73</v>
      </c>
      <c r="D1675" s="8" t="s">
        <v>1321</v>
      </c>
      <c r="E1675" s="12">
        <v>0</v>
      </c>
      <c r="F1675" s="12">
        <v>16009700</v>
      </c>
      <c r="G1675" s="12">
        <v>16009700</v>
      </c>
      <c r="H1675" s="12">
        <v>13596753.6</v>
      </c>
      <c r="I1675" s="12">
        <v>2412946.4</v>
      </c>
    </row>
    <row r="1676" spans="2:9" x14ac:dyDescent="0.25">
      <c r="B1676"/>
      <c r="C1676" s="11">
        <v>74</v>
      </c>
      <c r="D1676" s="8" t="s">
        <v>1322</v>
      </c>
      <c r="E1676" s="12">
        <v>0</v>
      </c>
      <c r="F1676" s="12">
        <v>62400</v>
      </c>
      <c r="G1676" s="12">
        <v>62400</v>
      </c>
      <c r="H1676" s="12">
        <v>0</v>
      </c>
      <c r="I1676" s="12">
        <v>62400</v>
      </c>
    </row>
    <row r="1677" spans="2:9" x14ac:dyDescent="0.25">
      <c r="B1677"/>
      <c r="C1677" s="11">
        <v>75</v>
      </c>
      <c r="D1677" s="8" t="s">
        <v>1323</v>
      </c>
      <c r="E1677" s="12">
        <v>0</v>
      </c>
      <c r="F1677" s="12">
        <v>90000</v>
      </c>
      <c r="G1677" s="12">
        <v>90000</v>
      </c>
      <c r="H1677" s="12">
        <v>58194.19</v>
      </c>
      <c r="I1677" s="12">
        <v>31805.81</v>
      </c>
    </row>
    <row r="1678" spans="2:9" x14ac:dyDescent="0.25">
      <c r="B1678"/>
      <c r="C1678" s="11">
        <v>76</v>
      </c>
      <c r="D1678" s="8" t="s">
        <v>1324</v>
      </c>
      <c r="E1678" s="12">
        <v>0</v>
      </c>
      <c r="F1678" s="12">
        <v>23000</v>
      </c>
      <c r="G1678" s="12">
        <v>23000</v>
      </c>
      <c r="H1678" s="12">
        <v>20005.67023</v>
      </c>
      <c r="I1678" s="12">
        <v>2994.3297699999998</v>
      </c>
    </row>
    <row r="1679" spans="2:9" ht="15" customHeight="1" x14ac:dyDescent="0.25">
      <c r="B1679"/>
      <c r="C1679" s="14" t="s">
        <v>87</v>
      </c>
      <c r="D1679" s="23" t="s">
        <v>1325</v>
      </c>
      <c r="E1679" s="13">
        <f>SUBTOTAL(9,E1670:E1678)</f>
        <v>418252</v>
      </c>
      <c r="F1679" s="13">
        <f>SUBTOTAL(9,F1670:F1678)</f>
        <v>31847938</v>
      </c>
      <c r="G1679" s="13">
        <f>SUBTOTAL(9,G1670:G1678)</f>
        <v>32266190</v>
      </c>
      <c r="H1679" s="13">
        <f>SUBTOTAL(9,H1670:H1678)</f>
        <v>26969677.392390002</v>
      </c>
      <c r="I1679" s="13">
        <f>SUBTOTAL(9,I1670:I1678)</f>
        <v>5296512.6076099984</v>
      </c>
    </row>
    <row r="1680" spans="2:9" ht="15" customHeight="1" x14ac:dyDescent="0.35">
      <c r="B1680" s="31">
        <v>1354</v>
      </c>
      <c r="C1680" s="32"/>
      <c r="D1680" s="8" t="s">
        <v>1326</v>
      </c>
      <c r="E1680" s="10"/>
      <c r="F1680" s="1"/>
      <c r="H1680" s="1"/>
      <c r="I1680" s="1"/>
    </row>
    <row r="1681" spans="2:9" x14ac:dyDescent="0.25">
      <c r="B1681"/>
      <c r="C1681" s="11">
        <v>1</v>
      </c>
      <c r="D1681" s="8" t="s">
        <v>145</v>
      </c>
      <c r="E1681" s="12">
        <v>4729</v>
      </c>
      <c r="F1681" s="12">
        <v>98343</v>
      </c>
      <c r="G1681" s="12">
        <v>103072</v>
      </c>
      <c r="H1681" s="12">
        <v>86625.296950000004</v>
      </c>
      <c r="I1681" s="12">
        <v>16446.70305</v>
      </c>
    </row>
    <row r="1682" spans="2:9" ht="15" customHeight="1" x14ac:dyDescent="0.25">
      <c r="B1682"/>
      <c r="C1682" s="14" t="s">
        <v>87</v>
      </c>
      <c r="D1682" s="23" t="s">
        <v>1327</v>
      </c>
      <c r="E1682" s="13">
        <f>SUBTOTAL(9,E1681:E1681)</f>
        <v>4729</v>
      </c>
      <c r="F1682" s="13">
        <f>SUBTOTAL(9,F1681:F1681)</f>
        <v>98343</v>
      </c>
      <c r="G1682" s="13">
        <f>SUBTOTAL(9,G1681:G1681)</f>
        <v>103072</v>
      </c>
      <c r="H1682" s="13">
        <f>SUBTOTAL(9,H1681:H1681)</f>
        <v>86625.296950000004</v>
      </c>
      <c r="I1682" s="13">
        <f>SUBTOTAL(9,I1681:I1681)</f>
        <v>16446.70305</v>
      </c>
    </row>
    <row r="1683" spans="2:9" ht="15" customHeight="1" x14ac:dyDescent="0.25">
      <c r="C1683" s="16"/>
      <c r="D1683" s="24" t="s">
        <v>1834</v>
      </c>
      <c r="E1683" s="17">
        <f>SUBTOTAL(9,E1666:E1682)</f>
        <v>422981</v>
      </c>
      <c r="F1683" s="17">
        <f>SUBTOTAL(9,F1666:F1682)</f>
        <v>32146391</v>
      </c>
      <c r="G1683" s="17">
        <f>SUBTOTAL(9,G1666:G1682)</f>
        <v>32569372</v>
      </c>
      <c r="H1683" s="17">
        <f>SUBTOTAL(9,H1666:H1682)</f>
        <v>27256412.689340003</v>
      </c>
      <c r="I1683" s="17">
        <f>SUBTOTAL(9,I1666:I1682)</f>
        <v>5312959.3106599981</v>
      </c>
    </row>
    <row r="1684" spans="2:9" ht="27" customHeight="1" x14ac:dyDescent="0.35">
      <c r="B1684" s="1"/>
      <c r="C1684" s="11"/>
      <c r="D1684" s="22" t="s">
        <v>1835</v>
      </c>
      <c r="E1684" s="1"/>
      <c r="F1684" s="1"/>
      <c r="G1684" s="1"/>
      <c r="H1684" s="1"/>
      <c r="I1684" s="1"/>
    </row>
    <row r="1685" spans="2:9" ht="15" customHeight="1" x14ac:dyDescent="0.35">
      <c r="B1685" s="31">
        <v>1360</v>
      </c>
      <c r="C1685" s="32"/>
      <c r="D1685" s="8" t="s">
        <v>1328</v>
      </c>
      <c r="E1685" s="10"/>
      <c r="F1685" s="1"/>
      <c r="H1685" s="1"/>
      <c r="I1685" s="1"/>
    </row>
    <row r="1686" spans="2:9" x14ac:dyDescent="0.25">
      <c r="B1686"/>
      <c r="C1686" s="11">
        <v>1</v>
      </c>
      <c r="D1686" s="8" t="s">
        <v>1329</v>
      </c>
      <c r="E1686" s="12">
        <v>18515</v>
      </c>
      <c r="F1686" s="12">
        <v>1936230</v>
      </c>
      <c r="G1686" s="12">
        <v>1954745</v>
      </c>
      <c r="H1686" s="12">
        <v>1717719.1854600001</v>
      </c>
      <c r="I1686" s="12">
        <v>237025.81453999999</v>
      </c>
    </row>
    <row r="1687" spans="2:9" x14ac:dyDescent="0.25">
      <c r="B1687"/>
      <c r="C1687" s="11">
        <v>21</v>
      </c>
      <c r="D1687" s="8" t="s">
        <v>154</v>
      </c>
      <c r="E1687" s="12">
        <v>17661</v>
      </c>
      <c r="F1687" s="12">
        <v>18065</v>
      </c>
      <c r="G1687" s="12">
        <v>35726</v>
      </c>
      <c r="H1687" s="12">
        <v>13703.70688</v>
      </c>
      <c r="I1687" s="12">
        <v>22022.293119999998</v>
      </c>
    </row>
    <row r="1688" spans="2:9" x14ac:dyDescent="0.25">
      <c r="B1688"/>
      <c r="C1688" s="11">
        <v>30</v>
      </c>
      <c r="D1688" s="8" t="s">
        <v>1330</v>
      </c>
      <c r="E1688" s="12">
        <v>224330</v>
      </c>
      <c r="F1688" s="12">
        <v>387800</v>
      </c>
      <c r="G1688" s="12">
        <v>612130</v>
      </c>
      <c r="H1688" s="12">
        <v>268688.86151999998</v>
      </c>
      <c r="I1688" s="12">
        <v>343441.13848000002</v>
      </c>
    </row>
    <row r="1689" spans="2:9" x14ac:dyDescent="0.25">
      <c r="B1689"/>
      <c r="C1689" s="11">
        <v>45</v>
      </c>
      <c r="D1689" s="8" t="s">
        <v>1331</v>
      </c>
      <c r="E1689" s="12">
        <v>63767</v>
      </c>
      <c r="F1689" s="12">
        <v>193778</v>
      </c>
      <c r="G1689" s="12">
        <v>257545</v>
      </c>
      <c r="H1689" s="12">
        <v>157553.90014000001</v>
      </c>
      <c r="I1689" s="12">
        <v>99991.099860000002</v>
      </c>
    </row>
    <row r="1690" spans="2:9" x14ac:dyDescent="0.25">
      <c r="B1690"/>
      <c r="C1690" s="11">
        <v>60</v>
      </c>
      <c r="D1690" s="8" t="s">
        <v>1332</v>
      </c>
      <c r="E1690" s="12">
        <v>49731</v>
      </c>
      <c r="F1690" s="12">
        <v>34300</v>
      </c>
      <c r="G1690" s="12">
        <v>84031</v>
      </c>
      <c r="H1690" s="12">
        <v>1859.3810000000001</v>
      </c>
      <c r="I1690" s="12">
        <v>82171.619000000006</v>
      </c>
    </row>
    <row r="1691" spans="2:9" x14ac:dyDescent="0.25">
      <c r="B1691"/>
      <c r="C1691" s="11">
        <v>71</v>
      </c>
      <c r="D1691" s="8" t="s">
        <v>1333</v>
      </c>
      <c r="E1691" s="12">
        <v>0</v>
      </c>
      <c r="F1691" s="12">
        <v>0</v>
      </c>
      <c r="G1691" s="12">
        <v>0</v>
      </c>
      <c r="H1691" s="12">
        <v>0</v>
      </c>
      <c r="I1691" s="12">
        <v>0</v>
      </c>
    </row>
    <row r="1692" spans="2:9" x14ac:dyDescent="0.25">
      <c r="B1692"/>
      <c r="C1692" s="11">
        <v>72</v>
      </c>
      <c r="D1692" s="8" t="s">
        <v>1334</v>
      </c>
      <c r="E1692" s="12">
        <v>24419</v>
      </c>
      <c r="F1692" s="12">
        <v>31600</v>
      </c>
      <c r="G1692" s="12">
        <v>56019</v>
      </c>
      <c r="H1692" s="12">
        <v>21880.749940000002</v>
      </c>
      <c r="I1692" s="12">
        <v>34138.250059999998</v>
      </c>
    </row>
    <row r="1693" spans="2:9" x14ac:dyDescent="0.25">
      <c r="B1693"/>
      <c r="C1693" s="11">
        <v>73</v>
      </c>
      <c r="D1693" s="8" t="s">
        <v>1335</v>
      </c>
      <c r="E1693" s="12">
        <v>36189</v>
      </c>
      <c r="F1693" s="12">
        <v>54100</v>
      </c>
      <c r="G1693" s="12">
        <v>90289</v>
      </c>
      <c r="H1693" s="12">
        <v>32460.749</v>
      </c>
      <c r="I1693" s="12">
        <v>57828.250999999997</v>
      </c>
    </row>
    <row r="1694" spans="2:9" x14ac:dyDescent="0.25">
      <c r="B1694"/>
      <c r="C1694" s="11">
        <v>74</v>
      </c>
      <c r="D1694" s="8" t="s">
        <v>1336</v>
      </c>
      <c r="E1694" s="12">
        <v>0</v>
      </c>
      <c r="F1694" s="12">
        <v>10800</v>
      </c>
      <c r="G1694" s="12">
        <v>10800</v>
      </c>
      <c r="H1694" s="12">
        <v>10800</v>
      </c>
      <c r="I1694" s="12">
        <v>0</v>
      </c>
    </row>
    <row r="1695" spans="2:9" ht="15" customHeight="1" x14ac:dyDescent="0.25">
      <c r="B1695"/>
      <c r="C1695" s="14" t="s">
        <v>87</v>
      </c>
      <c r="D1695" s="23" t="s">
        <v>1337</v>
      </c>
      <c r="E1695" s="13">
        <f>SUBTOTAL(9,E1686:E1694)</f>
        <v>434612</v>
      </c>
      <c r="F1695" s="13">
        <f>SUBTOTAL(9,F1686:F1694)</f>
        <v>2666673</v>
      </c>
      <c r="G1695" s="13">
        <f>SUBTOTAL(9,G1686:G1694)</f>
        <v>3101285</v>
      </c>
      <c r="H1695" s="13">
        <f>SUBTOTAL(9,H1686:H1694)</f>
        <v>2224666.53394</v>
      </c>
      <c r="I1695" s="13">
        <f>SUBTOTAL(9,I1686:I1694)</f>
        <v>876618.46605999989</v>
      </c>
    </row>
    <row r="1696" spans="2:9" ht="15" customHeight="1" x14ac:dyDescent="0.35">
      <c r="B1696" s="31">
        <v>1362</v>
      </c>
      <c r="C1696" s="32"/>
      <c r="D1696" s="8" t="s">
        <v>1338</v>
      </c>
      <c r="E1696" s="10"/>
      <c r="F1696" s="1"/>
      <c r="H1696" s="1"/>
      <c r="I1696" s="1"/>
    </row>
    <row r="1697" spans="2:9" x14ac:dyDescent="0.25">
      <c r="B1697"/>
      <c r="C1697" s="11">
        <v>50</v>
      </c>
      <c r="D1697" s="8" t="s">
        <v>318</v>
      </c>
      <c r="E1697" s="12">
        <v>0</v>
      </c>
      <c r="F1697" s="12">
        <v>27173</v>
      </c>
      <c r="G1697" s="12">
        <v>27173</v>
      </c>
      <c r="H1697" s="12">
        <v>26173</v>
      </c>
      <c r="I1697" s="12">
        <v>1000</v>
      </c>
    </row>
    <row r="1698" spans="2:9" ht="15" customHeight="1" x14ac:dyDescent="0.25">
      <c r="B1698"/>
      <c r="C1698" s="14" t="s">
        <v>87</v>
      </c>
      <c r="D1698" s="23" t="s">
        <v>1339</v>
      </c>
      <c r="E1698" s="13">
        <f>SUBTOTAL(9,E1697:E1697)</f>
        <v>0</v>
      </c>
      <c r="F1698" s="13">
        <f>SUBTOTAL(9,F1697:F1697)</f>
        <v>27173</v>
      </c>
      <c r="G1698" s="13">
        <f>SUBTOTAL(9,G1697:G1697)</f>
        <v>27173</v>
      </c>
      <c r="H1698" s="13">
        <f>SUBTOTAL(9,H1697:H1697)</f>
        <v>26173</v>
      </c>
      <c r="I1698" s="13">
        <f>SUBTOTAL(9,I1697:I1697)</f>
        <v>1000</v>
      </c>
    </row>
    <row r="1699" spans="2:9" ht="15" customHeight="1" x14ac:dyDescent="0.25">
      <c r="C1699" s="16"/>
      <c r="D1699" s="24" t="s">
        <v>1836</v>
      </c>
      <c r="E1699" s="17">
        <f>SUBTOTAL(9,E1685:E1698)</f>
        <v>434612</v>
      </c>
      <c r="F1699" s="17">
        <f>SUBTOTAL(9,F1685:F1698)</f>
        <v>2693846</v>
      </c>
      <c r="G1699" s="17">
        <f>SUBTOTAL(9,G1685:G1698)</f>
        <v>3128458</v>
      </c>
      <c r="H1699" s="17">
        <f>SUBTOTAL(9,H1685:H1698)</f>
        <v>2250839.53394</v>
      </c>
      <c r="I1699" s="17">
        <f>SUBTOTAL(9,I1685:I1698)</f>
        <v>877618.46605999989</v>
      </c>
    </row>
    <row r="1700" spans="2:9" ht="27" customHeight="1" x14ac:dyDescent="0.35">
      <c r="B1700" s="1"/>
      <c r="C1700" s="11"/>
      <c r="D1700" s="22" t="s">
        <v>1837</v>
      </c>
      <c r="E1700" s="1"/>
      <c r="F1700" s="1"/>
      <c r="G1700" s="1"/>
      <c r="H1700" s="1"/>
      <c r="I1700" s="1"/>
    </row>
    <row r="1701" spans="2:9" ht="15" customHeight="1" x14ac:dyDescent="0.35">
      <c r="B1701" s="31">
        <v>1370</v>
      </c>
      <c r="C1701" s="32"/>
      <c r="D1701" s="8" t="s">
        <v>1340</v>
      </c>
      <c r="E1701" s="10"/>
      <c r="F1701" s="1"/>
      <c r="H1701" s="1"/>
      <c r="I1701" s="1"/>
    </row>
    <row r="1702" spans="2:9" x14ac:dyDescent="0.25">
      <c r="B1702"/>
      <c r="C1702" s="11">
        <v>70</v>
      </c>
      <c r="D1702" s="8" t="s">
        <v>1341</v>
      </c>
      <c r="E1702" s="12">
        <v>10587</v>
      </c>
      <c r="F1702" s="12">
        <v>765800</v>
      </c>
      <c r="G1702" s="12">
        <v>776387</v>
      </c>
      <c r="H1702" s="12">
        <v>695387.47199999995</v>
      </c>
      <c r="I1702" s="12">
        <v>80999.528000000006</v>
      </c>
    </row>
    <row r="1703" spans="2:9" ht="15" customHeight="1" x14ac:dyDescent="0.25">
      <c r="B1703"/>
      <c r="C1703" s="14" t="s">
        <v>87</v>
      </c>
      <c r="D1703" s="23" t="s">
        <v>1342</v>
      </c>
      <c r="E1703" s="13">
        <f>SUBTOTAL(9,E1702:E1702)</f>
        <v>10587</v>
      </c>
      <c r="F1703" s="13">
        <f>SUBTOTAL(9,F1702:F1702)</f>
        <v>765800</v>
      </c>
      <c r="G1703" s="13">
        <f>SUBTOTAL(9,G1702:G1702)</f>
        <v>776387</v>
      </c>
      <c r="H1703" s="13">
        <f>SUBTOTAL(9,H1702:H1702)</f>
        <v>695387.47199999995</v>
      </c>
      <c r="I1703" s="13">
        <f>SUBTOTAL(9,I1702:I1702)</f>
        <v>80999.528000000006</v>
      </c>
    </row>
    <row r="1704" spans="2:9" ht="15" customHeight="1" x14ac:dyDescent="0.25">
      <c r="C1704" s="16"/>
      <c r="D1704" s="24" t="s">
        <v>1838</v>
      </c>
      <c r="E1704" s="17">
        <f>SUBTOTAL(9,E1701:E1703)</f>
        <v>10587</v>
      </c>
      <c r="F1704" s="17">
        <f>SUBTOTAL(9,F1701:F1703)</f>
        <v>765800</v>
      </c>
      <c r="G1704" s="17">
        <f>SUBTOTAL(9,G1701:G1703)</f>
        <v>776387</v>
      </c>
      <c r="H1704" s="17">
        <f>SUBTOTAL(9,H1701:H1703)</f>
        <v>695387.47199999995</v>
      </c>
      <c r="I1704" s="17">
        <f>SUBTOTAL(9,I1701:I1703)</f>
        <v>80999.528000000006</v>
      </c>
    </row>
    <row r="1705" spans="2:9" ht="15" customHeight="1" x14ac:dyDescent="0.25">
      <c r="C1705" s="16"/>
      <c r="D1705" s="24" t="s">
        <v>1904</v>
      </c>
      <c r="E1705" s="17">
        <f>SUBTOTAL(9,E1596:E1704)</f>
        <v>4619596</v>
      </c>
      <c r="F1705" s="17">
        <f>SUBTOTAL(9,F1596:F1704)</f>
        <v>86248346</v>
      </c>
      <c r="G1705" s="17">
        <f>SUBTOTAL(9,G1596:G1704)</f>
        <v>90867942</v>
      </c>
      <c r="H1705" s="17">
        <f>SUBTOTAL(9,H1596:H1704)</f>
        <v>73775713.572579995</v>
      </c>
      <c r="I1705" s="17">
        <f>SUBTOTAL(9,I1596:I1704)</f>
        <v>17092228.427420005</v>
      </c>
    </row>
    <row r="1706" spans="2:9" x14ac:dyDescent="0.25">
      <c r="C1706" s="16"/>
      <c r="D1706" s="25"/>
      <c r="E1706" s="18"/>
      <c r="F1706" s="18"/>
      <c r="G1706" s="18"/>
      <c r="H1706" s="18"/>
      <c r="I1706" s="18"/>
    </row>
    <row r="1707" spans="2:9" ht="15" customHeight="1" x14ac:dyDescent="0.3">
      <c r="B1707" s="1"/>
      <c r="C1707" s="11"/>
      <c r="D1707" s="21" t="s">
        <v>1905</v>
      </c>
      <c r="E1707" s="1"/>
      <c r="F1707" s="1"/>
      <c r="G1707" s="1"/>
      <c r="H1707" s="1"/>
      <c r="I1707" s="1"/>
    </row>
    <row r="1708" spans="2:9" ht="27" customHeight="1" x14ac:dyDescent="0.35">
      <c r="B1708" s="1"/>
      <c r="C1708" s="11"/>
      <c r="D1708" s="22" t="s">
        <v>1839</v>
      </c>
      <c r="E1708" s="1"/>
      <c r="F1708" s="1"/>
      <c r="G1708" s="1"/>
      <c r="H1708" s="1"/>
      <c r="I1708" s="1"/>
    </row>
    <row r="1709" spans="2:9" ht="15" customHeight="1" x14ac:dyDescent="0.35">
      <c r="B1709" s="31">
        <v>1400</v>
      </c>
      <c r="C1709" s="32"/>
      <c r="D1709" s="8" t="s">
        <v>1343</v>
      </c>
      <c r="E1709" s="10"/>
      <c r="F1709" s="1"/>
      <c r="H1709" s="1"/>
      <c r="I1709" s="1"/>
    </row>
    <row r="1710" spans="2:9" x14ac:dyDescent="0.25">
      <c r="B1710"/>
      <c r="C1710" s="11">
        <v>1</v>
      </c>
      <c r="D1710" s="8" t="s">
        <v>145</v>
      </c>
      <c r="E1710" s="12">
        <v>5810</v>
      </c>
      <c r="F1710" s="12">
        <v>290341</v>
      </c>
      <c r="G1710" s="12">
        <v>296151</v>
      </c>
      <c r="H1710" s="12">
        <v>261171.57154</v>
      </c>
      <c r="I1710" s="12">
        <v>34979.428460000003</v>
      </c>
    </row>
    <row r="1711" spans="2:9" x14ac:dyDescent="0.25">
      <c r="B1711"/>
      <c r="C1711" s="11">
        <v>21</v>
      </c>
      <c r="D1711" s="8" t="s">
        <v>151</v>
      </c>
      <c r="E1711" s="12">
        <v>2534</v>
      </c>
      <c r="F1711" s="12">
        <v>61515</v>
      </c>
      <c r="G1711" s="12">
        <v>64049</v>
      </c>
      <c r="H1711" s="12">
        <v>35326.181729999997</v>
      </c>
      <c r="I1711" s="12">
        <v>28722.81827</v>
      </c>
    </row>
    <row r="1712" spans="2:9" x14ac:dyDescent="0.25">
      <c r="B1712"/>
      <c r="C1712" s="11">
        <v>50</v>
      </c>
      <c r="D1712" s="8" t="s">
        <v>1344</v>
      </c>
      <c r="E1712" s="12">
        <v>0</v>
      </c>
      <c r="F1712" s="12">
        <v>10785</v>
      </c>
      <c r="G1712" s="12">
        <v>10785</v>
      </c>
      <c r="H1712" s="12">
        <v>10785</v>
      </c>
      <c r="I1712" s="12">
        <v>0</v>
      </c>
    </row>
    <row r="1713" spans="2:9" x14ac:dyDescent="0.25">
      <c r="B1713"/>
      <c r="C1713" s="11">
        <v>51</v>
      </c>
      <c r="D1713" s="8" t="s">
        <v>1345</v>
      </c>
      <c r="E1713" s="12">
        <v>0</v>
      </c>
      <c r="F1713" s="12">
        <v>10432</v>
      </c>
      <c r="G1713" s="12">
        <v>10432</v>
      </c>
      <c r="H1713" s="12">
        <v>10400</v>
      </c>
      <c r="I1713" s="12">
        <v>32</v>
      </c>
    </row>
    <row r="1714" spans="2:9" x14ac:dyDescent="0.25">
      <c r="B1714"/>
      <c r="C1714" s="11">
        <v>70</v>
      </c>
      <c r="D1714" s="8" t="s">
        <v>1346</v>
      </c>
      <c r="E1714" s="12">
        <v>0</v>
      </c>
      <c r="F1714" s="12">
        <v>52541</v>
      </c>
      <c r="G1714" s="12">
        <v>52541</v>
      </c>
      <c r="H1714" s="12">
        <v>49168.656000000003</v>
      </c>
      <c r="I1714" s="12">
        <v>3372.3440000000001</v>
      </c>
    </row>
    <row r="1715" spans="2:9" x14ac:dyDescent="0.25">
      <c r="B1715"/>
      <c r="C1715" s="11">
        <v>71</v>
      </c>
      <c r="D1715" s="8" t="s">
        <v>858</v>
      </c>
      <c r="E1715" s="12">
        <v>0</v>
      </c>
      <c r="F1715" s="12">
        <v>91774</v>
      </c>
      <c r="G1715" s="12">
        <v>91774</v>
      </c>
      <c r="H1715" s="12">
        <v>47479.727850000003</v>
      </c>
      <c r="I1715" s="12">
        <v>44294.272149999997</v>
      </c>
    </row>
    <row r="1716" spans="2:9" x14ac:dyDescent="0.25">
      <c r="B1716"/>
      <c r="C1716" s="11">
        <v>74</v>
      </c>
      <c r="D1716" s="8" t="s">
        <v>1347</v>
      </c>
      <c r="E1716" s="12">
        <v>0</v>
      </c>
      <c r="F1716" s="12">
        <v>5162</v>
      </c>
      <c r="G1716" s="12">
        <v>5162</v>
      </c>
      <c r="H1716" s="12">
        <v>5102</v>
      </c>
      <c r="I1716" s="12">
        <v>60</v>
      </c>
    </row>
    <row r="1717" spans="2:9" x14ac:dyDescent="0.25">
      <c r="B1717"/>
      <c r="C1717" s="11">
        <v>76</v>
      </c>
      <c r="D1717" s="8" t="s">
        <v>1348</v>
      </c>
      <c r="E1717" s="12">
        <v>10899</v>
      </c>
      <c r="F1717" s="12">
        <v>142763</v>
      </c>
      <c r="G1717" s="12">
        <v>153662</v>
      </c>
      <c r="H1717" s="12">
        <v>109997.31</v>
      </c>
      <c r="I1717" s="12">
        <v>43664.69</v>
      </c>
    </row>
    <row r="1718" spans="2:9" ht="15" customHeight="1" x14ac:dyDescent="0.25">
      <c r="B1718"/>
      <c r="C1718" s="14" t="s">
        <v>87</v>
      </c>
      <c r="D1718" s="23" t="s">
        <v>1349</v>
      </c>
      <c r="E1718" s="13">
        <f>SUBTOTAL(9,E1710:E1717)</f>
        <v>19243</v>
      </c>
      <c r="F1718" s="13">
        <f>SUBTOTAL(9,F1710:F1717)</f>
        <v>665313</v>
      </c>
      <c r="G1718" s="13">
        <f>SUBTOTAL(9,G1710:G1717)</f>
        <v>684556</v>
      </c>
      <c r="H1718" s="13">
        <f>SUBTOTAL(9,H1710:H1717)</f>
        <v>529430.44712000003</v>
      </c>
      <c r="I1718" s="13">
        <f>SUBTOTAL(9,I1710:I1717)</f>
        <v>155125.55288</v>
      </c>
    </row>
    <row r="1719" spans="2:9" ht="15" customHeight="1" x14ac:dyDescent="0.35">
      <c r="B1719" s="31">
        <v>1410</v>
      </c>
      <c r="C1719" s="32"/>
      <c r="D1719" s="8" t="s">
        <v>1350</v>
      </c>
      <c r="E1719" s="10"/>
      <c r="F1719" s="1"/>
      <c r="H1719" s="1"/>
      <c r="I1719" s="1"/>
    </row>
    <row r="1720" spans="2:9" x14ac:dyDescent="0.25">
      <c r="B1720"/>
      <c r="C1720" s="11">
        <v>21</v>
      </c>
      <c r="D1720" s="8" t="s">
        <v>1351</v>
      </c>
      <c r="E1720" s="12">
        <v>41</v>
      </c>
      <c r="F1720" s="12">
        <v>276890</v>
      </c>
      <c r="G1720" s="12">
        <v>276931</v>
      </c>
      <c r="H1720" s="12">
        <v>170712.94211</v>
      </c>
      <c r="I1720" s="12">
        <v>106218.05789</v>
      </c>
    </row>
    <row r="1721" spans="2:9" x14ac:dyDescent="0.25">
      <c r="B1721"/>
      <c r="C1721" s="11">
        <v>22</v>
      </c>
      <c r="D1721" s="8" t="s">
        <v>1352</v>
      </c>
      <c r="E1721" s="12">
        <v>557</v>
      </c>
      <c r="F1721" s="12">
        <v>130180</v>
      </c>
      <c r="G1721" s="12">
        <v>130737</v>
      </c>
      <c r="H1721" s="12">
        <v>66057.950660000002</v>
      </c>
      <c r="I1721" s="12">
        <v>64679.049339999998</v>
      </c>
    </row>
    <row r="1722" spans="2:9" x14ac:dyDescent="0.25">
      <c r="B1722"/>
      <c r="C1722" s="11">
        <v>23</v>
      </c>
      <c r="D1722" s="8" t="s">
        <v>1353</v>
      </c>
      <c r="E1722" s="12">
        <v>24983</v>
      </c>
      <c r="F1722" s="12">
        <v>46754</v>
      </c>
      <c r="G1722" s="12">
        <v>71737</v>
      </c>
      <c r="H1722" s="12">
        <v>29722.912240000001</v>
      </c>
      <c r="I1722" s="12">
        <v>42014.087760000002</v>
      </c>
    </row>
    <row r="1723" spans="2:9" x14ac:dyDescent="0.25">
      <c r="B1723"/>
      <c r="C1723" s="11">
        <v>50</v>
      </c>
      <c r="D1723" s="8" t="s">
        <v>1354</v>
      </c>
      <c r="E1723" s="12">
        <v>0</v>
      </c>
      <c r="F1723" s="12">
        <v>220552</v>
      </c>
      <c r="G1723" s="12">
        <v>220552</v>
      </c>
      <c r="H1723" s="12">
        <v>220552</v>
      </c>
      <c r="I1723" s="12">
        <v>0</v>
      </c>
    </row>
    <row r="1724" spans="2:9" x14ac:dyDescent="0.25">
      <c r="B1724"/>
      <c r="C1724" s="11">
        <v>51</v>
      </c>
      <c r="D1724" s="8" t="s">
        <v>1355</v>
      </c>
      <c r="E1724" s="12">
        <v>0</v>
      </c>
      <c r="F1724" s="12">
        <v>379503</v>
      </c>
      <c r="G1724" s="12">
        <v>379503</v>
      </c>
      <c r="H1724" s="12">
        <v>379503</v>
      </c>
      <c r="I1724" s="12">
        <v>0</v>
      </c>
    </row>
    <row r="1725" spans="2:9" x14ac:dyDescent="0.25">
      <c r="B1725"/>
      <c r="C1725" s="11">
        <v>53</v>
      </c>
      <c r="D1725" s="8" t="s">
        <v>1356</v>
      </c>
      <c r="E1725" s="12">
        <v>0</v>
      </c>
      <c r="F1725" s="12">
        <v>7267</v>
      </c>
      <c r="G1725" s="12">
        <v>7267</v>
      </c>
      <c r="H1725" s="12">
        <v>7267</v>
      </c>
      <c r="I1725" s="12">
        <v>0</v>
      </c>
    </row>
    <row r="1726" spans="2:9" x14ac:dyDescent="0.25">
      <c r="B1726"/>
      <c r="C1726" s="11">
        <v>70</v>
      </c>
      <c r="D1726" s="8" t="s">
        <v>1357</v>
      </c>
      <c r="E1726" s="12">
        <v>0</v>
      </c>
      <c r="F1726" s="12">
        <v>39723</v>
      </c>
      <c r="G1726" s="12">
        <v>39723</v>
      </c>
      <c r="H1726" s="12">
        <v>37938.913</v>
      </c>
      <c r="I1726" s="12">
        <v>1784.087</v>
      </c>
    </row>
    <row r="1727" spans="2:9" x14ac:dyDescent="0.25">
      <c r="B1727"/>
      <c r="C1727" s="11">
        <v>72</v>
      </c>
      <c r="D1727" s="8" t="s">
        <v>1358</v>
      </c>
      <c r="E1727" s="12">
        <v>0</v>
      </c>
      <c r="F1727" s="12">
        <v>6010</v>
      </c>
      <c r="G1727" s="12">
        <v>6010</v>
      </c>
      <c r="H1727" s="12">
        <v>5310</v>
      </c>
      <c r="I1727" s="12">
        <v>700</v>
      </c>
    </row>
    <row r="1728" spans="2:9" ht="15" customHeight="1" x14ac:dyDescent="0.25">
      <c r="B1728"/>
      <c r="C1728" s="14" t="s">
        <v>87</v>
      </c>
      <c r="D1728" s="23" t="s">
        <v>1359</v>
      </c>
      <c r="E1728" s="13">
        <f>SUBTOTAL(9,E1720:E1727)</f>
        <v>25581</v>
      </c>
      <c r="F1728" s="13">
        <f>SUBTOTAL(9,F1720:F1727)</f>
        <v>1106879</v>
      </c>
      <c r="G1728" s="13">
        <f>SUBTOTAL(9,G1720:G1727)</f>
        <v>1132460</v>
      </c>
      <c r="H1728" s="13">
        <f>SUBTOTAL(9,H1720:H1727)</f>
        <v>917064.71800999995</v>
      </c>
      <c r="I1728" s="13">
        <f>SUBTOTAL(9,I1720:I1727)</f>
        <v>215395.28198999999</v>
      </c>
    </row>
    <row r="1729" spans="2:9" ht="15" customHeight="1" x14ac:dyDescent="0.35">
      <c r="B1729" s="31">
        <v>1411</v>
      </c>
      <c r="C1729" s="32"/>
      <c r="D1729" s="8" t="s">
        <v>1360</v>
      </c>
      <c r="E1729" s="10"/>
      <c r="F1729" s="1"/>
      <c r="H1729" s="1"/>
      <c r="I1729" s="1"/>
    </row>
    <row r="1730" spans="2:9" x14ac:dyDescent="0.25">
      <c r="B1730"/>
      <c r="C1730" s="11">
        <v>1</v>
      </c>
      <c r="D1730" s="8" t="s">
        <v>145</v>
      </c>
      <c r="E1730" s="12">
        <v>1635</v>
      </c>
      <c r="F1730" s="12">
        <v>33270</v>
      </c>
      <c r="G1730" s="12">
        <v>34905</v>
      </c>
      <c r="H1730" s="12">
        <v>30452.874790000002</v>
      </c>
      <c r="I1730" s="12">
        <v>4452.1252100000002</v>
      </c>
    </row>
    <row r="1731" spans="2:9" x14ac:dyDescent="0.25">
      <c r="B1731"/>
      <c r="C1731" s="11">
        <v>21</v>
      </c>
      <c r="D1731" s="8" t="s">
        <v>391</v>
      </c>
      <c r="E1731" s="12">
        <v>0</v>
      </c>
      <c r="F1731" s="12">
        <v>10242</v>
      </c>
      <c r="G1731" s="12">
        <v>10242</v>
      </c>
      <c r="H1731" s="12">
        <v>10621.543820000001</v>
      </c>
      <c r="I1731" s="12">
        <v>-379.54381999999998</v>
      </c>
    </row>
    <row r="1732" spans="2:9" x14ac:dyDescent="0.25">
      <c r="B1732"/>
      <c r="C1732" s="11">
        <v>70</v>
      </c>
      <c r="D1732" s="8" t="s">
        <v>1361</v>
      </c>
      <c r="E1732" s="12">
        <v>780</v>
      </c>
      <c r="F1732" s="12">
        <v>26666</v>
      </c>
      <c r="G1732" s="12">
        <v>27446</v>
      </c>
      <c r="H1732" s="12">
        <v>25120</v>
      </c>
      <c r="I1732" s="12">
        <v>2326</v>
      </c>
    </row>
    <row r="1733" spans="2:9" ht="15" customHeight="1" x14ac:dyDescent="0.25">
      <c r="B1733"/>
      <c r="C1733" s="14" t="s">
        <v>87</v>
      </c>
      <c r="D1733" s="23" t="s">
        <v>1362</v>
      </c>
      <c r="E1733" s="13">
        <f>SUBTOTAL(9,E1730:E1732)</f>
        <v>2415</v>
      </c>
      <c r="F1733" s="13">
        <f>SUBTOTAL(9,F1730:F1732)</f>
        <v>70178</v>
      </c>
      <c r="G1733" s="13">
        <f>SUBTOTAL(9,G1730:G1732)</f>
        <v>72593</v>
      </c>
      <c r="H1733" s="13">
        <f>SUBTOTAL(9,H1730:H1732)</f>
        <v>66194.418609999993</v>
      </c>
      <c r="I1733" s="13">
        <f>SUBTOTAL(9,I1730:I1732)</f>
        <v>6398.5813900000003</v>
      </c>
    </row>
    <row r="1734" spans="2:9" ht="15" customHeight="1" x14ac:dyDescent="0.35">
      <c r="B1734" s="31">
        <v>1412</v>
      </c>
      <c r="C1734" s="32"/>
      <c r="D1734" s="8" t="s">
        <v>1363</v>
      </c>
      <c r="E1734" s="10"/>
      <c r="F1734" s="1"/>
      <c r="H1734" s="1"/>
      <c r="I1734" s="1"/>
    </row>
    <row r="1735" spans="2:9" x14ac:dyDescent="0.25">
      <c r="B1735"/>
      <c r="C1735" s="11">
        <v>50</v>
      </c>
      <c r="D1735" s="8" t="s">
        <v>1364</v>
      </c>
      <c r="E1735" s="12">
        <v>0</v>
      </c>
      <c r="F1735" s="12">
        <v>379917</v>
      </c>
      <c r="G1735" s="12">
        <v>379917</v>
      </c>
      <c r="H1735" s="12">
        <v>379917</v>
      </c>
      <c r="I1735" s="12">
        <v>0</v>
      </c>
    </row>
    <row r="1736" spans="2:9" x14ac:dyDescent="0.25">
      <c r="B1736"/>
      <c r="C1736" s="11">
        <v>70</v>
      </c>
      <c r="D1736" s="8" t="s">
        <v>1365</v>
      </c>
      <c r="E1736" s="12">
        <v>0</v>
      </c>
      <c r="F1736" s="12">
        <v>127055</v>
      </c>
      <c r="G1736" s="12">
        <v>127055</v>
      </c>
      <c r="H1736" s="12">
        <v>119047.5</v>
      </c>
      <c r="I1736" s="12">
        <v>8007.5</v>
      </c>
    </row>
    <row r="1737" spans="2:9" ht="15" customHeight="1" x14ac:dyDescent="0.25">
      <c r="B1737"/>
      <c r="C1737" s="14" t="s">
        <v>87</v>
      </c>
      <c r="D1737" s="23" t="s">
        <v>1366</v>
      </c>
      <c r="E1737" s="13">
        <f>SUBTOTAL(9,E1735:E1736)</f>
        <v>0</v>
      </c>
      <c r="F1737" s="13">
        <f>SUBTOTAL(9,F1735:F1736)</f>
        <v>506972</v>
      </c>
      <c r="G1737" s="13">
        <f>SUBTOTAL(9,G1735:G1736)</f>
        <v>506972</v>
      </c>
      <c r="H1737" s="13">
        <f>SUBTOTAL(9,H1735:H1736)</f>
        <v>498964.5</v>
      </c>
      <c r="I1737" s="13">
        <f>SUBTOTAL(9,I1735:I1736)</f>
        <v>8007.5</v>
      </c>
    </row>
    <row r="1738" spans="2:9" ht="15" customHeight="1" x14ac:dyDescent="0.25">
      <c r="C1738" s="16"/>
      <c r="D1738" s="24" t="s">
        <v>1840</v>
      </c>
      <c r="E1738" s="17">
        <f>SUBTOTAL(9,E1709:E1737)</f>
        <v>47239</v>
      </c>
      <c r="F1738" s="17">
        <f>SUBTOTAL(9,F1709:F1737)</f>
        <v>2349342</v>
      </c>
      <c r="G1738" s="17">
        <f>SUBTOTAL(9,G1709:G1737)</f>
        <v>2396581</v>
      </c>
      <c r="H1738" s="17">
        <f>SUBTOTAL(9,H1709:H1737)</f>
        <v>2011654.0837399999</v>
      </c>
      <c r="I1738" s="17">
        <f>SUBTOTAL(9,I1709:I1737)</f>
        <v>384926.91626000003</v>
      </c>
    </row>
    <row r="1739" spans="2:9" ht="27" customHeight="1" x14ac:dyDescent="0.35">
      <c r="B1739" s="1"/>
      <c r="C1739" s="11"/>
      <c r="D1739" s="22" t="s">
        <v>1841</v>
      </c>
      <c r="E1739" s="1"/>
      <c r="F1739" s="1"/>
      <c r="G1739" s="1"/>
      <c r="H1739" s="1"/>
      <c r="I1739" s="1"/>
    </row>
    <row r="1740" spans="2:9" ht="15" customHeight="1" x14ac:dyDescent="0.35">
      <c r="B1740" s="31">
        <v>1420</v>
      </c>
      <c r="C1740" s="32"/>
      <c r="D1740" s="8" t="s">
        <v>1367</v>
      </c>
      <c r="E1740" s="10"/>
      <c r="F1740" s="1"/>
      <c r="H1740" s="1"/>
      <c r="I1740" s="1"/>
    </row>
    <row r="1741" spans="2:9" x14ac:dyDescent="0.25">
      <c r="B1741"/>
      <c r="C1741" s="11">
        <v>1</v>
      </c>
      <c r="D1741" s="8" t="s">
        <v>145</v>
      </c>
      <c r="E1741" s="12">
        <v>10960</v>
      </c>
      <c r="F1741" s="12">
        <v>733494</v>
      </c>
      <c r="G1741" s="12">
        <v>744454</v>
      </c>
      <c r="H1741" s="12">
        <v>695958.64425999997</v>
      </c>
      <c r="I1741" s="12">
        <v>48495.355739999999</v>
      </c>
    </row>
    <row r="1742" spans="2:9" x14ac:dyDescent="0.25">
      <c r="B1742"/>
      <c r="C1742" s="11">
        <v>21</v>
      </c>
      <c r="D1742" s="8" t="s">
        <v>151</v>
      </c>
      <c r="E1742" s="12">
        <v>13896</v>
      </c>
      <c r="F1742" s="12">
        <v>335744</v>
      </c>
      <c r="G1742" s="12">
        <v>349640</v>
      </c>
      <c r="H1742" s="12">
        <v>165106.97297</v>
      </c>
      <c r="I1742" s="12">
        <v>184533.02703</v>
      </c>
    </row>
    <row r="1743" spans="2:9" x14ac:dyDescent="0.25">
      <c r="B1743"/>
      <c r="C1743" s="11">
        <v>22</v>
      </c>
      <c r="D1743" s="8" t="s">
        <v>1368</v>
      </c>
      <c r="E1743" s="12">
        <v>8168</v>
      </c>
      <c r="F1743" s="12">
        <v>244627</v>
      </c>
      <c r="G1743" s="12">
        <v>252795</v>
      </c>
      <c r="H1743" s="12">
        <v>146326.19157</v>
      </c>
      <c r="I1743" s="12">
        <v>106468.80843</v>
      </c>
    </row>
    <row r="1744" spans="2:9" x14ac:dyDescent="0.25">
      <c r="B1744"/>
      <c r="C1744" s="11">
        <v>23</v>
      </c>
      <c r="D1744" s="8" t="s">
        <v>1369</v>
      </c>
      <c r="E1744" s="12">
        <v>2506</v>
      </c>
      <c r="F1744" s="12">
        <v>150986</v>
      </c>
      <c r="G1744" s="12">
        <v>153492</v>
      </c>
      <c r="H1744" s="12">
        <v>97186.379950000002</v>
      </c>
      <c r="I1744" s="12">
        <v>56305.620049999998</v>
      </c>
    </row>
    <row r="1745" spans="2:9" x14ac:dyDescent="0.25">
      <c r="B1745"/>
      <c r="C1745" s="11">
        <v>30</v>
      </c>
      <c r="D1745" s="8" t="s">
        <v>1370</v>
      </c>
      <c r="E1745" s="12">
        <v>7786</v>
      </c>
      <c r="F1745" s="12">
        <v>30167</v>
      </c>
      <c r="G1745" s="12">
        <v>37953</v>
      </c>
      <c r="H1745" s="12">
        <v>19710.813849999999</v>
      </c>
      <c r="I1745" s="12">
        <v>18242.186150000001</v>
      </c>
    </row>
    <row r="1746" spans="2:9" x14ac:dyDescent="0.25">
      <c r="B1746"/>
      <c r="C1746" s="11">
        <v>31</v>
      </c>
      <c r="D1746" s="8" t="s">
        <v>1371</v>
      </c>
      <c r="E1746" s="12">
        <v>8783</v>
      </c>
      <c r="F1746" s="12">
        <v>90419</v>
      </c>
      <c r="G1746" s="12">
        <v>99202</v>
      </c>
      <c r="H1746" s="12">
        <v>57102.881880000001</v>
      </c>
      <c r="I1746" s="12">
        <v>42099.118119999999</v>
      </c>
    </row>
    <row r="1747" spans="2:9" x14ac:dyDescent="0.25">
      <c r="B1747"/>
      <c r="C1747" s="11">
        <v>32</v>
      </c>
      <c r="D1747" s="8" t="s">
        <v>1372</v>
      </c>
      <c r="E1747" s="12">
        <v>1450</v>
      </c>
      <c r="F1747" s="12">
        <v>5840</v>
      </c>
      <c r="G1747" s="12">
        <v>7290</v>
      </c>
      <c r="H1747" s="12">
        <v>625.62699999999995</v>
      </c>
      <c r="I1747" s="12">
        <v>6664.3729999999996</v>
      </c>
    </row>
    <row r="1748" spans="2:9" x14ac:dyDescent="0.25">
      <c r="B1748"/>
      <c r="C1748" s="11">
        <v>33</v>
      </c>
      <c r="D1748" s="8" t="s">
        <v>1373</v>
      </c>
      <c r="E1748" s="12">
        <v>0</v>
      </c>
      <c r="F1748" s="12">
        <v>1350</v>
      </c>
      <c r="G1748" s="12">
        <v>1350</v>
      </c>
      <c r="H1748" s="12">
        <v>910.13</v>
      </c>
      <c r="I1748" s="12">
        <v>439.87</v>
      </c>
    </row>
    <row r="1749" spans="2:9" x14ac:dyDescent="0.25">
      <c r="B1749"/>
      <c r="C1749" s="11">
        <v>34</v>
      </c>
      <c r="D1749" s="8" t="s">
        <v>1374</v>
      </c>
      <c r="E1749" s="12">
        <v>8167</v>
      </c>
      <c r="F1749" s="12">
        <v>4053</v>
      </c>
      <c r="G1749" s="12">
        <v>12220</v>
      </c>
      <c r="H1749" s="12">
        <v>6071.2449200000001</v>
      </c>
      <c r="I1749" s="12">
        <v>6148.7550799999999</v>
      </c>
    </row>
    <row r="1750" spans="2:9" x14ac:dyDescent="0.25">
      <c r="B1750"/>
      <c r="C1750" s="11">
        <v>35</v>
      </c>
      <c r="D1750" s="8" t="s">
        <v>1375</v>
      </c>
      <c r="E1750" s="12">
        <v>454</v>
      </c>
      <c r="F1750" s="12">
        <v>435101</v>
      </c>
      <c r="G1750" s="12">
        <v>435555</v>
      </c>
      <c r="H1750" s="12">
        <v>337369.29261</v>
      </c>
      <c r="I1750" s="12">
        <v>98185.707389999996</v>
      </c>
    </row>
    <row r="1751" spans="2:9" x14ac:dyDescent="0.25">
      <c r="B1751"/>
      <c r="C1751" s="11">
        <v>36</v>
      </c>
      <c r="D1751" s="8" t="s">
        <v>1376</v>
      </c>
      <c r="E1751" s="12">
        <v>5700</v>
      </c>
      <c r="F1751" s="12">
        <v>0</v>
      </c>
      <c r="G1751" s="12">
        <v>5700</v>
      </c>
      <c r="H1751" s="12">
        <v>269.71875</v>
      </c>
      <c r="I1751" s="12">
        <v>5430.28125</v>
      </c>
    </row>
    <row r="1752" spans="2:9" x14ac:dyDescent="0.25">
      <c r="B1752"/>
      <c r="C1752" s="11">
        <v>37</v>
      </c>
      <c r="D1752" s="8" t="s">
        <v>1377</v>
      </c>
      <c r="E1752" s="12">
        <v>0</v>
      </c>
      <c r="F1752" s="12">
        <v>4000</v>
      </c>
      <c r="G1752" s="12">
        <v>4000</v>
      </c>
      <c r="H1752" s="12">
        <v>0</v>
      </c>
      <c r="I1752" s="12">
        <v>4000</v>
      </c>
    </row>
    <row r="1753" spans="2:9" x14ac:dyDescent="0.25">
      <c r="B1753"/>
      <c r="C1753" s="11">
        <v>38</v>
      </c>
      <c r="D1753" s="8" t="s">
        <v>1378</v>
      </c>
      <c r="E1753" s="12">
        <v>11585</v>
      </c>
      <c r="F1753" s="12">
        <v>28550</v>
      </c>
      <c r="G1753" s="12">
        <v>40135</v>
      </c>
      <c r="H1753" s="12">
        <v>8965.4750100000001</v>
      </c>
      <c r="I1753" s="12">
        <v>31169.524990000002</v>
      </c>
    </row>
    <row r="1754" spans="2:9" x14ac:dyDescent="0.25">
      <c r="B1754"/>
      <c r="C1754" s="11">
        <v>39</v>
      </c>
      <c r="D1754" s="8" t="s">
        <v>1379</v>
      </c>
      <c r="E1754" s="12">
        <v>800</v>
      </c>
      <c r="F1754" s="12">
        <v>12483</v>
      </c>
      <c r="G1754" s="12">
        <v>13283</v>
      </c>
      <c r="H1754" s="12">
        <v>13252.594929999999</v>
      </c>
      <c r="I1754" s="12">
        <v>30.405069999999998</v>
      </c>
    </row>
    <row r="1755" spans="2:9" x14ac:dyDescent="0.25">
      <c r="B1755"/>
      <c r="C1755" s="11">
        <v>60</v>
      </c>
      <c r="D1755" s="8" t="s">
        <v>1380</v>
      </c>
      <c r="E1755" s="12">
        <v>0</v>
      </c>
      <c r="F1755" s="12">
        <v>1000</v>
      </c>
      <c r="G1755" s="12">
        <v>1000</v>
      </c>
      <c r="H1755" s="12">
        <v>2750</v>
      </c>
      <c r="I1755" s="12">
        <v>-1750</v>
      </c>
    </row>
    <row r="1756" spans="2:9" x14ac:dyDescent="0.25">
      <c r="B1756"/>
      <c r="C1756" s="11">
        <v>61</v>
      </c>
      <c r="D1756" s="8" t="s">
        <v>1381</v>
      </c>
      <c r="E1756" s="12">
        <v>74177</v>
      </c>
      <c r="F1756" s="12">
        <v>109244</v>
      </c>
      <c r="G1756" s="12">
        <v>183421</v>
      </c>
      <c r="H1756" s="12">
        <v>116227.25900000001</v>
      </c>
      <c r="I1756" s="12">
        <v>67193.740999999995</v>
      </c>
    </row>
    <row r="1757" spans="2:9" x14ac:dyDescent="0.25">
      <c r="B1757"/>
      <c r="C1757" s="11">
        <v>62</v>
      </c>
      <c r="D1757" s="8" t="s">
        <v>1382</v>
      </c>
      <c r="E1757" s="12">
        <v>4358</v>
      </c>
      <c r="F1757" s="12">
        <v>24520</v>
      </c>
      <c r="G1757" s="12">
        <v>28878</v>
      </c>
      <c r="H1757" s="12">
        <v>5622.5950000000003</v>
      </c>
      <c r="I1757" s="12">
        <v>23255.404999999999</v>
      </c>
    </row>
    <row r="1758" spans="2:9" x14ac:dyDescent="0.25">
      <c r="B1758"/>
      <c r="C1758" s="11">
        <v>63</v>
      </c>
      <c r="D1758" s="8" t="s">
        <v>1383</v>
      </c>
      <c r="E1758" s="12">
        <v>0</v>
      </c>
      <c r="F1758" s="12">
        <v>200</v>
      </c>
      <c r="G1758" s="12">
        <v>200</v>
      </c>
      <c r="H1758" s="12">
        <v>0</v>
      </c>
      <c r="I1758" s="12">
        <v>200</v>
      </c>
    </row>
    <row r="1759" spans="2:9" x14ac:dyDescent="0.25">
      <c r="B1759"/>
      <c r="C1759" s="11">
        <v>64</v>
      </c>
      <c r="D1759" s="8" t="s">
        <v>1384</v>
      </c>
      <c r="E1759" s="12">
        <v>0</v>
      </c>
      <c r="F1759" s="12">
        <v>1200</v>
      </c>
      <c r="G1759" s="12">
        <v>1200</v>
      </c>
      <c r="H1759" s="12">
        <v>926.5</v>
      </c>
      <c r="I1759" s="12">
        <v>273.5</v>
      </c>
    </row>
    <row r="1760" spans="2:9" x14ac:dyDescent="0.25">
      <c r="B1760"/>
      <c r="C1760" s="11">
        <v>65</v>
      </c>
      <c r="D1760" s="8" t="s">
        <v>1385</v>
      </c>
      <c r="E1760" s="12">
        <v>0</v>
      </c>
      <c r="F1760" s="12">
        <v>20560</v>
      </c>
      <c r="G1760" s="12">
        <v>20560</v>
      </c>
      <c r="H1760" s="12">
        <v>20559.900000000001</v>
      </c>
      <c r="I1760" s="12">
        <v>0.1</v>
      </c>
    </row>
    <row r="1761" spans="2:9" x14ac:dyDescent="0.25">
      <c r="B1761"/>
      <c r="C1761" s="11">
        <v>69</v>
      </c>
      <c r="D1761" s="8" t="s">
        <v>1386</v>
      </c>
      <c r="E1761" s="12">
        <v>11200</v>
      </c>
      <c r="F1761" s="12">
        <v>72262</v>
      </c>
      <c r="G1761" s="12">
        <v>83462</v>
      </c>
      <c r="H1761" s="12">
        <v>24396.249899999999</v>
      </c>
      <c r="I1761" s="12">
        <v>59065.750099999997</v>
      </c>
    </row>
    <row r="1762" spans="2:9" x14ac:dyDescent="0.25">
      <c r="B1762"/>
      <c r="C1762" s="11">
        <v>70</v>
      </c>
      <c r="D1762" s="8" t="s">
        <v>1387</v>
      </c>
      <c r="E1762" s="12">
        <v>7864</v>
      </c>
      <c r="F1762" s="12">
        <v>42792</v>
      </c>
      <c r="G1762" s="12">
        <v>50656</v>
      </c>
      <c r="H1762" s="12">
        <v>42602.991000000002</v>
      </c>
      <c r="I1762" s="12">
        <v>8053.009</v>
      </c>
    </row>
    <row r="1763" spans="2:9" x14ac:dyDescent="0.25">
      <c r="B1763"/>
      <c r="C1763" s="11">
        <v>71</v>
      </c>
      <c r="D1763" s="8" t="s">
        <v>1388</v>
      </c>
      <c r="E1763" s="12">
        <v>12919</v>
      </c>
      <c r="F1763" s="12">
        <v>55690</v>
      </c>
      <c r="G1763" s="12">
        <v>68609</v>
      </c>
      <c r="H1763" s="12">
        <v>61499.443010000003</v>
      </c>
      <c r="I1763" s="12">
        <v>7109.55699</v>
      </c>
    </row>
    <row r="1764" spans="2:9" x14ac:dyDescent="0.25">
      <c r="B1764"/>
      <c r="C1764" s="11">
        <v>72</v>
      </c>
      <c r="D1764" s="8" t="s">
        <v>1389</v>
      </c>
      <c r="E1764" s="12">
        <v>0</v>
      </c>
      <c r="F1764" s="12">
        <v>145885</v>
      </c>
      <c r="G1764" s="12">
        <v>145885</v>
      </c>
      <c r="H1764" s="12">
        <v>103925.35894000001</v>
      </c>
      <c r="I1764" s="12">
        <v>41959.641060000002</v>
      </c>
    </row>
    <row r="1765" spans="2:9" x14ac:dyDescent="0.25">
      <c r="B1765"/>
      <c r="C1765" s="11">
        <v>73</v>
      </c>
      <c r="D1765" s="8" t="s">
        <v>1390</v>
      </c>
      <c r="E1765" s="12">
        <v>15266</v>
      </c>
      <c r="F1765" s="12">
        <v>72326</v>
      </c>
      <c r="G1765" s="12">
        <v>87592</v>
      </c>
      <c r="H1765" s="12">
        <v>60472.323779999999</v>
      </c>
      <c r="I1765" s="12">
        <v>27119.676220000001</v>
      </c>
    </row>
    <row r="1766" spans="2:9" x14ac:dyDescent="0.25">
      <c r="B1766"/>
      <c r="C1766" s="11">
        <v>74</v>
      </c>
      <c r="D1766" s="8" t="s">
        <v>1391</v>
      </c>
      <c r="E1766" s="12">
        <v>0</v>
      </c>
      <c r="F1766" s="12">
        <v>2526200</v>
      </c>
      <c r="G1766" s="12">
        <v>2526200</v>
      </c>
      <c r="H1766" s="12">
        <v>2526161.969</v>
      </c>
      <c r="I1766" s="12">
        <v>38.030999999999999</v>
      </c>
    </row>
    <row r="1767" spans="2:9" x14ac:dyDescent="0.25">
      <c r="B1767"/>
      <c r="C1767" s="11">
        <v>75</v>
      </c>
      <c r="D1767" s="8" t="s">
        <v>1392</v>
      </c>
      <c r="E1767" s="12">
        <v>0</v>
      </c>
      <c r="F1767" s="12">
        <v>523000</v>
      </c>
      <c r="G1767" s="12">
        <v>523000</v>
      </c>
      <c r="H1767" s="12">
        <v>430324.78399999999</v>
      </c>
      <c r="I1767" s="12">
        <v>92675.216</v>
      </c>
    </row>
    <row r="1768" spans="2:9" x14ac:dyDescent="0.25">
      <c r="B1768"/>
      <c r="C1768" s="11">
        <v>76</v>
      </c>
      <c r="D1768" s="8" t="s">
        <v>1393</v>
      </c>
      <c r="E1768" s="12">
        <v>0</v>
      </c>
      <c r="F1768" s="12">
        <v>180000</v>
      </c>
      <c r="G1768" s="12">
        <v>180000</v>
      </c>
      <c r="H1768" s="12">
        <v>148880.24028999999</v>
      </c>
      <c r="I1768" s="12">
        <v>31119.759709999998</v>
      </c>
    </row>
    <row r="1769" spans="2:9" x14ac:dyDescent="0.25">
      <c r="B1769"/>
      <c r="C1769" s="11">
        <v>77</v>
      </c>
      <c r="D1769" s="8" t="s">
        <v>1394</v>
      </c>
      <c r="E1769" s="12">
        <v>0</v>
      </c>
      <c r="F1769" s="12">
        <v>16416</v>
      </c>
      <c r="G1769" s="12">
        <v>16416</v>
      </c>
      <c r="H1769" s="12">
        <v>15266</v>
      </c>
      <c r="I1769" s="12">
        <v>1150</v>
      </c>
    </row>
    <row r="1770" spans="2:9" x14ac:dyDescent="0.25">
      <c r="B1770"/>
      <c r="C1770" s="11">
        <v>78</v>
      </c>
      <c r="D1770" s="8" t="s">
        <v>1395</v>
      </c>
      <c r="E1770" s="12">
        <v>7500</v>
      </c>
      <c r="F1770" s="12">
        <v>177776</v>
      </c>
      <c r="G1770" s="12">
        <v>185276</v>
      </c>
      <c r="H1770" s="12">
        <v>173241.014</v>
      </c>
      <c r="I1770" s="12">
        <v>12034.986000000001</v>
      </c>
    </row>
    <row r="1771" spans="2:9" x14ac:dyDescent="0.25">
      <c r="B1771"/>
      <c r="C1771" s="11">
        <v>79</v>
      </c>
      <c r="D1771" s="8" t="s">
        <v>1396</v>
      </c>
      <c r="E1771" s="12">
        <v>0</v>
      </c>
      <c r="F1771" s="12">
        <v>450</v>
      </c>
      <c r="G1771" s="12">
        <v>450</v>
      </c>
      <c r="H1771" s="12">
        <v>180</v>
      </c>
      <c r="I1771" s="12">
        <v>270</v>
      </c>
    </row>
    <row r="1772" spans="2:9" x14ac:dyDescent="0.25">
      <c r="B1772"/>
      <c r="C1772" s="11">
        <v>81</v>
      </c>
      <c r="D1772" s="8" t="s">
        <v>1397</v>
      </c>
      <c r="E1772" s="12">
        <v>872</v>
      </c>
      <c r="F1772" s="12">
        <v>67673</v>
      </c>
      <c r="G1772" s="12">
        <v>68545</v>
      </c>
      <c r="H1772" s="12">
        <v>64026.917719999998</v>
      </c>
      <c r="I1772" s="12">
        <v>4518.0822799999996</v>
      </c>
    </row>
    <row r="1773" spans="2:9" x14ac:dyDescent="0.25">
      <c r="B1773"/>
      <c r="C1773" s="11">
        <v>82</v>
      </c>
      <c r="D1773" s="8" t="s">
        <v>1398</v>
      </c>
      <c r="E1773" s="12">
        <v>1988</v>
      </c>
      <c r="F1773" s="12">
        <v>42806</v>
      </c>
      <c r="G1773" s="12">
        <v>44794</v>
      </c>
      <c r="H1773" s="12">
        <v>27944.295630000001</v>
      </c>
      <c r="I1773" s="12">
        <v>16849.704369999999</v>
      </c>
    </row>
    <row r="1774" spans="2:9" x14ac:dyDescent="0.25">
      <c r="B1774"/>
      <c r="C1774" s="11">
        <v>83</v>
      </c>
      <c r="D1774" s="8" t="s">
        <v>1399</v>
      </c>
      <c r="E1774" s="12">
        <v>115</v>
      </c>
      <c r="F1774" s="12">
        <v>4000</v>
      </c>
      <c r="G1774" s="12">
        <v>4115</v>
      </c>
      <c r="H1774" s="12">
        <v>4000</v>
      </c>
      <c r="I1774" s="12">
        <v>115</v>
      </c>
    </row>
    <row r="1775" spans="2:9" x14ac:dyDescent="0.25">
      <c r="B1775"/>
      <c r="C1775" s="11">
        <v>84</v>
      </c>
      <c r="D1775" s="8" t="s">
        <v>1400</v>
      </c>
      <c r="E1775" s="12">
        <v>0</v>
      </c>
      <c r="F1775" s="12">
        <v>5508</v>
      </c>
      <c r="G1775" s="12">
        <v>5508</v>
      </c>
      <c r="H1775" s="12">
        <v>5730.8495999999996</v>
      </c>
      <c r="I1775" s="12">
        <v>-222.84960000000001</v>
      </c>
    </row>
    <row r="1776" spans="2:9" x14ac:dyDescent="0.25">
      <c r="B1776"/>
      <c r="C1776" s="11">
        <v>85</v>
      </c>
      <c r="D1776" s="8" t="s">
        <v>1401</v>
      </c>
      <c r="E1776" s="12">
        <v>3789</v>
      </c>
      <c r="F1776" s="12">
        <v>92826</v>
      </c>
      <c r="G1776" s="12">
        <v>96615</v>
      </c>
      <c r="H1776" s="12">
        <v>84357.376680000001</v>
      </c>
      <c r="I1776" s="12">
        <v>12257.623320000001</v>
      </c>
    </row>
    <row r="1777" spans="2:9" ht="15" customHeight="1" x14ac:dyDescent="0.25">
      <c r="B1777"/>
      <c r="C1777" s="14" t="s">
        <v>87</v>
      </c>
      <c r="D1777" s="23" t="s">
        <v>1402</v>
      </c>
      <c r="E1777" s="13">
        <f>SUBTOTAL(9,E1741:E1776)</f>
        <v>220303</v>
      </c>
      <c r="F1777" s="13">
        <f>SUBTOTAL(9,F1741:F1776)</f>
        <v>6259148</v>
      </c>
      <c r="G1777" s="13">
        <f>SUBTOTAL(9,G1741:G1776)</f>
        <v>6479451</v>
      </c>
      <c r="H1777" s="13">
        <f>SUBTOTAL(9,H1741:H1776)</f>
        <v>5467952.0352499997</v>
      </c>
      <c r="I1777" s="13">
        <f>SUBTOTAL(9,I1741:I1776)</f>
        <v>1011498.96475</v>
      </c>
    </row>
    <row r="1778" spans="2:9" ht="15" customHeight="1" x14ac:dyDescent="0.35">
      <c r="B1778" s="31">
        <v>1422</v>
      </c>
      <c r="C1778" s="32"/>
      <c r="D1778" s="8" t="s">
        <v>1403</v>
      </c>
      <c r="E1778" s="10"/>
      <c r="F1778" s="1"/>
      <c r="H1778" s="1"/>
      <c r="I1778" s="1"/>
    </row>
    <row r="1779" spans="2:9" x14ac:dyDescent="0.25">
      <c r="B1779"/>
      <c r="C1779" s="11">
        <v>21</v>
      </c>
      <c r="D1779" s="8" t="s">
        <v>151</v>
      </c>
      <c r="E1779" s="12">
        <v>344</v>
      </c>
      <c r="F1779" s="12">
        <v>7904</v>
      </c>
      <c r="G1779" s="12">
        <v>8248</v>
      </c>
      <c r="H1779" s="12">
        <v>5713.9999699999998</v>
      </c>
      <c r="I1779" s="12">
        <v>2534.0000300000002</v>
      </c>
    </row>
    <row r="1780" spans="2:9" x14ac:dyDescent="0.25">
      <c r="B1780"/>
      <c r="C1780" s="11">
        <v>70</v>
      </c>
      <c r="D1780" s="8" t="s">
        <v>1404</v>
      </c>
      <c r="E1780" s="12">
        <v>0</v>
      </c>
      <c r="F1780" s="12">
        <v>32188</v>
      </c>
      <c r="G1780" s="12">
        <v>32188</v>
      </c>
      <c r="H1780" s="12">
        <v>32188</v>
      </c>
      <c r="I1780" s="12">
        <v>0</v>
      </c>
    </row>
    <row r="1781" spans="2:9" ht="15" customHeight="1" x14ac:dyDescent="0.25">
      <c r="B1781"/>
      <c r="C1781" s="14" t="s">
        <v>87</v>
      </c>
      <c r="D1781" s="23" t="s">
        <v>1405</v>
      </c>
      <c r="E1781" s="13">
        <f>SUBTOTAL(9,E1779:E1780)</f>
        <v>344</v>
      </c>
      <c r="F1781" s="13">
        <f>SUBTOTAL(9,F1779:F1780)</f>
        <v>40092</v>
      </c>
      <c r="G1781" s="13">
        <f>SUBTOTAL(9,G1779:G1780)</f>
        <v>40436</v>
      </c>
      <c r="H1781" s="13">
        <f>SUBTOTAL(9,H1779:H1780)</f>
        <v>37901.999969999997</v>
      </c>
      <c r="I1781" s="13">
        <f>SUBTOTAL(9,I1779:I1780)</f>
        <v>2534.0000300000002</v>
      </c>
    </row>
    <row r="1782" spans="2:9" ht="15" customHeight="1" x14ac:dyDescent="0.35">
      <c r="B1782" s="31">
        <v>1423</v>
      </c>
      <c r="C1782" s="32"/>
      <c r="D1782" s="8" t="s">
        <v>1406</v>
      </c>
      <c r="E1782" s="10"/>
      <c r="F1782" s="1"/>
      <c r="H1782" s="1"/>
      <c r="I1782" s="1"/>
    </row>
    <row r="1783" spans="2:9" x14ac:dyDescent="0.25">
      <c r="B1783"/>
      <c r="C1783" s="11">
        <v>1</v>
      </c>
      <c r="D1783" s="8" t="s">
        <v>145</v>
      </c>
      <c r="E1783" s="12">
        <v>73</v>
      </c>
      <c r="F1783" s="12">
        <v>29083</v>
      </c>
      <c r="G1783" s="12">
        <v>29156</v>
      </c>
      <c r="H1783" s="12">
        <v>21567.70795</v>
      </c>
      <c r="I1783" s="12">
        <v>7588.29205</v>
      </c>
    </row>
    <row r="1784" spans="2:9" ht="15" customHeight="1" x14ac:dyDescent="0.25">
      <c r="B1784"/>
      <c r="C1784" s="14" t="s">
        <v>87</v>
      </c>
      <c r="D1784" s="23" t="s">
        <v>1407</v>
      </c>
      <c r="E1784" s="13">
        <f>SUBTOTAL(9,E1783:E1783)</f>
        <v>73</v>
      </c>
      <c r="F1784" s="13">
        <f>SUBTOTAL(9,F1783:F1783)</f>
        <v>29083</v>
      </c>
      <c r="G1784" s="13">
        <f>SUBTOTAL(9,G1783:G1783)</f>
        <v>29156</v>
      </c>
      <c r="H1784" s="13">
        <f>SUBTOTAL(9,H1783:H1783)</f>
        <v>21567.70795</v>
      </c>
      <c r="I1784" s="13">
        <f>SUBTOTAL(9,I1783:I1783)</f>
        <v>7588.29205</v>
      </c>
    </row>
    <row r="1785" spans="2:9" ht="15" customHeight="1" x14ac:dyDescent="0.35">
      <c r="B1785" s="31">
        <v>1425</v>
      </c>
      <c r="C1785" s="32"/>
      <c r="D1785" s="8" t="s">
        <v>1408</v>
      </c>
      <c r="E1785" s="10"/>
      <c r="F1785" s="1"/>
      <c r="H1785" s="1"/>
      <c r="I1785" s="1"/>
    </row>
    <row r="1786" spans="2:9" x14ac:dyDescent="0.25">
      <c r="B1786"/>
      <c r="C1786" s="11">
        <v>21</v>
      </c>
      <c r="D1786" s="8" t="s">
        <v>151</v>
      </c>
      <c r="E1786" s="12">
        <v>0</v>
      </c>
      <c r="F1786" s="12">
        <v>300</v>
      </c>
      <c r="G1786" s="12">
        <v>300</v>
      </c>
      <c r="H1786" s="12">
        <v>104.25788</v>
      </c>
      <c r="I1786" s="12">
        <v>195.74212</v>
      </c>
    </row>
    <row r="1787" spans="2:9" x14ac:dyDescent="0.25">
      <c r="B1787"/>
      <c r="C1787" s="11">
        <v>70</v>
      </c>
      <c r="D1787" s="8" t="s">
        <v>1409</v>
      </c>
      <c r="E1787" s="12">
        <v>162</v>
      </c>
      <c r="F1787" s="12">
        <v>15760</v>
      </c>
      <c r="G1787" s="12">
        <v>15922</v>
      </c>
      <c r="H1787" s="12">
        <v>12112.773999999999</v>
      </c>
      <c r="I1787" s="12">
        <v>3809.2260000000001</v>
      </c>
    </row>
    <row r="1788" spans="2:9" ht="15" customHeight="1" x14ac:dyDescent="0.25">
      <c r="B1788"/>
      <c r="C1788" s="14" t="s">
        <v>87</v>
      </c>
      <c r="D1788" s="23" t="s">
        <v>1410</v>
      </c>
      <c r="E1788" s="13">
        <f>SUBTOTAL(9,E1786:E1787)</f>
        <v>162</v>
      </c>
      <c r="F1788" s="13">
        <f>SUBTOTAL(9,F1786:F1787)</f>
        <v>16060</v>
      </c>
      <c r="G1788" s="13">
        <f>SUBTOTAL(9,G1786:G1787)</f>
        <v>16222</v>
      </c>
      <c r="H1788" s="13">
        <f>SUBTOTAL(9,H1786:H1787)</f>
        <v>12217.031879999999</v>
      </c>
      <c r="I1788" s="13">
        <f>SUBTOTAL(9,I1786:I1787)</f>
        <v>4004.96812</v>
      </c>
    </row>
    <row r="1789" spans="2:9" ht="15" customHeight="1" x14ac:dyDescent="0.35">
      <c r="B1789" s="31">
        <v>1428</v>
      </c>
      <c r="C1789" s="32"/>
      <c r="D1789" s="8" t="s">
        <v>1411</v>
      </c>
      <c r="E1789" s="10"/>
      <c r="F1789" s="1"/>
      <c r="H1789" s="1"/>
      <c r="I1789" s="1"/>
    </row>
    <row r="1790" spans="2:9" x14ac:dyDescent="0.25">
      <c r="B1790"/>
      <c r="C1790" s="11">
        <v>50</v>
      </c>
      <c r="D1790" s="8" t="s">
        <v>1412</v>
      </c>
      <c r="E1790" s="12">
        <v>0</v>
      </c>
      <c r="F1790" s="12">
        <v>3315744</v>
      </c>
      <c r="G1790" s="12">
        <v>3315744</v>
      </c>
      <c r="H1790" s="12">
        <v>3331203.6432400001</v>
      </c>
      <c r="I1790" s="12">
        <v>-15459.643239999999</v>
      </c>
    </row>
    <row r="1791" spans="2:9" ht="15" customHeight="1" x14ac:dyDescent="0.25">
      <c r="B1791"/>
      <c r="C1791" s="14" t="s">
        <v>87</v>
      </c>
      <c r="D1791" s="23" t="s">
        <v>1413</v>
      </c>
      <c r="E1791" s="13">
        <f>SUBTOTAL(9,E1790:E1790)</f>
        <v>0</v>
      </c>
      <c r="F1791" s="13">
        <f>SUBTOTAL(9,F1790:F1790)</f>
        <v>3315744</v>
      </c>
      <c r="G1791" s="13">
        <f>SUBTOTAL(9,G1790:G1790)</f>
        <v>3315744</v>
      </c>
      <c r="H1791" s="13">
        <f>SUBTOTAL(9,H1790:H1790)</f>
        <v>3331203.6432400001</v>
      </c>
      <c r="I1791" s="13">
        <f>SUBTOTAL(9,I1790:I1790)</f>
        <v>-15459.643239999999</v>
      </c>
    </row>
    <row r="1792" spans="2:9" ht="15" customHeight="1" x14ac:dyDescent="0.25">
      <c r="C1792" s="16"/>
      <c r="D1792" s="24" t="s">
        <v>1842</v>
      </c>
      <c r="E1792" s="17">
        <f>SUBTOTAL(9,E1740:E1791)</f>
        <v>220882</v>
      </c>
      <c r="F1792" s="17">
        <f>SUBTOTAL(9,F1740:F1791)</f>
        <v>9660127</v>
      </c>
      <c r="G1792" s="17">
        <f>SUBTOTAL(9,G1740:G1791)</f>
        <v>9881009</v>
      </c>
      <c r="H1792" s="17">
        <f>SUBTOTAL(9,H1740:H1791)</f>
        <v>8870842.4182900004</v>
      </c>
      <c r="I1792" s="17">
        <f>SUBTOTAL(9,I1740:I1791)</f>
        <v>1010166.5817100001</v>
      </c>
    </row>
    <row r="1793" spans="2:9" ht="27" customHeight="1" x14ac:dyDescent="0.35">
      <c r="B1793" s="1"/>
      <c r="C1793" s="11"/>
      <c r="D1793" s="22" t="s">
        <v>1843</v>
      </c>
      <c r="E1793" s="1"/>
      <c r="F1793" s="1"/>
      <c r="G1793" s="1"/>
      <c r="H1793" s="1"/>
      <c r="I1793" s="1"/>
    </row>
    <row r="1794" spans="2:9" ht="15" customHeight="1" x14ac:dyDescent="0.35">
      <c r="B1794" s="31">
        <v>1429</v>
      </c>
      <c r="C1794" s="32"/>
      <c r="D1794" s="8" t="s">
        <v>1414</v>
      </c>
      <c r="E1794" s="10"/>
      <c r="F1794" s="1"/>
      <c r="H1794" s="1"/>
      <c r="I1794" s="1"/>
    </row>
    <row r="1795" spans="2:9" x14ac:dyDescent="0.25">
      <c r="B1795"/>
      <c r="C1795" s="11">
        <v>1</v>
      </c>
      <c r="D1795" s="8" t="s">
        <v>145</v>
      </c>
      <c r="E1795" s="12">
        <v>6896</v>
      </c>
      <c r="F1795" s="12">
        <v>148961</v>
      </c>
      <c r="G1795" s="12">
        <v>155857</v>
      </c>
      <c r="H1795" s="12">
        <v>133833.79667000001</v>
      </c>
      <c r="I1795" s="12">
        <v>22023.20333</v>
      </c>
    </row>
    <row r="1796" spans="2:9" x14ac:dyDescent="0.25">
      <c r="B1796"/>
      <c r="C1796" s="11">
        <v>21</v>
      </c>
      <c r="D1796" s="8" t="s">
        <v>151</v>
      </c>
      <c r="E1796" s="12">
        <v>1737</v>
      </c>
      <c r="F1796" s="12">
        <v>31277</v>
      </c>
      <c r="G1796" s="12">
        <v>33014</v>
      </c>
      <c r="H1796" s="12">
        <v>19174.7709</v>
      </c>
      <c r="I1796" s="12">
        <v>13839.2291</v>
      </c>
    </row>
    <row r="1797" spans="2:9" x14ac:dyDescent="0.25">
      <c r="B1797"/>
      <c r="C1797" s="11">
        <v>22</v>
      </c>
      <c r="D1797" s="8" t="s">
        <v>1415</v>
      </c>
      <c r="E1797" s="12">
        <v>23916</v>
      </c>
      <c r="F1797" s="12">
        <v>30085</v>
      </c>
      <c r="G1797" s="12">
        <v>54001</v>
      </c>
      <c r="H1797" s="12">
        <v>33795.657050000002</v>
      </c>
      <c r="I1797" s="12">
        <v>20205.342949999998</v>
      </c>
    </row>
    <row r="1798" spans="2:9" x14ac:dyDescent="0.25">
      <c r="B1798"/>
      <c r="C1798" s="11">
        <v>60</v>
      </c>
      <c r="D1798" s="8" t="s">
        <v>1416</v>
      </c>
      <c r="E1798" s="12">
        <v>0</v>
      </c>
      <c r="F1798" s="12">
        <v>8600</v>
      </c>
      <c r="G1798" s="12">
        <v>8600</v>
      </c>
      <c r="H1798" s="12">
        <v>8600</v>
      </c>
      <c r="I1798" s="12">
        <v>0</v>
      </c>
    </row>
    <row r="1799" spans="2:9" x14ac:dyDescent="0.25">
      <c r="B1799"/>
      <c r="C1799" s="11">
        <v>70</v>
      </c>
      <c r="D1799" s="8" t="s">
        <v>1417</v>
      </c>
      <c r="E1799" s="12">
        <v>5958</v>
      </c>
      <c r="F1799" s="12">
        <v>51764</v>
      </c>
      <c r="G1799" s="12">
        <v>57722</v>
      </c>
      <c r="H1799" s="12">
        <v>54193.868219999997</v>
      </c>
      <c r="I1799" s="12">
        <v>3528.1317800000002</v>
      </c>
    </row>
    <row r="1800" spans="2:9" x14ac:dyDescent="0.25">
      <c r="B1800"/>
      <c r="C1800" s="11">
        <v>71</v>
      </c>
      <c r="D1800" s="8" t="s">
        <v>1418</v>
      </c>
      <c r="E1800" s="12">
        <v>3887</v>
      </c>
      <c r="F1800" s="12">
        <v>159015</v>
      </c>
      <c r="G1800" s="12">
        <v>162902</v>
      </c>
      <c r="H1800" s="12">
        <v>159294.32750000001</v>
      </c>
      <c r="I1800" s="12">
        <v>3607.6725000000001</v>
      </c>
    </row>
    <row r="1801" spans="2:9" x14ac:dyDescent="0.25">
      <c r="B1801"/>
      <c r="C1801" s="11">
        <v>72</v>
      </c>
      <c r="D1801" s="8" t="s">
        <v>1419</v>
      </c>
      <c r="E1801" s="12">
        <v>438</v>
      </c>
      <c r="F1801" s="12">
        <v>58045</v>
      </c>
      <c r="G1801" s="12">
        <v>58483</v>
      </c>
      <c r="H1801" s="12">
        <v>57992.97</v>
      </c>
      <c r="I1801" s="12">
        <v>490.03</v>
      </c>
    </row>
    <row r="1802" spans="2:9" x14ac:dyDescent="0.25">
      <c r="B1802"/>
      <c r="C1802" s="11">
        <v>73</v>
      </c>
      <c r="D1802" s="8" t="s">
        <v>1420</v>
      </c>
      <c r="E1802" s="12">
        <v>20520</v>
      </c>
      <c r="F1802" s="12">
        <v>57575</v>
      </c>
      <c r="G1802" s="12">
        <v>78095</v>
      </c>
      <c r="H1802" s="12">
        <v>34844.289250000002</v>
      </c>
      <c r="I1802" s="12">
        <v>43250.710749999998</v>
      </c>
    </row>
    <row r="1803" spans="2:9" x14ac:dyDescent="0.25">
      <c r="B1803"/>
      <c r="C1803" s="11">
        <v>74</v>
      </c>
      <c r="D1803" s="8" t="s">
        <v>1421</v>
      </c>
      <c r="E1803" s="12">
        <v>3032</v>
      </c>
      <c r="F1803" s="12">
        <v>76672</v>
      </c>
      <c r="G1803" s="12">
        <v>79704</v>
      </c>
      <c r="H1803" s="12">
        <v>77853.298999999999</v>
      </c>
      <c r="I1803" s="12">
        <v>1850.701</v>
      </c>
    </row>
    <row r="1804" spans="2:9" x14ac:dyDescent="0.25">
      <c r="B1804"/>
      <c r="C1804" s="11">
        <v>75</v>
      </c>
      <c r="D1804" s="8" t="s">
        <v>1422</v>
      </c>
      <c r="E1804" s="12">
        <v>2006</v>
      </c>
      <c r="F1804" s="12">
        <v>16459</v>
      </c>
      <c r="G1804" s="12">
        <v>18465</v>
      </c>
      <c r="H1804" s="12">
        <v>9976.3657500000008</v>
      </c>
      <c r="I1804" s="12">
        <v>8488.6342499999992</v>
      </c>
    </row>
    <row r="1805" spans="2:9" x14ac:dyDescent="0.25">
      <c r="B1805"/>
      <c r="C1805" s="11">
        <v>77</v>
      </c>
      <c r="D1805" s="8" t="s">
        <v>1423</v>
      </c>
      <c r="E1805" s="12">
        <v>5384</v>
      </c>
      <c r="F1805" s="12">
        <v>5232</v>
      </c>
      <c r="G1805" s="12">
        <v>10616</v>
      </c>
      <c r="H1805" s="12">
        <v>350</v>
      </c>
      <c r="I1805" s="12">
        <v>10266</v>
      </c>
    </row>
    <row r="1806" spans="2:9" x14ac:dyDescent="0.25">
      <c r="B1806"/>
      <c r="C1806" s="11">
        <v>79</v>
      </c>
      <c r="D1806" s="8" t="s">
        <v>1424</v>
      </c>
      <c r="E1806" s="12">
        <v>2561</v>
      </c>
      <c r="F1806" s="12">
        <v>64690</v>
      </c>
      <c r="G1806" s="12">
        <v>67251</v>
      </c>
      <c r="H1806" s="12">
        <v>56125.118000000002</v>
      </c>
      <c r="I1806" s="12">
        <v>11125.882</v>
      </c>
    </row>
    <row r="1807" spans="2:9" ht="15" customHeight="1" x14ac:dyDescent="0.25">
      <c r="B1807"/>
      <c r="C1807" s="14" t="s">
        <v>87</v>
      </c>
      <c r="D1807" s="23" t="s">
        <v>1425</v>
      </c>
      <c r="E1807" s="13">
        <f>SUBTOTAL(9,E1795:E1806)</f>
        <v>76335</v>
      </c>
      <c r="F1807" s="13">
        <f>SUBTOTAL(9,F1795:F1806)</f>
        <v>708375</v>
      </c>
      <c r="G1807" s="13">
        <f>SUBTOTAL(9,G1795:G1806)</f>
        <v>784710</v>
      </c>
      <c r="H1807" s="13">
        <f>SUBTOTAL(9,H1795:H1806)</f>
        <v>646034.46234000009</v>
      </c>
      <c r="I1807" s="13">
        <f>SUBTOTAL(9,I1795:I1806)</f>
        <v>138675.53766</v>
      </c>
    </row>
    <row r="1808" spans="2:9" ht="15" customHeight="1" x14ac:dyDescent="0.35">
      <c r="B1808" s="31">
        <v>1432</v>
      </c>
      <c r="C1808" s="32"/>
      <c r="D1808" s="8" t="s">
        <v>1426</v>
      </c>
      <c r="E1808" s="10"/>
      <c r="F1808" s="1"/>
      <c r="H1808" s="1"/>
      <c r="I1808" s="1"/>
    </row>
    <row r="1809" spans="2:9" x14ac:dyDescent="0.25">
      <c r="B1809"/>
      <c r="C1809" s="11">
        <v>50</v>
      </c>
      <c r="D1809" s="8" t="s">
        <v>1427</v>
      </c>
      <c r="E1809" s="12">
        <v>0</v>
      </c>
      <c r="F1809" s="12">
        <v>135614</v>
      </c>
      <c r="G1809" s="12">
        <v>135614</v>
      </c>
      <c r="H1809" s="12">
        <v>135614</v>
      </c>
      <c r="I1809" s="12">
        <v>0</v>
      </c>
    </row>
    <row r="1810" spans="2:9" ht="15" customHeight="1" x14ac:dyDescent="0.25">
      <c r="B1810"/>
      <c r="C1810" s="14" t="s">
        <v>87</v>
      </c>
      <c r="D1810" s="23" t="s">
        <v>1428</v>
      </c>
      <c r="E1810" s="13">
        <f>SUBTOTAL(9,E1809:E1809)</f>
        <v>0</v>
      </c>
      <c r="F1810" s="13">
        <f>SUBTOTAL(9,F1809:F1809)</f>
        <v>135614</v>
      </c>
      <c r="G1810" s="13">
        <f>SUBTOTAL(9,G1809:G1809)</f>
        <v>135614</v>
      </c>
      <c r="H1810" s="13">
        <f>SUBTOTAL(9,H1809:H1809)</f>
        <v>135614</v>
      </c>
      <c r="I1810" s="13">
        <f>SUBTOTAL(9,I1809:I1809)</f>
        <v>0</v>
      </c>
    </row>
    <row r="1811" spans="2:9" ht="15" customHeight="1" x14ac:dyDescent="0.25">
      <c r="C1811" s="16"/>
      <c r="D1811" s="24" t="s">
        <v>1844</v>
      </c>
      <c r="E1811" s="17">
        <f>SUBTOTAL(9,E1794:E1810)</f>
        <v>76335</v>
      </c>
      <c r="F1811" s="17">
        <f>SUBTOTAL(9,F1794:F1810)</f>
        <v>843989</v>
      </c>
      <c r="G1811" s="17">
        <f>SUBTOTAL(9,G1794:G1810)</f>
        <v>920324</v>
      </c>
      <c r="H1811" s="17">
        <f>SUBTOTAL(9,H1794:H1810)</f>
        <v>781648.46234000009</v>
      </c>
      <c r="I1811" s="17">
        <f>SUBTOTAL(9,I1794:I1810)</f>
        <v>138675.53766</v>
      </c>
    </row>
    <row r="1812" spans="2:9" ht="27" customHeight="1" x14ac:dyDescent="0.35">
      <c r="B1812" s="1"/>
      <c r="C1812" s="11"/>
      <c r="D1812" s="22" t="s">
        <v>1845</v>
      </c>
      <c r="E1812" s="1"/>
      <c r="F1812" s="1"/>
      <c r="G1812" s="1"/>
      <c r="H1812" s="1"/>
      <c r="I1812" s="1"/>
    </row>
    <row r="1813" spans="2:9" ht="15" customHeight="1" x14ac:dyDescent="0.35">
      <c r="B1813" s="31">
        <v>1471</v>
      </c>
      <c r="C1813" s="32"/>
      <c r="D1813" s="8" t="s">
        <v>1429</v>
      </c>
      <c r="E1813" s="10"/>
      <c r="F1813" s="1"/>
      <c r="H1813" s="1"/>
      <c r="I1813" s="1"/>
    </row>
    <row r="1814" spans="2:9" x14ac:dyDescent="0.25">
      <c r="B1814"/>
      <c r="C1814" s="11">
        <v>1</v>
      </c>
      <c r="D1814" s="8" t="s">
        <v>145</v>
      </c>
      <c r="E1814" s="12">
        <v>380</v>
      </c>
      <c r="F1814" s="12">
        <v>243495</v>
      </c>
      <c r="G1814" s="12">
        <v>243875</v>
      </c>
      <c r="H1814" s="12">
        <v>215228.43010999999</v>
      </c>
      <c r="I1814" s="12">
        <v>28646.569889999999</v>
      </c>
    </row>
    <row r="1815" spans="2:9" x14ac:dyDescent="0.25">
      <c r="B1815"/>
      <c r="C1815" s="11">
        <v>21</v>
      </c>
      <c r="D1815" s="8" t="s">
        <v>154</v>
      </c>
      <c r="E1815" s="12">
        <v>1729</v>
      </c>
      <c r="F1815" s="12">
        <v>111821</v>
      </c>
      <c r="G1815" s="12">
        <v>113550</v>
      </c>
      <c r="H1815" s="12">
        <v>66359.164520000006</v>
      </c>
      <c r="I1815" s="12">
        <v>47190.835480000002</v>
      </c>
    </row>
    <row r="1816" spans="2:9" x14ac:dyDescent="0.25">
      <c r="B1816"/>
      <c r="C1816" s="11">
        <v>50</v>
      </c>
      <c r="D1816" s="8" t="s">
        <v>1430</v>
      </c>
      <c r="E1816" s="12">
        <v>0</v>
      </c>
      <c r="F1816" s="12">
        <v>535</v>
      </c>
      <c r="G1816" s="12">
        <v>535</v>
      </c>
      <c r="H1816" s="12">
        <v>0</v>
      </c>
      <c r="I1816" s="12">
        <v>535</v>
      </c>
    </row>
    <row r="1817" spans="2:9" ht="15" customHeight="1" x14ac:dyDescent="0.25">
      <c r="B1817"/>
      <c r="C1817" s="14" t="s">
        <v>87</v>
      </c>
      <c r="D1817" s="23" t="s">
        <v>1431</v>
      </c>
      <c r="E1817" s="13">
        <f>SUBTOTAL(9,E1814:E1816)</f>
        <v>2109</v>
      </c>
      <c r="F1817" s="13">
        <f>SUBTOTAL(9,F1814:F1816)</f>
        <v>355851</v>
      </c>
      <c r="G1817" s="13">
        <f>SUBTOTAL(9,G1814:G1816)</f>
        <v>357960</v>
      </c>
      <c r="H1817" s="13">
        <f>SUBTOTAL(9,H1814:H1816)</f>
        <v>281587.59463000001</v>
      </c>
      <c r="I1817" s="13">
        <f>SUBTOTAL(9,I1814:I1816)</f>
        <v>76372.405369999993</v>
      </c>
    </row>
    <row r="1818" spans="2:9" ht="15" customHeight="1" x14ac:dyDescent="0.35">
      <c r="B1818" s="31">
        <v>1472</v>
      </c>
      <c r="C1818" s="32"/>
      <c r="D1818" s="8" t="s">
        <v>1432</v>
      </c>
      <c r="E1818" s="10"/>
      <c r="F1818" s="1"/>
      <c r="H1818" s="1"/>
      <c r="I1818" s="1"/>
    </row>
    <row r="1819" spans="2:9" x14ac:dyDescent="0.25">
      <c r="B1819"/>
      <c r="C1819" s="11">
        <v>50</v>
      </c>
      <c r="D1819" s="8" t="s">
        <v>1433</v>
      </c>
      <c r="E1819" s="12">
        <v>0</v>
      </c>
      <c r="F1819" s="12">
        <v>6658</v>
      </c>
      <c r="G1819" s="12">
        <v>6658</v>
      </c>
      <c r="H1819" s="12">
        <v>292.35000000000002</v>
      </c>
      <c r="I1819" s="12">
        <v>6365.65</v>
      </c>
    </row>
    <row r="1820" spans="2:9" ht="15" customHeight="1" x14ac:dyDescent="0.25">
      <c r="B1820"/>
      <c r="C1820" s="14" t="s">
        <v>87</v>
      </c>
      <c r="D1820" s="23" t="s">
        <v>1434</v>
      </c>
      <c r="E1820" s="13">
        <f>SUBTOTAL(9,E1819:E1819)</f>
        <v>0</v>
      </c>
      <c r="F1820" s="13">
        <f>SUBTOTAL(9,F1819:F1819)</f>
        <v>6658</v>
      </c>
      <c r="G1820" s="13">
        <f>SUBTOTAL(9,G1819:G1819)</f>
        <v>6658</v>
      </c>
      <c r="H1820" s="13">
        <f>SUBTOTAL(9,H1819:H1819)</f>
        <v>292.35000000000002</v>
      </c>
      <c r="I1820" s="13">
        <f>SUBTOTAL(9,I1819:I1819)</f>
        <v>6365.65</v>
      </c>
    </row>
    <row r="1821" spans="2:9" ht="15" customHeight="1" x14ac:dyDescent="0.35">
      <c r="B1821" s="31">
        <v>1473</v>
      </c>
      <c r="C1821" s="32"/>
      <c r="D1821" s="8" t="s">
        <v>1435</v>
      </c>
      <c r="E1821" s="10"/>
      <c r="F1821" s="1"/>
      <c r="H1821" s="1"/>
      <c r="I1821" s="1"/>
    </row>
    <row r="1822" spans="2:9" x14ac:dyDescent="0.25">
      <c r="B1822"/>
      <c r="C1822" s="11">
        <v>70</v>
      </c>
      <c r="D1822" s="8" t="s">
        <v>318</v>
      </c>
      <c r="E1822" s="12">
        <v>0</v>
      </c>
      <c r="F1822" s="12">
        <v>56610</v>
      </c>
      <c r="G1822" s="12">
        <v>56610</v>
      </c>
      <c r="H1822" s="12">
        <v>56610</v>
      </c>
      <c r="I1822" s="12">
        <v>0</v>
      </c>
    </row>
    <row r="1823" spans="2:9" ht="15" customHeight="1" x14ac:dyDescent="0.25">
      <c r="B1823"/>
      <c r="C1823" s="14" t="s">
        <v>87</v>
      </c>
      <c r="D1823" s="23" t="s">
        <v>1436</v>
      </c>
      <c r="E1823" s="13">
        <f>SUBTOTAL(9,E1822:E1822)</f>
        <v>0</v>
      </c>
      <c r="F1823" s="13">
        <f>SUBTOTAL(9,F1822:F1822)</f>
        <v>56610</v>
      </c>
      <c r="G1823" s="13">
        <f>SUBTOTAL(9,G1822:G1822)</f>
        <v>56610</v>
      </c>
      <c r="H1823" s="13">
        <f>SUBTOTAL(9,H1822:H1822)</f>
        <v>56610</v>
      </c>
      <c r="I1823" s="13">
        <f>SUBTOTAL(9,I1822:I1822)</f>
        <v>0</v>
      </c>
    </row>
    <row r="1824" spans="2:9" ht="15" customHeight="1" x14ac:dyDescent="0.35">
      <c r="B1824" s="31">
        <v>1474</v>
      </c>
      <c r="C1824" s="32"/>
      <c r="D1824" s="8" t="s">
        <v>1437</v>
      </c>
      <c r="E1824" s="10"/>
      <c r="F1824" s="1"/>
      <c r="H1824" s="1"/>
      <c r="I1824" s="1"/>
    </row>
    <row r="1825" spans="2:9" x14ac:dyDescent="0.25">
      <c r="B1825"/>
      <c r="C1825" s="11">
        <v>1</v>
      </c>
      <c r="D1825" s="8" t="s">
        <v>1438</v>
      </c>
      <c r="E1825" s="12">
        <v>0</v>
      </c>
      <c r="F1825" s="12">
        <v>245</v>
      </c>
      <c r="G1825" s="12">
        <v>245</v>
      </c>
      <c r="H1825" s="12">
        <v>161.70598000000001</v>
      </c>
      <c r="I1825" s="12">
        <v>83.294020000000003</v>
      </c>
    </row>
    <row r="1826" spans="2:9" x14ac:dyDescent="0.25">
      <c r="B1826"/>
      <c r="C1826" s="11">
        <v>50</v>
      </c>
      <c r="D1826" s="8" t="s">
        <v>1439</v>
      </c>
      <c r="E1826" s="12">
        <v>0</v>
      </c>
      <c r="F1826" s="12">
        <v>24509</v>
      </c>
      <c r="G1826" s="12">
        <v>24509</v>
      </c>
      <c r="H1826" s="12">
        <v>1172.1285399999999</v>
      </c>
      <c r="I1826" s="12">
        <v>23336.871459999998</v>
      </c>
    </row>
    <row r="1827" spans="2:9" x14ac:dyDescent="0.25">
      <c r="B1827"/>
      <c r="C1827" s="11">
        <v>70</v>
      </c>
      <c r="D1827" s="8" t="s">
        <v>1440</v>
      </c>
      <c r="E1827" s="12">
        <v>1010</v>
      </c>
      <c r="F1827" s="12">
        <v>28572</v>
      </c>
      <c r="G1827" s="12">
        <v>29582</v>
      </c>
      <c r="H1827" s="12">
        <v>15049.433000000001</v>
      </c>
      <c r="I1827" s="12">
        <v>14532.566999999999</v>
      </c>
    </row>
    <row r="1828" spans="2:9" ht="15" customHeight="1" x14ac:dyDescent="0.25">
      <c r="B1828"/>
      <c r="C1828" s="14" t="s">
        <v>87</v>
      </c>
      <c r="D1828" s="23" t="s">
        <v>1441</v>
      </c>
      <c r="E1828" s="13">
        <f>SUBTOTAL(9,E1825:E1827)</f>
        <v>1010</v>
      </c>
      <c r="F1828" s="13">
        <f>SUBTOTAL(9,F1825:F1827)</f>
        <v>53326</v>
      </c>
      <c r="G1828" s="13">
        <f>SUBTOTAL(9,G1825:G1827)</f>
        <v>54336</v>
      </c>
      <c r="H1828" s="13">
        <f>SUBTOTAL(9,H1825:H1827)</f>
        <v>16383.267520000001</v>
      </c>
      <c r="I1828" s="13">
        <f>SUBTOTAL(9,I1825:I1827)</f>
        <v>37952.732479999999</v>
      </c>
    </row>
    <row r="1829" spans="2:9" ht="15" customHeight="1" x14ac:dyDescent="0.25">
      <c r="C1829" s="16"/>
      <c r="D1829" s="24" t="s">
        <v>1846</v>
      </c>
      <c r="E1829" s="17">
        <f>SUBTOTAL(9,E1813:E1828)</f>
        <v>3119</v>
      </c>
      <c r="F1829" s="17">
        <f>SUBTOTAL(9,F1813:F1828)</f>
        <v>472445</v>
      </c>
      <c r="G1829" s="17">
        <f>SUBTOTAL(9,G1813:G1828)</f>
        <v>475564</v>
      </c>
      <c r="H1829" s="17">
        <f>SUBTOTAL(9,H1813:H1828)</f>
        <v>354873.21215000004</v>
      </c>
      <c r="I1829" s="17">
        <f>SUBTOTAL(9,I1813:I1828)</f>
        <v>120690.78784999998</v>
      </c>
    </row>
    <row r="1830" spans="2:9" ht="27" customHeight="1" x14ac:dyDescent="0.35">
      <c r="B1830" s="1"/>
      <c r="C1830" s="11"/>
      <c r="D1830" s="22" t="s">
        <v>1847</v>
      </c>
      <c r="E1830" s="1"/>
      <c r="F1830" s="1"/>
      <c r="G1830" s="1"/>
      <c r="H1830" s="1"/>
      <c r="I1830" s="1"/>
    </row>
    <row r="1831" spans="2:9" ht="15" customHeight="1" x14ac:dyDescent="0.35">
      <c r="B1831" s="31">
        <v>1481</v>
      </c>
      <c r="C1831" s="32"/>
      <c r="D1831" s="8" t="s">
        <v>1442</v>
      </c>
      <c r="E1831" s="10"/>
      <c r="F1831" s="1"/>
      <c r="H1831" s="1"/>
      <c r="I1831" s="1"/>
    </row>
    <row r="1832" spans="2:9" x14ac:dyDescent="0.25">
      <c r="B1832"/>
      <c r="C1832" s="11">
        <v>1</v>
      </c>
      <c r="D1832" s="8" t="s">
        <v>564</v>
      </c>
      <c r="E1832" s="12">
        <v>3004</v>
      </c>
      <c r="F1832" s="12">
        <v>59</v>
      </c>
      <c r="G1832" s="12">
        <v>3063</v>
      </c>
      <c r="H1832" s="12">
        <v>334.30788999999999</v>
      </c>
      <c r="I1832" s="12">
        <v>2728.69211</v>
      </c>
    </row>
    <row r="1833" spans="2:9" x14ac:dyDescent="0.25">
      <c r="B1833"/>
      <c r="C1833" s="11">
        <v>22</v>
      </c>
      <c r="D1833" s="8" t="s">
        <v>1443</v>
      </c>
      <c r="E1833" s="12">
        <v>162888</v>
      </c>
      <c r="F1833" s="12">
        <v>130000</v>
      </c>
      <c r="G1833" s="12">
        <v>292888</v>
      </c>
      <c r="H1833" s="12">
        <v>183367.24411999999</v>
      </c>
      <c r="I1833" s="12">
        <v>109520.75588</v>
      </c>
    </row>
    <row r="1834" spans="2:9" x14ac:dyDescent="0.25">
      <c r="B1834"/>
      <c r="C1834" s="11">
        <v>23</v>
      </c>
      <c r="D1834" s="8" t="s">
        <v>1444</v>
      </c>
      <c r="E1834" s="12">
        <v>0</v>
      </c>
      <c r="F1834" s="12">
        <v>310</v>
      </c>
      <c r="G1834" s="12">
        <v>310</v>
      </c>
      <c r="H1834" s="12">
        <v>0</v>
      </c>
      <c r="I1834" s="12">
        <v>310</v>
      </c>
    </row>
    <row r="1835" spans="2:9" ht="15" customHeight="1" x14ac:dyDescent="0.25">
      <c r="B1835"/>
      <c r="C1835" s="14" t="s">
        <v>87</v>
      </c>
      <c r="D1835" s="23" t="s">
        <v>1445</v>
      </c>
      <c r="E1835" s="13">
        <f>SUBTOTAL(9,E1832:E1834)</f>
        <v>165892</v>
      </c>
      <c r="F1835" s="13">
        <f>SUBTOTAL(9,F1832:F1834)</f>
        <v>130369</v>
      </c>
      <c r="G1835" s="13">
        <f>SUBTOTAL(9,G1832:G1834)</f>
        <v>296261</v>
      </c>
      <c r="H1835" s="13">
        <f>SUBTOTAL(9,H1832:H1834)</f>
        <v>183701.55200999998</v>
      </c>
      <c r="I1835" s="13">
        <f>SUBTOTAL(9,I1832:I1834)</f>
        <v>112559.44799</v>
      </c>
    </row>
    <row r="1836" spans="2:9" ht="15" customHeight="1" x14ac:dyDescent="0.35">
      <c r="B1836" s="31">
        <v>1482</v>
      </c>
      <c r="C1836" s="32"/>
      <c r="D1836" s="8" t="s">
        <v>1446</v>
      </c>
      <c r="E1836" s="10"/>
      <c r="F1836" s="1"/>
      <c r="H1836" s="1"/>
      <c r="I1836" s="1"/>
    </row>
    <row r="1837" spans="2:9" x14ac:dyDescent="0.25">
      <c r="B1837"/>
      <c r="C1837" s="11">
        <v>1</v>
      </c>
      <c r="D1837" s="8" t="s">
        <v>145</v>
      </c>
      <c r="E1837" s="12">
        <v>2828</v>
      </c>
      <c r="F1837" s="12">
        <v>100345</v>
      </c>
      <c r="G1837" s="12">
        <v>103173</v>
      </c>
      <c r="H1837" s="12">
        <v>74728.515350000001</v>
      </c>
      <c r="I1837" s="12">
        <v>28444.484649999999</v>
      </c>
    </row>
    <row r="1838" spans="2:9" x14ac:dyDescent="0.25">
      <c r="B1838"/>
      <c r="C1838" s="11">
        <v>73</v>
      </c>
      <c r="D1838" s="8" t="s">
        <v>1447</v>
      </c>
      <c r="E1838" s="12">
        <v>47089</v>
      </c>
      <c r="F1838" s="12">
        <v>2981543</v>
      </c>
      <c r="G1838" s="12">
        <v>3028632</v>
      </c>
      <c r="H1838" s="12">
        <v>1607009.4238</v>
      </c>
      <c r="I1838" s="12">
        <v>1421622.5762</v>
      </c>
    </row>
    <row r="1839" spans="2:9" ht="15" customHeight="1" x14ac:dyDescent="0.25">
      <c r="B1839"/>
      <c r="C1839" s="14" t="s">
        <v>87</v>
      </c>
      <c r="D1839" s="23" t="s">
        <v>1448</v>
      </c>
      <c r="E1839" s="13">
        <f>SUBTOTAL(9,E1837:E1838)</f>
        <v>49917</v>
      </c>
      <c r="F1839" s="13">
        <f>SUBTOTAL(9,F1837:F1838)</f>
        <v>3081888</v>
      </c>
      <c r="G1839" s="13">
        <f>SUBTOTAL(9,G1837:G1838)</f>
        <v>3131805</v>
      </c>
      <c r="H1839" s="13">
        <f>SUBTOTAL(9,H1837:H1838)</f>
        <v>1681737.93915</v>
      </c>
      <c r="I1839" s="13">
        <f>SUBTOTAL(9,I1837:I1838)</f>
        <v>1450067.06085</v>
      </c>
    </row>
    <row r="1840" spans="2:9" ht="15" customHeight="1" x14ac:dyDescent="0.25">
      <c r="C1840" s="16"/>
      <c r="D1840" s="24" t="s">
        <v>1848</v>
      </c>
      <c r="E1840" s="17">
        <f>SUBTOTAL(9,E1831:E1839)</f>
        <v>215809</v>
      </c>
      <c r="F1840" s="17">
        <f>SUBTOTAL(9,F1831:F1839)</f>
        <v>3212257</v>
      </c>
      <c r="G1840" s="17">
        <f>SUBTOTAL(9,G1831:G1839)</f>
        <v>3428066</v>
      </c>
      <c r="H1840" s="17">
        <f>SUBTOTAL(9,H1831:H1839)</f>
        <v>1865439.49116</v>
      </c>
      <c r="I1840" s="17">
        <f>SUBTOTAL(9,I1831:I1839)</f>
        <v>1562626.50884</v>
      </c>
    </row>
    <row r="1841" spans="2:9" ht="15" customHeight="1" x14ac:dyDescent="0.25">
      <c r="C1841" s="16"/>
      <c r="D1841" s="24" t="s">
        <v>1906</v>
      </c>
      <c r="E1841" s="17">
        <f>SUBTOTAL(9,E1708:E1840)</f>
        <v>563384</v>
      </c>
      <c r="F1841" s="17">
        <f>SUBTOTAL(9,F1708:F1840)</f>
        <v>16538160</v>
      </c>
      <c r="G1841" s="17">
        <f>SUBTOTAL(9,G1708:G1840)</f>
        <v>17101544</v>
      </c>
      <c r="H1841" s="17">
        <f>SUBTOTAL(9,H1708:H1840)</f>
        <v>13884457.667679999</v>
      </c>
      <c r="I1841" s="17">
        <f>SUBTOTAL(9,I1708:I1840)</f>
        <v>3217086.33232</v>
      </c>
    </row>
    <row r="1842" spans="2:9" x14ac:dyDescent="0.25">
      <c r="C1842" s="16"/>
      <c r="D1842" s="25"/>
      <c r="E1842" s="18"/>
      <c r="F1842" s="18"/>
      <c r="G1842" s="18"/>
      <c r="H1842" s="18"/>
      <c r="I1842" s="18"/>
    </row>
    <row r="1843" spans="2:9" ht="15" customHeight="1" x14ac:dyDescent="0.3">
      <c r="B1843" s="1"/>
      <c r="C1843" s="11"/>
      <c r="D1843" s="21" t="s">
        <v>1907</v>
      </c>
      <c r="E1843" s="1"/>
      <c r="F1843" s="1"/>
      <c r="G1843" s="1"/>
      <c r="H1843" s="1"/>
      <c r="I1843" s="1"/>
    </row>
    <row r="1844" spans="2:9" ht="27" customHeight="1" x14ac:dyDescent="0.35">
      <c r="B1844" s="1"/>
      <c r="C1844" s="11"/>
      <c r="D1844" s="22" t="s">
        <v>1849</v>
      </c>
      <c r="E1844" s="1"/>
      <c r="F1844" s="1"/>
      <c r="G1844" s="1"/>
      <c r="H1844" s="1"/>
      <c r="I1844" s="1"/>
    </row>
    <row r="1845" spans="2:9" ht="15" customHeight="1" x14ac:dyDescent="0.35">
      <c r="B1845" s="31">
        <v>1600</v>
      </c>
      <c r="C1845" s="32"/>
      <c r="D1845" s="8" t="s">
        <v>1449</v>
      </c>
      <c r="E1845" s="10"/>
      <c r="F1845" s="1"/>
      <c r="H1845" s="1"/>
      <c r="I1845" s="1"/>
    </row>
    <row r="1846" spans="2:9" x14ac:dyDescent="0.25">
      <c r="B1846"/>
      <c r="C1846" s="11">
        <v>1</v>
      </c>
      <c r="D1846" s="8" t="s">
        <v>145</v>
      </c>
      <c r="E1846" s="12">
        <v>17977</v>
      </c>
      <c r="F1846" s="12">
        <v>416575</v>
      </c>
      <c r="G1846" s="12">
        <v>434552</v>
      </c>
      <c r="H1846" s="12">
        <v>365281.39077</v>
      </c>
      <c r="I1846" s="12">
        <v>69270.609230000002</v>
      </c>
    </row>
    <row r="1847" spans="2:9" x14ac:dyDescent="0.25">
      <c r="B1847"/>
      <c r="C1847" s="11">
        <v>21</v>
      </c>
      <c r="D1847" s="8" t="s">
        <v>154</v>
      </c>
      <c r="E1847" s="12">
        <v>40600</v>
      </c>
      <c r="F1847" s="12">
        <v>100195</v>
      </c>
      <c r="G1847" s="12">
        <v>140795</v>
      </c>
      <c r="H1847" s="12">
        <v>72924.672130000006</v>
      </c>
      <c r="I1847" s="12">
        <v>67870.327869999994</v>
      </c>
    </row>
    <row r="1848" spans="2:9" x14ac:dyDescent="0.25">
      <c r="B1848"/>
      <c r="C1848" s="11">
        <v>70</v>
      </c>
      <c r="D1848" s="8" t="s">
        <v>1450</v>
      </c>
      <c r="E1848" s="12">
        <v>0</v>
      </c>
      <c r="F1848" s="12">
        <v>13500</v>
      </c>
      <c r="G1848" s="12">
        <v>13500</v>
      </c>
      <c r="H1848" s="12">
        <v>13500</v>
      </c>
      <c r="I1848" s="12">
        <v>0</v>
      </c>
    </row>
    <row r="1849" spans="2:9" ht="15" customHeight="1" x14ac:dyDescent="0.25">
      <c r="B1849"/>
      <c r="C1849" s="14" t="s">
        <v>87</v>
      </c>
      <c r="D1849" s="23" t="s">
        <v>1451</v>
      </c>
      <c r="E1849" s="13">
        <f>SUBTOTAL(9,E1846:E1848)</f>
        <v>58577</v>
      </c>
      <c r="F1849" s="13">
        <f>SUBTOTAL(9,F1846:F1848)</f>
        <v>530270</v>
      </c>
      <c r="G1849" s="13">
        <f>SUBTOTAL(9,G1846:G1848)</f>
        <v>588847</v>
      </c>
      <c r="H1849" s="13">
        <f>SUBTOTAL(9,H1846:H1848)</f>
        <v>451706.06290000002</v>
      </c>
      <c r="I1849" s="13">
        <f>SUBTOTAL(9,I1846:I1848)</f>
        <v>137140.93709999998</v>
      </c>
    </row>
    <row r="1850" spans="2:9" ht="15" customHeight="1" x14ac:dyDescent="0.35">
      <c r="B1850" s="31">
        <v>1602</v>
      </c>
      <c r="C1850" s="32"/>
      <c r="D1850" s="8" t="s">
        <v>1452</v>
      </c>
      <c r="E1850" s="10"/>
      <c r="F1850" s="1"/>
      <c r="H1850" s="1"/>
      <c r="I1850" s="1"/>
    </row>
    <row r="1851" spans="2:9" x14ac:dyDescent="0.25">
      <c r="B1851"/>
      <c r="C1851" s="11">
        <v>1</v>
      </c>
      <c r="D1851" s="8" t="s">
        <v>145</v>
      </c>
      <c r="E1851" s="12">
        <v>10845</v>
      </c>
      <c r="F1851" s="12">
        <v>432587</v>
      </c>
      <c r="G1851" s="12">
        <v>443432</v>
      </c>
      <c r="H1851" s="12">
        <v>381017.02841000003</v>
      </c>
      <c r="I1851" s="12">
        <v>62414.971590000001</v>
      </c>
    </row>
    <row r="1852" spans="2:9" x14ac:dyDescent="0.25">
      <c r="B1852"/>
      <c r="C1852" s="11">
        <v>45</v>
      </c>
      <c r="D1852" s="8" t="s">
        <v>155</v>
      </c>
      <c r="E1852" s="12">
        <v>4214</v>
      </c>
      <c r="F1852" s="12">
        <v>19800</v>
      </c>
      <c r="G1852" s="12">
        <v>24014</v>
      </c>
      <c r="H1852" s="12">
        <v>16875.196370000001</v>
      </c>
      <c r="I1852" s="12">
        <v>7138.8036300000003</v>
      </c>
    </row>
    <row r="1853" spans="2:9" ht="15" customHeight="1" x14ac:dyDescent="0.25">
      <c r="B1853"/>
      <c r="C1853" s="14" t="s">
        <v>87</v>
      </c>
      <c r="D1853" s="23" t="s">
        <v>1453</v>
      </c>
      <c r="E1853" s="13">
        <f>SUBTOTAL(9,E1851:E1852)</f>
        <v>15059</v>
      </c>
      <c r="F1853" s="13">
        <f>SUBTOTAL(9,F1851:F1852)</f>
        <v>452387</v>
      </c>
      <c r="G1853" s="13">
        <f>SUBTOTAL(9,G1851:G1852)</f>
        <v>467446</v>
      </c>
      <c r="H1853" s="13">
        <f>SUBTOTAL(9,H1851:H1852)</f>
        <v>397892.22478000005</v>
      </c>
      <c r="I1853" s="13">
        <f>SUBTOTAL(9,I1851:I1852)</f>
        <v>69553.775219999996</v>
      </c>
    </row>
    <row r="1854" spans="2:9" ht="15" customHeight="1" x14ac:dyDescent="0.35">
      <c r="B1854" s="31">
        <v>1605</v>
      </c>
      <c r="C1854" s="32"/>
      <c r="D1854" s="8" t="s">
        <v>1454</v>
      </c>
      <c r="E1854" s="10"/>
      <c r="F1854" s="1"/>
      <c r="H1854" s="1"/>
      <c r="I1854" s="1"/>
    </row>
    <row r="1855" spans="2:9" x14ac:dyDescent="0.25">
      <c r="B1855"/>
      <c r="C1855" s="11">
        <v>1</v>
      </c>
      <c r="D1855" s="8" t="s">
        <v>145</v>
      </c>
      <c r="E1855" s="12">
        <v>38361</v>
      </c>
      <c r="F1855" s="12">
        <v>870339</v>
      </c>
      <c r="G1855" s="12">
        <v>908700</v>
      </c>
      <c r="H1855" s="12">
        <v>841449.34484000003</v>
      </c>
      <c r="I1855" s="12">
        <v>67250.655159999995</v>
      </c>
    </row>
    <row r="1856" spans="2:9" x14ac:dyDescent="0.25">
      <c r="B1856"/>
      <c r="C1856" s="11">
        <v>22</v>
      </c>
      <c r="D1856" s="8" t="s">
        <v>1455</v>
      </c>
      <c r="E1856" s="12">
        <v>315</v>
      </c>
      <c r="F1856" s="12">
        <v>7394</v>
      </c>
      <c r="G1856" s="12">
        <v>7709</v>
      </c>
      <c r="H1856" s="12">
        <v>5730.9653099999996</v>
      </c>
      <c r="I1856" s="12">
        <v>1978.03469</v>
      </c>
    </row>
    <row r="1857" spans="2:9" x14ac:dyDescent="0.25">
      <c r="B1857"/>
      <c r="C1857" s="11">
        <v>45</v>
      </c>
      <c r="D1857" s="8" t="s">
        <v>155</v>
      </c>
      <c r="E1857" s="12">
        <v>3528</v>
      </c>
      <c r="F1857" s="12">
        <v>17100</v>
      </c>
      <c r="G1857" s="12">
        <v>20628</v>
      </c>
      <c r="H1857" s="12">
        <v>12394.64032</v>
      </c>
      <c r="I1857" s="12">
        <v>8233.3596799999996</v>
      </c>
    </row>
    <row r="1858" spans="2:9" ht="15" customHeight="1" x14ac:dyDescent="0.25">
      <c r="B1858"/>
      <c r="C1858" s="14" t="s">
        <v>87</v>
      </c>
      <c r="D1858" s="23" t="s">
        <v>1456</v>
      </c>
      <c r="E1858" s="13">
        <f>SUBTOTAL(9,E1855:E1857)</f>
        <v>42204</v>
      </c>
      <c r="F1858" s="13">
        <f>SUBTOTAL(9,F1855:F1857)</f>
        <v>894833</v>
      </c>
      <c r="G1858" s="13">
        <f>SUBTOTAL(9,G1855:G1857)</f>
        <v>937037</v>
      </c>
      <c r="H1858" s="13">
        <f>SUBTOTAL(9,H1855:H1857)</f>
        <v>859574.95047000004</v>
      </c>
      <c r="I1858" s="13">
        <f>SUBTOTAL(9,I1855:I1857)</f>
        <v>77462.049529999989</v>
      </c>
    </row>
    <row r="1859" spans="2:9" ht="15" customHeight="1" x14ac:dyDescent="0.25">
      <c r="C1859" s="16"/>
      <c r="D1859" s="24" t="s">
        <v>1850</v>
      </c>
      <c r="E1859" s="17">
        <f>SUBTOTAL(9,E1845:E1858)</f>
        <v>115840</v>
      </c>
      <c r="F1859" s="17">
        <f>SUBTOTAL(9,F1845:F1858)</f>
        <v>1877490</v>
      </c>
      <c r="G1859" s="17">
        <f>SUBTOTAL(9,G1845:G1858)</f>
        <v>1993330</v>
      </c>
      <c r="H1859" s="17">
        <f>SUBTOTAL(9,H1845:H1858)</f>
        <v>1709173.2381499999</v>
      </c>
      <c r="I1859" s="17">
        <f>SUBTOTAL(9,I1845:I1858)</f>
        <v>284156.76185000001</v>
      </c>
    </row>
    <row r="1860" spans="2:9" ht="27" customHeight="1" x14ac:dyDescent="0.35">
      <c r="B1860" s="1"/>
      <c r="C1860" s="11"/>
      <c r="D1860" s="22" t="s">
        <v>1851</v>
      </c>
      <c r="E1860" s="1"/>
      <c r="F1860" s="1"/>
      <c r="G1860" s="1"/>
      <c r="H1860" s="1"/>
      <c r="I1860" s="1"/>
    </row>
    <row r="1861" spans="2:9" ht="15" customHeight="1" x14ac:dyDescent="0.35">
      <c r="B1861" s="31">
        <v>1610</v>
      </c>
      <c r="C1861" s="32"/>
      <c r="D1861" s="8" t="s">
        <v>1457</v>
      </c>
      <c r="E1861" s="10"/>
      <c r="F1861" s="1"/>
      <c r="H1861" s="1"/>
      <c r="I1861" s="1"/>
    </row>
    <row r="1862" spans="2:9" x14ac:dyDescent="0.25">
      <c r="B1862"/>
      <c r="C1862" s="11">
        <v>1</v>
      </c>
      <c r="D1862" s="8" t="s">
        <v>145</v>
      </c>
      <c r="E1862" s="12">
        <v>46484</v>
      </c>
      <c r="F1862" s="12">
        <v>1615567</v>
      </c>
      <c r="G1862" s="12">
        <v>1662051</v>
      </c>
      <c r="H1862" s="12">
        <v>1454319.3315999999</v>
      </c>
      <c r="I1862" s="12">
        <v>207731.6684</v>
      </c>
    </row>
    <row r="1863" spans="2:9" x14ac:dyDescent="0.25">
      <c r="B1863"/>
      <c r="C1863" s="11">
        <v>45</v>
      </c>
      <c r="D1863" s="8" t="s">
        <v>155</v>
      </c>
      <c r="E1863" s="12">
        <v>123858</v>
      </c>
      <c r="F1863" s="12">
        <v>131200</v>
      </c>
      <c r="G1863" s="12">
        <v>255058</v>
      </c>
      <c r="H1863" s="12">
        <v>132479.67574000001</v>
      </c>
      <c r="I1863" s="12">
        <v>122578.32425999999</v>
      </c>
    </row>
    <row r="1864" spans="2:9" ht="15" customHeight="1" x14ac:dyDescent="0.25">
      <c r="B1864"/>
      <c r="C1864" s="14" t="s">
        <v>87</v>
      </c>
      <c r="D1864" s="23" t="s">
        <v>1458</v>
      </c>
      <c r="E1864" s="13">
        <f>SUBTOTAL(9,E1862:E1863)</f>
        <v>170342</v>
      </c>
      <c r="F1864" s="13">
        <f>SUBTOTAL(9,F1862:F1863)</f>
        <v>1746767</v>
      </c>
      <c r="G1864" s="13">
        <f>SUBTOTAL(9,G1862:G1863)</f>
        <v>1917109</v>
      </c>
      <c r="H1864" s="13">
        <f>SUBTOTAL(9,H1862:H1863)</f>
        <v>1586799.00734</v>
      </c>
      <c r="I1864" s="13">
        <f>SUBTOTAL(9,I1862:I1863)</f>
        <v>330309.99265999999</v>
      </c>
    </row>
    <row r="1865" spans="2:9" ht="15" customHeight="1" x14ac:dyDescent="0.35">
      <c r="B1865" s="31">
        <v>1618</v>
      </c>
      <c r="C1865" s="32"/>
      <c r="D1865" s="8" t="s">
        <v>1459</v>
      </c>
      <c r="E1865" s="10"/>
      <c r="F1865" s="1"/>
      <c r="H1865" s="1"/>
      <c r="I1865" s="1"/>
    </row>
    <row r="1866" spans="2:9" x14ac:dyDescent="0.25">
      <c r="B1866"/>
      <c r="C1866" s="11">
        <v>1</v>
      </c>
      <c r="D1866" s="8" t="s">
        <v>145</v>
      </c>
      <c r="E1866" s="12">
        <v>230966</v>
      </c>
      <c r="F1866" s="12">
        <v>7196295</v>
      </c>
      <c r="G1866" s="12">
        <v>7427261</v>
      </c>
      <c r="H1866" s="12">
        <v>6551695.6082199998</v>
      </c>
      <c r="I1866" s="12">
        <v>875565.39177999995</v>
      </c>
    </row>
    <row r="1867" spans="2:9" x14ac:dyDescent="0.25">
      <c r="B1867"/>
      <c r="C1867" s="11">
        <v>21</v>
      </c>
      <c r="D1867" s="8" t="s">
        <v>151</v>
      </c>
      <c r="E1867" s="12">
        <v>10625</v>
      </c>
      <c r="F1867" s="12">
        <v>264000</v>
      </c>
      <c r="G1867" s="12">
        <v>274625</v>
      </c>
      <c r="H1867" s="12">
        <v>196138.91485</v>
      </c>
      <c r="I1867" s="12">
        <v>78486.085149999999</v>
      </c>
    </row>
    <row r="1868" spans="2:9" x14ac:dyDescent="0.25">
      <c r="B1868"/>
      <c r="C1868" s="11">
        <v>22</v>
      </c>
      <c r="D1868" s="8" t="s">
        <v>1460</v>
      </c>
      <c r="E1868" s="12">
        <v>35419</v>
      </c>
      <c r="F1868" s="12">
        <v>336000</v>
      </c>
      <c r="G1868" s="12">
        <v>371419</v>
      </c>
      <c r="H1868" s="12">
        <v>269552.53918000002</v>
      </c>
      <c r="I1868" s="12">
        <v>101866.46081999999</v>
      </c>
    </row>
    <row r="1869" spans="2:9" x14ac:dyDescent="0.25">
      <c r="B1869"/>
      <c r="C1869" s="11">
        <v>23</v>
      </c>
      <c r="D1869" s="8" t="s">
        <v>1461</v>
      </c>
      <c r="E1869" s="12">
        <v>4330</v>
      </c>
      <c r="F1869" s="12">
        <v>96706</v>
      </c>
      <c r="G1869" s="12">
        <v>101036</v>
      </c>
      <c r="H1869" s="12">
        <v>83841.708100000003</v>
      </c>
      <c r="I1869" s="12">
        <v>17194.2919</v>
      </c>
    </row>
    <row r="1870" spans="2:9" x14ac:dyDescent="0.25">
      <c r="B1870"/>
      <c r="C1870" s="11">
        <v>45</v>
      </c>
      <c r="D1870" s="8" t="s">
        <v>155</v>
      </c>
      <c r="E1870" s="12">
        <v>5939</v>
      </c>
      <c r="F1870" s="12">
        <v>91200</v>
      </c>
      <c r="G1870" s="12">
        <v>97139</v>
      </c>
      <c r="H1870" s="12">
        <v>51757.042820000002</v>
      </c>
      <c r="I1870" s="12">
        <v>45381.957179999998</v>
      </c>
    </row>
    <row r="1871" spans="2:9" x14ac:dyDescent="0.25">
      <c r="B1871"/>
      <c r="C1871" s="11">
        <v>70</v>
      </c>
      <c r="D1871" s="8" t="s">
        <v>318</v>
      </c>
      <c r="E1871" s="12">
        <v>0</v>
      </c>
      <c r="F1871" s="12">
        <v>6000</v>
      </c>
      <c r="G1871" s="12">
        <v>6000</v>
      </c>
      <c r="H1871" s="12">
        <v>4394</v>
      </c>
      <c r="I1871" s="12">
        <v>1606</v>
      </c>
    </row>
    <row r="1872" spans="2:9" ht="15" customHeight="1" x14ac:dyDescent="0.25">
      <c r="B1872"/>
      <c r="C1872" s="14" t="s">
        <v>87</v>
      </c>
      <c r="D1872" s="23" t="s">
        <v>1462</v>
      </c>
      <c r="E1872" s="13">
        <f>SUBTOTAL(9,E1866:E1871)</f>
        <v>287279</v>
      </c>
      <c r="F1872" s="13">
        <f>SUBTOTAL(9,F1866:F1871)</f>
        <v>7990201</v>
      </c>
      <c r="G1872" s="13">
        <f>SUBTOTAL(9,G1866:G1871)</f>
        <v>8277480</v>
      </c>
      <c r="H1872" s="13">
        <f>SUBTOTAL(9,H1866:H1871)</f>
        <v>7157379.8131700009</v>
      </c>
      <c r="I1872" s="13">
        <f>SUBTOTAL(9,I1866:I1871)</f>
        <v>1120100.1868299998</v>
      </c>
    </row>
    <row r="1873" spans="2:9" ht="15" customHeight="1" x14ac:dyDescent="0.35">
      <c r="B1873" s="31">
        <v>1619</v>
      </c>
      <c r="C1873" s="32"/>
      <c r="D1873" s="8" t="s">
        <v>1463</v>
      </c>
      <c r="E1873" s="10"/>
      <c r="F1873" s="1"/>
      <c r="H1873" s="1"/>
      <c r="I1873" s="1"/>
    </row>
    <row r="1874" spans="2:9" x14ac:dyDescent="0.25">
      <c r="B1874"/>
      <c r="C1874" s="11">
        <v>1</v>
      </c>
      <c r="D1874" s="8" t="s">
        <v>145</v>
      </c>
      <c r="E1874" s="12">
        <v>3574</v>
      </c>
      <c r="F1874" s="12">
        <v>72727</v>
      </c>
      <c r="G1874" s="12">
        <v>76301</v>
      </c>
      <c r="H1874" s="12">
        <v>68589.466289999997</v>
      </c>
      <c r="I1874" s="12">
        <v>7711.5337099999997</v>
      </c>
    </row>
    <row r="1875" spans="2:9" ht="15" customHeight="1" x14ac:dyDescent="0.25">
      <c r="B1875"/>
      <c r="C1875" s="14" t="s">
        <v>87</v>
      </c>
      <c r="D1875" s="23" t="s">
        <v>1464</v>
      </c>
      <c r="E1875" s="13">
        <f>SUBTOTAL(9,E1874:E1874)</f>
        <v>3574</v>
      </c>
      <c r="F1875" s="13">
        <f>SUBTOTAL(9,F1874:F1874)</f>
        <v>72727</v>
      </c>
      <c r="G1875" s="13">
        <f>SUBTOTAL(9,G1874:G1874)</f>
        <v>76301</v>
      </c>
      <c r="H1875" s="13">
        <f>SUBTOTAL(9,H1874:H1874)</f>
        <v>68589.466289999997</v>
      </c>
      <c r="I1875" s="13">
        <f>SUBTOTAL(9,I1874:I1874)</f>
        <v>7711.5337099999997</v>
      </c>
    </row>
    <row r="1876" spans="2:9" ht="15" customHeight="1" x14ac:dyDescent="0.25">
      <c r="C1876" s="16"/>
      <c r="D1876" s="24" t="s">
        <v>1852</v>
      </c>
      <c r="E1876" s="17">
        <f>SUBTOTAL(9,E1861:E1875)</f>
        <v>461195</v>
      </c>
      <c r="F1876" s="17">
        <f>SUBTOTAL(9,F1861:F1875)</f>
        <v>9809695</v>
      </c>
      <c r="G1876" s="17">
        <f>SUBTOTAL(9,G1861:G1875)</f>
        <v>10270890</v>
      </c>
      <c r="H1876" s="17">
        <f>SUBTOTAL(9,H1861:H1875)</f>
        <v>8812768.2868000008</v>
      </c>
      <c r="I1876" s="17">
        <f>SUBTOTAL(9,I1861:I1875)</f>
        <v>1458121.7131999999</v>
      </c>
    </row>
    <row r="1877" spans="2:9" ht="27" customHeight="1" x14ac:dyDescent="0.35">
      <c r="B1877" s="1"/>
      <c r="C1877" s="11"/>
      <c r="D1877" s="22" t="s">
        <v>1853</v>
      </c>
      <c r="E1877" s="1"/>
      <c r="F1877" s="1"/>
      <c r="G1877" s="1"/>
      <c r="H1877" s="1"/>
      <c r="I1877" s="1"/>
    </row>
    <row r="1878" spans="2:9" ht="15" customHeight="1" x14ac:dyDescent="0.35">
      <c r="B1878" s="31">
        <v>1620</v>
      </c>
      <c r="C1878" s="32"/>
      <c r="D1878" s="8" t="s">
        <v>1465</v>
      </c>
      <c r="E1878" s="10"/>
      <c r="F1878" s="1"/>
      <c r="H1878" s="1"/>
      <c r="I1878" s="1"/>
    </row>
    <row r="1879" spans="2:9" x14ac:dyDescent="0.25">
      <c r="B1879"/>
      <c r="C1879" s="11">
        <v>1</v>
      </c>
      <c r="D1879" s="8" t="s">
        <v>145</v>
      </c>
      <c r="E1879" s="12">
        <v>26414</v>
      </c>
      <c r="F1879" s="12">
        <v>626084</v>
      </c>
      <c r="G1879" s="12">
        <v>652498</v>
      </c>
      <c r="H1879" s="12">
        <v>541759.05163</v>
      </c>
      <c r="I1879" s="12">
        <v>110738.94837</v>
      </c>
    </row>
    <row r="1880" spans="2:9" x14ac:dyDescent="0.25">
      <c r="B1880"/>
      <c r="C1880" s="11">
        <v>21</v>
      </c>
      <c r="D1880" s="8" t="s">
        <v>154</v>
      </c>
      <c r="E1880" s="12">
        <v>14343</v>
      </c>
      <c r="F1880" s="12">
        <v>245640</v>
      </c>
      <c r="G1880" s="12">
        <v>259983</v>
      </c>
      <c r="H1880" s="12">
        <v>213117.62932000001</v>
      </c>
      <c r="I1880" s="12">
        <v>46865.37068</v>
      </c>
    </row>
    <row r="1881" spans="2:9" x14ac:dyDescent="0.25">
      <c r="B1881"/>
      <c r="C1881" s="11">
        <v>45</v>
      </c>
      <c r="D1881" s="8" t="s">
        <v>155</v>
      </c>
      <c r="E1881" s="12">
        <v>3081</v>
      </c>
      <c r="F1881" s="12">
        <v>9400</v>
      </c>
      <c r="G1881" s="12">
        <v>12481</v>
      </c>
      <c r="H1881" s="12">
        <v>11271.44946</v>
      </c>
      <c r="I1881" s="12">
        <v>1209.55054</v>
      </c>
    </row>
    <row r="1882" spans="2:9" ht="15" customHeight="1" x14ac:dyDescent="0.25">
      <c r="B1882"/>
      <c r="C1882" s="14" t="s">
        <v>87</v>
      </c>
      <c r="D1882" s="23" t="s">
        <v>1466</v>
      </c>
      <c r="E1882" s="13">
        <f>SUBTOTAL(9,E1879:E1881)</f>
        <v>43838</v>
      </c>
      <c r="F1882" s="13">
        <f>SUBTOTAL(9,F1879:F1881)</f>
        <v>881124</v>
      </c>
      <c r="G1882" s="13">
        <f>SUBTOTAL(9,G1879:G1881)</f>
        <v>924962</v>
      </c>
      <c r="H1882" s="13">
        <f>SUBTOTAL(9,H1879:H1881)</f>
        <v>766148.13040999998</v>
      </c>
      <c r="I1882" s="13">
        <f>SUBTOTAL(9,I1879:I1881)</f>
        <v>158813.86958999999</v>
      </c>
    </row>
    <row r="1883" spans="2:9" ht="15" customHeight="1" x14ac:dyDescent="0.25">
      <c r="C1883" s="16"/>
      <c r="D1883" s="24" t="s">
        <v>1854</v>
      </c>
      <c r="E1883" s="17">
        <f>SUBTOTAL(9,E1878:E1882)</f>
        <v>43838</v>
      </c>
      <c r="F1883" s="17">
        <f>SUBTOTAL(9,F1878:F1882)</f>
        <v>881124</v>
      </c>
      <c r="G1883" s="17">
        <f>SUBTOTAL(9,G1878:G1882)</f>
        <v>924962</v>
      </c>
      <c r="H1883" s="17">
        <f>SUBTOTAL(9,H1878:H1882)</f>
        <v>766148.13040999998</v>
      </c>
      <c r="I1883" s="17">
        <f>SUBTOTAL(9,I1878:I1882)</f>
        <v>158813.86958999999</v>
      </c>
    </row>
    <row r="1884" spans="2:9" ht="27" customHeight="1" x14ac:dyDescent="0.35">
      <c r="B1884" s="1"/>
      <c r="C1884" s="11"/>
      <c r="D1884" s="22" t="s">
        <v>1855</v>
      </c>
      <c r="E1884" s="1"/>
      <c r="F1884" s="1"/>
      <c r="G1884" s="1"/>
      <c r="H1884" s="1"/>
      <c r="I1884" s="1"/>
    </row>
    <row r="1885" spans="2:9" ht="15" customHeight="1" x14ac:dyDescent="0.35">
      <c r="B1885" s="31">
        <v>1632</v>
      </c>
      <c r="C1885" s="32"/>
      <c r="D1885" s="8" t="s">
        <v>1467</v>
      </c>
      <c r="E1885" s="10"/>
      <c r="F1885" s="1"/>
      <c r="H1885" s="1"/>
      <c r="I1885" s="1"/>
    </row>
    <row r="1886" spans="2:9" x14ac:dyDescent="0.25">
      <c r="B1886"/>
      <c r="C1886" s="11">
        <v>61</v>
      </c>
      <c r="D1886" s="8" t="s">
        <v>1468</v>
      </c>
      <c r="E1886" s="12">
        <v>0</v>
      </c>
      <c r="F1886" s="12">
        <v>28380000</v>
      </c>
      <c r="G1886" s="12">
        <v>28380000</v>
      </c>
      <c r="H1886" s="12">
        <v>22532233.381000001</v>
      </c>
      <c r="I1886" s="12">
        <v>5847766.6189999999</v>
      </c>
    </row>
    <row r="1887" spans="2:9" x14ac:dyDescent="0.25">
      <c r="B1887"/>
      <c r="C1887" s="11">
        <v>72</v>
      </c>
      <c r="D1887" s="8" t="s">
        <v>1469</v>
      </c>
      <c r="E1887" s="12">
        <v>0</v>
      </c>
      <c r="F1887" s="12">
        <v>2250000</v>
      </c>
      <c r="G1887" s="12">
        <v>2250000</v>
      </c>
      <c r="H1887" s="12">
        <v>1963082.152</v>
      </c>
      <c r="I1887" s="12">
        <v>286917.848</v>
      </c>
    </row>
    <row r="1888" spans="2:9" ht="15" customHeight="1" x14ac:dyDescent="0.25">
      <c r="B1888"/>
      <c r="C1888" s="14" t="s">
        <v>87</v>
      </c>
      <c r="D1888" s="23" t="s">
        <v>1470</v>
      </c>
      <c r="E1888" s="13">
        <f>SUBTOTAL(9,E1886:E1887)</f>
        <v>0</v>
      </c>
      <c r="F1888" s="13">
        <f>SUBTOTAL(9,F1886:F1887)</f>
        <v>30630000</v>
      </c>
      <c r="G1888" s="13">
        <f>SUBTOTAL(9,G1886:G1887)</f>
        <v>30630000</v>
      </c>
      <c r="H1888" s="13">
        <f>SUBTOTAL(9,H1886:H1887)</f>
        <v>24495315.533</v>
      </c>
      <c r="I1888" s="13">
        <f>SUBTOTAL(9,I1886:I1887)</f>
        <v>6134684.4670000002</v>
      </c>
    </row>
    <row r="1889" spans="2:9" ht="15" customHeight="1" x14ac:dyDescent="0.35">
      <c r="B1889" s="31">
        <v>1633</v>
      </c>
      <c r="C1889" s="32"/>
      <c r="D1889" s="8" t="s">
        <v>1471</v>
      </c>
      <c r="E1889" s="10"/>
      <c r="F1889" s="1"/>
      <c r="H1889" s="1"/>
      <c r="I1889" s="1"/>
    </row>
    <row r="1890" spans="2:9" x14ac:dyDescent="0.25">
      <c r="B1890"/>
      <c r="C1890" s="11">
        <v>1</v>
      </c>
      <c r="D1890" s="8" t="s">
        <v>786</v>
      </c>
      <c r="E1890" s="12">
        <v>0</v>
      </c>
      <c r="F1890" s="12">
        <v>8392600</v>
      </c>
      <c r="G1890" s="12">
        <v>8392600</v>
      </c>
      <c r="H1890" s="12">
        <v>6859687.2813400002</v>
      </c>
      <c r="I1890" s="12">
        <v>1532912.71866</v>
      </c>
    </row>
    <row r="1891" spans="2:9" ht="15" customHeight="1" x14ac:dyDescent="0.25">
      <c r="B1891"/>
      <c r="C1891" s="14" t="s">
        <v>87</v>
      </c>
      <c r="D1891" s="23" t="s">
        <v>1472</v>
      </c>
      <c r="E1891" s="13">
        <f>SUBTOTAL(9,E1890:E1890)</f>
        <v>0</v>
      </c>
      <c r="F1891" s="13">
        <f>SUBTOTAL(9,F1890:F1890)</f>
        <v>8392600</v>
      </c>
      <c r="G1891" s="13">
        <f>SUBTOTAL(9,G1890:G1890)</f>
        <v>8392600</v>
      </c>
      <c r="H1891" s="13">
        <f>SUBTOTAL(9,H1890:H1890)</f>
        <v>6859687.2813400002</v>
      </c>
      <c r="I1891" s="13">
        <f>SUBTOTAL(9,I1890:I1890)</f>
        <v>1532912.71866</v>
      </c>
    </row>
    <row r="1892" spans="2:9" ht="15" customHeight="1" x14ac:dyDescent="0.35">
      <c r="B1892" s="31">
        <v>1634</v>
      </c>
      <c r="C1892" s="32"/>
      <c r="D1892" s="8" t="s">
        <v>1473</v>
      </c>
      <c r="E1892" s="10"/>
      <c r="F1892" s="1"/>
      <c r="H1892" s="1"/>
      <c r="I1892" s="1"/>
    </row>
    <row r="1893" spans="2:9" x14ac:dyDescent="0.25">
      <c r="B1893"/>
      <c r="C1893" s="11">
        <v>21</v>
      </c>
      <c r="D1893" s="8" t="s">
        <v>151</v>
      </c>
      <c r="E1893" s="12">
        <v>13250</v>
      </c>
      <c r="F1893" s="12">
        <v>180000</v>
      </c>
      <c r="G1893" s="12">
        <v>193250</v>
      </c>
      <c r="H1893" s="12">
        <v>106797.17478</v>
      </c>
      <c r="I1893" s="12">
        <v>86452.825219999999</v>
      </c>
    </row>
    <row r="1894" spans="2:9" x14ac:dyDescent="0.25">
      <c r="B1894"/>
      <c r="C1894" s="11">
        <v>70</v>
      </c>
      <c r="D1894" s="8" t="s">
        <v>1474</v>
      </c>
      <c r="E1894" s="12">
        <v>0</v>
      </c>
      <c r="F1894" s="12">
        <v>0</v>
      </c>
      <c r="G1894" s="12">
        <v>0</v>
      </c>
      <c r="H1894" s="12">
        <v>-380249.76413999998</v>
      </c>
      <c r="I1894" s="12">
        <v>380249.76413999998</v>
      </c>
    </row>
    <row r="1895" spans="2:9" x14ac:dyDescent="0.25">
      <c r="B1895"/>
      <c r="C1895" s="11">
        <v>71</v>
      </c>
      <c r="D1895" s="8" t="s">
        <v>1475</v>
      </c>
      <c r="E1895" s="12">
        <v>0</v>
      </c>
      <c r="F1895" s="12">
        <v>1500</v>
      </c>
      <c r="G1895" s="12">
        <v>1500</v>
      </c>
      <c r="H1895" s="12">
        <v>1435.79</v>
      </c>
      <c r="I1895" s="12">
        <v>64.209999999999994</v>
      </c>
    </row>
    <row r="1896" spans="2:9" x14ac:dyDescent="0.25">
      <c r="B1896"/>
      <c r="C1896" s="11">
        <v>72</v>
      </c>
      <c r="D1896" s="8" t="s">
        <v>1476</v>
      </c>
      <c r="E1896" s="12">
        <v>0</v>
      </c>
      <c r="F1896" s="12">
        <v>1200000</v>
      </c>
      <c r="G1896" s="12">
        <v>1200000</v>
      </c>
      <c r="H1896" s="12">
        <v>215328.91500000001</v>
      </c>
      <c r="I1896" s="12">
        <v>984671.08499999996</v>
      </c>
    </row>
    <row r="1897" spans="2:9" ht="15" customHeight="1" x14ac:dyDescent="0.25">
      <c r="B1897"/>
      <c r="C1897" s="14" t="s">
        <v>87</v>
      </c>
      <c r="D1897" s="23" t="s">
        <v>1477</v>
      </c>
      <c r="E1897" s="13">
        <f>SUBTOTAL(9,E1893:E1896)</f>
        <v>13250</v>
      </c>
      <c r="F1897" s="13">
        <f>SUBTOTAL(9,F1893:F1896)</f>
        <v>1381500</v>
      </c>
      <c r="G1897" s="13">
        <f>SUBTOTAL(9,G1893:G1896)</f>
        <v>1394750</v>
      </c>
      <c r="H1897" s="13">
        <f>SUBTOTAL(9,H1893:H1896)</f>
        <v>-56687.884359999996</v>
      </c>
      <c r="I1897" s="13">
        <f>SUBTOTAL(9,I1893:I1896)</f>
        <v>1451437.88436</v>
      </c>
    </row>
    <row r="1898" spans="2:9" ht="15" customHeight="1" x14ac:dyDescent="0.35">
      <c r="B1898" s="31">
        <v>1645</v>
      </c>
      <c r="C1898" s="32"/>
      <c r="D1898" s="8" t="s">
        <v>1478</v>
      </c>
      <c r="E1898" s="10"/>
      <c r="F1898" s="1"/>
      <c r="H1898" s="1"/>
      <c r="I1898" s="1"/>
    </row>
    <row r="1899" spans="2:9" x14ac:dyDescent="0.25">
      <c r="B1899"/>
      <c r="C1899" s="11">
        <v>23</v>
      </c>
      <c r="D1899" s="8" t="s">
        <v>1479</v>
      </c>
      <c r="E1899" s="12">
        <v>0</v>
      </c>
      <c r="F1899" s="12">
        <v>3000</v>
      </c>
      <c r="G1899" s="12">
        <v>3000</v>
      </c>
      <c r="H1899" s="12">
        <v>3000</v>
      </c>
      <c r="I1899" s="12">
        <v>0</v>
      </c>
    </row>
    <row r="1900" spans="2:9" ht="15" customHeight="1" x14ac:dyDescent="0.25">
      <c r="B1900"/>
      <c r="C1900" s="14" t="s">
        <v>87</v>
      </c>
      <c r="D1900" s="23" t="s">
        <v>1480</v>
      </c>
      <c r="E1900" s="13">
        <f>SUBTOTAL(9,E1899:E1899)</f>
        <v>0</v>
      </c>
      <c r="F1900" s="13">
        <f>SUBTOTAL(9,F1899:F1899)</f>
        <v>3000</v>
      </c>
      <c r="G1900" s="13">
        <f>SUBTOTAL(9,G1899:G1899)</f>
        <v>3000</v>
      </c>
      <c r="H1900" s="13">
        <f>SUBTOTAL(9,H1899:H1899)</f>
        <v>3000</v>
      </c>
      <c r="I1900" s="13">
        <f>SUBTOTAL(9,I1899:I1899)</f>
        <v>0</v>
      </c>
    </row>
    <row r="1901" spans="2:9" ht="15" customHeight="1" x14ac:dyDescent="0.25">
      <c r="C1901" s="16"/>
      <c r="D1901" s="24" t="s">
        <v>1856</v>
      </c>
      <c r="E1901" s="17">
        <f>SUBTOTAL(9,E1885:E1900)</f>
        <v>13250</v>
      </c>
      <c r="F1901" s="17">
        <f>SUBTOTAL(9,F1885:F1900)</f>
        <v>40407100</v>
      </c>
      <c r="G1901" s="17">
        <f>SUBTOTAL(9,G1885:G1900)</f>
        <v>40420350</v>
      </c>
      <c r="H1901" s="17">
        <f>SUBTOTAL(9,H1885:H1900)</f>
        <v>31301314.929979999</v>
      </c>
      <c r="I1901" s="17">
        <f>SUBTOTAL(9,I1885:I1900)</f>
        <v>9119035.0700199995</v>
      </c>
    </row>
    <row r="1902" spans="2:9" ht="27" customHeight="1" x14ac:dyDescent="0.35">
      <c r="B1902" s="1"/>
      <c r="C1902" s="11"/>
      <c r="D1902" s="22" t="s">
        <v>1857</v>
      </c>
      <c r="E1902" s="1"/>
      <c r="F1902" s="1"/>
      <c r="G1902" s="1"/>
      <c r="H1902" s="1"/>
      <c r="I1902" s="1"/>
    </row>
    <row r="1903" spans="2:9" ht="15" customHeight="1" x14ac:dyDescent="0.35">
      <c r="B1903" s="31">
        <v>1650</v>
      </c>
      <c r="C1903" s="32"/>
      <c r="D1903" s="8" t="s">
        <v>1481</v>
      </c>
      <c r="E1903" s="10"/>
      <c r="F1903" s="1"/>
      <c r="H1903" s="1"/>
      <c r="I1903" s="1"/>
    </row>
    <row r="1904" spans="2:9" x14ac:dyDescent="0.25">
      <c r="B1904"/>
      <c r="C1904" s="11">
        <v>89</v>
      </c>
      <c r="D1904" s="8" t="s">
        <v>1482</v>
      </c>
      <c r="E1904" s="12">
        <v>0</v>
      </c>
      <c r="F1904" s="12">
        <v>10160900</v>
      </c>
      <c r="G1904" s="12">
        <v>10160900</v>
      </c>
      <c r="H1904" s="12">
        <v>7734809.1668400001</v>
      </c>
      <c r="I1904" s="12">
        <v>2426090.8331599999</v>
      </c>
    </row>
    <row r="1905" spans="2:9" ht="15" customHeight="1" x14ac:dyDescent="0.25">
      <c r="B1905"/>
      <c r="C1905" s="14" t="s">
        <v>87</v>
      </c>
      <c r="D1905" s="23" t="s">
        <v>1483</v>
      </c>
      <c r="E1905" s="13">
        <f>SUBTOTAL(9,E1904:E1904)</f>
        <v>0</v>
      </c>
      <c r="F1905" s="13">
        <f>SUBTOTAL(9,F1904:F1904)</f>
        <v>10160900</v>
      </c>
      <c r="G1905" s="13">
        <f>SUBTOTAL(9,G1904:G1904)</f>
        <v>10160900</v>
      </c>
      <c r="H1905" s="13">
        <f>SUBTOTAL(9,H1904:H1904)</f>
        <v>7734809.1668400001</v>
      </c>
      <c r="I1905" s="13">
        <f>SUBTOTAL(9,I1904:I1904)</f>
        <v>2426090.8331599999</v>
      </c>
    </row>
    <row r="1906" spans="2:9" ht="15" customHeight="1" x14ac:dyDescent="0.35">
      <c r="B1906" s="31">
        <v>1651</v>
      </c>
      <c r="C1906" s="32"/>
      <c r="D1906" s="8" t="s">
        <v>1484</v>
      </c>
      <c r="E1906" s="10"/>
      <c r="F1906" s="1"/>
      <c r="H1906" s="1"/>
      <c r="I1906" s="1"/>
    </row>
    <row r="1907" spans="2:9" x14ac:dyDescent="0.25">
      <c r="B1907"/>
      <c r="C1907" s="11">
        <v>98</v>
      </c>
      <c r="D1907" s="8" t="s">
        <v>1485</v>
      </c>
      <c r="E1907" s="12">
        <v>0</v>
      </c>
      <c r="F1907" s="12">
        <v>74005000</v>
      </c>
      <c r="G1907" s="12">
        <v>74005000</v>
      </c>
      <c r="H1907" s="12">
        <v>74005000</v>
      </c>
      <c r="I1907" s="12">
        <v>0</v>
      </c>
    </row>
    <row r="1908" spans="2:9" ht="15" customHeight="1" x14ac:dyDescent="0.25">
      <c r="B1908"/>
      <c r="C1908" s="14" t="s">
        <v>87</v>
      </c>
      <c r="D1908" s="23" t="s">
        <v>1486</v>
      </c>
      <c r="E1908" s="13">
        <f>SUBTOTAL(9,E1907:E1907)</f>
        <v>0</v>
      </c>
      <c r="F1908" s="13">
        <f>SUBTOTAL(9,F1907:F1907)</f>
        <v>74005000</v>
      </c>
      <c r="G1908" s="13">
        <f>SUBTOTAL(9,G1907:G1907)</f>
        <v>74005000</v>
      </c>
      <c r="H1908" s="13">
        <f>SUBTOTAL(9,H1907:H1907)</f>
        <v>74005000</v>
      </c>
      <c r="I1908" s="13">
        <f>SUBTOTAL(9,I1907:I1907)</f>
        <v>0</v>
      </c>
    </row>
    <row r="1909" spans="2:9" ht="15" customHeight="1" x14ac:dyDescent="0.25">
      <c r="C1909" s="16"/>
      <c r="D1909" s="24" t="s">
        <v>1858</v>
      </c>
      <c r="E1909" s="17">
        <f>SUBTOTAL(9,E1903:E1908)</f>
        <v>0</v>
      </c>
      <c r="F1909" s="17">
        <f>SUBTOTAL(9,F1903:F1908)</f>
        <v>84165900</v>
      </c>
      <c r="G1909" s="17">
        <f>SUBTOTAL(9,G1903:G1908)</f>
        <v>84165900</v>
      </c>
      <c r="H1909" s="17">
        <f>SUBTOTAL(9,H1903:H1908)</f>
        <v>81739809.166840002</v>
      </c>
      <c r="I1909" s="17">
        <f>SUBTOTAL(9,I1903:I1908)</f>
        <v>2426090.8331599999</v>
      </c>
    </row>
    <row r="1910" spans="2:9" ht="15" customHeight="1" x14ac:dyDescent="0.25">
      <c r="C1910" s="16"/>
      <c r="D1910" s="24" t="s">
        <v>1908</v>
      </c>
      <c r="E1910" s="17">
        <f>SUBTOTAL(9,E1844:E1909)</f>
        <v>634123</v>
      </c>
      <c r="F1910" s="17">
        <f>SUBTOTAL(9,F1844:F1909)</f>
        <v>137141309</v>
      </c>
      <c r="G1910" s="17">
        <f>SUBTOTAL(9,G1844:G1909)</f>
        <v>137775432</v>
      </c>
      <c r="H1910" s="17">
        <f>SUBTOTAL(9,H1844:H1909)</f>
        <v>124329213.75218001</v>
      </c>
      <c r="I1910" s="17">
        <f>SUBTOTAL(9,I1844:I1909)</f>
        <v>13446218.247820003</v>
      </c>
    </row>
    <row r="1911" spans="2:9" x14ac:dyDescent="0.25">
      <c r="C1911" s="16"/>
      <c r="D1911" s="25"/>
      <c r="E1911" s="18"/>
      <c r="F1911" s="18"/>
      <c r="G1911" s="18"/>
      <c r="H1911" s="18"/>
      <c r="I1911" s="18"/>
    </row>
    <row r="1912" spans="2:9" ht="15" customHeight="1" x14ac:dyDescent="0.3">
      <c r="B1912" s="1"/>
      <c r="C1912" s="11"/>
      <c r="D1912" s="21" t="s">
        <v>1909</v>
      </c>
      <c r="E1912" s="1"/>
      <c r="F1912" s="1"/>
      <c r="G1912" s="1"/>
      <c r="H1912" s="1"/>
      <c r="I1912" s="1"/>
    </row>
    <row r="1913" spans="2:9" ht="27" customHeight="1" x14ac:dyDescent="0.35">
      <c r="B1913" s="1"/>
      <c r="C1913" s="11"/>
      <c r="D1913" s="22" t="s">
        <v>1711</v>
      </c>
      <c r="E1913" s="1"/>
      <c r="F1913" s="1"/>
      <c r="G1913" s="1"/>
      <c r="H1913" s="1"/>
      <c r="I1913" s="1"/>
    </row>
    <row r="1914" spans="2:9" ht="15" customHeight="1" x14ac:dyDescent="0.35">
      <c r="B1914" s="31">
        <v>1700</v>
      </c>
      <c r="C1914" s="32"/>
      <c r="D1914" s="8" t="s">
        <v>1487</v>
      </c>
      <c r="E1914" s="10"/>
      <c r="F1914" s="1"/>
      <c r="H1914" s="1"/>
      <c r="I1914" s="1"/>
    </row>
    <row r="1915" spans="2:9" x14ac:dyDescent="0.25">
      <c r="B1915"/>
      <c r="C1915" s="11">
        <v>1</v>
      </c>
      <c r="D1915" s="8" t="s">
        <v>145</v>
      </c>
      <c r="E1915" s="12">
        <v>21404</v>
      </c>
      <c r="F1915" s="12">
        <v>924320</v>
      </c>
      <c r="G1915" s="12">
        <v>945724</v>
      </c>
      <c r="H1915" s="12">
        <v>797270.70856000006</v>
      </c>
      <c r="I1915" s="12">
        <v>148453.29144</v>
      </c>
    </row>
    <row r="1916" spans="2:9" x14ac:dyDescent="0.25">
      <c r="B1916"/>
      <c r="C1916" s="11">
        <v>21</v>
      </c>
      <c r="D1916" s="8" t="s">
        <v>1488</v>
      </c>
      <c r="E1916" s="12">
        <v>0</v>
      </c>
      <c r="F1916" s="12">
        <v>137153</v>
      </c>
      <c r="G1916" s="12">
        <v>137153</v>
      </c>
      <c r="H1916" s="12">
        <v>91992.15</v>
      </c>
      <c r="I1916" s="12">
        <v>45160.85</v>
      </c>
    </row>
    <row r="1917" spans="2:9" x14ac:dyDescent="0.25">
      <c r="B1917"/>
      <c r="C1917" s="11">
        <v>43</v>
      </c>
      <c r="D1917" s="8" t="s">
        <v>1489</v>
      </c>
      <c r="E1917" s="12">
        <v>5942</v>
      </c>
      <c r="F1917" s="12">
        <v>3013</v>
      </c>
      <c r="G1917" s="12">
        <v>8955</v>
      </c>
      <c r="H1917" s="12">
        <v>4190.0400099999997</v>
      </c>
      <c r="I1917" s="12">
        <v>4764.9599900000003</v>
      </c>
    </row>
    <row r="1918" spans="2:9" x14ac:dyDescent="0.25">
      <c r="B1918"/>
      <c r="C1918" s="11">
        <v>71</v>
      </c>
      <c r="D1918" s="8" t="s">
        <v>1490</v>
      </c>
      <c r="E1918" s="12">
        <v>6383</v>
      </c>
      <c r="F1918" s="12">
        <v>85582</v>
      </c>
      <c r="G1918" s="12">
        <v>91965</v>
      </c>
      <c r="H1918" s="12">
        <v>80856.721709999998</v>
      </c>
      <c r="I1918" s="12">
        <v>11108.27829</v>
      </c>
    </row>
    <row r="1919" spans="2:9" x14ac:dyDescent="0.25">
      <c r="B1919"/>
      <c r="C1919" s="11">
        <v>73</v>
      </c>
      <c r="D1919" s="8" t="s">
        <v>1491</v>
      </c>
      <c r="E1919" s="12">
        <v>31953</v>
      </c>
      <c r="F1919" s="12">
        <v>172640</v>
      </c>
      <c r="G1919" s="12">
        <v>204593</v>
      </c>
      <c r="H1919" s="12">
        <v>86263.646259999994</v>
      </c>
      <c r="I1919" s="12">
        <v>118329.35374000001</v>
      </c>
    </row>
    <row r="1920" spans="2:9" x14ac:dyDescent="0.25">
      <c r="B1920"/>
      <c r="C1920" s="11">
        <v>74</v>
      </c>
      <c r="D1920" s="8" t="s">
        <v>1492</v>
      </c>
      <c r="E1920" s="12">
        <v>39000</v>
      </c>
      <c r="F1920" s="12">
        <v>0</v>
      </c>
      <c r="G1920" s="12">
        <v>39000</v>
      </c>
      <c r="H1920" s="12">
        <v>0</v>
      </c>
      <c r="I1920" s="12">
        <v>39000</v>
      </c>
    </row>
    <row r="1921" spans="2:9" x14ac:dyDescent="0.25">
      <c r="B1921"/>
      <c r="C1921" s="11">
        <v>78</v>
      </c>
      <c r="D1921" s="8" t="s">
        <v>1493</v>
      </c>
      <c r="E1921" s="12">
        <v>4952</v>
      </c>
      <c r="F1921" s="12">
        <v>379175</v>
      </c>
      <c r="G1921" s="12">
        <v>384127</v>
      </c>
      <c r="H1921" s="12">
        <v>264647.39464999997</v>
      </c>
      <c r="I1921" s="12">
        <v>119479.60535</v>
      </c>
    </row>
    <row r="1922" spans="2:9" ht="15" customHeight="1" x14ac:dyDescent="0.25">
      <c r="B1922"/>
      <c r="C1922" s="14" t="s">
        <v>87</v>
      </c>
      <c r="D1922" s="23" t="s">
        <v>1494</v>
      </c>
      <c r="E1922" s="13">
        <f>SUBTOTAL(9,E1915:E1921)</f>
        <v>109634</v>
      </c>
      <c r="F1922" s="13">
        <f>SUBTOTAL(9,F1915:F1921)</f>
        <v>1701883</v>
      </c>
      <c r="G1922" s="13">
        <f>SUBTOTAL(9,G1915:G1921)</f>
        <v>1811517</v>
      </c>
      <c r="H1922" s="13">
        <f>SUBTOTAL(9,H1915:H1921)</f>
        <v>1325220.6611899999</v>
      </c>
      <c r="I1922" s="13">
        <f>SUBTOTAL(9,I1915:I1921)</f>
        <v>486296.33880999999</v>
      </c>
    </row>
    <row r="1923" spans="2:9" ht="15" customHeight="1" x14ac:dyDescent="0.35">
      <c r="B1923" s="31">
        <v>1710</v>
      </c>
      <c r="C1923" s="32"/>
      <c r="D1923" s="8" t="s">
        <v>1495</v>
      </c>
      <c r="E1923" s="10"/>
      <c r="F1923" s="1"/>
      <c r="H1923" s="1"/>
      <c r="I1923" s="1"/>
    </row>
    <row r="1924" spans="2:9" x14ac:dyDescent="0.25">
      <c r="B1924"/>
      <c r="C1924" s="11">
        <v>1</v>
      </c>
      <c r="D1924" s="8" t="s">
        <v>564</v>
      </c>
      <c r="E1924" s="12">
        <v>262616</v>
      </c>
      <c r="F1924" s="12">
        <v>5624950</v>
      </c>
      <c r="G1924" s="12">
        <v>5887566</v>
      </c>
      <c r="H1924" s="12">
        <v>4608035.2168399999</v>
      </c>
      <c r="I1924" s="12">
        <v>1279530.7831600001</v>
      </c>
    </row>
    <row r="1925" spans="2:9" x14ac:dyDescent="0.25">
      <c r="B1925"/>
      <c r="C1925" s="11">
        <v>47</v>
      </c>
      <c r="D1925" s="8" t="s">
        <v>1496</v>
      </c>
      <c r="E1925" s="12">
        <v>187691</v>
      </c>
      <c r="F1925" s="12">
        <v>3515114</v>
      </c>
      <c r="G1925" s="12">
        <v>3702805</v>
      </c>
      <c r="H1925" s="12">
        <v>3171669.8258400001</v>
      </c>
      <c r="I1925" s="12">
        <v>531135.17416000005</v>
      </c>
    </row>
    <row r="1926" spans="2:9" ht="15" customHeight="1" x14ac:dyDescent="0.25">
      <c r="B1926"/>
      <c r="C1926" s="14" t="s">
        <v>87</v>
      </c>
      <c r="D1926" s="23" t="s">
        <v>1497</v>
      </c>
      <c r="E1926" s="13">
        <f>SUBTOTAL(9,E1924:E1925)</f>
        <v>450307</v>
      </c>
      <c r="F1926" s="13">
        <f>SUBTOTAL(9,F1924:F1925)</f>
        <v>9140064</v>
      </c>
      <c r="G1926" s="13">
        <f>SUBTOTAL(9,G1924:G1925)</f>
        <v>9590371</v>
      </c>
      <c r="H1926" s="13">
        <f>SUBTOTAL(9,H1924:H1925)</f>
        <v>7779705.04268</v>
      </c>
      <c r="I1926" s="13">
        <f>SUBTOTAL(9,I1924:I1925)</f>
        <v>1810665.95732</v>
      </c>
    </row>
    <row r="1927" spans="2:9" ht="15" customHeight="1" x14ac:dyDescent="0.35">
      <c r="B1927" s="31">
        <v>1716</v>
      </c>
      <c r="C1927" s="32"/>
      <c r="D1927" s="8" t="s">
        <v>1498</v>
      </c>
      <c r="E1927" s="10"/>
      <c r="F1927" s="1"/>
      <c r="H1927" s="1"/>
      <c r="I1927" s="1"/>
    </row>
    <row r="1928" spans="2:9" x14ac:dyDescent="0.25">
      <c r="B1928"/>
      <c r="C1928" s="11">
        <v>51</v>
      </c>
      <c r="D1928" s="8" t="s">
        <v>1499</v>
      </c>
      <c r="E1928" s="12">
        <v>0</v>
      </c>
      <c r="F1928" s="12">
        <v>249539</v>
      </c>
      <c r="G1928" s="12">
        <v>249539</v>
      </c>
      <c r="H1928" s="12">
        <v>239389</v>
      </c>
      <c r="I1928" s="12">
        <v>10150</v>
      </c>
    </row>
    <row r="1929" spans="2:9" ht="15" customHeight="1" x14ac:dyDescent="0.25">
      <c r="B1929"/>
      <c r="C1929" s="14" t="s">
        <v>87</v>
      </c>
      <c r="D1929" s="23" t="s">
        <v>1500</v>
      </c>
      <c r="E1929" s="13">
        <f>SUBTOTAL(9,E1928:E1928)</f>
        <v>0</v>
      </c>
      <c r="F1929" s="13">
        <f>SUBTOTAL(9,F1928:F1928)</f>
        <v>249539</v>
      </c>
      <c r="G1929" s="13">
        <f>SUBTOTAL(9,G1928:G1928)</f>
        <v>249539</v>
      </c>
      <c r="H1929" s="13">
        <f>SUBTOTAL(9,H1928:H1928)</f>
        <v>239389</v>
      </c>
      <c r="I1929" s="13">
        <f>SUBTOTAL(9,I1928:I1928)</f>
        <v>10150</v>
      </c>
    </row>
    <row r="1930" spans="2:9" ht="15" customHeight="1" x14ac:dyDescent="0.35">
      <c r="B1930" s="31">
        <v>1720</v>
      </c>
      <c r="C1930" s="32"/>
      <c r="D1930" s="8" t="s">
        <v>1501</v>
      </c>
      <c r="E1930" s="10"/>
      <c r="F1930" s="1"/>
      <c r="H1930" s="1"/>
      <c r="I1930" s="1"/>
    </row>
    <row r="1931" spans="2:9" x14ac:dyDescent="0.25">
      <c r="B1931"/>
      <c r="C1931" s="11">
        <v>1</v>
      </c>
      <c r="D1931" s="8" t="s">
        <v>145</v>
      </c>
      <c r="E1931" s="12">
        <v>480198</v>
      </c>
      <c r="F1931" s="12">
        <v>32147513</v>
      </c>
      <c r="G1931" s="12">
        <v>32627711</v>
      </c>
      <c r="H1931" s="12">
        <v>28513862.166620001</v>
      </c>
      <c r="I1931" s="12">
        <v>4113848.8333800002</v>
      </c>
    </row>
    <row r="1932" spans="2:9" x14ac:dyDescent="0.25">
      <c r="B1932"/>
      <c r="C1932" s="11">
        <v>70</v>
      </c>
      <c r="D1932" s="8" t="s">
        <v>1502</v>
      </c>
      <c r="E1932" s="12">
        <v>0</v>
      </c>
      <c r="F1932" s="12">
        <v>60000</v>
      </c>
      <c r="G1932" s="12">
        <v>60000</v>
      </c>
      <c r="H1932" s="12">
        <v>0</v>
      </c>
      <c r="I1932" s="12">
        <v>60000</v>
      </c>
    </row>
    <row r="1933" spans="2:9" x14ac:dyDescent="0.25">
      <c r="B1933"/>
      <c r="C1933" s="11">
        <v>71</v>
      </c>
      <c r="D1933" s="8" t="s">
        <v>1490</v>
      </c>
      <c r="E1933" s="12">
        <v>852</v>
      </c>
      <c r="F1933" s="12">
        <v>23208</v>
      </c>
      <c r="G1933" s="12">
        <v>24060</v>
      </c>
      <c r="H1933" s="12">
        <v>23670.43</v>
      </c>
      <c r="I1933" s="12">
        <v>389.57</v>
      </c>
    </row>
    <row r="1934" spans="2:9" ht="15" customHeight="1" x14ac:dyDescent="0.25">
      <c r="B1934"/>
      <c r="C1934" s="14" t="s">
        <v>87</v>
      </c>
      <c r="D1934" s="23" t="s">
        <v>1503</v>
      </c>
      <c r="E1934" s="13">
        <f>SUBTOTAL(9,E1931:E1933)</f>
        <v>481050</v>
      </c>
      <c r="F1934" s="13">
        <f>SUBTOTAL(9,F1931:F1933)</f>
        <v>32230721</v>
      </c>
      <c r="G1934" s="13">
        <f>SUBTOTAL(9,G1931:G1933)</f>
        <v>32711771</v>
      </c>
      <c r="H1934" s="13">
        <f>SUBTOTAL(9,H1931:H1933)</f>
        <v>28537532.596620001</v>
      </c>
      <c r="I1934" s="13">
        <f>SUBTOTAL(9,I1931:I1933)</f>
        <v>4174238.40338</v>
      </c>
    </row>
    <row r="1935" spans="2:9" ht="15" customHeight="1" x14ac:dyDescent="0.35">
      <c r="B1935" s="31">
        <v>1735</v>
      </c>
      <c r="C1935" s="32"/>
      <c r="D1935" s="8" t="s">
        <v>1504</v>
      </c>
      <c r="E1935" s="10"/>
      <c r="F1935" s="1"/>
      <c r="H1935" s="1"/>
      <c r="I1935" s="1"/>
    </row>
    <row r="1936" spans="2:9" x14ac:dyDescent="0.25">
      <c r="B1936"/>
      <c r="C1936" s="11">
        <v>21</v>
      </c>
      <c r="D1936" s="8" t="s">
        <v>151</v>
      </c>
      <c r="E1936" s="12">
        <v>0</v>
      </c>
      <c r="F1936" s="12">
        <v>2416570</v>
      </c>
      <c r="G1936" s="12">
        <v>2416570</v>
      </c>
      <c r="H1936" s="12">
        <v>2026737.01137</v>
      </c>
      <c r="I1936" s="12">
        <v>389832.98862999998</v>
      </c>
    </row>
    <row r="1937" spans="2:9" ht="15" customHeight="1" x14ac:dyDescent="0.25">
      <c r="B1937"/>
      <c r="C1937" s="14" t="s">
        <v>87</v>
      </c>
      <c r="D1937" s="23" t="s">
        <v>1505</v>
      </c>
      <c r="E1937" s="13">
        <f>SUBTOTAL(9,E1936:E1936)</f>
        <v>0</v>
      </c>
      <c r="F1937" s="13">
        <f>SUBTOTAL(9,F1936:F1936)</f>
        <v>2416570</v>
      </c>
      <c r="G1937" s="13">
        <f>SUBTOTAL(9,G1936:G1936)</f>
        <v>2416570</v>
      </c>
      <c r="H1937" s="13">
        <f>SUBTOTAL(9,H1936:H1936)</f>
        <v>2026737.01137</v>
      </c>
      <c r="I1937" s="13">
        <f>SUBTOTAL(9,I1936:I1936)</f>
        <v>389832.98862999998</v>
      </c>
    </row>
    <row r="1938" spans="2:9" ht="15" customHeight="1" x14ac:dyDescent="0.35">
      <c r="B1938" s="31">
        <v>1760</v>
      </c>
      <c r="C1938" s="32"/>
      <c r="D1938" s="8" t="s">
        <v>1506</v>
      </c>
      <c r="E1938" s="10"/>
      <c r="F1938" s="1"/>
      <c r="H1938" s="1"/>
      <c r="I1938" s="1"/>
    </row>
    <row r="1939" spans="2:9" x14ac:dyDescent="0.25">
      <c r="B1939"/>
      <c r="C1939" s="11">
        <v>1</v>
      </c>
      <c r="D1939" s="8" t="s">
        <v>1507</v>
      </c>
      <c r="E1939" s="12">
        <v>28928</v>
      </c>
      <c r="F1939" s="12">
        <v>2046176</v>
      </c>
      <c r="G1939" s="12">
        <v>2075104</v>
      </c>
      <c r="H1939" s="12">
        <v>1816017.6403699999</v>
      </c>
      <c r="I1939" s="12">
        <v>259086.35962999999</v>
      </c>
    </row>
    <row r="1940" spans="2:9" x14ac:dyDescent="0.25">
      <c r="B1940"/>
      <c r="C1940" s="11">
        <v>44</v>
      </c>
      <c r="D1940" s="8" t="s">
        <v>1508</v>
      </c>
      <c r="E1940" s="12">
        <v>2609</v>
      </c>
      <c r="F1940" s="12">
        <v>162029</v>
      </c>
      <c r="G1940" s="12">
        <v>164638</v>
      </c>
      <c r="H1940" s="12">
        <v>125152.21954000001</v>
      </c>
      <c r="I1940" s="12">
        <v>39485.780460000002</v>
      </c>
    </row>
    <row r="1941" spans="2:9" x14ac:dyDescent="0.25">
      <c r="B1941"/>
      <c r="C1941" s="11">
        <v>45</v>
      </c>
      <c r="D1941" s="8" t="s">
        <v>155</v>
      </c>
      <c r="E1941" s="12">
        <v>1466394</v>
      </c>
      <c r="F1941" s="12">
        <v>17199947</v>
      </c>
      <c r="G1941" s="12">
        <v>18666341</v>
      </c>
      <c r="H1941" s="12">
        <v>15389187.745750001</v>
      </c>
      <c r="I1941" s="12">
        <v>3277153.2542500002</v>
      </c>
    </row>
    <row r="1942" spans="2:9" x14ac:dyDescent="0.25">
      <c r="B1942"/>
      <c r="C1942" s="11">
        <v>48</v>
      </c>
      <c r="D1942" s="8" t="s">
        <v>1509</v>
      </c>
      <c r="E1942" s="12">
        <v>103</v>
      </c>
      <c r="F1942" s="12">
        <v>350000</v>
      </c>
      <c r="G1942" s="12">
        <v>350103</v>
      </c>
      <c r="H1942" s="12">
        <v>272044.89230000001</v>
      </c>
      <c r="I1942" s="12">
        <v>78058.107699999993</v>
      </c>
    </row>
    <row r="1943" spans="2:9" ht="25" x14ac:dyDescent="0.25">
      <c r="B1943"/>
      <c r="C1943" s="11">
        <v>75</v>
      </c>
      <c r="D1943" s="8" t="s">
        <v>1510</v>
      </c>
      <c r="E1943" s="12">
        <v>0</v>
      </c>
      <c r="F1943" s="12">
        <v>125886</v>
      </c>
      <c r="G1943" s="12">
        <v>125886</v>
      </c>
      <c r="H1943" s="12">
        <v>125885.70302</v>
      </c>
      <c r="I1943" s="12">
        <v>0.29698000000000002</v>
      </c>
    </row>
    <row r="1944" spans="2:9" ht="15" customHeight="1" x14ac:dyDescent="0.25">
      <c r="B1944"/>
      <c r="C1944" s="14" t="s">
        <v>87</v>
      </c>
      <c r="D1944" s="23" t="s">
        <v>1511</v>
      </c>
      <c r="E1944" s="13">
        <f>SUBTOTAL(9,E1939:E1943)</f>
        <v>1498034</v>
      </c>
      <c r="F1944" s="13">
        <f>SUBTOTAL(9,F1939:F1943)</f>
        <v>19884038</v>
      </c>
      <c r="G1944" s="13">
        <f>SUBTOTAL(9,G1939:G1943)</f>
        <v>21382072</v>
      </c>
      <c r="H1944" s="13">
        <f>SUBTOTAL(9,H1939:H1943)</f>
        <v>17728288.200979996</v>
      </c>
      <c r="I1944" s="13">
        <f>SUBTOTAL(9,I1939:I1943)</f>
        <v>3653783.7990200003</v>
      </c>
    </row>
    <row r="1945" spans="2:9" ht="15" customHeight="1" x14ac:dyDescent="0.35">
      <c r="B1945" s="31">
        <v>1791</v>
      </c>
      <c r="C1945" s="32"/>
      <c r="D1945" s="8" t="s">
        <v>580</v>
      </c>
      <c r="E1945" s="10"/>
      <c r="F1945" s="1"/>
      <c r="H1945" s="1"/>
      <c r="I1945" s="1"/>
    </row>
    <row r="1946" spans="2:9" x14ac:dyDescent="0.25">
      <c r="B1946"/>
      <c r="C1946" s="11">
        <v>1</v>
      </c>
      <c r="D1946" s="8" t="s">
        <v>145</v>
      </c>
      <c r="E1946" s="12">
        <v>11281</v>
      </c>
      <c r="F1946" s="12">
        <v>722853</v>
      </c>
      <c r="G1946" s="12">
        <v>734134</v>
      </c>
      <c r="H1946" s="12">
        <v>697130.19605999999</v>
      </c>
      <c r="I1946" s="12">
        <v>37003.803939999998</v>
      </c>
    </row>
    <row r="1947" spans="2:9" ht="15" customHeight="1" x14ac:dyDescent="0.25">
      <c r="B1947"/>
      <c r="C1947" s="14" t="s">
        <v>87</v>
      </c>
      <c r="D1947" s="23" t="s">
        <v>1512</v>
      </c>
      <c r="E1947" s="13">
        <f>SUBTOTAL(9,E1946:E1946)</f>
        <v>11281</v>
      </c>
      <c r="F1947" s="13">
        <f>SUBTOTAL(9,F1946:F1946)</f>
        <v>722853</v>
      </c>
      <c r="G1947" s="13">
        <f>SUBTOTAL(9,G1946:G1946)</f>
        <v>734134</v>
      </c>
      <c r="H1947" s="13">
        <f>SUBTOTAL(9,H1946:H1946)</f>
        <v>697130.19605999999</v>
      </c>
      <c r="I1947" s="13">
        <f>SUBTOTAL(9,I1946:I1946)</f>
        <v>37003.803939999998</v>
      </c>
    </row>
    <row r="1948" spans="2:9" ht="15" customHeight="1" x14ac:dyDescent="0.25">
      <c r="C1948" s="16"/>
      <c r="D1948" s="24" t="s">
        <v>1910</v>
      </c>
      <c r="E1948" s="17">
        <f>SUBTOTAL(9,E1913:E1947)</f>
        <v>2550306</v>
      </c>
      <c r="F1948" s="17">
        <f>SUBTOTAL(9,F1913:F1947)</f>
        <v>66345668</v>
      </c>
      <c r="G1948" s="17">
        <f>SUBTOTAL(9,G1913:G1947)</f>
        <v>68895974</v>
      </c>
      <c r="H1948" s="17">
        <f>SUBTOTAL(9,H1913:H1947)</f>
        <v>58334002.708900005</v>
      </c>
      <c r="I1948" s="17">
        <f>SUBTOTAL(9,I1913:I1947)</f>
        <v>10561971.291099999</v>
      </c>
    </row>
    <row r="1949" spans="2:9" x14ac:dyDescent="0.25">
      <c r="C1949" s="16"/>
      <c r="D1949" s="25"/>
      <c r="E1949" s="18"/>
      <c r="F1949" s="18"/>
      <c r="G1949" s="18"/>
      <c r="H1949" s="18"/>
      <c r="I1949" s="18"/>
    </row>
    <row r="1950" spans="2:9" ht="15" customHeight="1" x14ac:dyDescent="0.3">
      <c r="B1950" s="1"/>
      <c r="C1950" s="11"/>
      <c r="D1950" s="21" t="s">
        <v>1911</v>
      </c>
      <c r="E1950" s="1"/>
      <c r="F1950" s="1"/>
      <c r="G1950" s="1"/>
      <c r="H1950" s="1"/>
      <c r="I1950" s="1"/>
    </row>
    <row r="1951" spans="2:9" ht="27" customHeight="1" x14ac:dyDescent="0.35">
      <c r="B1951" s="1"/>
      <c r="C1951" s="11"/>
      <c r="D1951" s="22" t="s">
        <v>1524</v>
      </c>
      <c r="E1951" s="1"/>
      <c r="F1951" s="1"/>
      <c r="G1951" s="1"/>
      <c r="H1951" s="1"/>
      <c r="I1951" s="1"/>
    </row>
    <row r="1952" spans="2:9" ht="15" customHeight="1" x14ac:dyDescent="0.35">
      <c r="B1952" s="31">
        <v>1800</v>
      </c>
      <c r="C1952" s="32"/>
      <c r="D1952" s="8" t="s">
        <v>1513</v>
      </c>
      <c r="E1952" s="10"/>
      <c r="F1952" s="1"/>
      <c r="H1952" s="1"/>
      <c r="I1952" s="1"/>
    </row>
    <row r="1953" spans="2:9" x14ac:dyDescent="0.25">
      <c r="B1953"/>
      <c r="C1953" s="11">
        <v>1</v>
      </c>
      <c r="D1953" s="8" t="s">
        <v>145</v>
      </c>
      <c r="E1953" s="12">
        <v>9546</v>
      </c>
      <c r="F1953" s="12">
        <v>190400</v>
      </c>
      <c r="G1953" s="12">
        <v>199946</v>
      </c>
      <c r="H1953" s="12">
        <v>159622.24674999999</v>
      </c>
      <c r="I1953" s="12">
        <v>40323.753250000002</v>
      </c>
    </row>
    <row r="1954" spans="2:9" x14ac:dyDescent="0.25">
      <c r="B1954"/>
      <c r="C1954" s="11">
        <v>21</v>
      </c>
      <c r="D1954" s="8" t="s">
        <v>1514</v>
      </c>
      <c r="E1954" s="12">
        <v>19220</v>
      </c>
      <c r="F1954" s="12">
        <v>25983</v>
      </c>
      <c r="G1954" s="12">
        <v>45203</v>
      </c>
      <c r="H1954" s="12">
        <v>10407.752549999999</v>
      </c>
      <c r="I1954" s="12">
        <v>34795.247450000003</v>
      </c>
    </row>
    <row r="1955" spans="2:9" x14ac:dyDescent="0.25">
      <c r="B1955"/>
      <c r="C1955" s="11">
        <v>50</v>
      </c>
      <c r="D1955" s="8" t="s">
        <v>1515</v>
      </c>
      <c r="E1955" s="12">
        <v>0</v>
      </c>
      <c r="F1955" s="12">
        <v>499</v>
      </c>
      <c r="G1955" s="12">
        <v>499</v>
      </c>
      <c r="H1955" s="12">
        <v>1165</v>
      </c>
      <c r="I1955" s="12">
        <v>-666</v>
      </c>
    </row>
    <row r="1956" spans="2:9" x14ac:dyDescent="0.25">
      <c r="B1956"/>
      <c r="C1956" s="11">
        <v>70</v>
      </c>
      <c r="D1956" s="8" t="s">
        <v>1516</v>
      </c>
      <c r="E1956" s="12">
        <v>0</v>
      </c>
      <c r="F1956" s="12">
        <v>7200</v>
      </c>
      <c r="G1956" s="12">
        <v>7200</v>
      </c>
      <c r="H1956" s="12">
        <v>4216.9916800000001</v>
      </c>
      <c r="I1956" s="12">
        <v>2983.0083199999999</v>
      </c>
    </row>
    <row r="1957" spans="2:9" x14ac:dyDescent="0.25">
      <c r="B1957"/>
      <c r="C1957" s="11">
        <v>71</v>
      </c>
      <c r="D1957" s="8" t="s">
        <v>1517</v>
      </c>
      <c r="E1957" s="12">
        <v>0</v>
      </c>
      <c r="F1957" s="12">
        <v>14700</v>
      </c>
      <c r="G1957" s="12">
        <v>14700</v>
      </c>
      <c r="H1957" s="12">
        <v>14700</v>
      </c>
      <c r="I1957" s="12">
        <v>0</v>
      </c>
    </row>
    <row r="1958" spans="2:9" x14ac:dyDescent="0.25">
      <c r="B1958"/>
      <c r="C1958" s="11">
        <v>72</v>
      </c>
      <c r="D1958" s="8" t="s">
        <v>1518</v>
      </c>
      <c r="E1958" s="12">
        <v>602</v>
      </c>
      <c r="F1958" s="12">
        <v>4500</v>
      </c>
      <c r="G1958" s="12">
        <v>5102</v>
      </c>
      <c r="H1958" s="12">
        <v>7766.2147400000003</v>
      </c>
      <c r="I1958" s="12">
        <v>-2664.2147399999999</v>
      </c>
    </row>
    <row r="1959" spans="2:9" ht="15" customHeight="1" x14ac:dyDescent="0.25">
      <c r="B1959"/>
      <c r="C1959" s="14" t="s">
        <v>87</v>
      </c>
      <c r="D1959" s="23" t="s">
        <v>1519</v>
      </c>
      <c r="E1959" s="13">
        <f>SUBTOTAL(9,E1953:E1958)</f>
        <v>29368</v>
      </c>
      <c r="F1959" s="13">
        <f>SUBTOTAL(9,F1953:F1958)</f>
        <v>243282</v>
      </c>
      <c r="G1959" s="13">
        <f>SUBTOTAL(9,G1953:G1958)</f>
        <v>272650</v>
      </c>
      <c r="H1959" s="13">
        <f>SUBTOTAL(9,H1953:H1958)</f>
        <v>197878.20572</v>
      </c>
      <c r="I1959" s="13">
        <f>SUBTOTAL(9,I1953:I1958)</f>
        <v>74771.794280000002</v>
      </c>
    </row>
    <row r="1960" spans="2:9" ht="15" customHeight="1" x14ac:dyDescent="0.25">
      <c r="C1960" s="16"/>
      <c r="D1960" s="24" t="s">
        <v>1721</v>
      </c>
      <c r="E1960" s="17">
        <f>SUBTOTAL(9,E1952:E1959)</f>
        <v>29368</v>
      </c>
      <c r="F1960" s="17">
        <f>SUBTOTAL(9,F1952:F1959)</f>
        <v>243282</v>
      </c>
      <c r="G1960" s="17">
        <f>SUBTOTAL(9,G1952:G1959)</f>
        <v>272650</v>
      </c>
      <c r="H1960" s="17">
        <f>SUBTOTAL(9,H1952:H1959)</f>
        <v>197878.20572</v>
      </c>
      <c r="I1960" s="17">
        <f>SUBTOTAL(9,I1952:I1959)</f>
        <v>74771.794280000002</v>
      </c>
    </row>
    <row r="1961" spans="2:9" ht="27" customHeight="1" x14ac:dyDescent="0.35">
      <c r="B1961" s="1"/>
      <c r="C1961" s="11"/>
      <c r="D1961" s="22" t="s">
        <v>1859</v>
      </c>
      <c r="E1961" s="1"/>
      <c r="F1961" s="1"/>
      <c r="G1961" s="1"/>
      <c r="H1961" s="1"/>
      <c r="I1961" s="1"/>
    </row>
    <row r="1962" spans="2:9" ht="15" customHeight="1" x14ac:dyDescent="0.35">
      <c r="B1962" s="31">
        <v>1810</v>
      </c>
      <c r="C1962" s="32"/>
      <c r="D1962" s="8" t="s">
        <v>1520</v>
      </c>
      <c r="E1962" s="10"/>
      <c r="F1962" s="1"/>
      <c r="H1962" s="1"/>
      <c r="I1962" s="1"/>
    </row>
    <row r="1963" spans="2:9" x14ac:dyDescent="0.25">
      <c r="B1963"/>
      <c r="C1963" s="11">
        <v>1</v>
      </c>
      <c r="D1963" s="8" t="s">
        <v>145</v>
      </c>
      <c r="E1963" s="12">
        <v>5831</v>
      </c>
      <c r="F1963" s="12">
        <v>315000</v>
      </c>
      <c r="G1963" s="12">
        <v>320831</v>
      </c>
      <c r="H1963" s="12">
        <v>274877.17498000001</v>
      </c>
      <c r="I1963" s="12">
        <v>45953.825019999997</v>
      </c>
    </row>
    <row r="1964" spans="2:9" x14ac:dyDescent="0.25">
      <c r="B1964"/>
      <c r="C1964" s="11">
        <v>21</v>
      </c>
      <c r="D1964" s="8" t="s">
        <v>154</v>
      </c>
      <c r="E1964" s="12">
        <v>17199</v>
      </c>
      <c r="F1964" s="12">
        <v>64931</v>
      </c>
      <c r="G1964" s="12">
        <v>82130</v>
      </c>
      <c r="H1964" s="12">
        <v>56699.121899999998</v>
      </c>
      <c r="I1964" s="12">
        <v>25430.878100000002</v>
      </c>
    </row>
    <row r="1965" spans="2:9" x14ac:dyDescent="0.25">
      <c r="B1965"/>
      <c r="C1965" s="11">
        <v>23</v>
      </c>
      <c r="D1965" s="8" t="s">
        <v>1521</v>
      </c>
      <c r="E1965" s="12">
        <v>2720</v>
      </c>
      <c r="F1965" s="12">
        <v>71000</v>
      </c>
      <c r="G1965" s="12">
        <v>73720</v>
      </c>
      <c r="H1965" s="12">
        <v>43151.400430000002</v>
      </c>
      <c r="I1965" s="12">
        <v>30568.599569999998</v>
      </c>
    </row>
    <row r="1966" spans="2:9" ht="15" customHeight="1" x14ac:dyDescent="0.25">
      <c r="B1966"/>
      <c r="C1966" s="14" t="s">
        <v>87</v>
      </c>
      <c r="D1966" s="23" t="s">
        <v>1522</v>
      </c>
      <c r="E1966" s="13">
        <f>SUBTOTAL(9,E1963:E1965)</f>
        <v>25750</v>
      </c>
      <c r="F1966" s="13">
        <f>SUBTOTAL(9,F1963:F1965)</f>
        <v>450931</v>
      </c>
      <c r="G1966" s="13">
        <f>SUBTOTAL(9,G1963:G1965)</f>
        <v>476681</v>
      </c>
      <c r="H1966" s="13">
        <f>SUBTOTAL(9,H1963:H1965)</f>
        <v>374727.69731000002</v>
      </c>
      <c r="I1966" s="13">
        <f>SUBTOTAL(9,I1963:I1965)</f>
        <v>101953.30268999998</v>
      </c>
    </row>
    <row r="1967" spans="2:9" ht="15" customHeight="1" x14ac:dyDescent="0.35">
      <c r="B1967" s="31">
        <v>1815</v>
      </c>
      <c r="C1967" s="32"/>
      <c r="D1967" s="8" t="s">
        <v>1523</v>
      </c>
      <c r="E1967" s="10"/>
      <c r="F1967" s="1"/>
      <c r="H1967" s="1"/>
      <c r="I1967" s="1"/>
    </row>
    <row r="1968" spans="2:9" x14ac:dyDescent="0.25">
      <c r="B1968"/>
      <c r="C1968" s="11">
        <v>70</v>
      </c>
      <c r="D1968" s="8" t="s">
        <v>1524</v>
      </c>
      <c r="E1968" s="12">
        <v>0</v>
      </c>
      <c r="F1968" s="12">
        <v>356640</v>
      </c>
      <c r="G1968" s="12">
        <v>356640</v>
      </c>
      <c r="H1968" s="12">
        <v>356640</v>
      </c>
      <c r="I1968" s="12">
        <v>0</v>
      </c>
    </row>
    <row r="1969" spans="2:9" ht="15" customHeight="1" x14ac:dyDescent="0.25">
      <c r="B1969"/>
      <c r="C1969" s="14" t="s">
        <v>87</v>
      </c>
      <c r="D1969" s="23" t="s">
        <v>1525</v>
      </c>
      <c r="E1969" s="13">
        <f>SUBTOTAL(9,E1968:E1968)</f>
        <v>0</v>
      </c>
      <c r="F1969" s="13">
        <f>SUBTOTAL(9,F1968:F1968)</f>
        <v>356640</v>
      </c>
      <c r="G1969" s="13">
        <f>SUBTOTAL(9,G1968:G1968)</f>
        <v>356640</v>
      </c>
      <c r="H1969" s="13">
        <f>SUBTOTAL(9,H1968:H1968)</f>
        <v>356640</v>
      </c>
      <c r="I1969" s="13">
        <f>SUBTOTAL(9,I1968:I1968)</f>
        <v>0</v>
      </c>
    </row>
    <row r="1970" spans="2:9" ht="15" customHeight="1" x14ac:dyDescent="0.25">
      <c r="C1970" s="16"/>
      <c r="D1970" s="24" t="s">
        <v>1860</v>
      </c>
      <c r="E1970" s="17">
        <f>SUBTOTAL(9,E1962:E1969)</f>
        <v>25750</v>
      </c>
      <c r="F1970" s="17">
        <f>SUBTOTAL(9,F1962:F1969)</f>
        <v>807571</v>
      </c>
      <c r="G1970" s="17">
        <f>SUBTOTAL(9,G1962:G1969)</f>
        <v>833321</v>
      </c>
      <c r="H1970" s="17">
        <f>SUBTOTAL(9,H1962:H1969)</f>
        <v>731367.69730999996</v>
      </c>
      <c r="I1970" s="17">
        <f>SUBTOTAL(9,I1962:I1969)</f>
        <v>101953.30268999998</v>
      </c>
    </row>
    <row r="1971" spans="2:9" ht="27" customHeight="1" x14ac:dyDescent="0.35">
      <c r="B1971" s="1"/>
      <c r="C1971" s="11"/>
      <c r="D1971" s="22" t="s">
        <v>1861</v>
      </c>
      <c r="E1971" s="1"/>
      <c r="F1971" s="1"/>
      <c r="G1971" s="1"/>
      <c r="H1971" s="1"/>
      <c r="I1971" s="1"/>
    </row>
    <row r="1972" spans="2:9" ht="15" customHeight="1" x14ac:dyDescent="0.35">
      <c r="B1972" s="31">
        <v>1820</v>
      </c>
      <c r="C1972" s="32"/>
      <c r="D1972" s="8" t="s">
        <v>1526</v>
      </c>
      <c r="E1972" s="10"/>
      <c r="F1972" s="1"/>
      <c r="H1972" s="1"/>
      <c r="I1972" s="1"/>
    </row>
    <row r="1973" spans="2:9" x14ac:dyDescent="0.25">
      <c r="B1973"/>
      <c r="C1973" s="11">
        <v>1</v>
      </c>
      <c r="D1973" s="8" t="s">
        <v>145</v>
      </c>
      <c r="E1973" s="12">
        <v>19838</v>
      </c>
      <c r="F1973" s="12">
        <v>628000</v>
      </c>
      <c r="G1973" s="12">
        <v>647838</v>
      </c>
      <c r="H1973" s="12">
        <v>569889.11817000003</v>
      </c>
      <c r="I1973" s="12">
        <v>77948.881829999998</v>
      </c>
    </row>
    <row r="1974" spans="2:9" x14ac:dyDescent="0.25">
      <c r="B1974"/>
      <c r="C1974" s="11">
        <v>21</v>
      </c>
      <c r="D1974" s="8" t="s">
        <v>154</v>
      </c>
      <c r="E1974" s="12">
        <v>3833</v>
      </c>
      <c r="F1974" s="12">
        <v>26968</v>
      </c>
      <c r="G1974" s="12">
        <v>30801</v>
      </c>
      <c r="H1974" s="12">
        <v>20244.22653</v>
      </c>
      <c r="I1974" s="12">
        <v>10556.77347</v>
      </c>
    </row>
    <row r="1975" spans="2:9" x14ac:dyDescent="0.25">
      <c r="B1975"/>
      <c r="C1975" s="11">
        <v>22</v>
      </c>
      <c r="D1975" s="8" t="s">
        <v>1527</v>
      </c>
      <c r="E1975" s="12">
        <v>127081</v>
      </c>
      <c r="F1975" s="12">
        <v>209780</v>
      </c>
      <c r="G1975" s="12">
        <v>336861</v>
      </c>
      <c r="H1975" s="12">
        <v>185418.01084</v>
      </c>
      <c r="I1975" s="12">
        <v>151442.98916</v>
      </c>
    </row>
    <row r="1976" spans="2:9" x14ac:dyDescent="0.25">
      <c r="B1976"/>
      <c r="C1976" s="11">
        <v>23</v>
      </c>
      <c r="D1976" s="8" t="s">
        <v>1521</v>
      </c>
      <c r="E1976" s="12">
        <v>10726</v>
      </c>
      <c r="F1976" s="12">
        <v>58000</v>
      </c>
      <c r="G1976" s="12">
        <v>68726</v>
      </c>
      <c r="H1976" s="12">
        <v>45036.287409999997</v>
      </c>
      <c r="I1976" s="12">
        <v>23689.712589999999</v>
      </c>
    </row>
    <row r="1977" spans="2:9" x14ac:dyDescent="0.25">
      <c r="B1977"/>
      <c r="C1977" s="11">
        <v>25</v>
      </c>
      <c r="D1977" s="8" t="s">
        <v>1528</v>
      </c>
      <c r="E1977" s="12">
        <v>2500</v>
      </c>
      <c r="F1977" s="12">
        <v>114000</v>
      </c>
      <c r="G1977" s="12">
        <v>116500</v>
      </c>
      <c r="H1977" s="12">
        <v>83877.123009999996</v>
      </c>
      <c r="I1977" s="12">
        <v>32622.876990000001</v>
      </c>
    </row>
    <row r="1978" spans="2:9" x14ac:dyDescent="0.25">
      <c r="B1978"/>
      <c r="C1978" s="11">
        <v>26</v>
      </c>
      <c r="D1978" s="8" t="s">
        <v>1529</v>
      </c>
      <c r="E1978" s="12">
        <v>2890</v>
      </c>
      <c r="F1978" s="12">
        <v>64000</v>
      </c>
      <c r="G1978" s="12">
        <v>66890</v>
      </c>
      <c r="H1978" s="12">
        <v>52982.938090000003</v>
      </c>
      <c r="I1978" s="12">
        <v>13907.06191</v>
      </c>
    </row>
    <row r="1979" spans="2:9" x14ac:dyDescent="0.25">
      <c r="B1979"/>
      <c r="C1979" s="11">
        <v>45</v>
      </c>
      <c r="D1979" s="8" t="s">
        <v>1530</v>
      </c>
      <c r="E1979" s="12">
        <v>8681</v>
      </c>
      <c r="F1979" s="12">
        <v>24000</v>
      </c>
      <c r="G1979" s="12">
        <v>32681</v>
      </c>
      <c r="H1979" s="12">
        <v>19753.806430000001</v>
      </c>
      <c r="I1979" s="12">
        <v>12927.193569999999</v>
      </c>
    </row>
    <row r="1980" spans="2:9" x14ac:dyDescent="0.25">
      <c r="B1980"/>
      <c r="C1980" s="11">
        <v>60</v>
      </c>
      <c r="D1980" s="8" t="s">
        <v>1531</v>
      </c>
      <c r="E1980" s="12">
        <v>76501</v>
      </c>
      <c r="F1980" s="12">
        <v>68000</v>
      </c>
      <c r="G1980" s="12">
        <v>144501</v>
      </c>
      <c r="H1980" s="12">
        <v>6155.12</v>
      </c>
      <c r="I1980" s="12">
        <v>138345.88</v>
      </c>
    </row>
    <row r="1981" spans="2:9" x14ac:dyDescent="0.25">
      <c r="B1981"/>
      <c r="C1981" s="11">
        <v>72</v>
      </c>
      <c r="D1981" s="8" t="s">
        <v>1532</v>
      </c>
      <c r="E1981" s="12">
        <v>4629</v>
      </c>
      <c r="F1981" s="12">
        <v>6000</v>
      </c>
      <c r="G1981" s="12">
        <v>10629</v>
      </c>
      <c r="H1981" s="12">
        <v>4020.739</v>
      </c>
      <c r="I1981" s="12">
        <v>6608.2610000000004</v>
      </c>
    </row>
    <row r="1982" spans="2:9" x14ac:dyDescent="0.25">
      <c r="B1982"/>
      <c r="C1982" s="11">
        <v>73</v>
      </c>
      <c r="D1982" s="8" t="s">
        <v>1533</v>
      </c>
      <c r="E1982" s="12">
        <v>0</v>
      </c>
      <c r="F1982" s="12">
        <v>20000</v>
      </c>
      <c r="G1982" s="12">
        <v>20000</v>
      </c>
      <c r="H1982" s="12">
        <v>15000</v>
      </c>
      <c r="I1982" s="12">
        <v>5000</v>
      </c>
    </row>
    <row r="1983" spans="2:9" x14ac:dyDescent="0.25">
      <c r="B1983"/>
      <c r="C1983" s="11">
        <v>74</v>
      </c>
      <c r="D1983" s="8" t="s">
        <v>1534</v>
      </c>
      <c r="E1983" s="12">
        <v>0</v>
      </c>
      <c r="F1983" s="12">
        <v>7700</v>
      </c>
      <c r="G1983" s="12">
        <v>7700</v>
      </c>
      <c r="H1983" s="12">
        <v>7700</v>
      </c>
      <c r="I1983" s="12">
        <v>0</v>
      </c>
    </row>
    <row r="1984" spans="2:9" ht="15" customHeight="1" x14ac:dyDescent="0.25">
      <c r="B1984"/>
      <c r="C1984" s="14" t="s">
        <v>87</v>
      </c>
      <c r="D1984" s="23" t="s">
        <v>1535</v>
      </c>
      <c r="E1984" s="13">
        <f>SUBTOTAL(9,E1973:E1983)</f>
        <v>256679</v>
      </c>
      <c r="F1984" s="13">
        <f>SUBTOTAL(9,F1973:F1983)</f>
        <v>1226448</v>
      </c>
      <c r="G1984" s="13">
        <f>SUBTOTAL(9,G1973:G1983)</f>
        <v>1483127</v>
      </c>
      <c r="H1984" s="13">
        <f>SUBTOTAL(9,H1973:H1983)</f>
        <v>1010077.3694799999</v>
      </c>
      <c r="I1984" s="13">
        <f>SUBTOTAL(9,I1973:I1983)</f>
        <v>473049.63052000001</v>
      </c>
    </row>
    <row r="1985" spans="2:9" ht="15" customHeight="1" x14ac:dyDescent="0.25">
      <c r="C1985" s="16"/>
      <c r="D1985" s="24" t="s">
        <v>1862</v>
      </c>
      <c r="E1985" s="17">
        <f>SUBTOTAL(9,E1972:E1984)</f>
        <v>256679</v>
      </c>
      <c r="F1985" s="17">
        <f>SUBTOTAL(9,F1972:F1984)</f>
        <v>1226448</v>
      </c>
      <c r="G1985" s="17">
        <f>SUBTOTAL(9,G1972:G1984)</f>
        <v>1483127</v>
      </c>
      <c r="H1985" s="17">
        <f>SUBTOTAL(9,H1972:H1984)</f>
        <v>1010077.3694799999</v>
      </c>
      <c r="I1985" s="17">
        <f>SUBTOTAL(9,I1972:I1984)</f>
        <v>473049.63052000001</v>
      </c>
    </row>
    <row r="1986" spans="2:9" ht="27" customHeight="1" x14ac:dyDescent="0.35">
      <c r="B1986" s="1"/>
      <c r="C1986" s="11"/>
      <c r="D1986" s="22" t="s">
        <v>1863</v>
      </c>
      <c r="E1986" s="1"/>
      <c r="F1986" s="1"/>
      <c r="G1986" s="1"/>
      <c r="H1986" s="1"/>
      <c r="I1986" s="1"/>
    </row>
    <row r="1987" spans="2:9" ht="15" customHeight="1" x14ac:dyDescent="0.35">
      <c r="B1987" s="31">
        <v>1830</v>
      </c>
      <c r="C1987" s="32"/>
      <c r="D1987" s="8" t="s">
        <v>1536</v>
      </c>
      <c r="E1987" s="10"/>
      <c r="F1987" s="1"/>
      <c r="H1987" s="1"/>
      <c r="I1987" s="1"/>
    </row>
    <row r="1988" spans="2:9" x14ac:dyDescent="0.25">
      <c r="B1988"/>
      <c r="C1988" s="11">
        <v>50</v>
      </c>
      <c r="D1988" s="8" t="s">
        <v>423</v>
      </c>
      <c r="E1988" s="12">
        <v>0</v>
      </c>
      <c r="F1988" s="12">
        <v>727916</v>
      </c>
      <c r="G1988" s="12">
        <v>727916</v>
      </c>
      <c r="H1988" s="12">
        <v>730670</v>
      </c>
      <c r="I1988" s="12">
        <v>-2754</v>
      </c>
    </row>
    <row r="1989" spans="2:9" x14ac:dyDescent="0.25">
      <c r="B1989"/>
      <c r="C1989" s="11">
        <v>51</v>
      </c>
      <c r="D1989" s="8" t="s">
        <v>1537</v>
      </c>
      <c r="E1989" s="12">
        <v>0</v>
      </c>
      <c r="F1989" s="12">
        <v>180000</v>
      </c>
      <c r="G1989" s="12">
        <v>180000</v>
      </c>
      <c r="H1989" s="12">
        <v>180000</v>
      </c>
      <c r="I1989" s="12">
        <v>0</v>
      </c>
    </row>
    <row r="1990" spans="2:9" x14ac:dyDescent="0.25">
      <c r="B1990"/>
      <c r="C1990" s="11">
        <v>70</v>
      </c>
      <c r="D1990" s="8" t="s">
        <v>1538</v>
      </c>
      <c r="E1990" s="12">
        <v>0</v>
      </c>
      <c r="F1990" s="12">
        <v>10000</v>
      </c>
      <c r="G1990" s="12">
        <v>10000</v>
      </c>
      <c r="H1990" s="12">
        <v>9952.7330000000002</v>
      </c>
      <c r="I1990" s="12">
        <v>47.267000000000003</v>
      </c>
    </row>
    <row r="1991" spans="2:9" x14ac:dyDescent="0.25">
      <c r="B1991"/>
      <c r="C1991" s="11">
        <v>72</v>
      </c>
      <c r="D1991" s="8" t="s">
        <v>1539</v>
      </c>
      <c r="E1991" s="12">
        <v>0</v>
      </c>
      <c r="F1991" s="12">
        <v>35000</v>
      </c>
      <c r="G1991" s="12">
        <v>35000</v>
      </c>
      <c r="H1991" s="12">
        <v>35000</v>
      </c>
      <c r="I1991" s="12">
        <v>0</v>
      </c>
    </row>
    <row r="1992" spans="2:9" ht="15" customHeight="1" x14ac:dyDescent="0.25">
      <c r="B1992"/>
      <c r="C1992" s="14" t="s">
        <v>87</v>
      </c>
      <c r="D1992" s="23" t="s">
        <v>1540</v>
      </c>
      <c r="E1992" s="13">
        <f>SUBTOTAL(9,E1988:E1991)</f>
        <v>0</v>
      </c>
      <c r="F1992" s="13">
        <f>SUBTOTAL(9,F1988:F1991)</f>
        <v>952916</v>
      </c>
      <c r="G1992" s="13">
        <f>SUBTOTAL(9,G1988:G1991)</f>
        <v>952916</v>
      </c>
      <c r="H1992" s="13">
        <f>SUBTOTAL(9,H1988:H1991)</f>
        <v>955622.73300000001</v>
      </c>
      <c r="I1992" s="13">
        <f>SUBTOTAL(9,I1988:I1991)</f>
        <v>-2706.7330000000002</v>
      </c>
    </row>
    <row r="1993" spans="2:9" ht="15" customHeight="1" x14ac:dyDescent="0.25">
      <c r="C1993" s="16"/>
      <c r="D1993" s="24" t="s">
        <v>1864</v>
      </c>
      <c r="E1993" s="17">
        <f>SUBTOTAL(9,E1987:E1992)</f>
        <v>0</v>
      </c>
      <c r="F1993" s="17">
        <f>SUBTOTAL(9,F1987:F1992)</f>
        <v>952916</v>
      </c>
      <c r="G1993" s="17">
        <f>SUBTOTAL(9,G1987:G1992)</f>
        <v>952916</v>
      </c>
      <c r="H1993" s="17">
        <f>SUBTOTAL(9,H1987:H1992)</f>
        <v>955622.73300000001</v>
      </c>
      <c r="I1993" s="17">
        <f>SUBTOTAL(9,I1987:I1992)</f>
        <v>-2706.7330000000002</v>
      </c>
    </row>
    <row r="1994" spans="2:9" ht="27" customHeight="1" x14ac:dyDescent="0.35">
      <c r="B1994" s="1"/>
      <c r="C1994" s="11"/>
      <c r="D1994" s="22" t="s">
        <v>1865</v>
      </c>
      <c r="E1994" s="1"/>
      <c r="F1994" s="1"/>
      <c r="G1994" s="1"/>
      <c r="H1994" s="1"/>
      <c r="I1994" s="1"/>
    </row>
    <row r="1995" spans="2:9" ht="15" customHeight="1" x14ac:dyDescent="0.35">
      <c r="B1995" s="31">
        <v>1840</v>
      </c>
      <c r="C1995" s="32"/>
      <c r="D1995" s="8" t="s">
        <v>1541</v>
      </c>
      <c r="E1995" s="10"/>
      <c r="F1995" s="1"/>
      <c r="H1995" s="1"/>
      <c r="I1995" s="1"/>
    </row>
    <row r="1996" spans="2:9" x14ac:dyDescent="0.25">
      <c r="B1996"/>
      <c r="C1996" s="11">
        <v>50</v>
      </c>
      <c r="D1996" s="8" t="s">
        <v>1542</v>
      </c>
      <c r="E1996" s="12">
        <v>0</v>
      </c>
      <c r="F1996" s="12">
        <v>158840</v>
      </c>
      <c r="G1996" s="12">
        <v>158840</v>
      </c>
      <c r="H1996" s="12">
        <v>158840</v>
      </c>
      <c r="I1996" s="12">
        <v>0</v>
      </c>
    </row>
    <row r="1997" spans="2:9" x14ac:dyDescent="0.25">
      <c r="B1997"/>
      <c r="C1997" s="11">
        <v>70</v>
      </c>
      <c r="D1997" s="8" t="s">
        <v>1543</v>
      </c>
      <c r="E1997" s="12">
        <v>0</v>
      </c>
      <c r="F1997" s="12">
        <v>99890</v>
      </c>
      <c r="G1997" s="12">
        <v>99890</v>
      </c>
      <c r="H1997" s="12">
        <v>83241.666620000004</v>
      </c>
      <c r="I1997" s="12">
        <v>16648.33338</v>
      </c>
    </row>
    <row r="1998" spans="2:9" x14ac:dyDescent="0.25">
      <c r="B1998"/>
      <c r="C1998" s="11">
        <v>71</v>
      </c>
      <c r="D1998" s="8" t="s">
        <v>1544</v>
      </c>
      <c r="E1998" s="12">
        <v>0</v>
      </c>
      <c r="F1998" s="12">
        <v>165000</v>
      </c>
      <c r="G1998" s="12">
        <v>165000</v>
      </c>
      <c r="H1998" s="12">
        <v>155720.67249999999</v>
      </c>
      <c r="I1998" s="12">
        <v>9279.3274999999994</v>
      </c>
    </row>
    <row r="1999" spans="2:9" x14ac:dyDescent="0.25">
      <c r="B1999"/>
      <c r="C1999" s="11">
        <v>72</v>
      </c>
      <c r="D1999" s="8" t="s">
        <v>1545</v>
      </c>
      <c r="E1999" s="12">
        <v>0</v>
      </c>
      <c r="F1999" s="12">
        <v>2275000</v>
      </c>
      <c r="G1999" s="12">
        <v>2275000</v>
      </c>
      <c r="H1999" s="12">
        <v>1831817.8389999999</v>
      </c>
      <c r="I1999" s="12">
        <v>443182.16100000002</v>
      </c>
    </row>
    <row r="2000" spans="2:9" ht="15" customHeight="1" x14ac:dyDescent="0.25">
      <c r="B2000"/>
      <c r="C2000" s="14" t="s">
        <v>87</v>
      </c>
      <c r="D2000" s="23" t="s">
        <v>1546</v>
      </c>
      <c r="E2000" s="13">
        <f>SUBTOTAL(9,E1996:E1999)</f>
        <v>0</v>
      </c>
      <c r="F2000" s="13">
        <f>SUBTOTAL(9,F1996:F1999)</f>
        <v>2698730</v>
      </c>
      <c r="G2000" s="13">
        <f>SUBTOTAL(9,G1996:G1999)</f>
        <v>2698730</v>
      </c>
      <c r="H2000" s="13">
        <f>SUBTOTAL(9,H1996:H1999)</f>
        <v>2229620.1781199998</v>
      </c>
      <c r="I2000" s="13">
        <f>SUBTOTAL(9,I1996:I1999)</f>
        <v>469109.82188</v>
      </c>
    </row>
    <row r="2001" spans="2:9" ht="15" customHeight="1" x14ac:dyDescent="0.25">
      <c r="C2001" s="16"/>
      <c r="D2001" s="24" t="s">
        <v>1866</v>
      </c>
      <c r="E2001" s="17">
        <f>SUBTOTAL(9,E1995:E2000)</f>
        <v>0</v>
      </c>
      <c r="F2001" s="17">
        <f>SUBTOTAL(9,F1995:F2000)</f>
        <v>2698730</v>
      </c>
      <c r="G2001" s="17">
        <f>SUBTOTAL(9,G1995:G2000)</f>
        <v>2698730</v>
      </c>
      <c r="H2001" s="17">
        <f>SUBTOTAL(9,H1995:H2000)</f>
        <v>2229620.1781199998</v>
      </c>
      <c r="I2001" s="17">
        <f>SUBTOTAL(9,I1995:I2000)</f>
        <v>469109.82188</v>
      </c>
    </row>
    <row r="2002" spans="2:9" ht="15" customHeight="1" x14ac:dyDescent="0.25">
      <c r="C2002" s="16"/>
      <c r="D2002" s="24" t="s">
        <v>1912</v>
      </c>
      <c r="E2002" s="17">
        <f>SUBTOTAL(9,E1951:E2001)</f>
        <v>311797</v>
      </c>
      <c r="F2002" s="17">
        <f>SUBTOTAL(9,F1951:F2001)</f>
        <v>5928947</v>
      </c>
      <c r="G2002" s="17">
        <f>SUBTOTAL(9,G1951:G2001)</f>
        <v>6240744</v>
      </c>
      <c r="H2002" s="17">
        <f>SUBTOTAL(9,H1951:H2001)</f>
        <v>5124566.1836299999</v>
      </c>
      <c r="I2002" s="17">
        <f>SUBTOTAL(9,I1951:I2001)</f>
        <v>1116177.8163700001</v>
      </c>
    </row>
    <row r="2003" spans="2:9" x14ac:dyDescent="0.25">
      <c r="C2003" s="16"/>
      <c r="D2003" s="25"/>
      <c r="E2003" s="18"/>
      <c r="F2003" s="18"/>
      <c r="G2003" s="18"/>
      <c r="H2003" s="18"/>
      <c r="I2003" s="18"/>
    </row>
    <row r="2004" spans="2:9" ht="15" customHeight="1" x14ac:dyDescent="0.3">
      <c r="B2004" s="1"/>
      <c r="C2004" s="11"/>
      <c r="D2004" s="21" t="s">
        <v>1913</v>
      </c>
      <c r="E2004" s="1"/>
      <c r="F2004" s="1"/>
      <c r="G2004" s="1"/>
      <c r="H2004" s="1"/>
      <c r="I2004" s="1"/>
    </row>
    <row r="2005" spans="2:9" ht="27" customHeight="1" x14ac:dyDescent="0.35">
      <c r="B2005" s="1"/>
      <c r="C2005" s="11"/>
      <c r="D2005" s="22" t="s">
        <v>1711</v>
      </c>
      <c r="E2005" s="1"/>
      <c r="F2005" s="1"/>
      <c r="G2005" s="1"/>
      <c r="H2005" s="1"/>
      <c r="I2005" s="1"/>
    </row>
    <row r="2006" spans="2:9" ht="15" customHeight="1" x14ac:dyDescent="0.35">
      <c r="B2006" s="31">
        <v>2309</v>
      </c>
      <c r="C2006" s="32"/>
      <c r="D2006" s="8" t="s">
        <v>1547</v>
      </c>
      <c r="E2006" s="10"/>
      <c r="F2006" s="1"/>
      <c r="H2006" s="1"/>
      <c r="I2006" s="1"/>
    </row>
    <row r="2007" spans="2:9" x14ac:dyDescent="0.25">
      <c r="B2007"/>
      <c r="C2007" s="11">
        <v>1</v>
      </c>
      <c r="D2007" s="8" t="s">
        <v>145</v>
      </c>
      <c r="E2007" s="12">
        <v>0</v>
      </c>
      <c r="F2007" s="12">
        <v>5100000</v>
      </c>
      <c r="G2007" s="12">
        <v>5100000</v>
      </c>
      <c r="H2007" s="12">
        <v>0</v>
      </c>
      <c r="I2007" s="12">
        <v>5100000</v>
      </c>
    </row>
    <row r="2008" spans="2:9" ht="15" customHeight="1" x14ac:dyDescent="0.25">
      <c r="B2008"/>
      <c r="C2008" s="14" t="s">
        <v>87</v>
      </c>
      <c r="D2008" s="23" t="s">
        <v>1548</v>
      </c>
      <c r="E2008" s="13">
        <f>SUBTOTAL(9,E2007:E2007)</f>
        <v>0</v>
      </c>
      <c r="F2008" s="13">
        <f>SUBTOTAL(9,F2007:F2007)</f>
        <v>5100000</v>
      </c>
      <c r="G2008" s="13">
        <f>SUBTOTAL(9,G2007:G2007)</f>
        <v>5100000</v>
      </c>
      <c r="H2008" s="13">
        <f>SUBTOTAL(9,H2007:H2007)</f>
        <v>0</v>
      </c>
      <c r="I2008" s="13">
        <f>SUBTOTAL(9,I2007:I2007)</f>
        <v>5100000</v>
      </c>
    </row>
    <row r="2009" spans="2:9" ht="15" customHeight="1" x14ac:dyDescent="0.35">
      <c r="B2009" s="31">
        <v>2315</v>
      </c>
      <c r="C2009" s="32"/>
      <c r="D2009" s="8" t="s">
        <v>1549</v>
      </c>
      <c r="E2009" s="10"/>
      <c r="F2009" s="1"/>
      <c r="H2009" s="1"/>
      <c r="I2009" s="1"/>
    </row>
    <row r="2010" spans="2:9" x14ac:dyDescent="0.25">
      <c r="B2010"/>
      <c r="C2010" s="11">
        <v>1</v>
      </c>
      <c r="D2010" s="8" t="s">
        <v>145</v>
      </c>
      <c r="E2010" s="12">
        <v>0</v>
      </c>
      <c r="F2010" s="12">
        <v>97983</v>
      </c>
      <c r="G2010" s="12">
        <v>97983</v>
      </c>
      <c r="H2010" s="12">
        <v>0</v>
      </c>
      <c r="I2010" s="12">
        <v>97983</v>
      </c>
    </row>
    <row r="2011" spans="2:9" ht="15" customHeight="1" x14ac:dyDescent="0.25">
      <c r="B2011"/>
      <c r="C2011" s="14" t="s">
        <v>87</v>
      </c>
      <c r="D2011" s="23" t="s">
        <v>1550</v>
      </c>
      <c r="E2011" s="13">
        <f>SUBTOTAL(9,E2010:E2010)</f>
        <v>0</v>
      </c>
      <c r="F2011" s="13">
        <f>SUBTOTAL(9,F2010:F2010)</f>
        <v>97983</v>
      </c>
      <c r="G2011" s="13">
        <f>SUBTOTAL(9,G2010:G2010)</f>
        <v>97983</v>
      </c>
      <c r="H2011" s="13">
        <f>SUBTOTAL(9,H2010:H2010)</f>
        <v>0</v>
      </c>
      <c r="I2011" s="13">
        <f>SUBTOTAL(9,I2010:I2010)</f>
        <v>97983</v>
      </c>
    </row>
    <row r="2012" spans="2:9" ht="15" customHeight="1" x14ac:dyDescent="0.25">
      <c r="C2012" s="16"/>
      <c r="D2012" s="24" t="s">
        <v>1914</v>
      </c>
      <c r="E2012" s="17">
        <f>SUBTOTAL(9,E2005:E2011)</f>
        <v>0</v>
      </c>
      <c r="F2012" s="17">
        <f>SUBTOTAL(9,F2005:F2011)</f>
        <v>5197983</v>
      </c>
      <c r="G2012" s="17">
        <f>SUBTOTAL(9,G2005:G2011)</f>
        <v>5197983</v>
      </c>
      <c r="H2012" s="17">
        <f>SUBTOTAL(9,H2005:H2011)</f>
        <v>0</v>
      </c>
      <c r="I2012" s="17">
        <f>SUBTOTAL(9,I2005:I2011)</f>
        <v>5197983</v>
      </c>
    </row>
    <row r="2013" spans="2:9" x14ac:dyDescent="0.25">
      <c r="C2013" s="16"/>
      <c r="D2013" s="25"/>
      <c r="E2013" s="18"/>
      <c r="F2013" s="18"/>
      <c r="G2013" s="18"/>
      <c r="H2013" s="18"/>
      <c r="I2013" s="18"/>
    </row>
    <row r="2014" spans="2:9" ht="15" customHeight="1" x14ac:dyDescent="0.3">
      <c r="B2014" s="1"/>
      <c r="C2014" s="11"/>
      <c r="D2014" s="21" t="s">
        <v>1915</v>
      </c>
      <c r="E2014" s="1"/>
      <c r="F2014" s="1"/>
      <c r="G2014" s="1"/>
      <c r="H2014" s="1"/>
      <c r="I2014" s="1"/>
    </row>
    <row r="2015" spans="2:9" ht="27" customHeight="1" x14ac:dyDescent="0.35">
      <c r="B2015" s="1"/>
      <c r="C2015" s="11"/>
      <c r="D2015" s="22" t="s">
        <v>1711</v>
      </c>
      <c r="E2015" s="1"/>
      <c r="F2015" s="1"/>
      <c r="G2015" s="1"/>
      <c r="H2015" s="1"/>
      <c r="I2015" s="1"/>
    </row>
    <row r="2016" spans="2:9" ht="15" customHeight="1" x14ac:dyDescent="0.35">
      <c r="B2016" s="31">
        <v>2410</v>
      </c>
      <c r="C2016" s="32"/>
      <c r="D2016" s="8" t="s">
        <v>1551</v>
      </c>
      <c r="E2016" s="10"/>
      <c r="F2016" s="1"/>
      <c r="H2016" s="1"/>
      <c r="I2016" s="1"/>
    </row>
    <row r="2017" spans="2:9" x14ac:dyDescent="0.25">
      <c r="B2017"/>
      <c r="C2017" s="11">
        <v>1</v>
      </c>
      <c r="D2017" s="8" t="s">
        <v>145</v>
      </c>
      <c r="E2017" s="12">
        <v>13708</v>
      </c>
      <c r="F2017" s="12">
        <v>421987</v>
      </c>
      <c r="G2017" s="12">
        <v>435695</v>
      </c>
      <c r="H2017" s="12">
        <v>369170.84901000001</v>
      </c>
      <c r="I2017" s="12">
        <v>66524.150989999995</v>
      </c>
    </row>
    <row r="2018" spans="2:9" x14ac:dyDescent="0.25">
      <c r="B2018"/>
      <c r="C2018" s="11">
        <v>45</v>
      </c>
      <c r="D2018" s="8" t="s">
        <v>1331</v>
      </c>
      <c r="E2018" s="12">
        <v>0</v>
      </c>
      <c r="F2018" s="12">
        <v>12000</v>
      </c>
      <c r="G2018" s="12">
        <v>12000</v>
      </c>
      <c r="H2018" s="12">
        <v>6218.9679999999998</v>
      </c>
      <c r="I2018" s="12">
        <v>5781.0320000000002</v>
      </c>
    </row>
    <row r="2019" spans="2:9" x14ac:dyDescent="0.25">
      <c r="B2019"/>
      <c r="C2019" s="11">
        <v>50</v>
      </c>
      <c r="D2019" s="8" t="s">
        <v>1552</v>
      </c>
      <c r="E2019" s="12">
        <v>0</v>
      </c>
      <c r="F2019" s="12">
        <v>8496390</v>
      </c>
      <c r="G2019" s="12">
        <v>8496390</v>
      </c>
      <c r="H2019" s="12">
        <v>3907704.5</v>
      </c>
      <c r="I2019" s="12">
        <v>4588685.5</v>
      </c>
    </row>
    <row r="2020" spans="2:9" x14ac:dyDescent="0.25">
      <c r="B2020"/>
      <c r="C2020" s="11">
        <v>70</v>
      </c>
      <c r="D2020" s="8" t="s">
        <v>1553</v>
      </c>
      <c r="E2020" s="12">
        <v>0</v>
      </c>
      <c r="F2020" s="12">
        <v>3764019</v>
      </c>
      <c r="G2020" s="12">
        <v>3764019</v>
      </c>
      <c r="H2020" s="12">
        <v>3269946.2151500001</v>
      </c>
      <c r="I2020" s="12">
        <v>494072.78485</v>
      </c>
    </row>
    <row r="2021" spans="2:9" x14ac:dyDescent="0.25">
      <c r="B2021"/>
      <c r="C2021" s="11">
        <v>71</v>
      </c>
      <c r="D2021" s="8" t="s">
        <v>1554</v>
      </c>
      <c r="E2021" s="12">
        <v>0</v>
      </c>
      <c r="F2021" s="12">
        <v>588337</v>
      </c>
      <c r="G2021" s="12">
        <v>588337</v>
      </c>
      <c r="H2021" s="12">
        <v>313311.97618</v>
      </c>
      <c r="I2021" s="12">
        <v>275025.02382</v>
      </c>
    </row>
    <row r="2022" spans="2:9" x14ac:dyDescent="0.25">
      <c r="B2022"/>
      <c r="C2022" s="11">
        <v>72</v>
      </c>
      <c r="D2022" s="8" t="s">
        <v>1555</v>
      </c>
      <c r="E2022" s="12">
        <v>0</v>
      </c>
      <c r="F2022" s="12">
        <v>851722</v>
      </c>
      <c r="G2022" s="12">
        <v>851722</v>
      </c>
      <c r="H2022" s="12">
        <v>751470.85566999996</v>
      </c>
      <c r="I2022" s="12">
        <v>100251.14433</v>
      </c>
    </row>
    <row r="2023" spans="2:9" x14ac:dyDescent="0.25">
      <c r="B2023"/>
      <c r="C2023" s="11">
        <v>73</v>
      </c>
      <c r="D2023" s="8" t="s">
        <v>1556</v>
      </c>
      <c r="E2023" s="12">
        <v>0</v>
      </c>
      <c r="F2023" s="12">
        <v>777476</v>
      </c>
      <c r="G2023" s="12">
        <v>777476</v>
      </c>
      <c r="H2023" s="12">
        <v>799557.62308000005</v>
      </c>
      <c r="I2023" s="12">
        <v>-22081.623080000001</v>
      </c>
    </row>
    <row r="2024" spans="2:9" x14ac:dyDescent="0.25">
      <c r="B2024"/>
      <c r="C2024" s="11">
        <v>74</v>
      </c>
      <c r="D2024" s="8" t="s">
        <v>1557</v>
      </c>
      <c r="E2024" s="12">
        <v>0</v>
      </c>
      <c r="F2024" s="12">
        <v>390500</v>
      </c>
      <c r="G2024" s="12">
        <v>390500</v>
      </c>
      <c r="H2024" s="12">
        <v>360978.74849000003</v>
      </c>
      <c r="I2024" s="12">
        <v>29521.251509999998</v>
      </c>
    </row>
    <row r="2025" spans="2:9" x14ac:dyDescent="0.25">
      <c r="B2025"/>
      <c r="C2025" s="11">
        <v>90</v>
      </c>
      <c r="D2025" s="8" t="s">
        <v>1558</v>
      </c>
      <c r="E2025" s="12">
        <v>0</v>
      </c>
      <c r="F2025" s="12">
        <v>34750452</v>
      </c>
      <c r="G2025" s="12">
        <v>34750452</v>
      </c>
      <c r="H2025" s="12">
        <v>31468201.640969999</v>
      </c>
      <c r="I2025" s="12">
        <v>3282250.3590299999</v>
      </c>
    </row>
    <row r="2026" spans="2:9" ht="15" customHeight="1" x14ac:dyDescent="0.25">
      <c r="B2026"/>
      <c r="C2026" s="14" t="s">
        <v>87</v>
      </c>
      <c r="D2026" s="23" t="s">
        <v>1559</v>
      </c>
      <c r="E2026" s="13">
        <f>SUBTOTAL(9,E2017:E2025)</f>
        <v>13708</v>
      </c>
      <c r="F2026" s="13">
        <f>SUBTOTAL(9,F2017:F2025)</f>
        <v>50052883</v>
      </c>
      <c r="G2026" s="13">
        <f>SUBTOTAL(9,G2017:G2025)</f>
        <v>50066591</v>
      </c>
      <c r="H2026" s="13">
        <f>SUBTOTAL(9,H2017:H2025)</f>
        <v>41246561.376550004</v>
      </c>
      <c r="I2026" s="13">
        <f>SUBTOTAL(9,I2017:I2025)</f>
        <v>8820029.6234499998</v>
      </c>
    </row>
    <row r="2027" spans="2:9" ht="15" customHeight="1" x14ac:dyDescent="0.35">
      <c r="B2027" s="31">
        <v>2412</v>
      </c>
      <c r="C2027" s="32"/>
      <c r="D2027" s="8" t="s">
        <v>1560</v>
      </c>
      <c r="E2027" s="10"/>
      <c r="F2027" s="1"/>
      <c r="H2027" s="1"/>
      <c r="I2027" s="1"/>
    </row>
    <row r="2028" spans="2:9" x14ac:dyDescent="0.25">
      <c r="B2028"/>
      <c r="C2028" s="11">
        <v>1</v>
      </c>
      <c r="D2028" s="8" t="s">
        <v>145</v>
      </c>
      <c r="E2028" s="12">
        <v>3266</v>
      </c>
      <c r="F2028" s="12">
        <v>365170</v>
      </c>
      <c r="G2028" s="12">
        <v>368436</v>
      </c>
      <c r="H2028" s="12">
        <v>315764.24329999997</v>
      </c>
      <c r="I2028" s="12">
        <v>52671.756699999998</v>
      </c>
    </row>
    <row r="2029" spans="2:9" x14ac:dyDescent="0.25">
      <c r="B2029"/>
      <c r="C2029" s="11">
        <v>21</v>
      </c>
      <c r="D2029" s="8" t="s">
        <v>154</v>
      </c>
      <c r="E2029" s="12">
        <v>8424</v>
      </c>
      <c r="F2029" s="12">
        <v>11270</v>
      </c>
      <c r="G2029" s="12">
        <v>19694</v>
      </c>
      <c r="H2029" s="12">
        <v>6878.7896199999996</v>
      </c>
      <c r="I2029" s="12">
        <v>12815.21038</v>
      </c>
    </row>
    <row r="2030" spans="2:9" x14ac:dyDescent="0.25">
      <c r="B2030"/>
      <c r="C2030" s="11">
        <v>45</v>
      </c>
      <c r="D2030" s="8" t="s">
        <v>155</v>
      </c>
      <c r="E2030" s="12">
        <v>27013</v>
      </c>
      <c r="F2030" s="12">
        <v>72541</v>
      </c>
      <c r="G2030" s="12">
        <v>99554</v>
      </c>
      <c r="H2030" s="12">
        <v>51530.885260000003</v>
      </c>
      <c r="I2030" s="12">
        <v>48023.114739999997</v>
      </c>
    </row>
    <row r="2031" spans="2:9" x14ac:dyDescent="0.25">
      <c r="B2031"/>
      <c r="C2031" s="11">
        <v>71</v>
      </c>
      <c r="D2031" s="8" t="s">
        <v>1561</v>
      </c>
      <c r="E2031" s="12">
        <v>0</v>
      </c>
      <c r="F2031" s="12">
        <v>29000</v>
      </c>
      <c r="G2031" s="12">
        <v>29000</v>
      </c>
      <c r="H2031" s="12">
        <v>24050.14993</v>
      </c>
      <c r="I2031" s="12">
        <v>4949.8500700000004</v>
      </c>
    </row>
    <row r="2032" spans="2:9" x14ac:dyDescent="0.25">
      <c r="B2032"/>
      <c r="C2032" s="11">
        <v>72</v>
      </c>
      <c r="D2032" s="8" t="s">
        <v>1562</v>
      </c>
      <c r="E2032" s="12">
        <v>0</v>
      </c>
      <c r="F2032" s="12">
        <v>1700</v>
      </c>
      <c r="G2032" s="12">
        <v>1700</v>
      </c>
      <c r="H2032" s="12">
        <v>1486.4610399999999</v>
      </c>
      <c r="I2032" s="12">
        <v>213.53896</v>
      </c>
    </row>
    <row r="2033" spans="2:9" x14ac:dyDescent="0.25">
      <c r="B2033"/>
      <c r="C2033" s="11">
        <v>90</v>
      </c>
      <c r="D2033" s="8" t="s">
        <v>1563</v>
      </c>
      <c r="E2033" s="12">
        <v>0</v>
      </c>
      <c r="F2033" s="12">
        <v>19622000</v>
      </c>
      <c r="G2033" s="12">
        <v>19622000</v>
      </c>
      <c r="H2033" s="12">
        <v>18427700.803950001</v>
      </c>
      <c r="I2033" s="12">
        <v>1194299.1960499999</v>
      </c>
    </row>
    <row r="2034" spans="2:9" ht="15" customHeight="1" x14ac:dyDescent="0.25">
      <c r="B2034"/>
      <c r="C2034" s="14" t="s">
        <v>87</v>
      </c>
      <c r="D2034" s="23" t="s">
        <v>1564</v>
      </c>
      <c r="E2034" s="13">
        <f>SUBTOTAL(9,E2028:E2033)</f>
        <v>38703</v>
      </c>
      <c r="F2034" s="13">
        <f>SUBTOTAL(9,F2028:F2033)</f>
        <v>20101681</v>
      </c>
      <c r="G2034" s="13">
        <f>SUBTOTAL(9,G2028:G2033)</f>
        <v>20140384</v>
      </c>
      <c r="H2034" s="13">
        <f>SUBTOTAL(9,H2028:H2033)</f>
        <v>18827411.333100002</v>
      </c>
      <c r="I2034" s="13">
        <f>SUBTOTAL(9,I2028:I2033)</f>
        <v>1312972.6668999998</v>
      </c>
    </row>
    <row r="2035" spans="2:9" ht="15" customHeight="1" x14ac:dyDescent="0.35">
      <c r="B2035" s="31">
        <v>2421</v>
      </c>
      <c r="C2035" s="32"/>
      <c r="D2035" s="8" t="s">
        <v>1565</v>
      </c>
      <c r="E2035" s="10"/>
      <c r="F2035" s="1"/>
      <c r="H2035" s="1"/>
      <c r="I2035" s="1"/>
    </row>
    <row r="2036" spans="2:9" x14ac:dyDescent="0.25">
      <c r="B2036"/>
      <c r="C2036" s="11">
        <v>50</v>
      </c>
      <c r="D2036" s="8" t="s">
        <v>1566</v>
      </c>
      <c r="E2036" s="12">
        <v>0</v>
      </c>
      <c r="F2036" s="12">
        <v>2652500</v>
      </c>
      <c r="G2036" s="12">
        <v>2652500</v>
      </c>
      <c r="H2036" s="12">
        <v>2802292.0662500001</v>
      </c>
      <c r="I2036" s="12">
        <v>-149792.06625</v>
      </c>
    </row>
    <row r="2037" spans="2:9" x14ac:dyDescent="0.25">
      <c r="B2037"/>
      <c r="C2037" s="11">
        <v>70</v>
      </c>
      <c r="D2037" s="8" t="s">
        <v>1567</v>
      </c>
      <c r="E2037" s="12">
        <v>0</v>
      </c>
      <c r="F2037" s="12">
        <v>247131</v>
      </c>
      <c r="G2037" s="12">
        <v>247131</v>
      </c>
      <c r="H2037" s="12">
        <v>157800.5</v>
      </c>
      <c r="I2037" s="12">
        <v>89330.5</v>
      </c>
    </row>
    <row r="2038" spans="2:9" x14ac:dyDescent="0.25">
      <c r="B2038"/>
      <c r="C2038" s="11">
        <v>71</v>
      </c>
      <c r="D2038" s="8" t="s">
        <v>1568</v>
      </c>
      <c r="E2038" s="12">
        <v>128660</v>
      </c>
      <c r="F2038" s="12">
        <v>119400</v>
      </c>
      <c r="G2038" s="12">
        <v>248060</v>
      </c>
      <c r="H2038" s="12">
        <v>98731.311140000005</v>
      </c>
      <c r="I2038" s="12">
        <v>149328.68885999999</v>
      </c>
    </row>
    <row r="2039" spans="2:9" x14ac:dyDescent="0.25">
      <c r="B2039"/>
      <c r="C2039" s="11">
        <v>72</v>
      </c>
      <c r="D2039" s="8" t="s">
        <v>1569</v>
      </c>
      <c r="E2039" s="12">
        <v>24040</v>
      </c>
      <c r="F2039" s="12">
        <v>325500</v>
      </c>
      <c r="G2039" s="12">
        <v>349540</v>
      </c>
      <c r="H2039" s="12">
        <v>239579.848</v>
      </c>
      <c r="I2039" s="12">
        <v>109960.152</v>
      </c>
    </row>
    <row r="2040" spans="2:9" x14ac:dyDescent="0.25">
      <c r="B2040"/>
      <c r="C2040" s="11">
        <v>73</v>
      </c>
      <c r="D2040" s="8" t="s">
        <v>1570</v>
      </c>
      <c r="E2040" s="12">
        <v>99231</v>
      </c>
      <c r="F2040" s="12">
        <v>0</v>
      </c>
      <c r="G2040" s="12">
        <v>99231</v>
      </c>
      <c r="H2040" s="12">
        <v>90794.866970000003</v>
      </c>
      <c r="I2040" s="12">
        <v>8436.1330300000009</v>
      </c>
    </row>
    <row r="2041" spans="2:9" x14ac:dyDescent="0.25">
      <c r="B2041"/>
      <c r="C2041" s="11">
        <v>74</v>
      </c>
      <c r="D2041" s="8" t="s">
        <v>1571</v>
      </c>
      <c r="E2041" s="12">
        <v>64699</v>
      </c>
      <c r="F2041" s="12">
        <v>523700</v>
      </c>
      <c r="G2041" s="12">
        <v>588399</v>
      </c>
      <c r="H2041" s="12">
        <v>484732.88467</v>
      </c>
      <c r="I2041" s="12">
        <v>103666.11533</v>
      </c>
    </row>
    <row r="2042" spans="2:9" x14ac:dyDescent="0.25">
      <c r="B2042"/>
      <c r="C2042" s="11">
        <v>75</v>
      </c>
      <c r="D2042" s="8" t="s">
        <v>1572</v>
      </c>
      <c r="E2042" s="12">
        <v>101800</v>
      </c>
      <c r="F2042" s="12">
        <v>0</v>
      </c>
      <c r="G2042" s="12">
        <v>101800</v>
      </c>
      <c r="H2042" s="12">
        <v>5637.5</v>
      </c>
      <c r="I2042" s="12">
        <v>96162.5</v>
      </c>
    </row>
    <row r="2043" spans="2:9" x14ac:dyDescent="0.25">
      <c r="B2043"/>
      <c r="C2043" s="11">
        <v>76</v>
      </c>
      <c r="D2043" s="8" t="s">
        <v>1573</v>
      </c>
      <c r="E2043" s="12">
        <v>491230</v>
      </c>
      <c r="F2043" s="12">
        <v>577800</v>
      </c>
      <c r="G2043" s="12">
        <v>1069030</v>
      </c>
      <c r="H2043" s="12">
        <v>556554.49635000003</v>
      </c>
      <c r="I2043" s="12">
        <v>512475.50365000003</v>
      </c>
    </row>
    <row r="2044" spans="2:9" x14ac:dyDescent="0.25">
      <c r="B2044"/>
      <c r="C2044" s="11">
        <v>78</v>
      </c>
      <c r="D2044" s="8" t="s">
        <v>1574</v>
      </c>
      <c r="E2044" s="12">
        <v>0</v>
      </c>
      <c r="F2044" s="12">
        <v>3500</v>
      </c>
      <c r="G2044" s="12">
        <v>3500</v>
      </c>
      <c r="H2044" s="12">
        <v>0</v>
      </c>
      <c r="I2044" s="12">
        <v>3500</v>
      </c>
    </row>
    <row r="2045" spans="2:9" x14ac:dyDescent="0.25">
      <c r="B2045"/>
      <c r="C2045" s="11">
        <v>79</v>
      </c>
      <c r="D2045" s="8" t="s">
        <v>1575</v>
      </c>
      <c r="E2045" s="12">
        <v>74500</v>
      </c>
      <c r="F2045" s="12">
        <v>146500</v>
      </c>
      <c r="G2045" s="12">
        <v>221000</v>
      </c>
      <c r="H2045" s="12">
        <v>12229.164000000001</v>
      </c>
      <c r="I2045" s="12">
        <v>208770.83600000001</v>
      </c>
    </row>
    <row r="2046" spans="2:9" x14ac:dyDescent="0.25">
      <c r="B2046"/>
      <c r="C2046" s="11">
        <v>80</v>
      </c>
      <c r="D2046" s="8" t="s">
        <v>1576</v>
      </c>
      <c r="E2046" s="12">
        <v>1481</v>
      </c>
      <c r="F2046" s="12">
        <v>220</v>
      </c>
      <c r="G2046" s="12">
        <v>1701</v>
      </c>
      <c r="H2046" s="12">
        <v>219.03</v>
      </c>
      <c r="I2046" s="12">
        <v>1481.97</v>
      </c>
    </row>
    <row r="2047" spans="2:9" x14ac:dyDescent="0.25">
      <c r="B2047"/>
      <c r="C2047" s="11">
        <v>90</v>
      </c>
      <c r="D2047" s="8" t="s">
        <v>1577</v>
      </c>
      <c r="E2047" s="12">
        <v>0</v>
      </c>
      <c r="F2047" s="12">
        <v>75600000</v>
      </c>
      <c r="G2047" s="12">
        <v>75600000</v>
      </c>
      <c r="H2047" s="12">
        <v>65820000</v>
      </c>
      <c r="I2047" s="12">
        <v>9780000</v>
      </c>
    </row>
    <row r="2048" spans="2:9" ht="15" customHeight="1" x14ac:dyDescent="0.25">
      <c r="B2048"/>
      <c r="C2048" s="14" t="s">
        <v>87</v>
      </c>
      <c r="D2048" s="23" t="s">
        <v>1578</v>
      </c>
      <c r="E2048" s="13">
        <f>SUBTOTAL(9,E2036:E2047)</f>
        <v>985641</v>
      </c>
      <c r="F2048" s="13">
        <f>SUBTOTAL(9,F2036:F2047)</f>
        <v>80196251</v>
      </c>
      <c r="G2048" s="13">
        <f>SUBTOTAL(9,G2036:G2047)</f>
        <v>81181892</v>
      </c>
      <c r="H2048" s="13">
        <f>SUBTOTAL(9,H2036:H2047)</f>
        <v>70268571.667380005</v>
      </c>
      <c r="I2048" s="13">
        <f>SUBTOTAL(9,I2036:I2047)</f>
        <v>10913320.33262</v>
      </c>
    </row>
    <row r="2049" spans="2:9" ht="15" customHeight="1" x14ac:dyDescent="0.35">
      <c r="B2049" s="31">
        <v>2426</v>
      </c>
      <c r="C2049" s="32"/>
      <c r="D2049" s="8" t="s">
        <v>1579</v>
      </c>
      <c r="E2049" s="10"/>
      <c r="F2049" s="1"/>
      <c r="H2049" s="1"/>
      <c r="I2049" s="1"/>
    </row>
    <row r="2050" spans="2:9" x14ac:dyDescent="0.25">
      <c r="B2050"/>
      <c r="C2050" s="11">
        <v>70</v>
      </c>
      <c r="D2050" s="8" t="s">
        <v>318</v>
      </c>
      <c r="E2050" s="12">
        <v>0</v>
      </c>
      <c r="F2050" s="12">
        <v>38163</v>
      </c>
      <c r="G2050" s="12">
        <v>38163</v>
      </c>
      <c r="H2050" s="12">
        <v>38163</v>
      </c>
      <c r="I2050" s="12">
        <v>0</v>
      </c>
    </row>
    <row r="2051" spans="2:9" x14ac:dyDescent="0.25">
      <c r="B2051"/>
      <c r="C2051" s="11">
        <v>71</v>
      </c>
      <c r="D2051" s="8" t="s">
        <v>1580</v>
      </c>
      <c r="E2051" s="12">
        <v>0</v>
      </c>
      <c r="F2051" s="12">
        <v>148500</v>
      </c>
      <c r="G2051" s="12">
        <v>148500</v>
      </c>
      <c r="H2051" s="12">
        <v>148500</v>
      </c>
      <c r="I2051" s="12">
        <v>0</v>
      </c>
    </row>
    <row r="2052" spans="2:9" x14ac:dyDescent="0.25">
      <c r="B2052"/>
      <c r="C2052" s="11">
        <v>90</v>
      </c>
      <c r="D2052" s="8" t="s">
        <v>1581</v>
      </c>
      <c r="E2052" s="12">
        <v>0</v>
      </c>
      <c r="F2052" s="12">
        <v>155000</v>
      </c>
      <c r="G2052" s="12">
        <v>155000</v>
      </c>
      <c r="H2052" s="12">
        <v>155000</v>
      </c>
      <c r="I2052" s="12">
        <v>0</v>
      </c>
    </row>
    <row r="2053" spans="2:9" ht="15" customHeight="1" x14ac:dyDescent="0.25">
      <c r="B2053"/>
      <c r="C2053" s="14" t="s">
        <v>87</v>
      </c>
      <c r="D2053" s="23" t="s">
        <v>1582</v>
      </c>
      <c r="E2053" s="13">
        <f>SUBTOTAL(9,E2050:E2052)</f>
        <v>0</v>
      </c>
      <c r="F2053" s="13">
        <f>SUBTOTAL(9,F2050:F2052)</f>
        <v>341663</v>
      </c>
      <c r="G2053" s="13">
        <f>SUBTOTAL(9,G2050:G2052)</f>
        <v>341663</v>
      </c>
      <c r="H2053" s="13">
        <f>SUBTOTAL(9,H2050:H2052)</f>
        <v>341663</v>
      </c>
      <c r="I2053" s="13">
        <f>SUBTOTAL(9,I2050:I2052)</f>
        <v>0</v>
      </c>
    </row>
    <row r="2054" spans="2:9" ht="15" customHeight="1" x14ac:dyDescent="0.35">
      <c r="B2054" s="31">
        <v>2429</v>
      </c>
      <c r="C2054" s="32"/>
      <c r="D2054" s="8" t="s">
        <v>1583</v>
      </c>
      <c r="E2054" s="10"/>
      <c r="F2054" s="1"/>
      <c r="H2054" s="1"/>
      <c r="I2054" s="1"/>
    </row>
    <row r="2055" spans="2:9" x14ac:dyDescent="0.25">
      <c r="B2055"/>
      <c r="C2055" s="11">
        <v>70</v>
      </c>
      <c r="D2055" s="8" t="s">
        <v>1584</v>
      </c>
      <c r="E2055" s="12">
        <v>0</v>
      </c>
      <c r="F2055" s="12">
        <v>121182</v>
      </c>
      <c r="G2055" s="12">
        <v>121182</v>
      </c>
      <c r="H2055" s="12">
        <v>121300</v>
      </c>
      <c r="I2055" s="12">
        <v>-118</v>
      </c>
    </row>
    <row r="2056" spans="2:9" x14ac:dyDescent="0.25">
      <c r="B2056"/>
      <c r="C2056" s="11">
        <v>71</v>
      </c>
      <c r="D2056" s="8" t="s">
        <v>1585</v>
      </c>
      <c r="E2056" s="12">
        <v>0</v>
      </c>
      <c r="F2056" s="12">
        <v>0</v>
      </c>
      <c r="G2056" s="12">
        <v>0</v>
      </c>
      <c r="H2056" s="12">
        <v>0</v>
      </c>
      <c r="I2056" s="12">
        <v>0</v>
      </c>
    </row>
    <row r="2057" spans="2:9" x14ac:dyDescent="0.25">
      <c r="B2057"/>
      <c r="C2057" s="11">
        <v>90</v>
      </c>
      <c r="D2057" s="8" t="s">
        <v>1586</v>
      </c>
      <c r="E2057" s="12">
        <v>0</v>
      </c>
      <c r="F2057" s="12">
        <v>6500000</v>
      </c>
      <c r="G2057" s="12">
        <v>6500000</v>
      </c>
      <c r="H2057" s="12">
        <v>5307559.8397500003</v>
      </c>
      <c r="I2057" s="12">
        <v>1192440.16025</v>
      </c>
    </row>
    <row r="2058" spans="2:9" ht="15" customHeight="1" x14ac:dyDescent="0.25">
      <c r="B2058"/>
      <c r="C2058" s="14" t="s">
        <v>87</v>
      </c>
      <c r="D2058" s="23" t="s">
        <v>1587</v>
      </c>
      <c r="E2058" s="13">
        <f>SUBTOTAL(9,E2055:E2057)</f>
        <v>0</v>
      </c>
      <c r="F2058" s="13">
        <f>SUBTOTAL(9,F2055:F2057)</f>
        <v>6621182</v>
      </c>
      <c r="G2058" s="13">
        <f>SUBTOTAL(9,G2055:G2057)</f>
        <v>6621182</v>
      </c>
      <c r="H2058" s="13">
        <f>SUBTOTAL(9,H2055:H2057)</f>
        <v>5428859.8397500003</v>
      </c>
      <c r="I2058" s="13">
        <f>SUBTOTAL(9,I2055:I2057)</f>
        <v>1192322.16025</v>
      </c>
    </row>
    <row r="2059" spans="2:9" ht="15" customHeight="1" x14ac:dyDescent="0.25">
      <c r="C2059" s="16"/>
      <c r="D2059" s="24" t="s">
        <v>1916</v>
      </c>
      <c r="E2059" s="17">
        <f>SUBTOTAL(9,E2015:E2058)</f>
        <v>1038052</v>
      </c>
      <c r="F2059" s="17">
        <f>SUBTOTAL(9,F2015:F2058)</f>
        <v>157313660</v>
      </c>
      <c r="G2059" s="17">
        <f>SUBTOTAL(9,G2015:G2058)</f>
        <v>158351712</v>
      </c>
      <c r="H2059" s="17">
        <f>SUBTOTAL(9,H2015:H2058)</f>
        <v>136113067.21677998</v>
      </c>
      <c r="I2059" s="17">
        <f>SUBTOTAL(9,I2015:I2058)</f>
        <v>22238644.783219997</v>
      </c>
    </row>
    <row r="2060" spans="2:9" x14ac:dyDescent="0.25">
      <c r="C2060" s="16"/>
      <c r="D2060" s="25"/>
      <c r="E2060" s="18"/>
      <c r="F2060" s="18"/>
      <c r="G2060" s="18"/>
      <c r="H2060" s="18"/>
      <c r="I2060" s="18"/>
    </row>
    <row r="2061" spans="2:9" ht="15" customHeight="1" x14ac:dyDescent="0.3">
      <c r="B2061" s="1"/>
      <c r="C2061" s="11"/>
      <c r="D2061" s="21" t="s">
        <v>1917</v>
      </c>
      <c r="E2061" s="1"/>
      <c r="F2061" s="1"/>
      <c r="G2061" s="1"/>
      <c r="H2061" s="1"/>
      <c r="I2061" s="1"/>
    </row>
    <row r="2062" spans="2:9" ht="27" customHeight="1" x14ac:dyDescent="0.35">
      <c r="B2062" s="1"/>
      <c r="C2062" s="11"/>
      <c r="D2062" s="22" t="s">
        <v>1711</v>
      </c>
      <c r="E2062" s="1"/>
      <c r="F2062" s="1"/>
      <c r="G2062" s="1"/>
      <c r="H2062" s="1"/>
      <c r="I2062" s="1"/>
    </row>
    <row r="2063" spans="2:9" ht="15" customHeight="1" x14ac:dyDescent="0.35">
      <c r="B2063" s="31">
        <v>2440</v>
      </c>
      <c r="C2063" s="32"/>
      <c r="D2063" s="8" t="s">
        <v>1588</v>
      </c>
      <c r="E2063" s="10"/>
      <c r="F2063" s="1"/>
      <c r="H2063" s="1"/>
      <c r="I2063" s="1"/>
    </row>
    <row r="2064" spans="2:9" x14ac:dyDescent="0.25">
      <c r="B2064"/>
      <c r="C2064" s="11">
        <v>30</v>
      </c>
      <c r="D2064" s="8" t="s">
        <v>1589</v>
      </c>
      <c r="E2064" s="12">
        <v>0</v>
      </c>
      <c r="F2064" s="12">
        <v>26000000</v>
      </c>
      <c r="G2064" s="12">
        <v>26000000</v>
      </c>
      <c r="H2064" s="12">
        <v>19802138.505419999</v>
      </c>
      <c r="I2064" s="12">
        <v>6197861.4945799997</v>
      </c>
    </row>
    <row r="2065" spans="2:9" ht="15" customHeight="1" x14ac:dyDescent="0.25">
      <c r="B2065"/>
      <c r="C2065" s="14" t="s">
        <v>87</v>
      </c>
      <c r="D2065" s="23" t="s">
        <v>1590</v>
      </c>
      <c r="E2065" s="13">
        <f>SUBTOTAL(9,E2064:E2064)</f>
        <v>0</v>
      </c>
      <c r="F2065" s="13">
        <f>SUBTOTAL(9,F2064:F2064)</f>
        <v>26000000</v>
      </c>
      <c r="G2065" s="13">
        <f>SUBTOTAL(9,G2064:G2064)</f>
        <v>26000000</v>
      </c>
      <c r="H2065" s="13">
        <f>SUBTOTAL(9,H2064:H2064)</f>
        <v>19802138.505419999</v>
      </c>
      <c r="I2065" s="13">
        <f>SUBTOTAL(9,I2064:I2064)</f>
        <v>6197861.4945799997</v>
      </c>
    </row>
    <row r="2066" spans="2:9" ht="15" customHeight="1" x14ac:dyDescent="0.25">
      <c r="C2066" s="16"/>
      <c r="D2066" s="24" t="s">
        <v>1918</v>
      </c>
      <c r="E2066" s="17">
        <f>SUBTOTAL(9,E2062:E2065)</f>
        <v>0</v>
      </c>
      <c r="F2066" s="17">
        <f>SUBTOTAL(9,F2062:F2065)</f>
        <v>26000000</v>
      </c>
      <c r="G2066" s="17">
        <f>SUBTOTAL(9,G2062:G2065)</f>
        <v>26000000</v>
      </c>
      <c r="H2066" s="17">
        <f>SUBTOTAL(9,H2062:H2065)</f>
        <v>19802138.505419999</v>
      </c>
      <c r="I2066" s="17">
        <f>SUBTOTAL(9,I2062:I2065)</f>
        <v>6197861.4945799997</v>
      </c>
    </row>
    <row r="2067" spans="2:9" x14ac:dyDescent="0.25">
      <c r="C2067" s="16"/>
      <c r="D2067" s="25"/>
      <c r="E2067" s="18"/>
      <c r="F2067" s="18"/>
      <c r="G2067" s="18"/>
      <c r="H2067" s="18"/>
      <c r="I2067" s="18"/>
    </row>
    <row r="2068" spans="2:9" ht="15" customHeight="1" x14ac:dyDescent="0.3">
      <c r="B2068" s="1"/>
      <c r="C2068" s="11"/>
      <c r="D2068" s="21" t="s">
        <v>1919</v>
      </c>
      <c r="E2068" s="1"/>
      <c r="F2068" s="1"/>
      <c r="G2068" s="1"/>
      <c r="H2068" s="1"/>
      <c r="I2068" s="1"/>
    </row>
    <row r="2069" spans="2:9" ht="27" customHeight="1" x14ac:dyDescent="0.35">
      <c r="B2069" s="1"/>
      <c r="C2069" s="11"/>
      <c r="D2069" s="22" t="s">
        <v>1711</v>
      </c>
      <c r="E2069" s="1"/>
      <c r="F2069" s="1"/>
      <c r="G2069" s="1"/>
      <c r="H2069" s="1"/>
      <c r="I2069" s="1"/>
    </row>
    <row r="2070" spans="2:9" ht="15" customHeight="1" x14ac:dyDescent="0.35">
      <c r="B2070" s="31">
        <v>2445</v>
      </c>
      <c r="C2070" s="32"/>
      <c r="D2070" s="8" t="s">
        <v>1591</v>
      </c>
      <c r="E2070" s="10"/>
      <c r="F2070" s="1"/>
      <c r="H2070" s="1"/>
      <c r="I2070" s="1"/>
    </row>
    <row r="2071" spans="2:9" x14ac:dyDescent="0.25">
      <c r="B2071"/>
      <c r="C2071" s="11">
        <v>24</v>
      </c>
      <c r="D2071" s="8" t="s">
        <v>1592</v>
      </c>
      <c r="E2071" s="12">
        <f>SUBTOTAL(9,E2072:E2076)</f>
        <v>0</v>
      </c>
      <c r="F2071" s="12">
        <f t="shared" ref="F2071:I2071" si="0">SUBTOTAL(9,F2072:F2076)</f>
        <v>-2804059</v>
      </c>
      <c r="G2071" s="12">
        <f t="shared" si="0"/>
        <v>-2804059</v>
      </c>
      <c r="H2071" s="12">
        <f t="shared" si="0"/>
        <v>-2178771.6098000007</v>
      </c>
      <c r="I2071" s="12">
        <f t="shared" si="0"/>
        <v>-625287.39020000002</v>
      </c>
    </row>
    <row r="2072" spans="2:9" x14ac:dyDescent="0.25">
      <c r="B2072"/>
      <c r="C2072" s="11"/>
      <c r="D2072" s="8" t="s">
        <v>1593</v>
      </c>
      <c r="E2072" s="12">
        <v>0</v>
      </c>
      <c r="F2072" s="12">
        <v>-5593922</v>
      </c>
      <c r="G2072" s="12">
        <v>-5593922</v>
      </c>
      <c r="H2072" s="12">
        <v>-6121147.6418000003</v>
      </c>
      <c r="I2072" s="12">
        <v>527225.64179999998</v>
      </c>
    </row>
    <row r="2073" spans="2:9" x14ac:dyDescent="0.25">
      <c r="B2073"/>
      <c r="C2073" s="11"/>
      <c r="D2073" s="8" t="s">
        <v>1594</v>
      </c>
      <c r="E2073" s="12">
        <v>0</v>
      </c>
      <c r="F2073" s="12">
        <v>2219763</v>
      </c>
      <c r="G2073" s="12">
        <v>2219763</v>
      </c>
      <c r="H2073" s="12">
        <v>1859518.4363800001</v>
      </c>
      <c r="I2073" s="12">
        <v>360244.56361999997</v>
      </c>
    </row>
    <row r="2074" spans="2:9" x14ac:dyDescent="0.25">
      <c r="B2074"/>
      <c r="C2074" s="11"/>
      <c r="D2074" s="8" t="s">
        <v>1595</v>
      </c>
      <c r="E2074" s="12">
        <v>0</v>
      </c>
      <c r="F2074" s="12">
        <v>1506000</v>
      </c>
      <c r="G2074" s="12">
        <v>1506000</v>
      </c>
      <c r="H2074" s="12">
        <v>1444149.6975</v>
      </c>
      <c r="I2074" s="12">
        <v>61850.302499999998</v>
      </c>
    </row>
    <row r="2075" spans="2:9" x14ac:dyDescent="0.25">
      <c r="B2075"/>
      <c r="C2075" s="11"/>
      <c r="D2075" s="8" t="s">
        <v>1596</v>
      </c>
      <c r="E2075" s="12">
        <v>0</v>
      </c>
      <c r="F2075" s="12">
        <v>697200</v>
      </c>
      <c r="G2075" s="12">
        <v>697200</v>
      </c>
      <c r="H2075" s="12">
        <v>638707.89812000003</v>
      </c>
      <c r="I2075" s="12">
        <v>58492.101880000002</v>
      </c>
    </row>
    <row r="2076" spans="2:9" x14ac:dyDescent="0.25">
      <c r="B2076"/>
      <c r="C2076" s="11"/>
      <c r="D2076" s="8" t="s">
        <v>1597</v>
      </c>
      <c r="E2076" s="12">
        <v>0</v>
      </c>
      <c r="F2076" s="12">
        <v>-1633100</v>
      </c>
      <c r="G2076" s="12">
        <v>-1633100</v>
      </c>
      <c r="H2076" s="12">
        <v>0</v>
      </c>
      <c r="I2076" s="12">
        <v>-1633100</v>
      </c>
    </row>
    <row r="2077" spans="2:9" x14ac:dyDescent="0.25">
      <c r="B2077"/>
      <c r="C2077" s="11">
        <v>30</v>
      </c>
      <c r="D2077" s="8" t="s">
        <v>651</v>
      </c>
      <c r="E2077" s="12">
        <v>61540</v>
      </c>
      <c r="F2077" s="12">
        <v>38800</v>
      </c>
      <c r="G2077" s="12">
        <v>100340</v>
      </c>
      <c r="H2077" s="12">
        <v>41946.929360000002</v>
      </c>
      <c r="I2077" s="12">
        <v>58393.070639999998</v>
      </c>
    </row>
    <row r="2078" spans="2:9" x14ac:dyDescent="0.25">
      <c r="B2078"/>
      <c r="C2078" s="11">
        <v>31</v>
      </c>
      <c r="D2078" s="8" t="s">
        <v>1598</v>
      </c>
      <c r="E2078" s="12">
        <v>0</v>
      </c>
      <c r="F2078" s="12">
        <v>1811700</v>
      </c>
      <c r="G2078" s="12">
        <v>1811700</v>
      </c>
      <c r="H2078" s="12">
        <v>1595232.90723</v>
      </c>
      <c r="I2078" s="12">
        <v>216467.09276999999</v>
      </c>
    </row>
    <row r="2079" spans="2:9" x14ac:dyDescent="0.25">
      <c r="B2079"/>
      <c r="C2079" s="11">
        <v>32</v>
      </c>
      <c r="D2079" s="8" t="s">
        <v>1599</v>
      </c>
      <c r="E2079" s="12">
        <v>75702</v>
      </c>
      <c r="F2079" s="12">
        <v>147000</v>
      </c>
      <c r="G2079" s="12">
        <v>222702</v>
      </c>
      <c r="H2079" s="12">
        <v>135042.30622</v>
      </c>
      <c r="I2079" s="12">
        <v>87659.693780000001</v>
      </c>
    </row>
    <row r="2080" spans="2:9" x14ac:dyDescent="0.25">
      <c r="B2080"/>
      <c r="C2080" s="11">
        <v>33</v>
      </c>
      <c r="D2080" s="8" t="s">
        <v>1600</v>
      </c>
      <c r="E2080" s="12">
        <v>0</v>
      </c>
      <c r="F2080" s="12">
        <v>1023376</v>
      </c>
      <c r="G2080" s="12">
        <v>1023376</v>
      </c>
      <c r="H2080" s="12">
        <v>842984.16587000003</v>
      </c>
      <c r="I2080" s="12">
        <v>180391.83413</v>
      </c>
    </row>
    <row r="2081" spans="2:9" x14ac:dyDescent="0.25">
      <c r="B2081"/>
      <c r="C2081" s="11">
        <v>34</v>
      </c>
      <c r="D2081" s="8" t="s">
        <v>1601</v>
      </c>
      <c r="E2081" s="12">
        <v>45143</v>
      </c>
      <c r="F2081" s="12">
        <v>587000</v>
      </c>
      <c r="G2081" s="12">
        <v>632143</v>
      </c>
      <c r="H2081" s="12">
        <v>526865.59533000004</v>
      </c>
      <c r="I2081" s="12">
        <v>105277.40467</v>
      </c>
    </row>
    <row r="2082" spans="2:9" x14ac:dyDescent="0.25">
      <c r="B2082"/>
      <c r="C2082" s="11">
        <v>45</v>
      </c>
      <c r="D2082" s="8" t="s">
        <v>155</v>
      </c>
      <c r="E2082" s="12">
        <v>74746</v>
      </c>
      <c r="F2082" s="12">
        <v>312372</v>
      </c>
      <c r="G2082" s="12">
        <v>387118</v>
      </c>
      <c r="H2082" s="12">
        <v>223903.59542</v>
      </c>
      <c r="I2082" s="12">
        <v>163214.40458</v>
      </c>
    </row>
    <row r="2083" spans="2:9" x14ac:dyDescent="0.25">
      <c r="B2083"/>
      <c r="C2083" s="11">
        <v>49</v>
      </c>
      <c r="D2083" s="8" t="s">
        <v>1602</v>
      </c>
      <c r="E2083" s="12">
        <v>2910</v>
      </c>
      <c r="F2083" s="12">
        <v>346566</v>
      </c>
      <c r="G2083" s="12">
        <v>349476</v>
      </c>
      <c r="H2083" s="12">
        <v>280510.13806999999</v>
      </c>
      <c r="I2083" s="12">
        <v>68965.861929999999</v>
      </c>
    </row>
    <row r="2084" spans="2:9" ht="15" customHeight="1" x14ac:dyDescent="0.25">
      <c r="B2084"/>
      <c r="C2084" s="14" t="s">
        <v>87</v>
      </c>
      <c r="D2084" s="23" t="s">
        <v>1603</v>
      </c>
      <c r="E2084" s="13">
        <f>SUBTOTAL(9,E2071:E2083)</f>
        <v>260041</v>
      </c>
      <c r="F2084" s="13">
        <f>SUBTOTAL(9,F2071:F2083)</f>
        <v>1462755</v>
      </c>
      <c r="G2084" s="13">
        <f>SUBTOTAL(9,G2071:G2083)</f>
        <v>1722796</v>
      </c>
      <c r="H2084" s="13">
        <f>SUBTOTAL(9,H2071:H2083)</f>
        <v>1467714.0276999995</v>
      </c>
      <c r="I2084" s="13">
        <f>SUBTOTAL(9,I2071:I2083)</f>
        <v>255081.97230000002</v>
      </c>
    </row>
    <row r="2085" spans="2:9" ht="15" customHeight="1" x14ac:dyDescent="0.35">
      <c r="B2085" s="31">
        <v>2460</v>
      </c>
      <c r="C2085" s="32"/>
      <c r="D2085" s="8" t="s">
        <v>1604</v>
      </c>
      <c r="E2085" s="10"/>
      <c r="F2085" s="1"/>
      <c r="H2085" s="1"/>
      <c r="I2085" s="1"/>
    </row>
    <row r="2086" spans="2:9" x14ac:dyDescent="0.25">
      <c r="B2086"/>
      <c r="C2086" s="11">
        <v>24</v>
      </c>
      <c r="D2086" s="8" t="s">
        <v>1592</v>
      </c>
      <c r="E2086" s="12">
        <f>SUBTOTAL(9,E2087:E2089)</f>
        <v>0</v>
      </c>
      <c r="F2086" s="12">
        <f t="shared" ref="F2086:G2086" si="1">SUBTOTAL(9,F2087:F2089)</f>
        <v>2800</v>
      </c>
      <c r="G2086" s="12">
        <f t="shared" si="1"/>
        <v>2800</v>
      </c>
      <c r="H2086" s="12">
        <f t="shared" ref="H2086" si="2">SUBTOTAL(9,H2087:H2089)</f>
        <v>0</v>
      </c>
      <c r="I2086" s="12">
        <f t="shared" ref="I2086" si="3">SUBTOTAL(9,I2087:I2089)</f>
        <v>2800</v>
      </c>
    </row>
    <row r="2087" spans="2:9" x14ac:dyDescent="0.25">
      <c r="B2087"/>
      <c r="C2087" s="11"/>
      <c r="D2087" s="8" t="s">
        <v>1593</v>
      </c>
      <c r="E2087" s="12">
        <v>0</v>
      </c>
      <c r="F2087" s="12">
        <v>-214400</v>
      </c>
      <c r="G2087" s="12">
        <v>-214400</v>
      </c>
      <c r="H2087" s="12">
        <v>-206580.2107</v>
      </c>
      <c r="I2087" s="12">
        <v>-7819.7893000000004</v>
      </c>
    </row>
    <row r="2088" spans="2:9" x14ac:dyDescent="0.25">
      <c r="B2088"/>
      <c r="C2088" s="11"/>
      <c r="D2088" s="8" t="s">
        <v>1594</v>
      </c>
      <c r="E2088" s="12">
        <v>0</v>
      </c>
      <c r="F2088" s="12">
        <v>213800</v>
      </c>
      <c r="G2088" s="12">
        <v>213800</v>
      </c>
      <c r="H2088" s="12">
        <v>206580.2107</v>
      </c>
      <c r="I2088" s="12">
        <v>7219.7893000000004</v>
      </c>
    </row>
    <row r="2089" spans="2:9" x14ac:dyDescent="0.25">
      <c r="B2089"/>
      <c r="C2089" s="11"/>
      <c r="D2089" s="8" t="s">
        <v>1605</v>
      </c>
      <c r="E2089" s="12">
        <v>0</v>
      </c>
      <c r="F2089" s="12">
        <v>3400</v>
      </c>
      <c r="G2089" s="12">
        <v>3400</v>
      </c>
      <c r="H2089" s="12">
        <v>0</v>
      </c>
      <c r="I2089" s="12">
        <v>3400</v>
      </c>
    </row>
    <row r="2090" spans="2:9" x14ac:dyDescent="0.25">
      <c r="B2090"/>
      <c r="C2090" s="11">
        <v>51</v>
      </c>
      <c r="D2090" s="8" t="s">
        <v>1606</v>
      </c>
      <c r="E2090" s="12">
        <v>0</v>
      </c>
      <c r="F2090" s="12">
        <v>6500</v>
      </c>
      <c r="G2090" s="12">
        <v>6500</v>
      </c>
      <c r="H2090" s="12">
        <v>6500</v>
      </c>
      <c r="I2090" s="12">
        <v>0</v>
      </c>
    </row>
    <row r="2091" spans="2:9" x14ac:dyDescent="0.25">
      <c r="B2091"/>
      <c r="C2091" s="11">
        <v>53</v>
      </c>
      <c r="D2091" s="8" t="s">
        <v>1607</v>
      </c>
      <c r="E2091" s="12">
        <v>0</v>
      </c>
      <c r="F2091" s="12">
        <v>10000</v>
      </c>
      <c r="G2091" s="12">
        <v>10000</v>
      </c>
      <c r="H2091" s="12">
        <v>10000</v>
      </c>
      <c r="I2091" s="12">
        <v>0</v>
      </c>
    </row>
    <row r="2092" spans="2:9" x14ac:dyDescent="0.25">
      <c r="B2092"/>
      <c r="C2092" s="11">
        <v>54</v>
      </c>
      <c r="D2092" s="8" t="s">
        <v>1608</v>
      </c>
      <c r="E2092" s="12">
        <v>0</v>
      </c>
      <c r="F2092" s="12">
        <v>420000</v>
      </c>
      <c r="G2092" s="12">
        <v>420000</v>
      </c>
      <c r="H2092" s="12">
        <v>420000</v>
      </c>
      <c r="I2092" s="12">
        <v>0</v>
      </c>
    </row>
    <row r="2093" spans="2:9" x14ac:dyDescent="0.25">
      <c r="B2093"/>
      <c r="C2093" s="11">
        <v>90</v>
      </c>
      <c r="D2093" s="8" t="s">
        <v>1609</v>
      </c>
      <c r="E2093" s="12">
        <v>0</v>
      </c>
      <c r="F2093" s="12">
        <v>5000000</v>
      </c>
      <c r="G2093" s="12">
        <v>5000000</v>
      </c>
      <c r="H2093" s="12">
        <v>2090000</v>
      </c>
      <c r="I2093" s="12">
        <v>2910000</v>
      </c>
    </row>
    <row r="2094" spans="2:9" ht="15" customHeight="1" x14ac:dyDescent="0.25">
      <c r="B2094"/>
      <c r="C2094" s="14" t="s">
        <v>87</v>
      </c>
      <c r="D2094" s="23" t="s">
        <v>1610</v>
      </c>
      <c r="E2094" s="13">
        <f>SUBTOTAL(9,E2086:E2093)</f>
        <v>0</v>
      </c>
      <c r="F2094" s="13">
        <f>SUBTOTAL(9,F2086:F2093)</f>
        <v>5439300</v>
      </c>
      <c r="G2094" s="13">
        <f>SUBTOTAL(9,G2086:G2093)</f>
        <v>5439300</v>
      </c>
      <c r="H2094" s="13">
        <f>SUBTOTAL(9,H2086:H2093)</f>
        <v>2526500</v>
      </c>
      <c r="I2094" s="13">
        <f>SUBTOTAL(9,I2086:I2093)</f>
        <v>2912800</v>
      </c>
    </row>
    <row r="2095" spans="2:9" ht="15" customHeight="1" x14ac:dyDescent="0.35">
      <c r="B2095" s="31">
        <v>2470</v>
      </c>
      <c r="C2095" s="32"/>
      <c r="D2095" s="8" t="s">
        <v>1611</v>
      </c>
      <c r="E2095" s="10"/>
      <c r="F2095" s="1"/>
      <c r="H2095" s="1"/>
      <c r="I2095" s="1"/>
    </row>
    <row r="2096" spans="2:9" x14ac:dyDescent="0.25">
      <c r="B2096"/>
      <c r="C2096" s="11">
        <v>24</v>
      </c>
      <c r="D2096" s="8" t="s">
        <v>1592</v>
      </c>
      <c r="E2096" s="12">
        <f>SUBTOTAL(9,E2097:E2102)</f>
        <v>0</v>
      </c>
      <c r="F2096" s="12">
        <f t="shared" ref="F2096:I2096" si="4">SUBTOTAL(9,F2097:F2102)</f>
        <v>-17000</v>
      </c>
      <c r="G2096" s="12">
        <f t="shared" si="4"/>
        <v>-17000</v>
      </c>
      <c r="H2096" s="12">
        <f t="shared" si="4"/>
        <v>-17116.212310000017</v>
      </c>
      <c r="I2096" s="12">
        <f t="shared" si="4"/>
        <v>116.21230999999898</v>
      </c>
    </row>
    <row r="2097" spans="2:9" x14ac:dyDescent="0.25">
      <c r="B2097"/>
      <c r="C2097" s="11"/>
      <c r="D2097" s="8" t="s">
        <v>1593</v>
      </c>
      <c r="E2097" s="12">
        <v>0</v>
      </c>
      <c r="F2097" s="12">
        <v>-651000</v>
      </c>
      <c r="G2097" s="12">
        <v>-651000</v>
      </c>
      <c r="H2097" s="12">
        <v>-587186.24947000004</v>
      </c>
      <c r="I2097" s="12">
        <v>-63813.750529999998</v>
      </c>
    </row>
    <row r="2098" spans="2:9" x14ac:dyDescent="0.25">
      <c r="B2098"/>
      <c r="C2098" s="11"/>
      <c r="D2098" s="8" t="s">
        <v>1594</v>
      </c>
      <c r="E2098" s="12">
        <v>0</v>
      </c>
      <c r="F2098" s="12">
        <v>497000</v>
      </c>
      <c r="G2098" s="12">
        <v>497000</v>
      </c>
      <c r="H2098" s="12">
        <v>426573.73028000002</v>
      </c>
      <c r="I2098" s="12">
        <v>70426.269719999997</v>
      </c>
    </row>
    <row r="2099" spans="2:9" x14ac:dyDescent="0.25">
      <c r="B2099"/>
      <c r="C2099" s="11"/>
      <c r="D2099" s="8" t="s">
        <v>1595</v>
      </c>
      <c r="E2099" s="12">
        <v>0</v>
      </c>
      <c r="F2099" s="12">
        <v>97000</v>
      </c>
      <c r="G2099" s="12">
        <v>97000</v>
      </c>
      <c r="H2099" s="12">
        <v>88531.143580000004</v>
      </c>
      <c r="I2099" s="12">
        <v>8468.8564200000001</v>
      </c>
    </row>
    <row r="2100" spans="2:9" x14ac:dyDescent="0.25">
      <c r="B2100"/>
      <c r="C2100" s="11"/>
      <c r="D2100" s="8" t="s">
        <v>1596</v>
      </c>
      <c r="E2100" s="12">
        <v>0</v>
      </c>
      <c r="F2100" s="12">
        <v>0</v>
      </c>
      <c r="G2100" s="12">
        <v>0</v>
      </c>
      <c r="H2100" s="12">
        <v>-34.8367</v>
      </c>
      <c r="I2100" s="12">
        <v>34.8367</v>
      </c>
    </row>
    <row r="2101" spans="2:9" x14ac:dyDescent="0.25">
      <c r="B2101"/>
      <c r="C2101" s="11"/>
      <c r="D2101" s="8" t="s">
        <v>1612</v>
      </c>
      <c r="E2101" s="12">
        <v>0</v>
      </c>
      <c r="F2101" s="12">
        <v>60000</v>
      </c>
      <c r="G2101" s="12">
        <v>60000</v>
      </c>
      <c r="H2101" s="12">
        <v>55000</v>
      </c>
      <c r="I2101" s="12">
        <v>5000</v>
      </c>
    </row>
    <row r="2102" spans="2:9" x14ac:dyDescent="0.25">
      <c r="B2102"/>
      <c r="C2102" s="11"/>
      <c r="D2102" s="8" t="s">
        <v>1605</v>
      </c>
      <c r="E2102" s="12">
        <v>0</v>
      </c>
      <c r="F2102" s="12">
        <v>-20000</v>
      </c>
      <c r="G2102" s="12">
        <v>-20000</v>
      </c>
      <c r="H2102" s="12">
        <v>0</v>
      </c>
      <c r="I2102" s="12">
        <v>-20000</v>
      </c>
    </row>
    <row r="2103" spans="2:9" x14ac:dyDescent="0.25">
      <c r="B2103"/>
      <c r="C2103" s="11">
        <v>45</v>
      </c>
      <c r="D2103" s="8" t="s">
        <v>155</v>
      </c>
      <c r="E2103" s="12">
        <v>12926</v>
      </c>
      <c r="F2103" s="12">
        <v>163640</v>
      </c>
      <c r="G2103" s="12">
        <v>176566</v>
      </c>
      <c r="H2103" s="12">
        <v>116884.37285</v>
      </c>
      <c r="I2103" s="12">
        <v>59681.62715</v>
      </c>
    </row>
    <row r="2104" spans="2:9" ht="15" customHeight="1" x14ac:dyDescent="0.25">
      <c r="B2104"/>
      <c r="C2104" s="14" t="s">
        <v>87</v>
      </c>
      <c r="D2104" s="23" t="s">
        <v>1613</v>
      </c>
      <c r="E2104" s="13">
        <f>SUBTOTAL(9,E2096:E2103)</f>
        <v>12926</v>
      </c>
      <c r="F2104" s="13">
        <f>SUBTOTAL(9,F2096:F2103)</f>
        <v>146640</v>
      </c>
      <c r="G2104" s="13">
        <f>SUBTOTAL(9,G2096:G2103)</f>
        <v>159566</v>
      </c>
      <c r="H2104" s="13">
        <f>SUBTOTAL(9,H2096:H2103)</f>
        <v>99768.160539999983</v>
      </c>
      <c r="I2104" s="13">
        <f>SUBTOTAL(9,I2096:I2103)</f>
        <v>59797.839460000003</v>
      </c>
    </row>
    <row r="2105" spans="2:9" ht="15" customHeight="1" x14ac:dyDescent="0.25">
      <c r="C2105" s="16"/>
      <c r="D2105" s="24" t="s">
        <v>1920</v>
      </c>
      <c r="E2105" s="17">
        <f>SUBTOTAL(9,E2069:E2104)</f>
        <v>272967</v>
      </c>
      <c r="F2105" s="17">
        <f>SUBTOTAL(9,F2069:F2104)</f>
        <v>7048695</v>
      </c>
      <c r="G2105" s="17">
        <f>SUBTOTAL(9,G2069:G2104)</f>
        <v>7321662</v>
      </c>
      <c r="H2105" s="17">
        <f>SUBTOTAL(9,H2069:H2104)</f>
        <v>4093982.1882399991</v>
      </c>
      <c r="I2105" s="17">
        <f>SUBTOTAL(9,I2069:I2104)</f>
        <v>3227679.8117600004</v>
      </c>
    </row>
    <row r="2106" spans="2:9" x14ac:dyDescent="0.25">
      <c r="C2106" s="16"/>
      <c r="D2106" s="25"/>
      <c r="E2106" s="18"/>
      <c r="F2106" s="18"/>
      <c r="G2106" s="18"/>
      <c r="H2106" s="18"/>
      <c r="I2106" s="18"/>
    </row>
    <row r="2107" spans="2:9" ht="15" customHeight="1" x14ac:dyDescent="0.3">
      <c r="B2107" s="1"/>
      <c r="C2107" s="11"/>
      <c r="D2107" s="21" t="s">
        <v>1921</v>
      </c>
      <c r="E2107" s="1"/>
      <c r="F2107" s="1"/>
      <c r="G2107" s="1"/>
      <c r="H2107" s="1"/>
      <c r="I2107" s="1"/>
    </row>
    <row r="2108" spans="2:9" ht="27" customHeight="1" x14ac:dyDescent="0.35">
      <c r="B2108" s="1"/>
      <c r="C2108" s="11"/>
      <c r="D2108" s="22" t="s">
        <v>1867</v>
      </c>
      <c r="E2108" s="1"/>
      <c r="F2108" s="1"/>
      <c r="G2108" s="1"/>
      <c r="H2108" s="1"/>
      <c r="I2108" s="1"/>
    </row>
    <row r="2109" spans="2:9" ht="15" customHeight="1" x14ac:dyDescent="0.35">
      <c r="B2109" s="31">
        <v>2530</v>
      </c>
      <c r="C2109" s="32"/>
      <c r="D2109" s="8" t="s">
        <v>1614</v>
      </c>
      <c r="E2109" s="10"/>
      <c r="F2109" s="1"/>
      <c r="H2109" s="1"/>
      <c r="I2109" s="1"/>
    </row>
    <row r="2110" spans="2:9" x14ac:dyDescent="0.25">
      <c r="B2110"/>
      <c r="C2110" s="11">
        <v>70</v>
      </c>
      <c r="D2110" s="8" t="s">
        <v>1615</v>
      </c>
      <c r="E2110" s="12">
        <v>0</v>
      </c>
      <c r="F2110" s="12">
        <v>21330000</v>
      </c>
      <c r="G2110" s="12">
        <v>21330000</v>
      </c>
      <c r="H2110" s="12">
        <v>18733433.298</v>
      </c>
      <c r="I2110" s="12">
        <v>2596566.702</v>
      </c>
    </row>
    <row r="2111" spans="2:9" x14ac:dyDescent="0.25">
      <c r="B2111"/>
      <c r="C2111" s="11">
        <v>71</v>
      </c>
      <c r="D2111" s="8" t="s">
        <v>1616</v>
      </c>
      <c r="E2111" s="12">
        <v>0</v>
      </c>
      <c r="F2111" s="12">
        <v>795000</v>
      </c>
      <c r="G2111" s="12">
        <v>795000</v>
      </c>
      <c r="H2111" s="12">
        <v>746669.652</v>
      </c>
      <c r="I2111" s="12">
        <v>48330.347999999998</v>
      </c>
    </row>
    <row r="2112" spans="2:9" x14ac:dyDescent="0.25">
      <c r="B2112"/>
      <c r="C2112" s="11">
        <v>72</v>
      </c>
      <c r="D2112" s="8" t="s">
        <v>1617</v>
      </c>
      <c r="E2112" s="12">
        <v>0</v>
      </c>
      <c r="F2112" s="12">
        <v>535000</v>
      </c>
      <c r="G2112" s="12">
        <v>535000</v>
      </c>
      <c r="H2112" s="12">
        <v>533624.14399999997</v>
      </c>
      <c r="I2112" s="12">
        <v>1375.856</v>
      </c>
    </row>
    <row r="2113" spans="2:9" x14ac:dyDescent="0.25">
      <c r="B2113"/>
      <c r="C2113" s="11">
        <v>73</v>
      </c>
      <c r="D2113" s="8" t="s">
        <v>1618</v>
      </c>
      <c r="E2113" s="12">
        <v>0</v>
      </c>
      <c r="F2113" s="12">
        <v>30000</v>
      </c>
      <c r="G2113" s="12">
        <v>30000</v>
      </c>
      <c r="H2113" s="12">
        <v>30904.748</v>
      </c>
      <c r="I2113" s="12">
        <v>-904.74800000000005</v>
      </c>
    </row>
    <row r="2114" spans="2:9" ht="15" customHeight="1" x14ac:dyDescent="0.25">
      <c r="B2114"/>
      <c r="C2114" s="14" t="s">
        <v>87</v>
      </c>
      <c r="D2114" s="23" t="s">
        <v>1619</v>
      </c>
      <c r="E2114" s="13">
        <f>SUBTOTAL(9,E2110:E2113)</f>
        <v>0</v>
      </c>
      <c r="F2114" s="13">
        <f>SUBTOTAL(9,F2110:F2113)</f>
        <v>22690000</v>
      </c>
      <c r="G2114" s="13">
        <f>SUBTOTAL(9,G2110:G2113)</f>
        <v>22690000</v>
      </c>
      <c r="H2114" s="13">
        <f>SUBTOTAL(9,H2110:H2113)</f>
        <v>20044631.842</v>
      </c>
      <c r="I2114" s="13">
        <f>SUBTOTAL(9,I2110:I2113)</f>
        <v>2645368.1579999998</v>
      </c>
    </row>
    <row r="2115" spans="2:9" ht="15" customHeight="1" x14ac:dyDescent="0.25">
      <c r="C2115" s="16"/>
      <c r="D2115" s="24" t="s">
        <v>1868</v>
      </c>
      <c r="E2115" s="17">
        <f>SUBTOTAL(9,E2109:E2114)</f>
        <v>0</v>
      </c>
      <c r="F2115" s="17">
        <f>SUBTOTAL(9,F2109:F2114)</f>
        <v>22690000</v>
      </c>
      <c r="G2115" s="17">
        <f>SUBTOTAL(9,G2109:G2114)</f>
        <v>22690000</v>
      </c>
      <c r="H2115" s="17">
        <f>SUBTOTAL(9,H2109:H2114)</f>
        <v>20044631.842</v>
      </c>
      <c r="I2115" s="17">
        <f>SUBTOTAL(9,I2109:I2114)</f>
        <v>2645368.1579999998</v>
      </c>
    </row>
    <row r="2116" spans="2:9" ht="27" customHeight="1" x14ac:dyDescent="0.35">
      <c r="B2116" s="1"/>
      <c r="C2116" s="11"/>
      <c r="D2116" s="22" t="s">
        <v>1869</v>
      </c>
      <c r="E2116" s="1"/>
      <c r="F2116" s="1"/>
      <c r="G2116" s="1"/>
      <c r="H2116" s="1"/>
      <c r="I2116" s="1"/>
    </row>
    <row r="2117" spans="2:9" ht="15" customHeight="1" x14ac:dyDescent="0.35">
      <c r="B2117" s="31">
        <v>2540</v>
      </c>
      <c r="C2117" s="32"/>
      <c r="D2117" s="8" t="s">
        <v>1620</v>
      </c>
      <c r="E2117" s="10"/>
      <c r="F2117" s="1"/>
      <c r="H2117" s="1"/>
      <c r="I2117" s="1"/>
    </row>
    <row r="2118" spans="2:9" x14ac:dyDescent="0.25">
      <c r="B2118"/>
      <c r="C2118" s="11">
        <v>70</v>
      </c>
      <c r="D2118" s="8" t="s">
        <v>841</v>
      </c>
      <c r="E2118" s="12">
        <v>0</v>
      </c>
      <c r="F2118" s="12">
        <v>80000</v>
      </c>
      <c r="G2118" s="12">
        <v>80000</v>
      </c>
      <c r="H2118" s="12">
        <v>70000</v>
      </c>
      <c r="I2118" s="12">
        <v>10000</v>
      </c>
    </row>
    <row r="2119" spans="2:9" ht="15" customHeight="1" x14ac:dyDescent="0.25">
      <c r="B2119"/>
      <c r="C2119" s="14" t="s">
        <v>87</v>
      </c>
      <c r="D2119" s="23" t="s">
        <v>1621</v>
      </c>
      <c r="E2119" s="13">
        <f>SUBTOTAL(9,E2118:E2118)</f>
        <v>0</v>
      </c>
      <c r="F2119" s="13">
        <f>SUBTOTAL(9,F2118:F2118)</f>
        <v>80000</v>
      </c>
      <c r="G2119" s="13">
        <f>SUBTOTAL(9,G2118:G2118)</f>
        <v>80000</v>
      </c>
      <c r="H2119" s="13">
        <f>SUBTOTAL(9,H2118:H2118)</f>
        <v>70000</v>
      </c>
      <c r="I2119" s="13">
        <f>SUBTOTAL(9,I2118:I2118)</f>
        <v>10000</v>
      </c>
    </row>
    <row r="2120" spans="2:9" ht="15" customHeight="1" x14ac:dyDescent="0.35">
      <c r="B2120" s="31">
        <v>2541</v>
      </c>
      <c r="C2120" s="32"/>
      <c r="D2120" s="8" t="s">
        <v>1622</v>
      </c>
      <c r="E2120" s="10"/>
      <c r="F2120" s="1"/>
      <c r="H2120" s="1"/>
      <c r="I2120" s="1"/>
    </row>
    <row r="2121" spans="2:9" x14ac:dyDescent="0.25">
      <c r="B2121"/>
      <c r="C2121" s="11">
        <v>70</v>
      </c>
      <c r="D2121" s="8" t="s">
        <v>1623</v>
      </c>
      <c r="E2121" s="12">
        <v>0</v>
      </c>
      <c r="F2121" s="12">
        <v>26170000</v>
      </c>
      <c r="G2121" s="12">
        <v>26170000</v>
      </c>
      <c r="H2121" s="12">
        <v>24824631.361729998</v>
      </c>
      <c r="I2121" s="12">
        <v>1345368.63827</v>
      </c>
    </row>
    <row r="2122" spans="2:9" ht="15" customHeight="1" x14ac:dyDescent="0.25">
      <c r="B2122"/>
      <c r="C2122" s="14" t="s">
        <v>87</v>
      </c>
      <c r="D2122" s="23" t="s">
        <v>1624</v>
      </c>
      <c r="E2122" s="13">
        <f>SUBTOTAL(9,E2121:E2121)</f>
        <v>0</v>
      </c>
      <c r="F2122" s="13">
        <f>SUBTOTAL(9,F2121:F2121)</f>
        <v>26170000</v>
      </c>
      <c r="G2122" s="13">
        <f>SUBTOTAL(9,G2121:G2121)</f>
        <v>26170000</v>
      </c>
      <c r="H2122" s="13">
        <f>SUBTOTAL(9,H2121:H2121)</f>
        <v>24824631.361729998</v>
      </c>
      <c r="I2122" s="13">
        <f>SUBTOTAL(9,I2121:I2121)</f>
        <v>1345368.63827</v>
      </c>
    </row>
    <row r="2123" spans="2:9" ht="15" customHeight="1" x14ac:dyDescent="0.35">
      <c r="B2123" s="31">
        <v>2542</v>
      </c>
      <c r="C2123" s="32"/>
      <c r="D2123" s="8" t="s">
        <v>1625</v>
      </c>
      <c r="E2123" s="10"/>
      <c r="F2123" s="1"/>
      <c r="H2123" s="1"/>
      <c r="I2123" s="1"/>
    </row>
    <row r="2124" spans="2:9" x14ac:dyDescent="0.25">
      <c r="B2124"/>
      <c r="C2124" s="11">
        <v>70</v>
      </c>
      <c r="D2124" s="8" t="s">
        <v>1626</v>
      </c>
      <c r="E2124" s="12">
        <v>0</v>
      </c>
      <c r="F2124" s="12">
        <v>705000</v>
      </c>
      <c r="G2124" s="12">
        <v>705000</v>
      </c>
      <c r="H2124" s="12">
        <v>604104.70351000002</v>
      </c>
      <c r="I2124" s="12">
        <v>100895.29648999999</v>
      </c>
    </row>
    <row r="2125" spans="2:9" ht="15" customHeight="1" x14ac:dyDescent="0.25">
      <c r="B2125"/>
      <c r="C2125" s="14" t="s">
        <v>87</v>
      </c>
      <c r="D2125" s="23" t="s">
        <v>1627</v>
      </c>
      <c r="E2125" s="13">
        <f>SUBTOTAL(9,E2124:E2124)</f>
        <v>0</v>
      </c>
      <c r="F2125" s="13">
        <f>SUBTOTAL(9,F2124:F2124)</f>
        <v>705000</v>
      </c>
      <c r="G2125" s="13">
        <f>SUBTOTAL(9,G2124:G2124)</f>
        <v>705000</v>
      </c>
      <c r="H2125" s="13">
        <f>SUBTOTAL(9,H2124:H2124)</f>
        <v>604104.70351000002</v>
      </c>
      <c r="I2125" s="13">
        <f>SUBTOTAL(9,I2124:I2124)</f>
        <v>100895.29648999999</v>
      </c>
    </row>
    <row r="2126" spans="2:9" ht="15" customHeight="1" x14ac:dyDescent="0.35">
      <c r="B2126" s="31">
        <v>2543</v>
      </c>
      <c r="C2126" s="32"/>
      <c r="D2126" s="8" t="s">
        <v>1628</v>
      </c>
      <c r="E2126" s="10"/>
      <c r="F2126" s="1"/>
      <c r="H2126" s="1"/>
      <c r="I2126" s="1"/>
    </row>
    <row r="2127" spans="2:9" x14ac:dyDescent="0.25">
      <c r="B2127"/>
      <c r="C2127" s="11">
        <v>70</v>
      </c>
      <c r="D2127" s="8" t="s">
        <v>1629</v>
      </c>
      <c r="E2127" s="12">
        <v>0</v>
      </c>
      <c r="F2127" s="12">
        <v>1411000</v>
      </c>
      <c r="G2127" s="12">
        <v>1411000</v>
      </c>
      <c r="H2127" s="12">
        <v>1285826.223</v>
      </c>
      <c r="I2127" s="12">
        <v>125173.777</v>
      </c>
    </row>
    <row r="2128" spans="2:9" x14ac:dyDescent="0.25">
      <c r="B2128"/>
      <c r="C2128" s="11">
        <v>71</v>
      </c>
      <c r="D2128" s="8" t="s">
        <v>1630</v>
      </c>
      <c r="E2128" s="12">
        <v>0</v>
      </c>
      <c r="F2128" s="12">
        <v>58000</v>
      </c>
      <c r="G2128" s="12">
        <v>58000</v>
      </c>
      <c r="H2128" s="12">
        <v>59099.317999999999</v>
      </c>
      <c r="I2128" s="12">
        <v>-1099.318</v>
      </c>
    </row>
    <row r="2129" spans="2:9" ht="15" customHeight="1" x14ac:dyDescent="0.25">
      <c r="B2129"/>
      <c r="C2129" s="14" t="s">
        <v>87</v>
      </c>
      <c r="D2129" s="23" t="s">
        <v>1631</v>
      </c>
      <c r="E2129" s="13">
        <f>SUBTOTAL(9,E2127:E2128)</f>
        <v>0</v>
      </c>
      <c r="F2129" s="13">
        <f>SUBTOTAL(9,F2127:F2128)</f>
        <v>1469000</v>
      </c>
      <c r="G2129" s="13">
        <f>SUBTOTAL(9,G2127:G2128)</f>
        <v>1469000</v>
      </c>
      <c r="H2129" s="13">
        <f>SUBTOTAL(9,H2127:H2128)</f>
        <v>1344925.541</v>
      </c>
      <c r="I2129" s="13">
        <f>SUBTOTAL(9,I2127:I2128)</f>
        <v>124074.459</v>
      </c>
    </row>
    <row r="2130" spans="2:9" ht="15" customHeight="1" x14ac:dyDescent="0.25">
      <c r="C2130" s="16"/>
      <c r="D2130" s="24" t="s">
        <v>1870</v>
      </c>
      <c r="E2130" s="17">
        <f>SUBTOTAL(9,E2117:E2129)</f>
        <v>0</v>
      </c>
      <c r="F2130" s="17">
        <f>SUBTOTAL(9,F2117:F2129)</f>
        <v>28424000</v>
      </c>
      <c r="G2130" s="17">
        <f>SUBTOTAL(9,G2117:G2129)</f>
        <v>28424000</v>
      </c>
      <c r="H2130" s="17">
        <f>SUBTOTAL(9,H2117:H2129)</f>
        <v>26843661.606240001</v>
      </c>
      <c r="I2130" s="17">
        <f>SUBTOTAL(9,I2117:I2129)</f>
        <v>1580338.3937600001</v>
      </c>
    </row>
    <row r="2131" spans="2:9" ht="27" customHeight="1" x14ac:dyDescent="0.35">
      <c r="B2131" s="1"/>
      <c r="C2131" s="11"/>
      <c r="D2131" s="22" t="s">
        <v>1871</v>
      </c>
      <c r="E2131" s="1"/>
      <c r="F2131" s="1"/>
      <c r="G2131" s="1"/>
      <c r="H2131" s="1"/>
      <c r="I2131" s="1"/>
    </row>
    <row r="2132" spans="2:9" ht="15" customHeight="1" x14ac:dyDescent="0.35">
      <c r="B2132" s="31">
        <v>2620</v>
      </c>
      <c r="C2132" s="32"/>
      <c r="D2132" s="8" t="s">
        <v>1632</v>
      </c>
      <c r="E2132" s="10"/>
      <c r="F2132" s="1"/>
      <c r="H2132" s="1"/>
      <c r="I2132" s="1"/>
    </row>
    <row r="2133" spans="2:9" x14ac:dyDescent="0.25">
      <c r="B2133"/>
      <c r="C2133" s="11">
        <v>70</v>
      </c>
      <c r="D2133" s="8" t="s">
        <v>1633</v>
      </c>
      <c r="E2133" s="12">
        <v>0</v>
      </c>
      <c r="F2133" s="12">
        <v>1670000</v>
      </c>
      <c r="G2133" s="12">
        <v>1670000</v>
      </c>
      <c r="H2133" s="12">
        <v>1498334.3689999999</v>
      </c>
      <c r="I2133" s="12">
        <v>171665.63099999999</v>
      </c>
    </row>
    <row r="2134" spans="2:9" x14ac:dyDescent="0.25">
      <c r="B2134"/>
      <c r="C2134" s="11">
        <v>72</v>
      </c>
      <c r="D2134" s="8" t="s">
        <v>1634</v>
      </c>
      <c r="E2134" s="12">
        <v>0</v>
      </c>
      <c r="F2134" s="12">
        <v>104000</v>
      </c>
      <c r="G2134" s="12">
        <v>104000</v>
      </c>
      <c r="H2134" s="12">
        <v>94863.790999999997</v>
      </c>
      <c r="I2134" s="12">
        <v>9136.2090000000007</v>
      </c>
    </row>
    <row r="2135" spans="2:9" x14ac:dyDescent="0.25">
      <c r="B2135"/>
      <c r="C2135" s="11">
        <v>73</v>
      </c>
      <c r="D2135" s="8" t="s">
        <v>1635</v>
      </c>
      <c r="E2135" s="12">
        <v>0</v>
      </c>
      <c r="F2135" s="12">
        <v>23000</v>
      </c>
      <c r="G2135" s="12">
        <v>23000</v>
      </c>
      <c r="H2135" s="12">
        <v>23454.95003</v>
      </c>
      <c r="I2135" s="12">
        <v>-454.95003000000003</v>
      </c>
    </row>
    <row r="2136" spans="2:9" x14ac:dyDescent="0.25">
      <c r="B2136"/>
      <c r="C2136" s="11">
        <v>76</v>
      </c>
      <c r="D2136" s="8" t="s">
        <v>1636</v>
      </c>
      <c r="E2136" s="12">
        <v>0</v>
      </c>
      <c r="F2136" s="12">
        <v>690000</v>
      </c>
      <c r="G2136" s="12">
        <v>690000</v>
      </c>
      <c r="H2136" s="12">
        <v>631797.22079000005</v>
      </c>
      <c r="I2136" s="12">
        <v>58202.779210000001</v>
      </c>
    </row>
    <row r="2137" spans="2:9" ht="15" customHeight="1" x14ac:dyDescent="0.25">
      <c r="B2137"/>
      <c r="C2137" s="14" t="s">
        <v>87</v>
      </c>
      <c r="D2137" s="23" t="s">
        <v>1637</v>
      </c>
      <c r="E2137" s="13">
        <f>SUBTOTAL(9,E2133:E2136)</f>
        <v>0</v>
      </c>
      <c r="F2137" s="13">
        <f>SUBTOTAL(9,F2133:F2136)</f>
        <v>2487000</v>
      </c>
      <c r="G2137" s="13">
        <f>SUBTOTAL(9,G2133:G2136)</f>
        <v>2487000</v>
      </c>
      <c r="H2137" s="13">
        <f>SUBTOTAL(9,H2133:H2136)</f>
        <v>2248450.3308199998</v>
      </c>
      <c r="I2137" s="13">
        <f>SUBTOTAL(9,I2133:I2136)</f>
        <v>238549.66918</v>
      </c>
    </row>
    <row r="2138" spans="2:9" ht="15" customHeight="1" x14ac:dyDescent="0.35">
      <c r="B2138" s="31">
        <v>2650</v>
      </c>
      <c r="C2138" s="32"/>
      <c r="D2138" s="8" t="s">
        <v>1638</v>
      </c>
      <c r="E2138" s="10"/>
      <c r="F2138" s="1"/>
      <c r="H2138" s="1"/>
      <c r="I2138" s="1"/>
    </row>
    <row r="2139" spans="2:9" x14ac:dyDescent="0.25">
      <c r="B2139"/>
      <c r="C2139" s="11">
        <v>70</v>
      </c>
      <c r="D2139" s="8" t="s">
        <v>1639</v>
      </c>
      <c r="E2139" s="12">
        <v>0</v>
      </c>
      <c r="F2139" s="12">
        <v>43250000</v>
      </c>
      <c r="G2139" s="12">
        <v>43250000</v>
      </c>
      <c r="H2139" s="12">
        <v>38332535.454000004</v>
      </c>
      <c r="I2139" s="12">
        <v>4917464.5460000001</v>
      </c>
    </row>
    <row r="2140" spans="2:9" x14ac:dyDescent="0.25">
      <c r="B2140"/>
      <c r="C2140" s="11">
        <v>71</v>
      </c>
      <c r="D2140" s="8" t="s">
        <v>1640</v>
      </c>
      <c r="E2140" s="12">
        <v>0</v>
      </c>
      <c r="F2140" s="12">
        <v>1450000</v>
      </c>
      <c r="G2140" s="12">
        <v>1450000</v>
      </c>
      <c r="H2140" s="12">
        <v>1274908.55</v>
      </c>
      <c r="I2140" s="12">
        <v>175091.45</v>
      </c>
    </row>
    <row r="2141" spans="2:9" x14ac:dyDescent="0.25">
      <c r="B2141"/>
      <c r="C2141" s="11">
        <v>72</v>
      </c>
      <c r="D2141" s="8" t="s">
        <v>1641</v>
      </c>
      <c r="E2141" s="12">
        <v>0</v>
      </c>
      <c r="F2141" s="12">
        <v>1710000</v>
      </c>
      <c r="G2141" s="12">
        <v>1710000</v>
      </c>
      <c r="H2141" s="12">
        <v>1395310.9920000001</v>
      </c>
      <c r="I2141" s="12">
        <v>314689.00799999997</v>
      </c>
    </row>
    <row r="2142" spans="2:9" x14ac:dyDescent="0.25">
      <c r="B2142"/>
      <c r="C2142" s="11">
        <v>75</v>
      </c>
      <c r="D2142" s="8" t="s">
        <v>1642</v>
      </c>
      <c r="E2142" s="12">
        <v>0</v>
      </c>
      <c r="F2142" s="12">
        <v>2700000</v>
      </c>
      <c r="G2142" s="12">
        <v>2700000</v>
      </c>
      <c r="H2142" s="12">
        <v>2706459.3620000002</v>
      </c>
      <c r="I2142" s="12">
        <v>-6459.3620000000001</v>
      </c>
    </row>
    <row r="2143" spans="2:9" x14ac:dyDescent="0.25">
      <c r="B2143"/>
      <c r="C2143" s="11">
        <v>76</v>
      </c>
      <c r="D2143" s="8" t="s">
        <v>1643</v>
      </c>
      <c r="E2143" s="12">
        <v>0</v>
      </c>
      <c r="F2143" s="12">
        <v>20000</v>
      </c>
      <c r="G2143" s="12">
        <v>20000</v>
      </c>
      <c r="H2143" s="12">
        <v>12702.15662</v>
      </c>
      <c r="I2143" s="12">
        <v>7297.8433800000003</v>
      </c>
    </row>
    <row r="2144" spans="2:9" ht="15" customHeight="1" x14ac:dyDescent="0.25">
      <c r="B2144"/>
      <c r="C2144" s="14" t="s">
        <v>87</v>
      </c>
      <c r="D2144" s="23" t="s">
        <v>1644</v>
      </c>
      <c r="E2144" s="13">
        <f>SUBTOTAL(9,E2139:E2143)</f>
        <v>0</v>
      </c>
      <c r="F2144" s="13">
        <f>SUBTOTAL(9,F2139:F2143)</f>
        <v>49130000</v>
      </c>
      <c r="G2144" s="13">
        <f>SUBTOTAL(9,G2139:G2143)</f>
        <v>49130000</v>
      </c>
      <c r="H2144" s="13">
        <f>SUBTOTAL(9,H2139:H2143)</f>
        <v>43721916.514620006</v>
      </c>
      <c r="I2144" s="13">
        <f>SUBTOTAL(9,I2139:I2143)</f>
        <v>5408083.4853800014</v>
      </c>
    </row>
    <row r="2145" spans="2:9" ht="15" customHeight="1" x14ac:dyDescent="0.35">
      <c r="B2145" s="31">
        <v>2651</v>
      </c>
      <c r="C2145" s="32"/>
      <c r="D2145" s="8" t="s">
        <v>1645</v>
      </c>
      <c r="E2145" s="10"/>
      <c r="F2145" s="1"/>
      <c r="H2145" s="1"/>
      <c r="I2145" s="1"/>
    </row>
    <row r="2146" spans="2:9" x14ac:dyDescent="0.25">
      <c r="B2146"/>
      <c r="C2146" s="11">
        <v>70</v>
      </c>
      <c r="D2146" s="8" t="s">
        <v>1646</v>
      </c>
      <c r="E2146" s="12">
        <v>0</v>
      </c>
      <c r="F2146" s="12">
        <v>33360000</v>
      </c>
      <c r="G2146" s="12">
        <v>33360000</v>
      </c>
      <c r="H2146" s="12">
        <v>30441177.78875</v>
      </c>
      <c r="I2146" s="12">
        <v>2918822.2112500002</v>
      </c>
    </row>
    <row r="2147" spans="2:9" x14ac:dyDescent="0.25">
      <c r="B2147"/>
      <c r="C2147" s="11">
        <v>71</v>
      </c>
      <c r="D2147" s="8" t="s">
        <v>1647</v>
      </c>
      <c r="E2147" s="12">
        <v>0</v>
      </c>
      <c r="F2147" s="12">
        <v>123000</v>
      </c>
      <c r="G2147" s="12">
        <v>123000</v>
      </c>
      <c r="H2147" s="12">
        <v>100815.25277000001</v>
      </c>
      <c r="I2147" s="12">
        <v>22184.747230000001</v>
      </c>
    </row>
    <row r="2148" spans="2:9" x14ac:dyDescent="0.25">
      <c r="B2148"/>
      <c r="C2148" s="11">
        <v>72</v>
      </c>
      <c r="D2148" s="8" t="s">
        <v>1648</v>
      </c>
      <c r="E2148" s="12">
        <v>0</v>
      </c>
      <c r="F2148" s="12">
        <v>400000</v>
      </c>
      <c r="G2148" s="12">
        <v>400000</v>
      </c>
      <c r="H2148" s="12">
        <v>351733.11784999998</v>
      </c>
      <c r="I2148" s="12">
        <v>48266.882149999998</v>
      </c>
    </row>
    <row r="2149" spans="2:9" ht="15" customHeight="1" x14ac:dyDescent="0.25">
      <c r="B2149"/>
      <c r="C2149" s="14" t="s">
        <v>87</v>
      </c>
      <c r="D2149" s="23" t="s">
        <v>1649</v>
      </c>
      <c r="E2149" s="13">
        <f>SUBTOTAL(9,E2146:E2148)</f>
        <v>0</v>
      </c>
      <c r="F2149" s="13">
        <f>SUBTOTAL(9,F2146:F2148)</f>
        <v>33883000</v>
      </c>
      <c r="G2149" s="13">
        <f>SUBTOTAL(9,G2146:G2148)</f>
        <v>33883000</v>
      </c>
      <c r="H2149" s="13">
        <f>SUBTOTAL(9,H2146:H2148)</f>
        <v>30893726.159369998</v>
      </c>
      <c r="I2149" s="13">
        <f>SUBTOTAL(9,I2146:I2148)</f>
        <v>2989273.84063</v>
      </c>
    </row>
    <row r="2150" spans="2:9" ht="15" customHeight="1" x14ac:dyDescent="0.35">
      <c r="B2150" s="31">
        <v>2655</v>
      </c>
      <c r="C2150" s="32"/>
      <c r="D2150" s="8" t="s">
        <v>1650</v>
      </c>
      <c r="E2150" s="10"/>
      <c r="F2150" s="1"/>
      <c r="H2150" s="1"/>
      <c r="I2150" s="1"/>
    </row>
    <row r="2151" spans="2:9" x14ac:dyDescent="0.25">
      <c r="B2151"/>
      <c r="C2151" s="11">
        <v>70</v>
      </c>
      <c r="D2151" s="8" t="s">
        <v>1651</v>
      </c>
      <c r="E2151" s="12">
        <v>0</v>
      </c>
      <c r="F2151" s="12">
        <v>104370000</v>
      </c>
      <c r="G2151" s="12">
        <v>104370000</v>
      </c>
      <c r="H2151" s="12">
        <v>95121553.441</v>
      </c>
      <c r="I2151" s="12">
        <v>9248446.5590000004</v>
      </c>
    </row>
    <row r="2152" spans="2:9" x14ac:dyDescent="0.25">
      <c r="B2152"/>
      <c r="C2152" s="11">
        <v>75</v>
      </c>
      <c r="D2152" s="8" t="s">
        <v>1652</v>
      </c>
      <c r="E2152" s="12">
        <v>0</v>
      </c>
      <c r="F2152" s="12">
        <v>70000</v>
      </c>
      <c r="G2152" s="12">
        <v>70000</v>
      </c>
      <c r="H2152" s="12">
        <v>59307.574999999997</v>
      </c>
      <c r="I2152" s="12">
        <v>10692.424999999999</v>
      </c>
    </row>
    <row r="2153" spans="2:9" x14ac:dyDescent="0.25">
      <c r="B2153"/>
      <c r="C2153" s="11">
        <v>76</v>
      </c>
      <c r="D2153" s="8" t="s">
        <v>1653</v>
      </c>
      <c r="E2153" s="12">
        <v>0</v>
      </c>
      <c r="F2153" s="12">
        <v>37000</v>
      </c>
      <c r="G2153" s="12">
        <v>37000</v>
      </c>
      <c r="H2153" s="12">
        <v>33691.065000000002</v>
      </c>
      <c r="I2153" s="12">
        <v>3308.9349999999999</v>
      </c>
    </row>
    <row r="2154" spans="2:9" ht="15" customHeight="1" x14ac:dyDescent="0.25">
      <c r="B2154"/>
      <c r="C2154" s="14" t="s">
        <v>87</v>
      </c>
      <c r="D2154" s="23" t="s">
        <v>1654</v>
      </c>
      <c r="E2154" s="13">
        <f>SUBTOTAL(9,E2151:E2153)</f>
        <v>0</v>
      </c>
      <c r="F2154" s="13">
        <f>SUBTOTAL(9,F2151:F2153)</f>
        <v>104477000</v>
      </c>
      <c r="G2154" s="13">
        <f>SUBTOTAL(9,G2151:G2153)</f>
        <v>104477000</v>
      </c>
      <c r="H2154" s="13">
        <f>SUBTOTAL(9,H2151:H2153)</f>
        <v>95214552.081</v>
      </c>
      <c r="I2154" s="13">
        <f>SUBTOTAL(9,I2151:I2153)</f>
        <v>9262447.9190000016</v>
      </c>
    </row>
    <row r="2155" spans="2:9" ht="15" customHeight="1" x14ac:dyDescent="0.35">
      <c r="B2155" s="31">
        <v>2661</v>
      </c>
      <c r="C2155" s="32"/>
      <c r="D2155" s="8" t="s">
        <v>1655</v>
      </c>
      <c r="E2155" s="10"/>
      <c r="F2155" s="1"/>
      <c r="H2155" s="1"/>
      <c r="I2155" s="1"/>
    </row>
    <row r="2156" spans="2:9" x14ac:dyDescent="0.25">
      <c r="B2156"/>
      <c r="C2156" s="11">
        <v>70</v>
      </c>
      <c r="D2156" s="8" t="s">
        <v>1656</v>
      </c>
      <c r="E2156" s="12">
        <v>0</v>
      </c>
      <c r="F2156" s="12">
        <v>1560000</v>
      </c>
      <c r="G2156" s="12">
        <v>1560000</v>
      </c>
      <c r="H2156" s="12">
        <v>1430281.365</v>
      </c>
      <c r="I2156" s="12">
        <v>129718.63499999999</v>
      </c>
    </row>
    <row r="2157" spans="2:9" x14ac:dyDescent="0.25">
      <c r="B2157"/>
      <c r="C2157" s="11">
        <v>71</v>
      </c>
      <c r="D2157" s="8" t="s">
        <v>1657</v>
      </c>
      <c r="E2157" s="12">
        <v>0</v>
      </c>
      <c r="F2157" s="12">
        <v>1660000</v>
      </c>
      <c r="G2157" s="12">
        <v>1660000</v>
      </c>
      <c r="H2157" s="12">
        <v>1520712.7919999999</v>
      </c>
      <c r="I2157" s="12">
        <v>139287.20800000001</v>
      </c>
    </row>
    <row r="2158" spans="2:9" x14ac:dyDescent="0.25">
      <c r="B2158"/>
      <c r="C2158" s="11">
        <v>72</v>
      </c>
      <c r="D2158" s="8" t="s">
        <v>1658</v>
      </c>
      <c r="E2158" s="12">
        <v>0</v>
      </c>
      <c r="F2158" s="12">
        <v>5480</v>
      </c>
      <c r="G2158" s="12">
        <v>5480</v>
      </c>
      <c r="H2158" s="12">
        <v>1967.9032999999999</v>
      </c>
      <c r="I2158" s="12">
        <v>3512.0967000000001</v>
      </c>
    </row>
    <row r="2159" spans="2:9" x14ac:dyDescent="0.25">
      <c r="B2159"/>
      <c r="C2159" s="11">
        <v>73</v>
      </c>
      <c r="D2159" s="8" t="s">
        <v>1659</v>
      </c>
      <c r="E2159" s="12">
        <v>0</v>
      </c>
      <c r="F2159" s="12">
        <v>116000</v>
      </c>
      <c r="G2159" s="12">
        <v>116000</v>
      </c>
      <c r="H2159" s="12">
        <v>91274.456779999993</v>
      </c>
      <c r="I2159" s="12">
        <v>24725.54322</v>
      </c>
    </row>
    <row r="2160" spans="2:9" x14ac:dyDescent="0.25">
      <c r="B2160"/>
      <c r="C2160" s="11">
        <v>74</v>
      </c>
      <c r="D2160" s="8" t="s">
        <v>1660</v>
      </c>
      <c r="E2160" s="12">
        <v>0</v>
      </c>
      <c r="F2160" s="12">
        <v>715000</v>
      </c>
      <c r="G2160" s="12">
        <v>715000</v>
      </c>
      <c r="H2160" s="12">
        <v>609428.76335000002</v>
      </c>
      <c r="I2160" s="12">
        <v>105571.23665000001</v>
      </c>
    </row>
    <row r="2161" spans="2:9" x14ac:dyDescent="0.25">
      <c r="B2161"/>
      <c r="C2161" s="11">
        <v>75</v>
      </c>
      <c r="D2161" s="8" t="s">
        <v>1661</v>
      </c>
      <c r="E2161" s="12">
        <v>0</v>
      </c>
      <c r="F2161" s="12">
        <v>3530000</v>
      </c>
      <c r="G2161" s="12">
        <v>3530000</v>
      </c>
      <c r="H2161" s="12">
        <v>3183161.7127899998</v>
      </c>
      <c r="I2161" s="12">
        <v>346838.28720999998</v>
      </c>
    </row>
    <row r="2162" spans="2:9" x14ac:dyDescent="0.25">
      <c r="B2162"/>
      <c r="C2162" s="11">
        <v>76</v>
      </c>
      <c r="D2162" s="8" t="s">
        <v>1662</v>
      </c>
      <c r="E2162" s="12">
        <v>0</v>
      </c>
      <c r="F2162" s="12">
        <v>265000</v>
      </c>
      <c r="G2162" s="12">
        <v>265000</v>
      </c>
      <c r="H2162" s="12">
        <v>243246.20478</v>
      </c>
      <c r="I2162" s="12">
        <v>21753.79522</v>
      </c>
    </row>
    <row r="2163" spans="2:9" x14ac:dyDescent="0.25">
      <c r="B2163"/>
      <c r="C2163" s="11">
        <v>77</v>
      </c>
      <c r="D2163" s="8" t="s">
        <v>1663</v>
      </c>
      <c r="E2163" s="12">
        <v>0</v>
      </c>
      <c r="F2163" s="12">
        <v>1680000</v>
      </c>
      <c r="G2163" s="12">
        <v>1680000</v>
      </c>
      <c r="H2163" s="12">
        <v>1641410.12228</v>
      </c>
      <c r="I2163" s="12">
        <v>38589.877719999997</v>
      </c>
    </row>
    <row r="2164" spans="2:9" x14ac:dyDescent="0.25">
      <c r="B2164"/>
      <c r="C2164" s="11">
        <v>78</v>
      </c>
      <c r="D2164" s="8" t="s">
        <v>1664</v>
      </c>
      <c r="E2164" s="12">
        <v>0</v>
      </c>
      <c r="F2164" s="12">
        <v>815000</v>
      </c>
      <c r="G2164" s="12">
        <v>815000</v>
      </c>
      <c r="H2164" s="12">
        <v>734651.64980999997</v>
      </c>
      <c r="I2164" s="12">
        <v>80348.350189999997</v>
      </c>
    </row>
    <row r="2165" spans="2:9" x14ac:dyDescent="0.25">
      <c r="B2165"/>
      <c r="C2165" s="11">
        <v>79</v>
      </c>
      <c r="D2165" s="8" t="s">
        <v>1665</v>
      </c>
      <c r="E2165" s="12">
        <v>12623</v>
      </c>
      <c r="F2165" s="12">
        <v>103730</v>
      </c>
      <c r="G2165" s="12">
        <v>116353</v>
      </c>
      <c r="H2165" s="12">
        <v>113278.47123</v>
      </c>
      <c r="I2165" s="12">
        <v>3074.5287699999999</v>
      </c>
    </row>
    <row r="2166" spans="2:9" ht="15" customHeight="1" x14ac:dyDescent="0.25">
      <c r="B2166"/>
      <c r="C2166" s="14" t="s">
        <v>87</v>
      </c>
      <c r="D2166" s="23" t="s">
        <v>1666</v>
      </c>
      <c r="E2166" s="13">
        <f>SUBTOTAL(9,E2156:E2165)</f>
        <v>12623</v>
      </c>
      <c r="F2166" s="13">
        <f>SUBTOTAL(9,F2156:F2165)</f>
        <v>10450210</v>
      </c>
      <c r="G2166" s="13">
        <f>SUBTOTAL(9,G2156:G2165)</f>
        <v>10462833</v>
      </c>
      <c r="H2166" s="13">
        <f>SUBTOTAL(9,H2156:H2165)</f>
        <v>9569413.4413200002</v>
      </c>
      <c r="I2166" s="13">
        <f>SUBTOTAL(9,I2156:I2165)</f>
        <v>893419.5586799999</v>
      </c>
    </row>
    <row r="2167" spans="2:9" ht="15" customHeight="1" x14ac:dyDescent="0.35">
      <c r="B2167" s="31">
        <v>2670</v>
      </c>
      <c r="C2167" s="32"/>
      <c r="D2167" s="8" t="s">
        <v>1667</v>
      </c>
      <c r="E2167" s="10"/>
      <c r="F2167" s="1"/>
      <c r="H2167" s="1"/>
      <c r="I2167" s="1"/>
    </row>
    <row r="2168" spans="2:9" x14ac:dyDescent="0.25">
      <c r="B2168"/>
      <c r="C2168" s="11">
        <v>70</v>
      </c>
      <c r="D2168" s="8" t="s">
        <v>1668</v>
      </c>
      <c r="E2168" s="12">
        <v>0</v>
      </c>
      <c r="F2168" s="12">
        <v>81440000</v>
      </c>
      <c r="G2168" s="12">
        <v>81440000</v>
      </c>
      <c r="H2168" s="12">
        <v>74349860.715000004</v>
      </c>
      <c r="I2168" s="12">
        <v>7090139.2850000001</v>
      </c>
    </row>
    <row r="2169" spans="2:9" x14ac:dyDescent="0.25">
      <c r="B2169"/>
      <c r="C2169" s="11">
        <v>71</v>
      </c>
      <c r="D2169" s="8" t="s">
        <v>1669</v>
      </c>
      <c r="E2169" s="12">
        <v>0</v>
      </c>
      <c r="F2169" s="12">
        <v>161770000</v>
      </c>
      <c r="G2169" s="12">
        <v>161770000</v>
      </c>
      <c r="H2169" s="12">
        <v>147650552.47600001</v>
      </c>
      <c r="I2169" s="12">
        <v>14119447.524</v>
      </c>
    </row>
    <row r="2170" spans="2:9" x14ac:dyDescent="0.25">
      <c r="B2170"/>
      <c r="C2170" s="11">
        <v>72</v>
      </c>
      <c r="D2170" s="8" t="s">
        <v>1670</v>
      </c>
      <c r="E2170" s="12">
        <v>0</v>
      </c>
      <c r="F2170" s="12">
        <v>6680000</v>
      </c>
      <c r="G2170" s="12">
        <v>6680000</v>
      </c>
      <c r="H2170" s="12">
        <v>5990833.0690000001</v>
      </c>
      <c r="I2170" s="12">
        <v>689166.93099999998</v>
      </c>
    </row>
    <row r="2171" spans="2:9" x14ac:dyDescent="0.25">
      <c r="B2171"/>
      <c r="C2171" s="11">
        <v>73</v>
      </c>
      <c r="D2171" s="8" t="s">
        <v>1671</v>
      </c>
      <c r="E2171" s="12">
        <v>0</v>
      </c>
      <c r="F2171" s="12">
        <v>7020000</v>
      </c>
      <c r="G2171" s="12">
        <v>7020000</v>
      </c>
      <c r="H2171" s="12">
        <v>6421518.6869999999</v>
      </c>
      <c r="I2171" s="12">
        <v>598481.31299999997</v>
      </c>
    </row>
    <row r="2172" spans="2:9" ht="15" customHeight="1" x14ac:dyDescent="0.25">
      <c r="B2172"/>
      <c r="C2172" s="14" t="s">
        <v>87</v>
      </c>
      <c r="D2172" s="23" t="s">
        <v>1672</v>
      </c>
      <c r="E2172" s="13">
        <f>SUBTOTAL(9,E2168:E2171)</f>
        <v>0</v>
      </c>
      <c r="F2172" s="13">
        <f>SUBTOTAL(9,F2168:F2171)</f>
        <v>256910000</v>
      </c>
      <c r="G2172" s="13">
        <f>SUBTOTAL(9,G2168:G2171)</f>
        <v>256910000</v>
      </c>
      <c r="H2172" s="13">
        <f>SUBTOTAL(9,H2168:H2171)</f>
        <v>234412764.94700003</v>
      </c>
      <c r="I2172" s="13">
        <f>SUBTOTAL(9,I2168:I2171)</f>
        <v>22497235.053000003</v>
      </c>
    </row>
    <row r="2173" spans="2:9" ht="15" customHeight="1" x14ac:dyDescent="0.35">
      <c r="B2173" s="31">
        <v>2680</v>
      </c>
      <c r="C2173" s="32"/>
      <c r="D2173" s="8" t="s">
        <v>1673</v>
      </c>
      <c r="E2173" s="10"/>
      <c r="F2173" s="1"/>
      <c r="H2173" s="1"/>
      <c r="I2173" s="1"/>
    </row>
    <row r="2174" spans="2:9" x14ac:dyDescent="0.25">
      <c r="B2174"/>
      <c r="C2174" s="11">
        <v>70</v>
      </c>
      <c r="D2174" s="8" t="s">
        <v>1668</v>
      </c>
      <c r="E2174" s="12">
        <v>0</v>
      </c>
      <c r="F2174" s="12">
        <v>1100000</v>
      </c>
      <c r="G2174" s="12">
        <v>1100000</v>
      </c>
      <c r="H2174" s="12">
        <v>1017354.608</v>
      </c>
      <c r="I2174" s="12">
        <v>82645.392000000007</v>
      </c>
    </row>
    <row r="2175" spans="2:9" x14ac:dyDescent="0.25">
      <c r="B2175"/>
      <c r="C2175" s="11">
        <v>71</v>
      </c>
      <c r="D2175" s="8" t="s">
        <v>1669</v>
      </c>
      <c r="E2175" s="12">
        <v>0</v>
      </c>
      <c r="F2175" s="12">
        <v>810000</v>
      </c>
      <c r="G2175" s="12">
        <v>810000</v>
      </c>
      <c r="H2175" s="12">
        <v>742581.03099999996</v>
      </c>
      <c r="I2175" s="12">
        <v>67418.968999999997</v>
      </c>
    </row>
    <row r="2176" spans="2:9" x14ac:dyDescent="0.25">
      <c r="B2176"/>
      <c r="C2176" s="11">
        <v>72</v>
      </c>
      <c r="D2176" s="8" t="s">
        <v>1674</v>
      </c>
      <c r="E2176" s="12">
        <v>0</v>
      </c>
      <c r="F2176" s="12">
        <v>86000</v>
      </c>
      <c r="G2176" s="12">
        <v>86000</v>
      </c>
      <c r="H2176" s="12">
        <v>80330.823999999993</v>
      </c>
      <c r="I2176" s="12">
        <v>5669.1760000000004</v>
      </c>
    </row>
    <row r="2177" spans="2:9" x14ac:dyDescent="0.25">
      <c r="B2177"/>
      <c r="C2177" s="11">
        <v>74</v>
      </c>
      <c r="D2177" s="8" t="s">
        <v>1635</v>
      </c>
      <c r="E2177" s="12">
        <v>0</v>
      </c>
      <c r="F2177" s="12">
        <v>100</v>
      </c>
      <c r="G2177" s="12">
        <v>100</v>
      </c>
      <c r="H2177" s="12">
        <v>138.09700000000001</v>
      </c>
      <c r="I2177" s="12">
        <v>-38.097000000000001</v>
      </c>
    </row>
    <row r="2178" spans="2:9" x14ac:dyDescent="0.25">
      <c r="B2178"/>
      <c r="C2178" s="11">
        <v>75</v>
      </c>
      <c r="D2178" s="8" t="s">
        <v>1675</v>
      </c>
      <c r="E2178" s="12">
        <v>0</v>
      </c>
      <c r="F2178" s="12">
        <v>2900</v>
      </c>
      <c r="G2178" s="12">
        <v>2900</v>
      </c>
      <c r="H2178" s="12">
        <v>2476.154</v>
      </c>
      <c r="I2178" s="12">
        <v>423.846</v>
      </c>
    </row>
    <row r="2179" spans="2:9" ht="15" customHeight="1" x14ac:dyDescent="0.25">
      <c r="B2179"/>
      <c r="C2179" s="14" t="s">
        <v>87</v>
      </c>
      <c r="D2179" s="23" t="s">
        <v>1676</v>
      </c>
      <c r="E2179" s="13">
        <f>SUBTOTAL(9,E2174:E2178)</f>
        <v>0</v>
      </c>
      <c r="F2179" s="13">
        <f>SUBTOTAL(9,F2174:F2178)</f>
        <v>1999000</v>
      </c>
      <c r="G2179" s="13">
        <f>SUBTOTAL(9,G2174:G2178)</f>
        <v>1999000</v>
      </c>
      <c r="H2179" s="13">
        <f>SUBTOTAL(9,H2174:H2178)</f>
        <v>1842880.7140000002</v>
      </c>
      <c r="I2179" s="13">
        <f>SUBTOTAL(9,I2174:I2178)</f>
        <v>156119.28599999999</v>
      </c>
    </row>
    <row r="2180" spans="2:9" ht="15" customHeight="1" x14ac:dyDescent="0.35">
      <c r="B2180" s="31">
        <v>2686</v>
      </c>
      <c r="C2180" s="32"/>
      <c r="D2180" s="8" t="s">
        <v>1677</v>
      </c>
      <c r="E2180" s="10"/>
      <c r="F2180" s="1"/>
      <c r="H2180" s="1"/>
      <c r="I2180" s="1"/>
    </row>
    <row r="2181" spans="2:9" x14ac:dyDescent="0.25">
      <c r="B2181"/>
      <c r="C2181" s="11">
        <v>70</v>
      </c>
      <c r="D2181" s="8" t="s">
        <v>1678</v>
      </c>
      <c r="E2181" s="12">
        <v>0</v>
      </c>
      <c r="F2181" s="12">
        <v>245000</v>
      </c>
      <c r="G2181" s="12">
        <v>245000</v>
      </c>
      <c r="H2181" s="12">
        <v>231260.79300000001</v>
      </c>
      <c r="I2181" s="12">
        <v>13739.207</v>
      </c>
    </row>
    <row r="2182" spans="2:9" ht="15" customHeight="1" x14ac:dyDescent="0.25">
      <c r="B2182"/>
      <c r="C2182" s="14" t="s">
        <v>87</v>
      </c>
      <c r="D2182" s="23" t="s">
        <v>1679</v>
      </c>
      <c r="E2182" s="13">
        <f>SUBTOTAL(9,E2181:E2181)</f>
        <v>0</v>
      </c>
      <c r="F2182" s="13">
        <f>SUBTOTAL(9,F2181:F2181)</f>
        <v>245000</v>
      </c>
      <c r="G2182" s="13">
        <f>SUBTOTAL(9,G2181:G2181)</f>
        <v>245000</v>
      </c>
      <c r="H2182" s="13">
        <f>SUBTOTAL(9,H2181:H2181)</f>
        <v>231260.79300000001</v>
      </c>
      <c r="I2182" s="13">
        <f>SUBTOTAL(9,I2181:I2181)</f>
        <v>13739.207</v>
      </c>
    </row>
    <row r="2183" spans="2:9" ht="15" customHeight="1" x14ac:dyDescent="0.25">
      <c r="C2183" s="16"/>
      <c r="D2183" s="24" t="s">
        <v>1872</v>
      </c>
      <c r="E2183" s="17">
        <f>SUBTOTAL(9,E2132:E2182)</f>
        <v>12623</v>
      </c>
      <c r="F2183" s="17">
        <f>SUBTOTAL(9,F2132:F2182)</f>
        <v>459581210</v>
      </c>
      <c r="G2183" s="17">
        <f>SUBTOTAL(9,G2132:G2182)</f>
        <v>459593833</v>
      </c>
      <c r="H2183" s="17">
        <f>SUBTOTAL(9,H2132:H2182)</f>
        <v>418134964.98112994</v>
      </c>
      <c r="I2183" s="17">
        <f>SUBTOTAL(9,I2132:I2182)</f>
        <v>41458868.018869996</v>
      </c>
    </row>
    <row r="2184" spans="2:9" ht="27" customHeight="1" x14ac:dyDescent="0.35">
      <c r="B2184" s="1"/>
      <c r="C2184" s="11"/>
      <c r="D2184" s="22" t="s">
        <v>1873</v>
      </c>
      <c r="E2184" s="1"/>
      <c r="F2184" s="1"/>
      <c r="G2184" s="1"/>
      <c r="H2184" s="1"/>
      <c r="I2184" s="1"/>
    </row>
    <row r="2185" spans="2:9" ht="15" customHeight="1" x14ac:dyDescent="0.35">
      <c r="B2185" s="31">
        <v>2711</v>
      </c>
      <c r="C2185" s="32"/>
      <c r="D2185" s="8" t="s">
        <v>1680</v>
      </c>
      <c r="E2185" s="10"/>
      <c r="F2185" s="1"/>
      <c r="H2185" s="1"/>
      <c r="I2185" s="1"/>
    </row>
    <row r="2186" spans="2:9" x14ac:dyDescent="0.25">
      <c r="B2186"/>
      <c r="C2186" s="11">
        <v>70</v>
      </c>
      <c r="D2186" s="8" t="s">
        <v>1681</v>
      </c>
      <c r="E2186" s="12">
        <v>0</v>
      </c>
      <c r="F2186" s="12">
        <v>2360050</v>
      </c>
      <c r="G2186" s="12">
        <v>2360050</v>
      </c>
      <c r="H2186" s="12">
        <v>2097688.8579699998</v>
      </c>
      <c r="I2186" s="12">
        <v>262361.14202999999</v>
      </c>
    </row>
    <row r="2187" spans="2:9" x14ac:dyDescent="0.25">
      <c r="B2187"/>
      <c r="C2187" s="11">
        <v>71</v>
      </c>
      <c r="D2187" s="8" t="s">
        <v>1682</v>
      </c>
      <c r="E2187" s="12">
        <v>0</v>
      </c>
      <c r="F2187" s="12">
        <v>368000</v>
      </c>
      <c r="G2187" s="12">
        <v>368000</v>
      </c>
      <c r="H2187" s="12">
        <v>326778.05699999997</v>
      </c>
      <c r="I2187" s="12">
        <v>41221.942999999999</v>
      </c>
    </row>
    <row r="2188" spans="2:9" x14ac:dyDescent="0.25">
      <c r="B2188"/>
      <c r="C2188" s="11">
        <v>72</v>
      </c>
      <c r="D2188" s="8" t="s">
        <v>1683</v>
      </c>
      <c r="E2188" s="12">
        <v>0</v>
      </c>
      <c r="F2188" s="12">
        <v>2400022</v>
      </c>
      <c r="G2188" s="12">
        <v>2400022</v>
      </c>
      <c r="H2188" s="12">
        <v>2148718.2670999998</v>
      </c>
      <c r="I2188" s="12">
        <v>251303.7329</v>
      </c>
    </row>
    <row r="2189" spans="2:9" x14ac:dyDescent="0.25">
      <c r="B2189"/>
      <c r="C2189" s="11">
        <v>76</v>
      </c>
      <c r="D2189" s="8" t="s">
        <v>1684</v>
      </c>
      <c r="E2189" s="12">
        <v>0</v>
      </c>
      <c r="F2189" s="12">
        <v>1128674</v>
      </c>
      <c r="G2189" s="12">
        <v>1128674</v>
      </c>
      <c r="H2189" s="12">
        <v>1058688.5375600001</v>
      </c>
      <c r="I2189" s="12">
        <v>69985.462440000003</v>
      </c>
    </row>
    <row r="2190" spans="2:9" ht="15" customHeight="1" x14ac:dyDescent="0.25">
      <c r="B2190"/>
      <c r="C2190" s="14" t="s">
        <v>87</v>
      </c>
      <c r="D2190" s="23" t="s">
        <v>1685</v>
      </c>
      <c r="E2190" s="13">
        <f>SUBTOTAL(9,E2186:E2189)</f>
        <v>0</v>
      </c>
      <c r="F2190" s="13">
        <f>SUBTOTAL(9,F2186:F2189)</f>
        <v>6256746</v>
      </c>
      <c r="G2190" s="13">
        <f>SUBTOTAL(9,G2186:G2189)</f>
        <v>6256746</v>
      </c>
      <c r="H2190" s="13">
        <f>SUBTOTAL(9,H2186:H2189)</f>
        <v>5631873.7196300002</v>
      </c>
      <c r="I2190" s="13">
        <f>SUBTOTAL(9,I2186:I2189)</f>
        <v>624872.28036999993</v>
      </c>
    </row>
    <row r="2191" spans="2:9" ht="15" customHeight="1" x14ac:dyDescent="0.35">
      <c r="B2191" s="31">
        <v>2751</v>
      </c>
      <c r="C2191" s="32"/>
      <c r="D2191" s="8" t="s">
        <v>1686</v>
      </c>
      <c r="E2191" s="10"/>
      <c r="F2191" s="1"/>
      <c r="H2191" s="1"/>
      <c r="I2191" s="1"/>
    </row>
    <row r="2192" spans="2:9" x14ac:dyDescent="0.25">
      <c r="B2192"/>
      <c r="C2192" s="11">
        <v>70</v>
      </c>
      <c r="D2192" s="8" t="s">
        <v>1687</v>
      </c>
      <c r="E2192" s="12">
        <v>0</v>
      </c>
      <c r="F2192" s="12">
        <v>11180000</v>
      </c>
      <c r="G2192" s="12">
        <v>11180000</v>
      </c>
      <c r="H2192" s="12">
        <v>10056349.18905</v>
      </c>
      <c r="I2192" s="12">
        <v>1123650.8109500001</v>
      </c>
    </row>
    <row r="2193" spans="2:9" x14ac:dyDescent="0.25">
      <c r="B2193"/>
      <c r="C2193" s="11">
        <v>71</v>
      </c>
      <c r="D2193" s="8" t="s">
        <v>1648</v>
      </c>
      <c r="E2193" s="12">
        <v>0</v>
      </c>
      <c r="F2193" s="12">
        <v>12988</v>
      </c>
      <c r="G2193" s="12">
        <v>12988</v>
      </c>
      <c r="H2193" s="12">
        <v>11730.144</v>
      </c>
      <c r="I2193" s="12">
        <v>1257.856</v>
      </c>
    </row>
    <row r="2194" spans="2:9" x14ac:dyDescent="0.25">
      <c r="B2194"/>
      <c r="C2194" s="11">
        <v>72</v>
      </c>
      <c r="D2194" s="8" t="s">
        <v>1688</v>
      </c>
      <c r="E2194" s="12">
        <v>0</v>
      </c>
      <c r="F2194" s="12">
        <v>2092960</v>
      </c>
      <c r="G2194" s="12">
        <v>2092960</v>
      </c>
      <c r="H2194" s="12">
        <v>1888669.3653299999</v>
      </c>
      <c r="I2194" s="12">
        <v>204290.63467</v>
      </c>
    </row>
    <row r="2195" spans="2:9" ht="15" customHeight="1" x14ac:dyDescent="0.25">
      <c r="B2195"/>
      <c r="C2195" s="14" t="s">
        <v>87</v>
      </c>
      <c r="D2195" s="23" t="s">
        <v>1689</v>
      </c>
      <c r="E2195" s="13">
        <f>SUBTOTAL(9,E2192:E2194)</f>
        <v>0</v>
      </c>
      <c r="F2195" s="13">
        <f>SUBTOTAL(9,F2192:F2194)</f>
        <v>13285948</v>
      </c>
      <c r="G2195" s="13">
        <f>SUBTOTAL(9,G2192:G2194)</f>
        <v>13285948</v>
      </c>
      <c r="H2195" s="13">
        <f>SUBTOTAL(9,H2192:H2194)</f>
        <v>11956748.698379999</v>
      </c>
      <c r="I2195" s="13">
        <f>SUBTOTAL(9,I2192:I2194)</f>
        <v>1329199.30162</v>
      </c>
    </row>
    <row r="2196" spans="2:9" ht="15" customHeight="1" x14ac:dyDescent="0.35">
      <c r="B2196" s="31">
        <v>2752</v>
      </c>
      <c r="C2196" s="32"/>
      <c r="D2196" s="8" t="s">
        <v>1690</v>
      </c>
      <c r="E2196" s="10"/>
      <c r="F2196" s="1"/>
      <c r="H2196" s="1"/>
      <c r="I2196" s="1"/>
    </row>
    <row r="2197" spans="2:9" x14ac:dyDescent="0.25">
      <c r="B2197"/>
      <c r="C2197" s="11">
        <v>72</v>
      </c>
      <c r="D2197" s="8" t="s">
        <v>1691</v>
      </c>
      <c r="E2197" s="12">
        <v>0</v>
      </c>
      <c r="F2197" s="12">
        <v>7550170</v>
      </c>
      <c r="G2197" s="12">
        <v>7550170</v>
      </c>
      <c r="H2197" s="12">
        <v>6669908.8138899999</v>
      </c>
      <c r="I2197" s="12">
        <v>880261.18611000001</v>
      </c>
    </row>
    <row r="2198" spans="2:9" ht="15" customHeight="1" x14ac:dyDescent="0.25">
      <c r="B2198"/>
      <c r="C2198" s="14" t="s">
        <v>87</v>
      </c>
      <c r="D2198" s="23" t="s">
        <v>1692</v>
      </c>
      <c r="E2198" s="13">
        <f>SUBTOTAL(9,E2197:E2197)</f>
        <v>0</v>
      </c>
      <c r="F2198" s="13">
        <f>SUBTOTAL(9,F2197:F2197)</f>
        <v>7550170</v>
      </c>
      <c r="G2198" s="13">
        <f>SUBTOTAL(9,G2197:G2197)</f>
        <v>7550170</v>
      </c>
      <c r="H2198" s="13">
        <f>SUBTOTAL(9,H2197:H2197)</f>
        <v>6669908.8138899999</v>
      </c>
      <c r="I2198" s="13">
        <f>SUBTOTAL(9,I2197:I2197)</f>
        <v>880261.18611000001</v>
      </c>
    </row>
    <row r="2199" spans="2:9" ht="15" customHeight="1" x14ac:dyDescent="0.35">
      <c r="B2199" s="31">
        <v>2755</v>
      </c>
      <c r="C2199" s="32"/>
      <c r="D2199" s="8" t="s">
        <v>1693</v>
      </c>
      <c r="E2199" s="10"/>
      <c r="F2199" s="1"/>
      <c r="H2199" s="1"/>
      <c r="I2199" s="1"/>
    </row>
    <row r="2200" spans="2:9" x14ac:dyDescent="0.25">
      <c r="B2200"/>
      <c r="C2200" s="11">
        <v>62</v>
      </c>
      <c r="D2200" s="8" t="s">
        <v>1694</v>
      </c>
      <c r="E2200" s="12">
        <v>0</v>
      </c>
      <c r="F2200" s="12">
        <v>482000</v>
      </c>
      <c r="G2200" s="12">
        <v>482000</v>
      </c>
      <c r="H2200" s="12">
        <v>457776.11736999999</v>
      </c>
      <c r="I2200" s="12">
        <v>24223.88263</v>
      </c>
    </row>
    <row r="2201" spans="2:9" x14ac:dyDescent="0.25">
      <c r="B2201"/>
      <c r="C2201" s="11">
        <v>70</v>
      </c>
      <c r="D2201" s="8" t="s">
        <v>1695</v>
      </c>
      <c r="E2201" s="12">
        <v>0</v>
      </c>
      <c r="F2201" s="12">
        <v>6821375</v>
      </c>
      <c r="G2201" s="12">
        <v>6821375</v>
      </c>
      <c r="H2201" s="12">
        <v>6081204.5352499997</v>
      </c>
      <c r="I2201" s="12">
        <v>740170.46475000004</v>
      </c>
    </row>
    <row r="2202" spans="2:9" x14ac:dyDescent="0.25">
      <c r="B2202"/>
      <c r="C2202" s="11">
        <v>71</v>
      </c>
      <c r="D2202" s="8" t="s">
        <v>1696</v>
      </c>
      <c r="E2202" s="12">
        <v>0</v>
      </c>
      <c r="F2202" s="12">
        <v>1343300</v>
      </c>
      <c r="G2202" s="12">
        <v>1343300</v>
      </c>
      <c r="H2202" s="12">
        <v>1208460.7420000001</v>
      </c>
      <c r="I2202" s="12">
        <v>134839.258</v>
      </c>
    </row>
    <row r="2203" spans="2:9" x14ac:dyDescent="0.25">
      <c r="B2203"/>
      <c r="C2203" s="11">
        <v>72</v>
      </c>
      <c r="D2203" s="8" t="s">
        <v>1697</v>
      </c>
      <c r="E2203" s="12">
        <v>0</v>
      </c>
      <c r="F2203" s="12">
        <v>78040</v>
      </c>
      <c r="G2203" s="12">
        <v>78040</v>
      </c>
      <c r="H2203" s="12">
        <v>70349.748569999996</v>
      </c>
      <c r="I2203" s="12">
        <v>7690.2514300000003</v>
      </c>
    </row>
    <row r="2204" spans="2:9" x14ac:dyDescent="0.25">
      <c r="B2204"/>
      <c r="C2204" s="11">
        <v>73</v>
      </c>
      <c r="D2204" s="8" t="s">
        <v>1698</v>
      </c>
      <c r="E2204" s="12">
        <v>0</v>
      </c>
      <c r="F2204" s="12">
        <v>192964</v>
      </c>
      <c r="G2204" s="12">
        <v>192964</v>
      </c>
      <c r="H2204" s="12">
        <v>174407.0367</v>
      </c>
      <c r="I2204" s="12">
        <v>18556.963299999999</v>
      </c>
    </row>
    <row r="2205" spans="2:9" x14ac:dyDescent="0.25">
      <c r="B2205"/>
      <c r="C2205" s="11">
        <v>75</v>
      </c>
      <c r="D2205" s="8" t="s">
        <v>1699</v>
      </c>
      <c r="E2205" s="12">
        <v>0</v>
      </c>
      <c r="F2205" s="12">
        <v>213000</v>
      </c>
      <c r="G2205" s="12">
        <v>213000</v>
      </c>
      <c r="H2205" s="12">
        <v>189203.39160999999</v>
      </c>
      <c r="I2205" s="12">
        <v>23796.608390000001</v>
      </c>
    </row>
    <row r="2206" spans="2:9" ht="15" customHeight="1" x14ac:dyDescent="0.25">
      <c r="B2206"/>
      <c r="C2206" s="14" t="s">
        <v>87</v>
      </c>
      <c r="D2206" s="23" t="s">
        <v>1700</v>
      </c>
      <c r="E2206" s="13">
        <f>SUBTOTAL(9,E2200:E2205)</f>
        <v>0</v>
      </c>
      <c r="F2206" s="13">
        <f>SUBTOTAL(9,F2200:F2205)</f>
        <v>9130679</v>
      </c>
      <c r="G2206" s="13">
        <f>SUBTOTAL(9,G2200:G2205)</f>
        <v>9130679</v>
      </c>
      <c r="H2206" s="13">
        <f>SUBTOTAL(9,H2200:H2205)</f>
        <v>8181401.5714999996</v>
      </c>
      <c r="I2206" s="13">
        <f>SUBTOTAL(9,I2200:I2205)</f>
        <v>949277.42849999992</v>
      </c>
    </row>
    <row r="2207" spans="2:9" ht="15" customHeight="1" x14ac:dyDescent="0.35">
      <c r="B2207" s="31">
        <v>2756</v>
      </c>
      <c r="C2207" s="32"/>
      <c r="D2207" s="8" t="s">
        <v>1701</v>
      </c>
      <c r="E2207" s="10"/>
      <c r="F2207" s="1"/>
      <c r="H2207" s="1"/>
      <c r="I2207" s="1"/>
    </row>
    <row r="2208" spans="2:9" x14ac:dyDescent="0.25">
      <c r="B2208"/>
      <c r="C2208" s="11">
        <v>70</v>
      </c>
      <c r="D2208" s="8" t="s">
        <v>913</v>
      </c>
      <c r="E2208" s="12">
        <v>0</v>
      </c>
      <c r="F2208" s="12">
        <v>2008</v>
      </c>
      <c r="G2208" s="12">
        <v>2008</v>
      </c>
      <c r="H2208" s="12">
        <v>1648.56</v>
      </c>
      <c r="I2208" s="12">
        <v>359.44</v>
      </c>
    </row>
    <row r="2209" spans="2:9" x14ac:dyDescent="0.25">
      <c r="B2209"/>
      <c r="C2209" s="11">
        <v>71</v>
      </c>
      <c r="D2209" s="8" t="s">
        <v>1702</v>
      </c>
      <c r="E2209" s="12">
        <v>0</v>
      </c>
      <c r="F2209" s="12">
        <v>317980</v>
      </c>
      <c r="G2209" s="12">
        <v>317980</v>
      </c>
      <c r="H2209" s="12">
        <v>239384.70207999999</v>
      </c>
      <c r="I2209" s="12">
        <v>78595.297919999997</v>
      </c>
    </row>
    <row r="2210" spans="2:9" x14ac:dyDescent="0.25">
      <c r="B2210"/>
      <c r="C2210" s="11">
        <v>72</v>
      </c>
      <c r="D2210" s="8" t="s">
        <v>1703</v>
      </c>
      <c r="E2210" s="12">
        <v>0</v>
      </c>
      <c r="F2210" s="12">
        <v>220980</v>
      </c>
      <c r="G2210" s="12">
        <v>220980</v>
      </c>
      <c r="H2210" s="12">
        <v>193553.83522000001</v>
      </c>
      <c r="I2210" s="12">
        <v>27426.164779999999</v>
      </c>
    </row>
    <row r="2211" spans="2:9" ht="15" customHeight="1" x14ac:dyDescent="0.25">
      <c r="B2211"/>
      <c r="C2211" s="14" t="s">
        <v>87</v>
      </c>
      <c r="D2211" s="23" t="s">
        <v>1704</v>
      </c>
      <c r="E2211" s="13">
        <f>SUBTOTAL(9,E2208:E2210)</f>
        <v>0</v>
      </c>
      <c r="F2211" s="13">
        <f>SUBTOTAL(9,F2208:F2210)</f>
        <v>540968</v>
      </c>
      <c r="G2211" s="13">
        <f>SUBTOTAL(9,G2208:G2210)</f>
        <v>540968</v>
      </c>
      <c r="H2211" s="13">
        <f>SUBTOTAL(9,H2208:H2210)</f>
        <v>434587.09730000002</v>
      </c>
      <c r="I2211" s="13">
        <f>SUBTOTAL(9,I2208:I2210)</f>
        <v>106380.90270000001</v>
      </c>
    </row>
    <row r="2212" spans="2:9" ht="15" customHeight="1" x14ac:dyDescent="0.35">
      <c r="B2212" s="31">
        <v>2790</v>
      </c>
      <c r="C2212" s="32"/>
      <c r="D2212" s="8" t="s">
        <v>1705</v>
      </c>
      <c r="E2212" s="10"/>
      <c r="F2212" s="1"/>
      <c r="H2212" s="1"/>
      <c r="I2212" s="1"/>
    </row>
    <row r="2213" spans="2:9" x14ac:dyDescent="0.25">
      <c r="B2213"/>
      <c r="C2213" s="11">
        <v>70</v>
      </c>
      <c r="D2213" s="8" t="s">
        <v>1706</v>
      </c>
      <c r="E2213" s="12">
        <v>0</v>
      </c>
      <c r="F2213" s="12">
        <v>214945</v>
      </c>
      <c r="G2213" s="12">
        <v>214945</v>
      </c>
      <c r="H2213" s="12">
        <v>191394.95491999999</v>
      </c>
      <c r="I2213" s="12">
        <v>23550.04508</v>
      </c>
    </row>
    <row r="2214" spans="2:9" ht="15" customHeight="1" x14ac:dyDescent="0.25">
      <c r="B2214"/>
      <c r="C2214" s="14" t="s">
        <v>87</v>
      </c>
      <c r="D2214" s="23" t="s">
        <v>1707</v>
      </c>
      <c r="E2214" s="13">
        <f>SUBTOTAL(9,E2213:E2213)</f>
        <v>0</v>
      </c>
      <c r="F2214" s="13">
        <f>SUBTOTAL(9,F2213:F2213)</f>
        <v>214945</v>
      </c>
      <c r="G2214" s="13">
        <f>SUBTOTAL(9,G2213:G2213)</f>
        <v>214945</v>
      </c>
      <c r="H2214" s="13">
        <f>SUBTOTAL(9,H2213:H2213)</f>
        <v>191394.95491999999</v>
      </c>
      <c r="I2214" s="13">
        <f>SUBTOTAL(9,I2213:I2213)</f>
        <v>23550.04508</v>
      </c>
    </row>
    <row r="2215" spans="2:9" ht="15" customHeight="1" x14ac:dyDescent="0.25">
      <c r="C2215" s="16"/>
      <c r="D2215" s="24" t="s">
        <v>1874</v>
      </c>
      <c r="E2215" s="17">
        <f>SUBTOTAL(9,E2185:E2214)</f>
        <v>0</v>
      </c>
      <c r="F2215" s="17">
        <f>SUBTOTAL(9,F2185:F2214)</f>
        <v>36979456</v>
      </c>
      <c r="G2215" s="17">
        <f>SUBTOTAL(9,G2185:G2214)</f>
        <v>36979456</v>
      </c>
      <c r="H2215" s="17">
        <f>SUBTOTAL(9,H2185:H2214)</f>
        <v>33065914.855619997</v>
      </c>
      <c r="I2215" s="17">
        <f>SUBTOTAL(9,I2185:I2214)</f>
        <v>3913541.1443800004</v>
      </c>
    </row>
    <row r="2216" spans="2:9" ht="15" customHeight="1" x14ac:dyDescent="0.25">
      <c r="C2216" s="16"/>
      <c r="D2216" s="24" t="s">
        <v>1922</v>
      </c>
      <c r="E2216" s="17">
        <f>SUBTOTAL(9,E2108:E2215)</f>
        <v>12623</v>
      </c>
      <c r="F2216" s="17">
        <f>SUBTOTAL(9,F2108:F2215)</f>
        <v>547674666</v>
      </c>
      <c r="G2216" s="17">
        <f>SUBTOTAL(9,G2108:G2215)</f>
        <v>547687289</v>
      </c>
      <c r="H2216" s="17">
        <f>SUBTOTAL(9,H2108:H2215)</f>
        <v>498089173.28498989</v>
      </c>
      <c r="I2216" s="17">
        <f>SUBTOTAL(9,I2108:I2215)</f>
        <v>49598115.715009987</v>
      </c>
    </row>
    <row r="2217" spans="2:9" x14ac:dyDescent="0.25">
      <c r="C2217" s="16"/>
      <c r="D2217" s="25"/>
      <c r="E2217" s="18"/>
      <c r="F2217" s="18"/>
      <c r="G2217" s="18"/>
      <c r="H2217" s="18"/>
      <c r="I2217" s="18"/>
    </row>
    <row r="2218" spans="2:9" ht="15" customHeight="1" x14ac:dyDescent="0.3">
      <c r="B2218" s="1"/>
      <c r="C2218" s="11"/>
      <c r="D2218" s="21" t="s">
        <v>1923</v>
      </c>
      <c r="E2218" s="1"/>
      <c r="F2218" s="1"/>
      <c r="G2218" s="1"/>
      <c r="H2218" s="1"/>
      <c r="I2218" s="1"/>
    </row>
    <row r="2219" spans="2:9" ht="27" customHeight="1" x14ac:dyDescent="0.35">
      <c r="B2219" s="1"/>
      <c r="C2219" s="11"/>
      <c r="D2219" s="22" t="s">
        <v>1711</v>
      </c>
      <c r="E2219" s="1"/>
      <c r="F2219" s="1"/>
      <c r="G2219" s="1"/>
      <c r="H2219" s="1"/>
      <c r="I2219" s="1"/>
    </row>
    <row r="2220" spans="2:9" ht="15" customHeight="1" x14ac:dyDescent="0.35">
      <c r="B2220" s="31">
        <v>2800</v>
      </c>
      <c r="C2220" s="32"/>
      <c r="D2220" s="8" t="s">
        <v>1708</v>
      </c>
      <c r="E2220" s="10"/>
      <c r="F2220" s="1"/>
      <c r="H2220" s="1"/>
      <c r="I2220" s="1"/>
    </row>
    <row r="2221" spans="2:9" x14ac:dyDescent="0.25">
      <c r="B2221"/>
      <c r="C2221" s="11">
        <v>50</v>
      </c>
      <c r="D2221" s="8" t="s">
        <v>1709</v>
      </c>
      <c r="E2221" s="12">
        <v>0</v>
      </c>
      <c r="F2221" s="12">
        <v>98501000</v>
      </c>
      <c r="G2221" s="12">
        <v>98501000</v>
      </c>
      <c r="H2221" s="12">
        <v>-152636905.46239999</v>
      </c>
      <c r="I2221" s="12">
        <v>251137905.46239999</v>
      </c>
    </row>
    <row r="2222" spans="2:9" ht="15" customHeight="1" x14ac:dyDescent="0.25">
      <c r="B2222"/>
      <c r="C2222" s="14" t="s">
        <v>87</v>
      </c>
      <c r="D2222" s="23" t="s">
        <v>1710</v>
      </c>
      <c r="E2222" s="13">
        <f>SUBTOTAL(9,E2221:E2221)</f>
        <v>0</v>
      </c>
      <c r="F2222" s="13">
        <f>SUBTOTAL(9,F2221:F2221)</f>
        <v>98501000</v>
      </c>
      <c r="G2222" s="13">
        <f>SUBTOTAL(9,G2221:G2221)</f>
        <v>98501000</v>
      </c>
      <c r="H2222" s="13">
        <f>SUBTOTAL(9,H2221:H2221)</f>
        <v>-152636905.46239999</v>
      </c>
      <c r="I2222" s="13">
        <f>SUBTOTAL(9,I2221:I2221)</f>
        <v>251137905.46239999</v>
      </c>
    </row>
    <row r="2223" spans="2:9" ht="15" customHeight="1" x14ac:dyDescent="0.25">
      <c r="C2223" s="16"/>
      <c r="D2223" s="24" t="s">
        <v>1924</v>
      </c>
      <c r="E2223" s="17">
        <f>SUBTOTAL(9,E2219:E2222)</f>
        <v>0</v>
      </c>
      <c r="F2223" s="17">
        <f>SUBTOTAL(9,F2219:F2222)</f>
        <v>98501000</v>
      </c>
      <c r="G2223" s="17">
        <f>SUBTOTAL(9,G2219:G2222)</f>
        <v>98501000</v>
      </c>
      <c r="H2223" s="17">
        <f>SUBTOTAL(9,H2219:H2222)</f>
        <v>-152636905.46239999</v>
      </c>
      <c r="I2223" s="17">
        <f>SUBTOTAL(9,I2219:I2222)</f>
        <v>251137905.46239999</v>
      </c>
    </row>
    <row r="2224" spans="2:9" x14ac:dyDescent="0.25">
      <c r="C2224" s="16"/>
      <c r="D2224" s="25"/>
      <c r="E2224" s="18"/>
      <c r="F2224" s="18"/>
      <c r="G2224" s="18"/>
      <c r="H2224" s="18"/>
      <c r="I2224" s="18"/>
    </row>
    <row r="2225" spans="3:9" ht="15" customHeight="1" x14ac:dyDescent="0.25">
      <c r="C2225" s="16"/>
      <c r="D2225" s="26" t="s">
        <v>82</v>
      </c>
      <c r="E2225" s="19">
        <f>SUBTOTAL(9,E6:E2224)</f>
        <v>25922611</v>
      </c>
      <c r="F2225" s="19">
        <f>SUBTOTAL(9,F6:F2224)</f>
        <v>1923844576</v>
      </c>
      <c r="G2225" s="19">
        <f>SUBTOTAL(9,G6:G2224)</f>
        <v>1949767187</v>
      </c>
      <c r="H2225" s="19">
        <f>SUBTOTAL(9,H6:H2224)</f>
        <v>1486383340.5512397</v>
      </c>
      <c r="I2225" s="19">
        <f>SUBTOTAL(9,I6:I2224)</f>
        <v>463383846.44875991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849B-5437-4627-BE10-6E733951BBEC}">
  <sheetPr>
    <pageSetUpPr fitToPage="1"/>
  </sheetPr>
  <dimension ref="A1:N976"/>
  <sheetViews>
    <sheetView zoomScaleNormal="100" workbookViewId="0"/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7"/>
      <c r="J1" s="7"/>
      <c r="K1" s="7"/>
      <c r="L1" s="1"/>
      <c r="M1" s="1"/>
      <c r="N1" s="1"/>
    </row>
    <row r="2" spans="1:14" x14ac:dyDescent="0.25">
      <c r="C2" s="1"/>
      <c r="D2" s="1"/>
      <c r="E2" s="1"/>
      <c r="G2" s="1"/>
      <c r="H2" s="1"/>
    </row>
    <row r="3" spans="1:14" x14ac:dyDescent="0.25">
      <c r="C3" s="1"/>
      <c r="D3" s="1"/>
      <c r="E3" s="1"/>
      <c r="G3" s="1"/>
      <c r="H3" s="1"/>
    </row>
    <row r="4" spans="1:14" ht="13" x14ac:dyDescent="0.3">
      <c r="A4" s="1"/>
      <c r="B4" s="1"/>
      <c r="C4" s="1"/>
      <c r="D4" s="35" t="s">
        <v>136</v>
      </c>
      <c r="E4" s="1"/>
      <c r="F4" s="1"/>
      <c r="G4" s="1"/>
      <c r="H4" s="1"/>
      <c r="I4" s="6"/>
      <c r="J4" s="6"/>
      <c r="K4" s="6"/>
      <c r="L4" s="1"/>
      <c r="M4" s="1"/>
      <c r="N4" s="1"/>
    </row>
    <row r="5" spans="1:14" x14ac:dyDescent="0.25">
      <c r="C5" s="1"/>
      <c r="E5" s="1"/>
      <c r="G5" s="1"/>
      <c r="H5" s="1"/>
      <c r="I5" s="6"/>
      <c r="J5" s="6"/>
      <c r="K5" s="6"/>
      <c r="L5" s="6"/>
    </row>
    <row r="6" spans="1:14" x14ac:dyDescent="0.25">
      <c r="C6" s="11"/>
      <c r="D6" s="8"/>
      <c r="E6" s="1"/>
      <c r="F6" s="1"/>
      <c r="G6" s="1"/>
    </row>
    <row r="7" spans="1:14" ht="25.5" customHeight="1" x14ac:dyDescent="0.25">
      <c r="B7" s="1" t="s">
        <v>83</v>
      </c>
      <c r="C7" s="11" t="s">
        <v>84</v>
      </c>
      <c r="D7" s="20"/>
      <c r="E7" s="29" t="s">
        <v>127</v>
      </c>
      <c r="F7" s="29" t="s">
        <v>85</v>
      </c>
      <c r="G7" s="29" t="s">
        <v>73</v>
      </c>
    </row>
    <row r="8" spans="1:14" x14ac:dyDescent="0.25">
      <c r="B8" s="1"/>
      <c r="C8" s="11"/>
      <c r="D8" s="20"/>
      <c r="E8" s="1"/>
      <c r="F8" s="1"/>
      <c r="G8" s="1"/>
    </row>
    <row r="9" spans="1:14" ht="25.5" customHeight="1" x14ac:dyDescent="0.3">
      <c r="B9" s="1"/>
      <c r="C9" s="11"/>
      <c r="D9" s="21" t="s">
        <v>2532</v>
      </c>
      <c r="E9" s="1"/>
      <c r="F9" s="1"/>
      <c r="G9" s="1"/>
    </row>
    <row r="10" spans="1:14" ht="27" customHeight="1" x14ac:dyDescent="0.35">
      <c r="B10" s="1"/>
      <c r="C10" s="11"/>
      <c r="D10" s="22" t="s">
        <v>1877</v>
      </c>
      <c r="E10" s="1"/>
      <c r="F10" s="1"/>
      <c r="G10" s="1"/>
    </row>
    <row r="11" spans="1:14" ht="14.25" customHeight="1" x14ac:dyDescent="0.25">
      <c r="B11" s="27">
        <v>3024</v>
      </c>
      <c r="C11" s="11"/>
      <c r="D11" s="28" t="s">
        <v>150</v>
      </c>
      <c r="E11" s="1"/>
      <c r="F11" s="1"/>
      <c r="G11" s="1"/>
    </row>
    <row r="12" spans="1:14" x14ac:dyDescent="0.25">
      <c r="C12" s="11">
        <v>1</v>
      </c>
      <c r="D12" s="8" t="s">
        <v>1925</v>
      </c>
      <c r="E12" s="12">
        <v>20200</v>
      </c>
      <c r="F12" s="12">
        <v>27462.313040000001</v>
      </c>
      <c r="G12" s="12">
        <v>7262.31304</v>
      </c>
    </row>
    <row r="13" spans="1:14" ht="15" customHeight="1" x14ac:dyDescent="0.25">
      <c r="C13" s="14" t="s">
        <v>87</v>
      </c>
      <c r="D13" s="23" t="s">
        <v>1926</v>
      </c>
      <c r="E13" s="13">
        <f>SUBTOTAL(9,E12:E12)</f>
        <v>20200</v>
      </c>
      <c r="F13" s="13">
        <f>SUBTOTAL(9,F12:F12)</f>
        <v>27462.313040000001</v>
      </c>
      <c r="G13" s="13">
        <f>SUBTOTAL(9,G12:G12)</f>
        <v>7262.31304</v>
      </c>
    </row>
    <row r="14" spans="1:14" ht="15" customHeight="1" x14ac:dyDescent="0.25">
      <c r="B14" s="11"/>
      <c r="C14" s="16"/>
      <c r="D14" s="24" t="s">
        <v>1878</v>
      </c>
      <c r="E14" s="17">
        <f>SUBTOTAL(9,E11:E13)</f>
        <v>20200</v>
      </c>
      <c r="F14" s="17">
        <f>SUBTOTAL(9,F11:F13)</f>
        <v>27462.313040000001</v>
      </c>
      <c r="G14" s="17">
        <f>SUBTOTAL(9,G11:G13)</f>
        <v>7262.31304</v>
      </c>
    </row>
    <row r="15" spans="1:14" ht="27" customHeight="1" x14ac:dyDescent="0.35">
      <c r="B15" s="1"/>
      <c r="C15" s="11"/>
      <c r="D15" s="22" t="s">
        <v>1879</v>
      </c>
      <c r="E15" s="1"/>
      <c r="F15" s="1"/>
      <c r="G15" s="1"/>
    </row>
    <row r="16" spans="1:14" ht="14.25" customHeight="1" x14ac:dyDescent="0.25">
      <c r="B16" s="27">
        <v>3041</v>
      </c>
      <c r="C16" s="11"/>
      <c r="D16" s="28" t="s">
        <v>153</v>
      </c>
      <c r="E16" s="1"/>
      <c r="F16" s="1"/>
      <c r="G16" s="1"/>
    </row>
    <row r="17" spans="2:7" x14ac:dyDescent="0.25">
      <c r="C17" s="11">
        <v>1</v>
      </c>
      <c r="D17" s="8" t="s">
        <v>1927</v>
      </c>
      <c r="E17" s="12">
        <v>4900</v>
      </c>
      <c r="F17" s="12">
        <v>2324.9074700000001</v>
      </c>
      <c r="G17" s="12">
        <v>-2575.0925299999999</v>
      </c>
    </row>
    <row r="18" spans="2:7" x14ac:dyDescent="0.25">
      <c r="C18" s="11">
        <v>3</v>
      </c>
      <c r="D18" s="8" t="s">
        <v>1928</v>
      </c>
      <c r="E18" s="12">
        <v>2200</v>
      </c>
      <c r="F18" s="12">
        <v>2195.2089799999999</v>
      </c>
      <c r="G18" s="12">
        <v>-4.7910199999999996</v>
      </c>
    </row>
    <row r="19" spans="2:7" ht="15" customHeight="1" x14ac:dyDescent="0.25">
      <c r="C19" s="14" t="s">
        <v>87</v>
      </c>
      <c r="D19" s="23" t="s">
        <v>1929</v>
      </c>
      <c r="E19" s="13">
        <f>SUBTOTAL(9,E17:E18)</f>
        <v>7100</v>
      </c>
      <c r="F19" s="13">
        <f>SUBTOTAL(9,F17:F18)</f>
        <v>4520.1164499999995</v>
      </c>
      <c r="G19" s="13">
        <f>SUBTOTAL(9,G17:G18)</f>
        <v>-2579.88355</v>
      </c>
    </row>
    <row r="20" spans="2:7" ht="14.25" customHeight="1" x14ac:dyDescent="0.25">
      <c r="B20" s="27">
        <v>3051</v>
      </c>
      <c r="C20" s="11"/>
      <c r="D20" s="28" t="s">
        <v>171</v>
      </c>
      <c r="E20" s="1"/>
      <c r="F20" s="1"/>
      <c r="G20" s="1"/>
    </row>
    <row r="21" spans="2:7" x14ac:dyDescent="0.25">
      <c r="C21" s="11">
        <v>1</v>
      </c>
      <c r="D21" s="8" t="s">
        <v>1930</v>
      </c>
      <c r="E21" s="12">
        <v>2000</v>
      </c>
      <c r="F21" s="12">
        <v>1948.16</v>
      </c>
      <c r="G21" s="12">
        <v>-51.84</v>
      </c>
    </row>
    <row r="22" spans="2:7" x14ac:dyDescent="0.25">
      <c r="C22" s="11">
        <v>2</v>
      </c>
      <c r="D22" s="8" t="s">
        <v>1931</v>
      </c>
      <c r="E22" s="12">
        <v>300</v>
      </c>
      <c r="F22" s="12">
        <v>614.13426000000004</v>
      </c>
      <c r="G22" s="12">
        <v>314.13425999999998</v>
      </c>
    </row>
    <row r="23" spans="2:7" ht="15" customHeight="1" x14ac:dyDescent="0.25">
      <c r="C23" s="14" t="s">
        <v>87</v>
      </c>
      <c r="D23" s="23" t="s">
        <v>1932</v>
      </c>
      <c r="E23" s="13">
        <f>SUBTOTAL(9,E21:E22)</f>
        <v>2300</v>
      </c>
      <c r="F23" s="13">
        <f>SUBTOTAL(9,F21:F22)</f>
        <v>2562.2942600000001</v>
      </c>
      <c r="G23" s="13">
        <f>SUBTOTAL(9,G21:G22)</f>
        <v>262.29426000000001</v>
      </c>
    </row>
    <row r="24" spans="2:7" ht="15" customHeight="1" x14ac:dyDescent="0.25">
      <c r="B24" s="11"/>
      <c r="C24" s="16"/>
      <c r="D24" s="24" t="s">
        <v>1880</v>
      </c>
      <c r="E24" s="17">
        <f>SUBTOTAL(9,E16:E23)</f>
        <v>9400</v>
      </c>
      <c r="F24" s="17">
        <f>SUBTOTAL(9,F16:F23)</f>
        <v>7082.4107099999992</v>
      </c>
      <c r="G24" s="17">
        <f>SUBTOTAL(9,G16:G23)</f>
        <v>-2317.5892900000003</v>
      </c>
    </row>
    <row r="25" spans="2:7" ht="27" customHeight="1" x14ac:dyDescent="0.35">
      <c r="B25" s="1"/>
      <c r="C25" s="11"/>
      <c r="D25" s="22" t="s">
        <v>1883</v>
      </c>
      <c r="E25" s="1"/>
      <c r="F25" s="1"/>
      <c r="G25" s="1"/>
    </row>
    <row r="26" spans="2:7" ht="14.25" customHeight="1" x14ac:dyDescent="0.25">
      <c r="B26" s="27">
        <v>3100</v>
      </c>
      <c r="C26" s="11"/>
      <c r="D26" s="28" t="s">
        <v>177</v>
      </c>
      <c r="E26" s="1"/>
      <c r="F26" s="1"/>
      <c r="G26" s="1"/>
    </row>
    <row r="27" spans="2:7" x14ac:dyDescent="0.25">
      <c r="C27" s="11">
        <v>1</v>
      </c>
      <c r="D27" s="8" t="s">
        <v>1933</v>
      </c>
      <c r="E27" s="12">
        <v>24014</v>
      </c>
      <c r="F27" s="12">
        <v>20015.490140000002</v>
      </c>
      <c r="G27" s="12">
        <v>-3998.5098600000001</v>
      </c>
    </row>
    <row r="28" spans="2:7" x14ac:dyDescent="0.25">
      <c r="C28" s="11">
        <v>2</v>
      </c>
      <c r="D28" s="8" t="s">
        <v>1934</v>
      </c>
      <c r="E28" s="12">
        <v>97600</v>
      </c>
      <c r="F28" s="12">
        <v>85553.46845</v>
      </c>
      <c r="G28" s="12">
        <v>-12046.53155</v>
      </c>
    </row>
    <row r="29" spans="2:7" x14ac:dyDescent="0.25">
      <c r="C29" s="11">
        <v>5</v>
      </c>
      <c r="D29" s="8" t="s">
        <v>1935</v>
      </c>
      <c r="E29" s="12">
        <v>45266</v>
      </c>
      <c r="F29" s="12">
        <v>53281.237869999997</v>
      </c>
      <c r="G29" s="12">
        <v>8015.2378699999999</v>
      </c>
    </row>
    <row r="30" spans="2:7" x14ac:dyDescent="0.25">
      <c r="C30" s="11">
        <v>90</v>
      </c>
      <c r="D30" s="8" t="s">
        <v>1936</v>
      </c>
      <c r="E30" s="12">
        <v>1618</v>
      </c>
      <c r="F30" s="12">
        <v>1301.2163800000001</v>
      </c>
      <c r="G30" s="12">
        <v>-316.78361999999998</v>
      </c>
    </row>
    <row r="31" spans="2:7" ht="15" customHeight="1" x14ac:dyDescent="0.25">
      <c r="C31" s="14" t="s">
        <v>87</v>
      </c>
      <c r="D31" s="23" t="s">
        <v>1937</v>
      </c>
      <c r="E31" s="13">
        <f>SUBTOTAL(9,E27:E30)</f>
        <v>168498</v>
      </c>
      <c r="F31" s="13">
        <f>SUBTOTAL(9,F27:F30)</f>
        <v>160151.41284</v>
      </c>
      <c r="G31" s="13">
        <f>SUBTOTAL(9,G27:G30)</f>
        <v>-8346.5871599999991</v>
      </c>
    </row>
    <row r="32" spans="2:7" ht="14.25" customHeight="1" x14ac:dyDescent="0.25">
      <c r="B32" s="27">
        <v>3140</v>
      </c>
      <c r="C32" s="11"/>
      <c r="D32" s="28" t="s">
        <v>1938</v>
      </c>
      <c r="E32" s="1"/>
      <c r="F32" s="1"/>
      <c r="G32" s="1"/>
    </row>
    <row r="33" spans="2:7" x14ac:dyDescent="0.25">
      <c r="C33" s="11">
        <v>5</v>
      </c>
      <c r="D33" s="8" t="s">
        <v>1935</v>
      </c>
      <c r="E33" s="12">
        <v>0</v>
      </c>
      <c r="F33" s="12">
        <v>237.66019</v>
      </c>
      <c r="G33" s="12">
        <v>237.66019</v>
      </c>
    </row>
    <row r="34" spans="2:7" ht="15" customHeight="1" x14ac:dyDescent="0.25">
      <c r="C34" s="14" t="s">
        <v>87</v>
      </c>
      <c r="D34" s="23" t="s">
        <v>1939</v>
      </c>
      <c r="E34" s="13">
        <f>SUBTOTAL(9,E33:E33)</f>
        <v>0</v>
      </c>
      <c r="F34" s="13">
        <f>SUBTOTAL(9,F33:F33)</f>
        <v>237.66019</v>
      </c>
      <c r="G34" s="13">
        <f>SUBTOTAL(9,G33:G33)</f>
        <v>237.66019</v>
      </c>
    </row>
    <row r="35" spans="2:7" ht="15" customHeight="1" x14ac:dyDescent="0.25">
      <c r="B35" s="11"/>
      <c r="C35" s="16"/>
      <c r="D35" s="24" t="s">
        <v>1884</v>
      </c>
      <c r="E35" s="17">
        <f>SUBTOTAL(9,E26:E34)</f>
        <v>168498</v>
      </c>
      <c r="F35" s="17">
        <f>SUBTOTAL(9,F26:F34)</f>
        <v>160389.07303</v>
      </c>
      <c r="G35" s="17">
        <f>SUBTOTAL(9,G26:G34)</f>
        <v>-8108.9269699999995</v>
      </c>
    </row>
    <row r="36" spans="2:7" ht="27" customHeight="1" x14ac:dyDescent="0.35">
      <c r="B36" s="1"/>
      <c r="C36" s="11"/>
      <c r="D36" s="22" t="s">
        <v>1885</v>
      </c>
      <c r="E36" s="1"/>
      <c r="F36" s="1"/>
      <c r="G36" s="1"/>
    </row>
    <row r="37" spans="2:7" ht="14.25" customHeight="1" x14ac:dyDescent="0.25">
      <c r="B37" s="27">
        <v>3200</v>
      </c>
      <c r="C37" s="11"/>
      <c r="D37" s="28" t="s">
        <v>281</v>
      </c>
      <c r="E37" s="1"/>
      <c r="F37" s="1"/>
      <c r="G37" s="1"/>
    </row>
    <row r="38" spans="2:7" x14ac:dyDescent="0.25">
      <c r="C38" s="11">
        <v>2</v>
      </c>
      <c r="D38" s="8" t="s">
        <v>1940</v>
      </c>
      <c r="E38" s="12">
        <v>0</v>
      </c>
      <c r="F38" s="12">
        <v>667.85400000000004</v>
      </c>
      <c r="G38" s="12">
        <v>667.85400000000004</v>
      </c>
    </row>
    <row r="39" spans="2:7" ht="15" customHeight="1" x14ac:dyDescent="0.25">
      <c r="C39" s="14" t="s">
        <v>87</v>
      </c>
      <c r="D39" s="23" t="s">
        <v>1941</v>
      </c>
      <c r="E39" s="13">
        <f>SUBTOTAL(9,E38:E38)</f>
        <v>0</v>
      </c>
      <c r="F39" s="13">
        <f>SUBTOTAL(9,F38:F38)</f>
        <v>667.85400000000004</v>
      </c>
      <c r="G39" s="13">
        <f>SUBTOTAL(9,G38:G38)</f>
        <v>667.85400000000004</v>
      </c>
    </row>
    <row r="40" spans="2:7" ht="14.25" customHeight="1" x14ac:dyDescent="0.25">
      <c r="B40" s="27">
        <v>3220</v>
      </c>
      <c r="C40" s="11"/>
      <c r="D40" s="28" t="s">
        <v>285</v>
      </c>
      <c r="E40" s="1"/>
      <c r="F40" s="1"/>
      <c r="G40" s="1"/>
    </row>
    <row r="41" spans="2:7" x14ac:dyDescent="0.25">
      <c r="C41" s="11">
        <v>1</v>
      </c>
      <c r="D41" s="8" t="s">
        <v>1942</v>
      </c>
      <c r="E41" s="12">
        <v>2115</v>
      </c>
      <c r="F41" s="12">
        <v>1981.51035</v>
      </c>
      <c r="G41" s="12">
        <v>-133.48965000000001</v>
      </c>
    </row>
    <row r="42" spans="2:7" ht="15" customHeight="1" x14ac:dyDescent="0.25">
      <c r="C42" s="14" t="s">
        <v>87</v>
      </c>
      <c r="D42" s="23" t="s">
        <v>1943</v>
      </c>
      <c r="E42" s="13">
        <f>SUBTOTAL(9,E41:E41)</f>
        <v>2115</v>
      </c>
      <c r="F42" s="13">
        <f>SUBTOTAL(9,F41:F41)</f>
        <v>1981.51035</v>
      </c>
      <c r="G42" s="13">
        <f>SUBTOTAL(9,G41:G41)</f>
        <v>-133.48965000000001</v>
      </c>
    </row>
    <row r="43" spans="2:7" ht="14.25" customHeight="1" x14ac:dyDescent="0.25">
      <c r="B43" s="27">
        <v>3222</v>
      </c>
      <c r="C43" s="11"/>
      <c r="D43" s="28" t="s">
        <v>291</v>
      </c>
      <c r="E43" s="1"/>
      <c r="F43" s="1"/>
      <c r="G43" s="1"/>
    </row>
    <row r="44" spans="2:7" x14ac:dyDescent="0.25">
      <c r="C44" s="11">
        <v>2</v>
      </c>
      <c r="D44" s="8" t="s">
        <v>1940</v>
      </c>
      <c r="E44" s="12">
        <v>19952</v>
      </c>
      <c r="F44" s="12">
        <v>16035.52846</v>
      </c>
      <c r="G44" s="12">
        <v>-3916.47154</v>
      </c>
    </row>
    <row r="45" spans="2:7" ht="15" customHeight="1" x14ac:dyDescent="0.25">
      <c r="C45" s="14" t="s">
        <v>87</v>
      </c>
      <c r="D45" s="23" t="s">
        <v>1944</v>
      </c>
      <c r="E45" s="13">
        <f>SUBTOTAL(9,E44:E44)</f>
        <v>19952</v>
      </c>
      <c r="F45" s="13">
        <f>SUBTOTAL(9,F44:F44)</f>
        <v>16035.52846</v>
      </c>
      <c r="G45" s="13">
        <f>SUBTOTAL(9,G44:G44)</f>
        <v>-3916.47154</v>
      </c>
    </row>
    <row r="46" spans="2:7" ht="14.25" customHeight="1" x14ac:dyDescent="0.25">
      <c r="B46" s="27">
        <v>3225</v>
      </c>
      <c r="C46" s="11"/>
      <c r="D46" s="28" t="s">
        <v>297</v>
      </c>
      <c r="E46" s="1"/>
      <c r="F46" s="1"/>
      <c r="G46" s="1"/>
    </row>
    <row r="47" spans="2:7" x14ac:dyDescent="0.25">
      <c r="C47" s="11">
        <v>4</v>
      </c>
      <c r="D47" s="8" t="s">
        <v>1945</v>
      </c>
      <c r="E47" s="12">
        <v>6130</v>
      </c>
      <c r="F47" s="12">
        <v>0</v>
      </c>
      <c r="G47" s="12">
        <v>-6130</v>
      </c>
    </row>
    <row r="48" spans="2:7" ht="15" customHeight="1" x14ac:dyDescent="0.25">
      <c r="C48" s="14" t="s">
        <v>87</v>
      </c>
      <c r="D48" s="23" t="s">
        <v>1946</v>
      </c>
      <c r="E48" s="13">
        <f>SUBTOTAL(9,E47:E47)</f>
        <v>6130</v>
      </c>
      <c r="F48" s="13">
        <f>SUBTOTAL(9,F47:F47)</f>
        <v>0</v>
      </c>
      <c r="G48" s="13">
        <f>SUBTOTAL(9,G47:G47)</f>
        <v>-6130</v>
      </c>
    </row>
    <row r="49" spans="2:7" ht="14.25" customHeight="1" x14ac:dyDescent="0.25">
      <c r="B49" s="27">
        <v>3230</v>
      </c>
      <c r="C49" s="11"/>
      <c r="D49" s="28" t="s">
        <v>336</v>
      </c>
      <c r="E49" s="1"/>
      <c r="F49" s="1"/>
      <c r="G49" s="1"/>
    </row>
    <row r="50" spans="2:7" x14ac:dyDescent="0.25">
      <c r="C50" s="11">
        <v>1</v>
      </c>
      <c r="D50" s="8" t="s">
        <v>1942</v>
      </c>
      <c r="E50" s="12">
        <v>35984</v>
      </c>
      <c r="F50" s="12">
        <v>23203.29423</v>
      </c>
      <c r="G50" s="12">
        <v>-12780.70577</v>
      </c>
    </row>
    <row r="51" spans="2:7" x14ac:dyDescent="0.25">
      <c r="C51" s="11">
        <v>2</v>
      </c>
      <c r="D51" s="8" t="s">
        <v>1940</v>
      </c>
      <c r="E51" s="12">
        <v>11064</v>
      </c>
      <c r="F51" s="12">
        <v>4264.74838</v>
      </c>
      <c r="G51" s="12">
        <v>-6799.25162</v>
      </c>
    </row>
    <row r="52" spans="2:7" ht="15" customHeight="1" x14ac:dyDescent="0.25">
      <c r="C52" s="14" t="s">
        <v>87</v>
      </c>
      <c r="D52" s="23" t="s">
        <v>1947</v>
      </c>
      <c r="E52" s="13">
        <f>SUBTOTAL(9,E50:E51)</f>
        <v>47048</v>
      </c>
      <c r="F52" s="13">
        <f>SUBTOTAL(9,F50:F51)</f>
        <v>27468.04261</v>
      </c>
      <c r="G52" s="13">
        <f>SUBTOTAL(9,G50:G51)</f>
        <v>-19579.95739</v>
      </c>
    </row>
    <row r="53" spans="2:7" ht="14.25" customHeight="1" x14ac:dyDescent="0.25">
      <c r="B53" s="27">
        <v>3242</v>
      </c>
      <c r="C53" s="11"/>
      <c r="D53" s="28" t="s">
        <v>349</v>
      </c>
      <c r="E53" s="1"/>
      <c r="F53" s="1"/>
      <c r="G53" s="1"/>
    </row>
    <row r="54" spans="2:7" x14ac:dyDescent="0.25">
      <c r="C54" s="11">
        <v>2</v>
      </c>
      <c r="D54" s="8" t="s">
        <v>1940</v>
      </c>
      <c r="E54" s="12">
        <v>5004</v>
      </c>
      <c r="F54" s="12">
        <v>7872.8188399999999</v>
      </c>
      <c r="G54" s="12">
        <v>2868.8188399999999</v>
      </c>
    </row>
    <row r="55" spans="2:7" x14ac:dyDescent="0.25">
      <c r="C55" s="11">
        <v>61</v>
      </c>
      <c r="D55" s="8" t="s">
        <v>1948</v>
      </c>
      <c r="E55" s="12">
        <v>1307</v>
      </c>
      <c r="F55" s="12">
        <v>0</v>
      </c>
      <c r="G55" s="12">
        <v>-1307</v>
      </c>
    </row>
    <row r="56" spans="2:7" ht="15" customHeight="1" x14ac:dyDescent="0.25">
      <c r="C56" s="14" t="s">
        <v>87</v>
      </c>
      <c r="D56" s="23" t="s">
        <v>1949</v>
      </c>
      <c r="E56" s="13">
        <f>SUBTOTAL(9,E54:E55)</f>
        <v>6311</v>
      </c>
      <c r="F56" s="13">
        <f>SUBTOTAL(9,F54:F55)</f>
        <v>7872.8188399999999</v>
      </c>
      <c r="G56" s="13">
        <f>SUBTOTAL(9,G54:G55)</f>
        <v>1561.8188399999999</v>
      </c>
    </row>
    <row r="57" spans="2:7" ht="14.25" customHeight="1" x14ac:dyDescent="0.25">
      <c r="B57" s="27">
        <v>3256</v>
      </c>
      <c r="C57" s="11"/>
      <c r="D57" s="28" t="s">
        <v>362</v>
      </c>
      <c r="E57" s="1"/>
      <c r="F57" s="1"/>
      <c r="G57" s="1"/>
    </row>
    <row r="58" spans="2:7" x14ac:dyDescent="0.25">
      <c r="C58" s="11">
        <v>1</v>
      </c>
      <c r="D58" s="8" t="s">
        <v>1942</v>
      </c>
      <c r="E58" s="12">
        <v>4643</v>
      </c>
      <c r="F58" s="12">
        <v>1719.6388300000001</v>
      </c>
      <c r="G58" s="12">
        <v>-2923.3611700000001</v>
      </c>
    </row>
    <row r="59" spans="2:7" x14ac:dyDescent="0.25">
      <c r="C59" s="11">
        <v>2</v>
      </c>
      <c r="D59" s="8" t="s">
        <v>1940</v>
      </c>
      <c r="E59" s="12">
        <v>388</v>
      </c>
      <c r="F59" s="12">
        <v>765.13288999999997</v>
      </c>
      <c r="G59" s="12">
        <v>377.13288999999997</v>
      </c>
    </row>
    <row r="60" spans="2:7" ht="15" customHeight="1" x14ac:dyDescent="0.25">
      <c r="C60" s="14" t="s">
        <v>87</v>
      </c>
      <c r="D60" s="23" t="s">
        <v>1950</v>
      </c>
      <c r="E60" s="13">
        <f>SUBTOTAL(9,E58:E59)</f>
        <v>5031</v>
      </c>
      <c r="F60" s="13">
        <f>SUBTOTAL(9,F58:F59)</f>
        <v>2484.7717200000002</v>
      </c>
      <c r="G60" s="13">
        <f>SUBTOTAL(9,G58:G59)</f>
        <v>-2546.2282800000003</v>
      </c>
    </row>
    <row r="61" spans="2:7" ht="14.25" customHeight="1" x14ac:dyDescent="0.25">
      <c r="B61" s="27">
        <v>3271</v>
      </c>
      <c r="C61" s="11"/>
      <c r="D61" s="28" t="s">
        <v>377</v>
      </c>
      <c r="E61" s="1"/>
      <c r="F61" s="1"/>
      <c r="G61" s="1"/>
    </row>
    <row r="62" spans="2:7" x14ac:dyDescent="0.25">
      <c r="C62" s="11">
        <v>1</v>
      </c>
      <c r="D62" s="8" t="s">
        <v>1951</v>
      </c>
      <c r="E62" s="12">
        <v>10</v>
      </c>
      <c r="F62" s="12">
        <v>4779.7342600000002</v>
      </c>
      <c r="G62" s="12">
        <v>4769.7342600000002</v>
      </c>
    </row>
    <row r="63" spans="2:7" x14ac:dyDescent="0.25">
      <c r="C63" s="11">
        <v>2</v>
      </c>
      <c r="D63" s="8" t="s">
        <v>1940</v>
      </c>
      <c r="E63" s="12">
        <v>633</v>
      </c>
      <c r="F63" s="12">
        <v>0</v>
      </c>
      <c r="G63" s="12">
        <v>-633</v>
      </c>
    </row>
    <row r="64" spans="2:7" ht="15" customHeight="1" x14ac:dyDescent="0.25">
      <c r="C64" s="14" t="s">
        <v>87</v>
      </c>
      <c r="D64" s="23" t="s">
        <v>1952</v>
      </c>
      <c r="E64" s="13">
        <f>SUBTOTAL(9,E62:E63)</f>
        <v>643</v>
      </c>
      <c r="F64" s="13">
        <f>SUBTOTAL(9,F62:F63)</f>
        <v>4779.7342600000002</v>
      </c>
      <c r="G64" s="13">
        <f>SUBTOTAL(9,G62:G63)</f>
        <v>4136.7342600000002</v>
      </c>
    </row>
    <row r="65" spans="2:7" ht="14.25" customHeight="1" x14ac:dyDescent="0.25">
      <c r="B65" s="27">
        <v>3275</v>
      </c>
      <c r="C65" s="11"/>
      <c r="D65" s="28" t="s">
        <v>390</v>
      </c>
      <c r="E65" s="1"/>
      <c r="F65" s="1"/>
      <c r="G65" s="1"/>
    </row>
    <row r="66" spans="2:7" x14ac:dyDescent="0.25">
      <c r="C66" s="11">
        <v>1</v>
      </c>
      <c r="D66" s="8" t="s">
        <v>1951</v>
      </c>
      <c r="E66" s="12">
        <v>10</v>
      </c>
      <c r="F66" s="12">
        <v>0</v>
      </c>
      <c r="G66" s="12">
        <v>-10</v>
      </c>
    </row>
    <row r="67" spans="2:7" ht="15" customHeight="1" x14ac:dyDescent="0.25">
      <c r="C67" s="14" t="s">
        <v>87</v>
      </c>
      <c r="D67" s="23" t="s">
        <v>1953</v>
      </c>
      <c r="E67" s="13">
        <f>SUBTOTAL(9,E66:E66)</f>
        <v>10</v>
      </c>
      <c r="F67" s="13">
        <f>SUBTOTAL(9,F66:F66)</f>
        <v>0</v>
      </c>
      <c r="G67" s="13">
        <f>SUBTOTAL(9,G66:G66)</f>
        <v>-10</v>
      </c>
    </row>
    <row r="68" spans="2:7" ht="14.25" customHeight="1" x14ac:dyDescent="0.25">
      <c r="B68" s="27">
        <v>3288</v>
      </c>
      <c r="C68" s="11"/>
      <c r="D68" s="28" t="s">
        <v>408</v>
      </c>
      <c r="E68" s="1"/>
      <c r="F68" s="1"/>
      <c r="G68" s="1"/>
    </row>
    <row r="69" spans="2:7" x14ac:dyDescent="0.25">
      <c r="C69" s="11">
        <v>4</v>
      </c>
      <c r="D69" s="8" t="s">
        <v>1945</v>
      </c>
      <c r="E69" s="12">
        <v>17366</v>
      </c>
      <c r="F69" s="12">
        <v>3982</v>
      </c>
      <c r="G69" s="12">
        <v>-13384</v>
      </c>
    </row>
    <row r="70" spans="2:7" ht="15" customHeight="1" x14ac:dyDescent="0.25">
      <c r="C70" s="14" t="s">
        <v>87</v>
      </c>
      <c r="D70" s="23" t="s">
        <v>1954</v>
      </c>
      <c r="E70" s="13">
        <f>SUBTOTAL(9,E69:E69)</f>
        <v>17366</v>
      </c>
      <c r="F70" s="13">
        <f>SUBTOTAL(9,F69:F69)</f>
        <v>3982</v>
      </c>
      <c r="G70" s="13">
        <f>SUBTOTAL(9,G69:G69)</f>
        <v>-13384</v>
      </c>
    </row>
    <row r="71" spans="2:7" ht="14.25" customHeight="1" x14ac:dyDescent="0.25">
      <c r="B71" s="27">
        <v>3290</v>
      </c>
      <c r="C71" s="11"/>
      <c r="D71" s="28" t="s">
        <v>420</v>
      </c>
      <c r="E71" s="1"/>
      <c r="F71" s="1"/>
      <c r="G71" s="1"/>
    </row>
    <row r="72" spans="2:7" x14ac:dyDescent="0.25">
      <c r="C72" s="11">
        <v>1</v>
      </c>
      <c r="D72" s="8" t="s">
        <v>1955</v>
      </c>
      <c r="E72" s="12">
        <v>0</v>
      </c>
      <c r="F72" s="12">
        <v>750</v>
      </c>
      <c r="G72" s="12">
        <v>750</v>
      </c>
    </row>
    <row r="73" spans="2:7" ht="15" customHeight="1" x14ac:dyDescent="0.25">
      <c r="C73" s="14" t="s">
        <v>87</v>
      </c>
      <c r="D73" s="23" t="s">
        <v>1956</v>
      </c>
      <c r="E73" s="13">
        <f>SUBTOTAL(9,E72:E72)</f>
        <v>0</v>
      </c>
      <c r="F73" s="13">
        <f>SUBTOTAL(9,F72:F72)</f>
        <v>750</v>
      </c>
      <c r="G73" s="13">
        <f>SUBTOTAL(9,G72:G72)</f>
        <v>750</v>
      </c>
    </row>
    <row r="74" spans="2:7" ht="14.25" customHeight="1" x14ac:dyDescent="0.25">
      <c r="B74" s="27">
        <v>3291</v>
      </c>
      <c r="C74" s="11"/>
      <c r="D74" s="28" t="s">
        <v>422</v>
      </c>
      <c r="E74" s="1"/>
      <c r="F74" s="1"/>
      <c r="G74" s="1"/>
    </row>
    <row r="75" spans="2:7" x14ac:dyDescent="0.25">
      <c r="C75" s="11">
        <v>4</v>
      </c>
      <c r="D75" s="8" t="s">
        <v>1957</v>
      </c>
      <c r="E75" s="12">
        <v>2500</v>
      </c>
      <c r="F75" s="12">
        <v>0</v>
      </c>
      <c r="G75" s="12">
        <v>-2500</v>
      </c>
    </row>
    <row r="76" spans="2:7" ht="15" customHeight="1" x14ac:dyDescent="0.25">
      <c r="C76" s="14" t="s">
        <v>87</v>
      </c>
      <c r="D76" s="23" t="s">
        <v>1958</v>
      </c>
      <c r="E76" s="13">
        <f>SUBTOTAL(9,E75:E75)</f>
        <v>2500</v>
      </c>
      <c r="F76" s="13">
        <f>SUBTOTAL(9,F75:F75)</f>
        <v>0</v>
      </c>
      <c r="G76" s="13">
        <f>SUBTOTAL(9,G75:G75)</f>
        <v>-2500</v>
      </c>
    </row>
    <row r="77" spans="2:7" ht="14.25" customHeight="1" x14ac:dyDescent="0.25">
      <c r="B77" s="27">
        <v>3292</v>
      </c>
      <c r="C77" s="11"/>
      <c r="D77" s="28" t="s">
        <v>431</v>
      </c>
      <c r="E77" s="1"/>
      <c r="F77" s="1"/>
      <c r="G77" s="1"/>
    </row>
    <row r="78" spans="2:7" x14ac:dyDescent="0.25">
      <c r="C78" s="11">
        <v>1</v>
      </c>
      <c r="D78" s="8" t="s">
        <v>1959</v>
      </c>
      <c r="E78" s="12">
        <v>12509</v>
      </c>
      <c r="F78" s="12">
        <v>0</v>
      </c>
      <c r="G78" s="12">
        <v>-12509</v>
      </c>
    </row>
    <row r="79" spans="2:7" ht="15" customHeight="1" x14ac:dyDescent="0.25">
      <c r="C79" s="14" t="s">
        <v>87</v>
      </c>
      <c r="D79" s="23" t="s">
        <v>1960</v>
      </c>
      <c r="E79" s="13">
        <f>SUBTOTAL(9,E78:E78)</f>
        <v>12509</v>
      </c>
      <c r="F79" s="13">
        <f>SUBTOTAL(9,F78:F78)</f>
        <v>0</v>
      </c>
      <c r="G79" s="13">
        <f>SUBTOTAL(9,G78:G78)</f>
        <v>-12509</v>
      </c>
    </row>
    <row r="80" spans="2:7" ht="15" customHeight="1" x14ac:dyDescent="0.25">
      <c r="B80" s="11"/>
      <c r="C80" s="16"/>
      <c r="D80" s="24" t="s">
        <v>1886</v>
      </c>
      <c r="E80" s="17">
        <f>SUBTOTAL(9,E37:E79)</f>
        <v>119615</v>
      </c>
      <c r="F80" s="17">
        <f>SUBTOTAL(9,F37:F79)</f>
        <v>66022.260240000003</v>
      </c>
      <c r="G80" s="17">
        <f>SUBTOTAL(9,G37:G79)</f>
        <v>-53592.739759999997</v>
      </c>
    </row>
    <row r="81" spans="2:7" ht="27" customHeight="1" x14ac:dyDescent="0.35">
      <c r="B81" s="1"/>
      <c r="C81" s="11"/>
      <c r="D81" s="22" t="s">
        <v>1887</v>
      </c>
      <c r="E81" s="1"/>
      <c r="F81" s="1"/>
      <c r="G81" s="1"/>
    </row>
    <row r="82" spans="2:7" ht="14.25" customHeight="1" x14ac:dyDescent="0.25">
      <c r="B82" s="27">
        <v>3300</v>
      </c>
      <c r="C82" s="11"/>
      <c r="D82" s="28" t="s">
        <v>436</v>
      </c>
      <c r="E82" s="1"/>
      <c r="F82" s="1"/>
      <c r="G82" s="1"/>
    </row>
    <row r="83" spans="2:7" x14ac:dyDescent="0.25">
      <c r="C83" s="11">
        <v>1</v>
      </c>
      <c r="D83" s="8" t="s">
        <v>1961</v>
      </c>
      <c r="E83" s="12">
        <v>91</v>
      </c>
      <c r="F83" s="12">
        <v>0</v>
      </c>
      <c r="G83" s="12">
        <v>-91</v>
      </c>
    </row>
    <row r="84" spans="2:7" ht="15" customHeight="1" x14ac:dyDescent="0.25">
      <c r="C84" s="14" t="s">
        <v>87</v>
      </c>
      <c r="D84" s="23" t="s">
        <v>1962</v>
      </c>
      <c r="E84" s="13">
        <f>SUBTOTAL(9,E83:E83)</f>
        <v>91</v>
      </c>
      <c r="F84" s="13">
        <f>SUBTOTAL(9,F83:F83)</f>
        <v>0</v>
      </c>
      <c r="G84" s="13">
        <f>SUBTOTAL(9,G83:G83)</f>
        <v>-91</v>
      </c>
    </row>
    <row r="85" spans="2:7" ht="14.25" customHeight="1" x14ac:dyDescent="0.25">
      <c r="B85" s="27">
        <v>3320</v>
      </c>
      <c r="C85" s="11"/>
      <c r="D85" s="28" t="s">
        <v>450</v>
      </c>
      <c r="E85" s="1"/>
      <c r="F85" s="1"/>
      <c r="G85" s="1"/>
    </row>
    <row r="86" spans="2:7" x14ac:dyDescent="0.25">
      <c r="C86" s="11">
        <v>1</v>
      </c>
      <c r="D86" s="8" t="s">
        <v>1961</v>
      </c>
      <c r="E86" s="12">
        <v>3947</v>
      </c>
      <c r="F86" s="12">
        <v>687.55600000000004</v>
      </c>
      <c r="G86" s="12">
        <v>-3259.444</v>
      </c>
    </row>
    <row r="87" spans="2:7" x14ac:dyDescent="0.25">
      <c r="C87" s="11">
        <v>3</v>
      </c>
      <c r="D87" s="8" t="s">
        <v>1963</v>
      </c>
      <c r="E87" s="12">
        <v>0</v>
      </c>
      <c r="F87" s="12">
        <v>5565.5011500000001</v>
      </c>
      <c r="G87" s="12">
        <v>5565.5011500000001</v>
      </c>
    </row>
    <row r="88" spans="2:7" ht="15" customHeight="1" x14ac:dyDescent="0.25">
      <c r="C88" s="14" t="s">
        <v>87</v>
      </c>
      <c r="D88" s="23" t="s">
        <v>1964</v>
      </c>
      <c r="E88" s="13">
        <f>SUBTOTAL(9,E86:E87)</f>
        <v>3947</v>
      </c>
      <c r="F88" s="13">
        <f>SUBTOTAL(9,F86:F87)</f>
        <v>6253.0571500000005</v>
      </c>
      <c r="G88" s="13">
        <f>SUBTOTAL(9,G86:G87)</f>
        <v>2306.0571500000001</v>
      </c>
    </row>
    <row r="89" spans="2:7" ht="14.25" customHeight="1" x14ac:dyDescent="0.25">
      <c r="B89" s="27">
        <v>3322</v>
      </c>
      <c r="C89" s="11"/>
      <c r="D89" s="28" t="s">
        <v>460</v>
      </c>
      <c r="E89" s="1"/>
      <c r="F89" s="1"/>
      <c r="G89" s="1"/>
    </row>
    <row r="90" spans="2:7" x14ac:dyDescent="0.25">
      <c r="C90" s="11">
        <v>1</v>
      </c>
      <c r="D90" s="8" t="s">
        <v>1961</v>
      </c>
      <c r="E90" s="12">
        <v>142</v>
      </c>
      <c r="F90" s="12">
        <v>90.244</v>
      </c>
      <c r="G90" s="12">
        <v>-51.756</v>
      </c>
    </row>
    <row r="91" spans="2:7" x14ac:dyDescent="0.25">
      <c r="C91" s="11">
        <v>2</v>
      </c>
      <c r="D91" s="8" t="s">
        <v>1942</v>
      </c>
      <c r="E91" s="12">
        <v>32660</v>
      </c>
      <c r="F91" s="12">
        <v>12189.68678</v>
      </c>
      <c r="G91" s="12">
        <v>-20470.31322</v>
      </c>
    </row>
    <row r="92" spans="2:7" ht="15" customHeight="1" x14ac:dyDescent="0.25">
      <c r="C92" s="14" t="s">
        <v>87</v>
      </c>
      <c r="D92" s="23" t="s">
        <v>1965</v>
      </c>
      <c r="E92" s="13">
        <f>SUBTOTAL(9,E90:E91)</f>
        <v>32802</v>
      </c>
      <c r="F92" s="13">
        <f>SUBTOTAL(9,F90:F91)</f>
        <v>12279.930780000001</v>
      </c>
      <c r="G92" s="13">
        <f>SUBTOTAL(9,G90:G91)</f>
        <v>-20522.069220000001</v>
      </c>
    </row>
    <row r="93" spans="2:7" ht="14.25" customHeight="1" x14ac:dyDescent="0.25">
      <c r="B93" s="27">
        <v>3323</v>
      </c>
      <c r="C93" s="11"/>
      <c r="D93" s="28" t="s">
        <v>464</v>
      </c>
      <c r="E93" s="1"/>
      <c r="F93" s="1"/>
      <c r="G93" s="1"/>
    </row>
    <row r="94" spans="2:7" x14ac:dyDescent="0.25">
      <c r="C94" s="11">
        <v>1</v>
      </c>
      <c r="D94" s="8" t="s">
        <v>1961</v>
      </c>
      <c r="E94" s="12">
        <v>154</v>
      </c>
      <c r="F94" s="12">
        <v>28.852250000000002</v>
      </c>
      <c r="G94" s="12">
        <v>-125.14775</v>
      </c>
    </row>
    <row r="95" spans="2:7" x14ac:dyDescent="0.25">
      <c r="C95" s="11">
        <v>2</v>
      </c>
      <c r="D95" s="8" t="s">
        <v>1966</v>
      </c>
      <c r="E95" s="12">
        <v>13320</v>
      </c>
      <c r="F95" s="12">
        <v>5042.2683999999999</v>
      </c>
      <c r="G95" s="12">
        <v>-8277.7315999999992</v>
      </c>
    </row>
    <row r="96" spans="2:7" ht="15" customHeight="1" x14ac:dyDescent="0.25">
      <c r="C96" s="14" t="s">
        <v>87</v>
      </c>
      <c r="D96" s="23" t="s">
        <v>1967</v>
      </c>
      <c r="E96" s="13">
        <f>SUBTOTAL(9,E94:E95)</f>
        <v>13474</v>
      </c>
      <c r="F96" s="13">
        <f>SUBTOTAL(9,F94:F95)</f>
        <v>5071.1206499999998</v>
      </c>
      <c r="G96" s="13">
        <f>SUBTOTAL(9,G94:G95)</f>
        <v>-8402.8793499999992</v>
      </c>
    </row>
    <row r="97" spans="2:7" ht="14.25" customHeight="1" x14ac:dyDescent="0.25">
      <c r="B97" s="27">
        <v>3325</v>
      </c>
      <c r="C97" s="11"/>
      <c r="D97" s="28" t="s">
        <v>470</v>
      </c>
      <c r="E97" s="1"/>
      <c r="F97" s="1"/>
      <c r="G97" s="1"/>
    </row>
    <row r="98" spans="2:7" x14ac:dyDescent="0.25">
      <c r="C98" s="11">
        <v>1</v>
      </c>
      <c r="D98" s="8" t="s">
        <v>1961</v>
      </c>
      <c r="E98" s="12">
        <v>2226</v>
      </c>
      <c r="F98" s="12">
        <v>1803.21994</v>
      </c>
      <c r="G98" s="12">
        <v>-422.78005999999999</v>
      </c>
    </row>
    <row r="99" spans="2:7" ht="15" customHeight="1" x14ac:dyDescent="0.25">
      <c r="C99" s="14" t="s">
        <v>87</v>
      </c>
      <c r="D99" s="23" t="s">
        <v>1968</v>
      </c>
      <c r="E99" s="13">
        <f>SUBTOTAL(9,E98:E98)</f>
        <v>2226</v>
      </c>
      <c r="F99" s="13">
        <f>SUBTOTAL(9,F98:F98)</f>
        <v>1803.21994</v>
      </c>
      <c r="G99" s="13">
        <f>SUBTOTAL(9,G98:G98)</f>
        <v>-422.78005999999999</v>
      </c>
    </row>
    <row r="100" spans="2:7" ht="14.25" customHeight="1" x14ac:dyDescent="0.25">
      <c r="B100" s="27">
        <v>3326</v>
      </c>
      <c r="C100" s="11"/>
      <c r="D100" s="28" t="s">
        <v>480</v>
      </c>
      <c r="E100" s="1"/>
      <c r="F100" s="1"/>
      <c r="G100" s="1"/>
    </row>
    <row r="101" spans="2:7" x14ac:dyDescent="0.25">
      <c r="C101" s="11">
        <v>1</v>
      </c>
      <c r="D101" s="8" t="s">
        <v>1961</v>
      </c>
      <c r="E101" s="12">
        <v>21565</v>
      </c>
      <c r="F101" s="12">
        <v>17770.13319</v>
      </c>
      <c r="G101" s="12">
        <v>-3794.86681</v>
      </c>
    </row>
    <row r="102" spans="2:7" x14ac:dyDescent="0.25">
      <c r="C102" s="11">
        <v>2</v>
      </c>
      <c r="D102" s="8" t="s">
        <v>1942</v>
      </c>
      <c r="E102" s="12">
        <v>16704</v>
      </c>
      <c r="F102" s="12">
        <v>14800</v>
      </c>
      <c r="G102" s="12">
        <v>-1904</v>
      </c>
    </row>
    <row r="103" spans="2:7" ht="15" customHeight="1" x14ac:dyDescent="0.25">
      <c r="C103" s="14" t="s">
        <v>87</v>
      </c>
      <c r="D103" s="23" t="s">
        <v>1969</v>
      </c>
      <c r="E103" s="13">
        <f>SUBTOTAL(9,E101:E102)</f>
        <v>38269</v>
      </c>
      <c r="F103" s="13">
        <f>SUBTOTAL(9,F101:F102)</f>
        <v>32570.13319</v>
      </c>
      <c r="G103" s="13">
        <f>SUBTOTAL(9,G101:G102)</f>
        <v>-5698.8668099999995</v>
      </c>
    </row>
    <row r="104" spans="2:7" ht="14.25" customHeight="1" x14ac:dyDescent="0.25">
      <c r="B104" s="27">
        <v>3327</v>
      </c>
      <c r="C104" s="11"/>
      <c r="D104" s="28" t="s">
        <v>486</v>
      </c>
      <c r="E104" s="1"/>
      <c r="F104" s="1"/>
      <c r="G104" s="1"/>
    </row>
    <row r="105" spans="2:7" x14ac:dyDescent="0.25">
      <c r="C105" s="11">
        <v>1</v>
      </c>
      <c r="D105" s="8" t="s">
        <v>1961</v>
      </c>
      <c r="E105" s="12">
        <v>14708</v>
      </c>
      <c r="F105" s="12">
        <v>14083.38523</v>
      </c>
      <c r="G105" s="12">
        <v>-624.61477000000002</v>
      </c>
    </row>
    <row r="106" spans="2:7" x14ac:dyDescent="0.25">
      <c r="C106" s="11">
        <v>2</v>
      </c>
      <c r="D106" s="8" t="s">
        <v>1970</v>
      </c>
      <c r="E106" s="12">
        <v>4209</v>
      </c>
      <c r="F106" s="12">
        <v>3715.4313699999998</v>
      </c>
      <c r="G106" s="12">
        <v>-493.56862999999998</v>
      </c>
    </row>
    <row r="107" spans="2:7" x14ac:dyDescent="0.25">
      <c r="C107" s="11">
        <v>3</v>
      </c>
      <c r="D107" s="8" t="s">
        <v>1971</v>
      </c>
      <c r="E107" s="12">
        <v>3400</v>
      </c>
      <c r="F107" s="12">
        <v>2279.0027500000001</v>
      </c>
      <c r="G107" s="12">
        <v>-1120.9972499999999</v>
      </c>
    </row>
    <row r="108" spans="2:7" ht="15" customHeight="1" x14ac:dyDescent="0.25">
      <c r="C108" s="14" t="s">
        <v>87</v>
      </c>
      <c r="D108" s="23" t="s">
        <v>1972</v>
      </c>
      <c r="E108" s="13">
        <f>SUBTOTAL(9,E105:E107)</f>
        <v>22317</v>
      </c>
      <c r="F108" s="13">
        <f>SUBTOTAL(9,F105:F107)</f>
        <v>20077.819349999998</v>
      </c>
      <c r="G108" s="13">
        <f>SUBTOTAL(9,G105:G107)</f>
        <v>-2239.1806499999998</v>
      </c>
    </row>
    <row r="109" spans="2:7" ht="14.25" customHeight="1" x14ac:dyDescent="0.25">
      <c r="B109" s="27">
        <v>3329</v>
      </c>
      <c r="C109" s="11"/>
      <c r="D109" s="28" t="s">
        <v>494</v>
      </c>
      <c r="E109" s="1"/>
      <c r="F109" s="1"/>
      <c r="G109" s="1"/>
    </row>
    <row r="110" spans="2:7" x14ac:dyDescent="0.25">
      <c r="C110" s="11">
        <v>1</v>
      </c>
      <c r="D110" s="8" t="s">
        <v>1961</v>
      </c>
      <c r="E110" s="12">
        <v>6981</v>
      </c>
      <c r="F110" s="12">
        <v>2184.3537999999999</v>
      </c>
      <c r="G110" s="12">
        <v>-4796.6462000000001</v>
      </c>
    </row>
    <row r="111" spans="2:7" x14ac:dyDescent="0.25">
      <c r="C111" s="11">
        <v>2</v>
      </c>
      <c r="D111" s="8" t="s">
        <v>1942</v>
      </c>
      <c r="E111" s="12">
        <v>5236</v>
      </c>
      <c r="F111" s="12">
        <v>2268.1435000000001</v>
      </c>
      <c r="G111" s="12">
        <v>-2967.8564999999999</v>
      </c>
    </row>
    <row r="112" spans="2:7" ht="15" customHeight="1" x14ac:dyDescent="0.25">
      <c r="C112" s="14" t="s">
        <v>87</v>
      </c>
      <c r="D112" s="23" t="s">
        <v>1973</v>
      </c>
      <c r="E112" s="13">
        <f>SUBTOTAL(9,E110:E111)</f>
        <v>12217</v>
      </c>
      <c r="F112" s="13">
        <f>SUBTOTAL(9,F110:F111)</f>
        <v>4452.4973</v>
      </c>
      <c r="G112" s="13">
        <f>SUBTOTAL(9,G110:G111)</f>
        <v>-7764.5027</v>
      </c>
    </row>
    <row r="113" spans="2:7" ht="14.25" customHeight="1" x14ac:dyDescent="0.25">
      <c r="B113" s="27">
        <v>3334</v>
      </c>
      <c r="C113" s="11"/>
      <c r="D113" s="28" t="s">
        <v>1974</v>
      </c>
      <c r="E113" s="1"/>
      <c r="F113" s="1"/>
      <c r="G113" s="1"/>
    </row>
    <row r="114" spans="2:7" x14ac:dyDescent="0.25">
      <c r="C114" s="11">
        <v>1</v>
      </c>
      <c r="D114" s="8" t="s">
        <v>1961</v>
      </c>
      <c r="E114" s="12">
        <v>4304</v>
      </c>
      <c r="F114" s="12">
        <v>4162.1513199999999</v>
      </c>
      <c r="G114" s="12">
        <v>-141.84868</v>
      </c>
    </row>
    <row r="115" spans="2:7" x14ac:dyDescent="0.25">
      <c r="C115" s="11">
        <v>2</v>
      </c>
      <c r="D115" s="8" t="s">
        <v>1942</v>
      </c>
      <c r="E115" s="12">
        <v>7049</v>
      </c>
      <c r="F115" s="12">
        <v>5775.3337899999997</v>
      </c>
      <c r="G115" s="12">
        <v>-1273.6662100000001</v>
      </c>
    </row>
    <row r="116" spans="2:7" ht="15" customHeight="1" x14ac:dyDescent="0.25">
      <c r="C116" s="14" t="s">
        <v>87</v>
      </c>
      <c r="D116" s="23" t="s">
        <v>1975</v>
      </c>
      <c r="E116" s="13">
        <f>SUBTOTAL(9,E114:E115)</f>
        <v>11353</v>
      </c>
      <c r="F116" s="13">
        <f>SUBTOTAL(9,F114:F115)</f>
        <v>9937.4851099999996</v>
      </c>
      <c r="G116" s="13">
        <f>SUBTOTAL(9,G114:G115)</f>
        <v>-1415.5148900000002</v>
      </c>
    </row>
    <row r="117" spans="2:7" ht="14.25" customHeight="1" x14ac:dyDescent="0.25">
      <c r="B117" s="27">
        <v>3335</v>
      </c>
      <c r="C117" s="11"/>
      <c r="D117" s="28" t="s">
        <v>503</v>
      </c>
      <c r="E117" s="1"/>
      <c r="F117" s="1"/>
      <c r="G117" s="1"/>
    </row>
    <row r="118" spans="2:7" x14ac:dyDescent="0.25">
      <c r="C118" s="11">
        <v>2</v>
      </c>
      <c r="D118" s="8" t="s">
        <v>1942</v>
      </c>
      <c r="E118" s="12">
        <v>2250</v>
      </c>
      <c r="F118" s="12">
        <v>1368.19857</v>
      </c>
      <c r="G118" s="12">
        <v>-881.80142999999998</v>
      </c>
    </row>
    <row r="119" spans="2:7" x14ac:dyDescent="0.25">
      <c r="C119" s="11">
        <v>70</v>
      </c>
      <c r="D119" s="8" t="s">
        <v>1976</v>
      </c>
      <c r="E119" s="12">
        <v>700</v>
      </c>
      <c r="F119" s="12">
        <v>574.31769999999995</v>
      </c>
      <c r="G119" s="12">
        <v>-125.6823</v>
      </c>
    </row>
    <row r="120" spans="2:7" ht="15" customHeight="1" x14ac:dyDescent="0.25">
      <c r="C120" s="14" t="s">
        <v>87</v>
      </c>
      <c r="D120" s="23" t="s">
        <v>1977</v>
      </c>
      <c r="E120" s="13">
        <f>SUBTOTAL(9,E118:E119)</f>
        <v>2950</v>
      </c>
      <c r="F120" s="13">
        <f>SUBTOTAL(9,F118:F119)</f>
        <v>1942.5162700000001</v>
      </c>
      <c r="G120" s="13">
        <f>SUBTOTAL(9,G118:G119)</f>
        <v>-1007.4837299999999</v>
      </c>
    </row>
    <row r="121" spans="2:7" ht="14.25" customHeight="1" x14ac:dyDescent="0.25">
      <c r="B121" s="27">
        <v>3339</v>
      </c>
      <c r="C121" s="11"/>
      <c r="D121" s="28" t="s">
        <v>1978</v>
      </c>
      <c r="E121" s="1"/>
      <c r="F121" s="1"/>
      <c r="G121" s="1"/>
    </row>
    <row r="122" spans="2:7" x14ac:dyDescent="0.25">
      <c r="C122" s="11">
        <v>2</v>
      </c>
      <c r="D122" s="8" t="s">
        <v>1979</v>
      </c>
      <c r="E122" s="12">
        <v>8692</v>
      </c>
      <c r="F122" s="12">
        <v>2745.0970000000002</v>
      </c>
      <c r="G122" s="12">
        <v>-5946.9030000000002</v>
      </c>
    </row>
    <row r="123" spans="2:7" x14ac:dyDescent="0.25">
      <c r="C123" s="11">
        <v>4</v>
      </c>
      <c r="D123" s="8" t="s">
        <v>1980</v>
      </c>
      <c r="E123" s="12">
        <v>170</v>
      </c>
      <c r="F123" s="12">
        <v>170.23</v>
      </c>
      <c r="G123" s="12">
        <v>0.23</v>
      </c>
    </row>
    <row r="124" spans="2:7" x14ac:dyDescent="0.25">
      <c r="C124" s="11">
        <v>7</v>
      </c>
      <c r="D124" s="8" t="s">
        <v>1942</v>
      </c>
      <c r="E124" s="12">
        <v>7170</v>
      </c>
      <c r="F124" s="12">
        <v>2600</v>
      </c>
      <c r="G124" s="12">
        <v>-4570</v>
      </c>
    </row>
    <row r="125" spans="2:7" ht="15" customHeight="1" x14ac:dyDescent="0.25">
      <c r="C125" s="14" t="s">
        <v>87</v>
      </c>
      <c r="D125" s="23" t="s">
        <v>1981</v>
      </c>
      <c r="E125" s="13">
        <f>SUBTOTAL(9,E122:E124)</f>
        <v>16032</v>
      </c>
      <c r="F125" s="13">
        <f>SUBTOTAL(9,F122:F124)</f>
        <v>5515.3270000000002</v>
      </c>
      <c r="G125" s="13">
        <f>SUBTOTAL(9,G122:G124)</f>
        <v>-10516.673000000001</v>
      </c>
    </row>
    <row r="126" spans="2:7" ht="15" customHeight="1" x14ac:dyDescent="0.25">
      <c r="B126" s="11"/>
      <c r="C126" s="16"/>
      <c r="D126" s="24" t="s">
        <v>1888</v>
      </c>
      <c r="E126" s="17">
        <f>SUBTOTAL(9,E82:E125)</f>
        <v>155678</v>
      </c>
      <c r="F126" s="17">
        <f>SUBTOTAL(9,F82:F125)</f>
        <v>99903.106740000003</v>
      </c>
      <c r="G126" s="17">
        <f>SUBTOTAL(9,G82:G125)</f>
        <v>-55774.893260000004</v>
      </c>
    </row>
    <row r="127" spans="2:7" ht="27" customHeight="1" x14ac:dyDescent="0.35">
      <c r="B127" s="1"/>
      <c r="C127" s="11"/>
      <c r="D127" s="22" t="s">
        <v>1889</v>
      </c>
      <c r="E127" s="1"/>
      <c r="F127" s="1"/>
      <c r="G127" s="1"/>
    </row>
    <row r="128" spans="2:7" ht="14.25" customHeight="1" x14ac:dyDescent="0.25">
      <c r="B128" s="27">
        <v>3400</v>
      </c>
      <c r="C128" s="11"/>
      <c r="D128" s="28" t="s">
        <v>533</v>
      </c>
      <c r="E128" s="1"/>
      <c r="F128" s="1"/>
      <c r="G128" s="1"/>
    </row>
    <row r="129" spans="2:7" x14ac:dyDescent="0.25">
      <c r="C129" s="11">
        <v>1</v>
      </c>
      <c r="D129" s="8" t="s">
        <v>1955</v>
      </c>
      <c r="E129" s="12">
        <v>5776</v>
      </c>
      <c r="F129" s="12">
        <v>6333.6739900000002</v>
      </c>
      <c r="G129" s="12">
        <v>557.67399</v>
      </c>
    </row>
    <row r="130" spans="2:7" x14ac:dyDescent="0.25">
      <c r="C130" s="11">
        <v>2</v>
      </c>
      <c r="D130" s="8" t="s">
        <v>1945</v>
      </c>
      <c r="E130" s="12">
        <v>1026</v>
      </c>
      <c r="F130" s="12">
        <v>0</v>
      </c>
      <c r="G130" s="12">
        <v>-1026</v>
      </c>
    </row>
    <row r="131" spans="2:7" ht="15" customHeight="1" x14ac:dyDescent="0.25">
      <c r="C131" s="14" t="s">
        <v>87</v>
      </c>
      <c r="D131" s="23" t="s">
        <v>1982</v>
      </c>
      <c r="E131" s="13">
        <f>SUBTOTAL(9,E129:E130)</f>
        <v>6802</v>
      </c>
      <c r="F131" s="13">
        <f>SUBTOTAL(9,F129:F130)</f>
        <v>6333.6739900000002</v>
      </c>
      <c r="G131" s="13">
        <f>SUBTOTAL(9,G129:G130)</f>
        <v>-468.32601</v>
      </c>
    </row>
    <row r="132" spans="2:7" ht="14.25" customHeight="1" x14ac:dyDescent="0.25">
      <c r="B132" s="27">
        <v>3410</v>
      </c>
      <c r="C132" s="11"/>
      <c r="D132" s="28" t="s">
        <v>538</v>
      </c>
      <c r="E132" s="1"/>
      <c r="F132" s="1"/>
      <c r="G132" s="1"/>
    </row>
    <row r="133" spans="2:7" x14ac:dyDescent="0.25">
      <c r="C133" s="11">
        <v>1</v>
      </c>
      <c r="D133" s="8" t="s">
        <v>1983</v>
      </c>
      <c r="E133" s="12">
        <v>279990</v>
      </c>
      <c r="F133" s="12">
        <v>252218.75690000001</v>
      </c>
      <c r="G133" s="12">
        <v>-27771.2431</v>
      </c>
    </row>
    <row r="134" spans="2:7" x14ac:dyDescent="0.25">
      <c r="C134" s="11">
        <v>2</v>
      </c>
      <c r="D134" s="8" t="s">
        <v>1984</v>
      </c>
      <c r="E134" s="12">
        <v>21900</v>
      </c>
      <c r="F134" s="12">
        <v>18151.24855</v>
      </c>
      <c r="G134" s="12">
        <v>-3748.7514500000002</v>
      </c>
    </row>
    <row r="135" spans="2:7" x14ac:dyDescent="0.25">
      <c r="C135" s="11">
        <v>3</v>
      </c>
      <c r="D135" s="8" t="s">
        <v>1985</v>
      </c>
      <c r="E135" s="12">
        <v>1959</v>
      </c>
      <c r="F135" s="12">
        <v>7539.67238</v>
      </c>
      <c r="G135" s="12">
        <v>5580.67238</v>
      </c>
    </row>
    <row r="136" spans="2:7" x14ac:dyDescent="0.25">
      <c r="C136" s="11">
        <v>4</v>
      </c>
      <c r="D136" s="8" t="s">
        <v>1986</v>
      </c>
      <c r="E136" s="12">
        <v>2438</v>
      </c>
      <c r="F136" s="12">
        <v>8448.4256399999995</v>
      </c>
      <c r="G136" s="12">
        <v>6010.4256400000004</v>
      </c>
    </row>
    <row r="137" spans="2:7" ht="15" customHeight="1" x14ac:dyDescent="0.25">
      <c r="C137" s="14" t="s">
        <v>87</v>
      </c>
      <c r="D137" s="23" t="s">
        <v>1987</v>
      </c>
      <c r="E137" s="13">
        <f>SUBTOTAL(9,E133:E136)</f>
        <v>306287</v>
      </c>
      <c r="F137" s="13">
        <f>SUBTOTAL(9,F133:F136)</f>
        <v>286358.10346999997</v>
      </c>
      <c r="G137" s="13">
        <f>SUBTOTAL(9,G133:G136)</f>
        <v>-19928.896529999998</v>
      </c>
    </row>
    <row r="138" spans="2:7" ht="14.25" customHeight="1" x14ac:dyDescent="0.25">
      <c r="B138" s="27">
        <v>3430</v>
      </c>
      <c r="C138" s="11"/>
      <c r="D138" s="28" t="s">
        <v>544</v>
      </c>
      <c r="E138" s="1"/>
      <c r="F138" s="1"/>
      <c r="G138" s="1"/>
    </row>
    <row r="139" spans="2:7" x14ac:dyDescent="0.25">
      <c r="C139" s="11">
        <v>2</v>
      </c>
      <c r="D139" s="8" t="s">
        <v>1988</v>
      </c>
      <c r="E139" s="12">
        <v>96175</v>
      </c>
      <c r="F139" s="12">
        <v>96882.085309999995</v>
      </c>
      <c r="G139" s="12">
        <v>707.08531000000005</v>
      </c>
    </row>
    <row r="140" spans="2:7" x14ac:dyDescent="0.25">
      <c r="C140" s="11">
        <v>3</v>
      </c>
      <c r="D140" s="8" t="s">
        <v>1989</v>
      </c>
      <c r="E140" s="12">
        <v>34987</v>
      </c>
      <c r="F140" s="12">
        <v>26694.76929</v>
      </c>
      <c r="G140" s="12">
        <v>-8292.2307099999998</v>
      </c>
    </row>
    <row r="141" spans="2:7" x14ac:dyDescent="0.25">
      <c r="C141" s="11">
        <v>4</v>
      </c>
      <c r="D141" s="8" t="s">
        <v>318</v>
      </c>
      <c r="E141" s="12">
        <v>22518</v>
      </c>
      <c r="F141" s="12">
        <v>19841.992149999998</v>
      </c>
      <c r="G141" s="12">
        <v>-2676.00785</v>
      </c>
    </row>
    <row r="142" spans="2:7" ht="15" customHeight="1" x14ac:dyDescent="0.25">
      <c r="C142" s="14" t="s">
        <v>87</v>
      </c>
      <c r="D142" s="23" t="s">
        <v>1990</v>
      </c>
      <c r="E142" s="13">
        <f>SUBTOTAL(9,E139:E141)</f>
        <v>153680</v>
      </c>
      <c r="F142" s="13">
        <f>SUBTOTAL(9,F139:F141)</f>
        <v>143418.84675</v>
      </c>
      <c r="G142" s="13">
        <f>SUBTOTAL(9,G139:G141)</f>
        <v>-10261.153249999999</v>
      </c>
    </row>
    <row r="143" spans="2:7" ht="14.25" customHeight="1" x14ac:dyDescent="0.25">
      <c r="B143" s="27">
        <v>3432</v>
      </c>
      <c r="C143" s="11"/>
      <c r="D143" s="28" t="s">
        <v>548</v>
      </c>
      <c r="E143" s="1"/>
      <c r="F143" s="1"/>
      <c r="G143" s="1"/>
    </row>
    <row r="144" spans="2:7" x14ac:dyDescent="0.25">
      <c r="C144" s="11">
        <v>3</v>
      </c>
      <c r="D144" s="8" t="s">
        <v>1989</v>
      </c>
      <c r="E144" s="12">
        <v>1116</v>
      </c>
      <c r="F144" s="12">
        <v>928.81488000000002</v>
      </c>
      <c r="G144" s="12">
        <v>-187.18512000000001</v>
      </c>
    </row>
    <row r="145" spans="2:7" ht="15" customHeight="1" x14ac:dyDescent="0.25">
      <c r="C145" s="14" t="s">
        <v>87</v>
      </c>
      <c r="D145" s="23" t="s">
        <v>1991</v>
      </c>
      <c r="E145" s="13">
        <f>SUBTOTAL(9,E144:E144)</f>
        <v>1116</v>
      </c>
      <c r="F145" s="13">
        <f>SUBTOTAL(9,F144:F144)</f>
        <v>928.81488000000002</v>
      </c>
      <c r="G145" s="13">
        <f>SUBTOTAL(9,G144:G144)</f>
        <v>-187.18512000000001</v>
      </c>
    </row>
    <row r="146" spans="2:7" ht="14.25" customHeight="1" x14ac:dyDescent="0.25">
      <c r="B146" s="27">
        <v>3433</v>
      </c>
      <c r="C146" s="11"/>
      <c r="D146" s="28" t="s">
        <v>550</v>
      </c>
      <c r="E146" s="1"/>
      <c r="F146" s="1"/>
      <c r="G146" s="1"/>
    </row>
    <row r="147" spans="2:7" x14ac:dyDescent="0.25">
      <c r="C147" s="11">
        <v>2</v>
      </c>
      <c r="D147" s="8" t="s">
        <v>1992</v>
      </c>
      <c r="E147" s="12">
        <v>966</v>
      </c>
      <c r="F147" s="12">
        <v>966.79600000000005</v>
      </c>
      <c r="G147" s="12">
        <v>0.79600000000000004</v>
      </c>
    </row>
    <row r="148" spans="2:7" ht="15" customHeight="1" x14ac:dyDescent="0.25">
      <c r="C148" s="14" t="s">
        <v>87</v>
      </c>
      <c r="D148" s="23" t="s">
        <v>1993</v>
      </c>
      <c r="E148" s="13">
        <f>SUBTOTAL(9,E147:E147)</f>
        <v>966</v>
      </c>
      <c r="F148" s="13">
        <f>SUBTOTAL(9,F147:F147)</f>
        <v>966.79600000000005</v>
      </c>
      <c r="G148" s="13">
        <f>SUBTOTAL(9,G147:G147)</f>
        <v>0.79600000000000004</v>
      </c>
    </row>
    <row r="149" spans="2:7" ht="14.25" customHeight="1" x14ac:dyDescent="0.25">
      <c r="B149" s="27">
        <v>3440</v>
      </c>
      <c r="C149" s="11"/>
      <c r="D149" s="28" t="s">
        <v>553</v>
      </c>
      <c r="E149" s="1"/>
      <c r="F149" s="1"/>
      <c r="G149" s="1"/>
    </row>
    <row r="150" spans="2:7" x14ac:dyDescent="0.25">
      <c r="C150" s="11">
        <v>1</v>
      </c>
      <c r="D150" s="8" t="s">
        <v>1994</v>
      </c>
      <c r="E150" s="12">
        <v>427999</v>
      </c>
      <c r="F150" s="12">
        <v>385221.80115000001</v>
      </c>
      <c r="G150" s="12">
        <v>-42777.198850000001</v>
      </c>
    </row>
    <row r="151" spans="2:7" x14ac:dyDescent="0.25">
      <c r="C151" s="11">
        <v>2</v>
      </c>
      <c r="D151" s="8" t="s">
        <v>1995</v>
      </c>
      <c r="E151" s="12">
        <v>228210</v>
      </c>
      <c r="F151" s="12">
        <v>93237.890799999994</v>
      </c>
      <c r="G151" s="12">
        <v>-134972.10920000001</v>
      </c>
    </row>
    <row r="152" spans="2:7" x14ac:dyDescent="0.25">
      <c r="C152" s="11">
        <v>3</v>
      </c>
      <c r="D152" s="8" t="s">
        <v>1927</v>
      </c>
      <c r="E152" s="12">
        <v>59223</v>
      </c>
      <c r="F152" s="12">
        <v>31967.583610000001</v>
      </c>
      <c r="G152" s="12">
        <v>-27255.416389999999</v>
      </c>
    </row>
    <row r="153" spans="2:7" x14ac:dyDescent="0.25">
      <c r="C153" s="11">
        <v>4</v>
      </c>
      <c r="D153" s="8" t="s">
        <v>1996</v>
      </c>
      <c r="E153" s="12">
        <v>1500</v>
      </c>
      <c r="F153" s="12">
        <v>1113.345</v>
      </c>
      <c r="G153" s="12">
        <v>-386.65499999999997</v>
      </c>
    </row>
    <row r="154" spans="2:7" x14ac:dyDescent="0.25">
      <c r="C154" s="11">
        <v>6</v>
      </c>
      <c r="D154" s="8" t="s">
        <v>1997</v>
      </c>
      <c r="E154" s="12">
        <v>284240</v>
      </c>
      <c r="F154" s="12">
        <v>280567.65323</v>
      </c>
      <c r="G154" s="12">
        <v>-3672.3467700000001</v>
      </c>
    </row>
    <row r="155" spans="2:7" x14ac:dyDescent="0.25">
      <c r="C155" s="11">
        <v>7</v>
      </c>
      <c r="D155" s="8" t="s">
        <v>1998</v>
      </c>
      <c r="E155" s="12">
        <v>925285</v>
      </c>
      <c r="F155" s="12">
        <v>761721.51274000003</v>
      </c>
      <c r="G155" s="12">
        <v>-163563.48725999999</v>
      </c>
    </row>
    <row r="156" spans="2:7" x14ac:dyDescent="0.25">
      <c r="C156" s="11">
        <v>8</v>
      </c>
      <c r="D156" s="8" t="s">
        <v>1999</v>
      </c>
      <c r="E156" s="12">
        <v>32459</v>
      </c>
      <c r="F156" s="12">
        <v>32459.081859999998</v>
      </c>
      <c r="G156" s="12">
        <v>8.1860000000000002E-2</v>
      </c>
    </row>
    <row r="157" spans="2:7" ht="15" customHeight="1" x14ac:dyDescent="0.25">
      <c r="C157" s="14" t="s">
        <v>87</v>
      </c>
      <c r="D157" s="23" t="s">
        <v>2000</v>
      </c>
      <c r="E157" s="13">
        <f>SUBTOTAL(9,E150:E156)</f>
        <v>1958916</v>
      </c>
      <c r="F157" s="13">
        <f>SUBTOTAL(9,F150:F156)</f>
        <v>1586288.8683900002</v>
      </c>
      <c r="G157" s="13">
        <f>SUBTOTAL(9,G150:G156)</f>
        <v>-372627.13160999998</v>
      </c>
    </row>
    <row r="158" spans="2:7" ht="14.25" customHeight="1" x14ac:dyDescent="0.25">
      <c r="B158" s="27">
        <v>3442</v>
      </c>
      <c r="C158" s="11"/>
      <c r="D158" s="28" t="s">
        <v>561</v>
      </c>
      <c r="E158" s="1"/>
      <c r="F158" s="1"/>
      <c r="G158" s="1"/>
    </row>
    <row r="159" spans="2:7" x14ac:dyDescent="0.25">
      <c r="C159" s="11">
        <v>2</v>
      </c>
      <c r="D159" s="8" t="s">
        <v>1955</v>
      </c>
      <c r="E159" s="12">
        <v>13582</v>
      </c>
      <c r="F159" s="12">
        <v>15220.124379999999</v>
      </c>
      <c r="G159" s="12">
        <v>1638.12438</v>
      </c>
    </row>
    <row r="160" spans="2:7" x14ac:dyDescent="0.25">
      <c r="C160" s="11">
        <v>3</v>
      </c>
      <c r="D160" s="8" t="s">
        <v>2001</v>
      </c>
      <c r="E160" s="12">
        <v>8481</v>
      </c>
      <c r="F160" s="12">
        <v>7723.1821200000004</v>
      </c>
      <c r="G160" s="12">
        <v>-757.81787999999995</v>
      </c>
    </row>
    <row r="161" spans="2:7" ht="15" customHeight="1" x14ac:dyDescent="0.25">
      <c r="C161" s="14" t="s">
        <v>87</v>
      </c>
      <c r="D161" s="23" t="s">
        <v>2002</v>
      </c>
      <c r="E161" s="13">
        <f>SUBTOTAL(9,E159:E160)</f>
        <v>22063</v>
      </c>
      <c r="F161" s="13">
        <f>SUBTOTAL(9,F159:F160)</f>
        <v>22943.306499999999</v>
      </c>
      <c r="G161" s="13">
        <f>SUBTOTAL(9,G159:G160)</f>
        <v>880.30650000000003</v>
      </c>
    </row>
    <row r="162" spans="2:7" ht="14.25" customHeight="1" x14ac:dyDescent="0.25">
      <c r="B162" s="27">
        <v>3444</v>
      </c>
      <c r="C162" s="11"/>
      <c r="D162" s="28" t="s">
        <v>563</v>
      </c>
      <c r="E162" s="1"/>
      <c r="F162" s="1"/>
      <c r="G162" s="1"/>
    </row>
    <row r="163" spans="2:7" x14ac:dyDescent="0.25">
      <c r="C163" s="11">
        <v>2</v>
      </c>
      <c r="D163" s="8" t="s">
        <v>1992</v>
      </c>
      <c r="E163" s="12">
        <v>18204</v>
      </c>
      <c r="F163" s="12">
        <v>6668.70298</v>
      </c>
      <c r="G163" s="12">
        <v>-11535.29702</v>
      </c>
    </row>
    <row r="164" spans="2:7" ht="15" customHeight="1" x14ac:dyDescent="0.25">
      <c r="C164" s="14" t="s">
        <v>87</v>
      </c>
      <c r="D164" s="23" t="s">
        <v>2003</v>
      </c>
      <c r="E164" s="13">
        <f>SUBTOTAL(9,E163:E163)</f>
        <v>18204</v>
      </c>
      <c r="F164" s="13">
        <f>SUBTOTAL(9,F163:F163)</f>
        <v>6668.70298</v>
      </c>
      <c r="G164" s="13">
        <f>SUBTOTAL(9,G163:G163)</f>
        <v>-11535.29702</v>
      </c>
    </row>
    <row r="165" spans="2:7" ht="14.25" customHeight="1" x14ac:dyDescent="0.25">
      <c r="B165" s="27">
        <v>3445</v>
      </c>
      <c r="C165" s="11"/>
      <c r="D165" s="28" t="s">
        <v>566</v>
      </c>
      <c r="E165" s="1"/>
      <c r="F165" s="1"/>
      <c r="G165" s="1"/>
    </row>
    <row r="166" spans="2:7" x14ac:dyDescent="0.25">
      <c r="C166" s="11">
        <v>2</v>
      </c>
      <c r="D166" s="8" t="s">
        <v>1992</v>
      </c>
      <c r="E166" s="12">
        <v>2142</v>
      </c>
      <c r="F166" s="12">
        <v>0</v>
      </c>
      <c r="G166" s="12">
        <v>-2142</v>
      </c>
    </row>
    <row r="167" spans="2:7" ht="15" customHeight="1" x14ac:dyDescent="0.25">
      <c r="C167" s="14" t="s">
        <v>87</v>
      </c>
      <c r="D167" s="23" t="s">
        <v>2004</v>
      </c>
      <c r="E167" s="13">
        <f>SUBTOTAL(9,E166:E166)</f>
        <v>2142</v>
      </c>
      <c r="F167" s="13">
        <f>SUBTOTAL(9,F166:F166)</f>
        <v>0</v>
      </c>
      <c r="G167" s="13">
        <f>SUBTOTAL(9,G166:G166)</f>
        <v>-2142</v>
      </c>
    </row>
    <row r="168" spans="2:7" ht="14.25" customHeight="1" x14ac:dyDescent="0.25">
      <c r="B168" s="27">
        <v>3451</v>
      </c>
      <c r="C168" s="11"/>
      <c r="D168" s="28" t="s">
        <v>572</v>
      </c>
      <c r="E168" s="1"/>
      <c r="F168" s="1"/>
      <c r="G168" s="1"/>
    </row>
    <row r="169" spans="2:7" x14ac:dyDescent="0.25">
      <c r="C169" s="11">
        <v>1</v>
      </c>
      <c r="D169" s="8" t="s">
        <v>1976</v>
      </c>
      <c r="E169" s="12">
        <v>127503</v>
      </c>
      <c r="F169" s="12">
        <v>116827.4535</v>
      </c>
      <c r="G169" s="12">
        <v>-10675.5465</v>
      </c>
    </row>
    <row r="170" spans="2:7" x14ac:dyDescent="0.25">
      <c r="C170" s="11">
        <v>2</v>
      </c>
      <c r="D170" s="8" t="s">
        <v>2005</v>
      </c>
      <c r="E170" s="12">
        <v>48241</v>
      </c>
      <c r="F170" s="12">
        <v>46211.983469999999</v>
      </c>
      <c r="G170" s="12">
        <v>-2029.0165300000001</v>
      </c>
    </row>
    <row r="171" spans="2:7" x14ac:dyDescent="0.25">
      <c r="C171" s="11">
        <v>3</v>
      </c>
      <c r="D171" s="8" t="s">
        <v>1955</v>
      </c>
      <c r="E171" s="12">
        <v>19179</v>
      </c>
      <c r="F171" s="12">
        <v>16264.84772</v>
      </c>
      <c r="G171" s="12">
        <v>-2914.1522799999998</v>
      </c>
    </row>
    <row r="172" spans="2:7" x14ac:dyDescent="0.25">
      <c r="C172" s="11">
        <v>4</v>
      </c>
      <c r="D172" s="8" t="s">
        <v>2006</v>
      </c>
      <c r="E172" s="12">
        <v>64045</v>
      </c>
      <c r="F172" s="12">
        <v>45055.024010000001</v>
      </c>
      <c r="G172" s="12">
        <v>-18989.975989999999</v>
      </c>
    </row>
    <row r="173" spans="2:7" x14ac:dyDescent="0.25">
      <c r="C173" s="11">
        <v>5</v>
      </c>
      <c r="D173" s="8" t="s">
        <v>2007</v>
      </c>
      <c r="E173" s="12">
        <v>491556</v>
      </c>
      <c r="F173" s="12">
        <v>475391.96032000001</v>
      </c>
      <c r="G173" s="12">
        <v>-16164.03968</v>
      </c>
    </row>
    <row r="174" spans="2:7" x14ac:dyDescent="0.25">
      <c r="C174" s="11">
        <v>6</v>
      </c>
      <c r="D174" s="8" t="s">
        <v>1992</v>
      </c>
      <c r="E174" s="12">
        <v>7026</v>
      </c>
      <c r="F174" s="12">
        <v>15637.76707</v>
      </c>
      <c r="G174" s="12">
        <v>8611.7670699999999</v>
      </c>
    </row>
    <row r="175" spans="2:7" x14ac:dyDescent="0.25">
      <c r="C175" s="11">
        <v>40</v>
      </c>
      <c r="D175" s="8" t="s">
        <v>2008</v>
      </c>
      <c r="E175" s="12">
        <v>0</v>
      </c>
      <c r="F175" s="12">
        <v>113364.14874</v>
      </c>
      <c r="G175" s="12">
        <v>113364.14874</v>
      </c>
    </row>
    <row r="176" spans="2:7" ht="15" customHeight="1" x14ac:dyDescent="0.25">
      <c r="C176" s="14" t="s">
        <v>87</v>
      </c>
      <c r="D176" s="23" t="s">
        <v>2009</v>
      </c>
      <c r="E176" s="13">
        <f>SUBTOTAL(9,E169:E175)</f>
        <v>757550</v>
      </c>
      <c r="F176" s="13">
        <f>SUBTOTAL(9,F169:F175)</f>
        <v>828753.18482999993</v>
      </c>
      <c r="G176" s="13">
        <f>SUBTOTAL(9,G169:G175)</f>
        <v>71203.184830000013</v>
      </c>
    </row>
    <row r="177" spans="2:7" ht="14.25" customHeight="1" x14ac:dyDescent="0.25">
      <c r="B177" s="27">
        <v>3454</v>
      </c>
      <c r="C177" s="11"/>
      <c r="D177" s="28" t="s">
        <v>580</v>
      </c>
      <c r="E177" s="1"/>
      <c r="F177" s="1"/>
      <c r="G177" s="1"/>
    </row>
    <row r="178" spans="2:7" x14ac:dyDescent="0.25">
      <c r="C178" s="11">
        <v>1</v>
      </c>
      <c r="D178" s="8" t="s">
        <v>1992</v>
      </c>
      <c r="E178" s="12">
        <v>28358</v>
      </c>
      <c r="F178" s="12">
        <v>28358</v>
      </c>
      <c r="G178" s="12">
        <v>0</v>
      </c>
    </row>
    <row r="179" spans="2:7" ht="15" customHeight="1" x14ac:dyDescent="0.25">
      <c r="C179" s="14" t="s">
        <v>87</v>
      </c>
      <c r="D179" s="23" t="s">
        <v>2010</v>
      </c>
      <c r="E179" s="13">
        <f>SUBTOTAL(9,E178:E178)</f>
        <v>28358</v>
      </c>
      <c r="F179" s="13">
        <f>SUBTOTAL(9,F178:F178)</f>
        <v>28358</v>
      </c>
      <c r="G179" s="13">
        <f>SUBTOTAL(9,G178:G178)</f>
        <v>0</v>
      </c>
    </row>
    <row r="180" spans="2:7" ht="14.25" customHeight="1" x14ac:dyDescent="0.25">
      <c r="B180" s="27">
        <v>3455</v>
      </c>
      <c r="C180" s="11"/>
      <c r="D180" s="28" t="s">
        <v>582</v>
      </c>
      <c r="E180" s="1"/>
      <c r="F180" s="1"/>
      <c r="G180" s="1"/>
    </row>
    <row r="181" spans="2:7" x14ac:dyDescent="0.25">
      <c r="C181" s="11">
        <v>1</v>
      </c>
      <c r="D181" s="8" t="s">
        <v>1992</v>
      </c>
      <c r="E181" s="12">
        <v>0</v>
      </c>
      <c r="F181" s="12">
        <v>1436.36365</v>
      </c>
      <c r="G181" s="12">
        <v>1436.36365</v>
      </c>
    </row>
    <row r="182" spans="2:7" ht="15" customHeight="1" x14ac:dyDescent="0.25">
      <c r="C182" s="14" t="s">
        <v>87</v>
      </c>
      <c r="D182" s="23" t="s">
        <v>2011</v>
      </c>
      <c r="E182" s="13">
        <f>SUBTOTAL(9,E181:E181)</f>
        <v>0</v>
      </c>
      <c r="F182" s="13">
        <f>SUBTOTAL(9,F181:F181)</f>
        <v>1436.36365</v>
      </c>
      <c r="G182" s="13">
        <f>SUBTOTAL(9,G181:G181)</f>
        <v>1436.36365</v>
      </c>
    </row>
    <row r="183" spans="2:7" ht="14.25" customHeight="1" x14ac:dyDescent="0.25">
      <c r="B183" s="27">
        <v>3457</v>
      </c>
      <c r="C183" s="11"/>
      <c r="D183" s="28" t="s">
        <v>587</v>
      </c>
      <c r="E183" s="1"/>
      <c r="F183" s="1"/>
      <c r="G183" s="1"/>
    </row>
    <row r="184" spans="2:7" x14ac:dyDescent="0.25">
      <c r="C184" s="11">
        <v>1</v>
      </c>
      <c r="D184" s="8" t="s">
        <v>2012</v>
      </c>
      <c r="E184" s="12">
        <v>29689</v>
      </c>
      <c r="F184" s="12">
        <v>11881.268969999999</v>
      </c>
      <c r="G184" s="12">
        <v>-17807.731029999999</v>
      </c>
    </row>
    <row r="185" spans="2:7" ht="15" customHeight="1" x14ac:dyDescent="0.25">
      <c r="C185" s="14" t="s">
        <v>87</v>
      </c>
      <c r="D185" s="23" t="s">
        <v>2013</v>
      </c>
      <c r="E185" s="13">
        <f>SUBTOTAL(9,E184:E184)</f>
        <v>29689</v>
      </c>
      <c r="F185" s="13">
        <f>SUBTOTAL(9,F184:F184)</f>
        <v>11881.268969999999</v>
      </c>
      <c r="G185" s="13">
        <f>SUBTOTAL(9,G184:G184)</f>
        <v>-17807.731029999999</v>
      </c>
    </row>
    <row r="186" spans="2:7" ht="14.25" customHeight="1" x14ac:dyDescent="0.25">
      <c r="B186" s="27">
        <v>3469</v>
      </c>
      <c r="C186" s="11"/>
      <c r="D186" s="28" t="s">
        <v>597</v>
      </c>
      <c r="E186" s="1"/>
      <c r="F186" s="1"/>
      <c r="G186" s="1"/>
    </row>
    <row r="187" spans="2:7" x14ac:dyDescent="0.25">
      <c r="C187" s="11">
        <v>1</v>
      </c>
      <c r="D187" s="8" t="s">
        <v>2014</v>
      </c>
      <c r="E187" s="12">
        <v>4407</v>
      </c>
      <c r="F187" s="12">
        <v>0</v>
      </c>
      <c r="G187" s="12">
        <v>-4407</v>
      </c>
    </row>
    <row r="188" spans="2:7" ht="15" customHeight="1" x14ac:dyDescent="0.25">
      <c r="C188" s="14" t="s">
        <v>87</v>
      </c>
      <c r="D188" s="23" t="s">
        <v>2015</v>
      </c>
      <c r="E188" s="13">
        <f>SUBTOTAL(9,E187:E187)</f>
        <v>4407</v>
      </c>
      <c r="F188" s="13">
        <f>SUBTOTAL(9,F187:F187)</f>
        <v>0</v>
      </c>
      <c r="G188" s="13">
        <f>SUBTOTAL(9,G187:G187)</f>
        <v>-4407</v>
      </c>
    </row>
    <row r="189" spans="2:7" ht="14.25" customHeight="1" x14ac:dyDescent="0.25">
      <c r="B189" s="27">
        <v>3470</v>
      </c>
      <c r="C189" s="11"/>
      <c r="D189" s="28" t="s">
        <v>599</v>
      </c>
      <c r="E189" s="1"/>
      <c r="F189" s="1"/>
      <c r="G189" s="1"/>
    </row>
    <row r="190" spans="2:7" x14ac:dyDescent="0.25">
      <c r="C190" s="11">
        <v>1</v>
      </c>
      <c r="D190" s="8" t="s">
        <v>2016</v>
      </c>
      <c r="E190" s="12">
        <v>4326</v>
      </c>
      <c r="F190" s="12">
        <v>2654.0276699999999</v>
      </c>
      <c r="G190" s="12">
        <v>-1671.9723300000001</v>
      </c>
    </row>
    <row r="191" spans="2:7" x14ac:dyDescent="0.25">
      <c r="C191" s="11">
        <v>2</v>
      </c>
      <c r="D191" s="8" t="s">
        <v>2017</v>
      </c>
      <c r="E191" s="12">
        <v>5391</v>
      </c>
      <c r="F191" s="12">
        <v>0</v>
      </c>
      <c r="G191" s="12">
        <v>-5391</v>
      </c>
    </row>
    <row r="192" spans="2:7" ht="15" customHeight="1" x14ac:dyDescent="0.25">
      <c r="C192" s="14" t="s">
        <v>87</v>
      </c>
      <c r="D192" s="23" t="s">
        <v>2018</v>
      </c>
      <c r="E192" s="13">
        <f>SUBTOTAL(9,E190:E191)</f>
        <v>9717</v>
      </c>
      <c r="F192" s="13">
        <f>SUBTOTAL(9,F190:F191)</f>
        <v>2654.0276699999999</v>
      </c>
      <c r="G192" s="13">
        <f>SUBTOTAL(9,G190:G191)</f>
        <v>-7062.9723300000005</v>
      </c>
    </row>
    <row r="193" spans="2:7" ht="14.25" customHeight="1" x14ac:dyDescent="0.25">
      <c r="B193" s="27">
        <v>3473</v>
      </c>
      <c r="C193" s="11"/>
      <c r="D193" s="28" t="s">
        <v>607</v>
      </c>
      <c r="E193" s="1"/>
      <c r="F193" s="1"/>
      <c r="G193" s="1"/>
    </row>
    <row r="194" spans="2:7" x14ac:dyDescent="0.25">
      <c r="C194" s="11">
        <v>1</v>
      </c>
      <c r="D194" s="8" t="s">
        <v>1955</v>
      </c>
      <c r="E194" s="12">
        <v>5</v>
      </c>
      <c r="F194" s="12">
        <v>681</v>
      </c>
      <c r="G194" s="12">
        <v>676</v>
      </c>
    </row>
    <row r="195" spans="2:7" ht="15" customHeight="1" x14ac:dyDescent="0.25">
      <c r="C195" s="14" t="s">
        <v>87</v>
      </c>
      <c r="D195" s="23" t="s">
        <v>2019</v>
      </c>
      <c r="E195" s="13">
        <f>SUBTOTAL(9,E194:E194)</f>
        <v>5</v>
      </c>
      <c r="F195" s="13">
        <f>SUBTOTAL(9,F194:F194)</f>
        <v>681</v>
      </c>
      <c r="G195" s="13">
        <f>SUBTOTAL(9,G194:G194)</f>
        <v>676</v>
      </c>
    </row>
    <row r="196" spans="2:7" ht="14.25" customHeight="1" x14ac:dyDescent="0.25">
      <c r="B196" s="27">
        <v>3481</v>
      </c>
      <c r="C196" s="11"/>
      <c r="D196" s="28" t="s">
        <v>614</v>
      </c>
      <c r="E196" s="1"/>
      <c r="F196" s="1"/>
      <c r="G196" s="1"/>
    </row>
    <row r="197" spans="2:7" x14ac:dyDescent="0.25">
      <c r="C197" s="11">
        <v>1</v>
      </c>
      <c r="D197" s="8" t="s">
        <v>2020</v>
      </c>
      <c r="E197" s="12">
        <v>6502</v>
      </c>
      <c r="F197" s="12">
        <v>6602.1239999999998</v>
      </c>
      <c r="G197" s="12">
        <v>100.124</v>
      </c>
    </row>
    <row r="198" spans="2:7" x14ac:dyDescent="0.25">
      <c r="C198" s="11">
        <v>7</v>
      </c>
      <c r="D198" s="8" t="s">
        <v>1927</v>
      </c>
      <c r="E198" s="12">
        <v>0</v>
      </c>
      <c r="F198" s="12">
        <v>823.678</v>
      </c>
      <c r="G198" s="12">
        <v>823.678</v>
      </c>
    </row>
    <row r="199" spans="2:7" ht="15" customHeight="1" x14ac:dyDescent="0.25">
      <c r="C199" s="14" t="s">
        <v>87</v>
      </c>
      <c r="D199" s="23" t="s">
        <v>2021</v>
      </c>
      <c r="E199" s="13">
        <f>SUBTOTAL(9,E197:E198)</f>
        <v>6502</v>
      </c>
      <c r="F199" s="13">
        <f>SUBTOTAL(9,F197:F198)</f>
        <v>7425.8019999999997</v>
      </c>
      <c r="G199" s="13">
        <f>SUBTOTAL(9,G197:G198)</f>
        <v>923.80200000000002</v>
      </c>
    </row>
    <row r="200" spans="2:7" ht="14.25" customHeight="1" x14ac:dyDescent="0.25">
      <c r="B200" s="27">
        <v>3490</v>
      </c>
      <c r="C200" s="11"/>
      <c r="D200" s="28" t="s">
        <v>616</v>
      </c>
      <c r="E200" s="1"/>
      <c r="F200" s="1"/>
      <c r="G200" s="1"/>
    </row>
    <row r="201" spans="2:7" x14ac:dyDescent="0.25">
      <c r="C201" s="11">
        <v>1</v>
      </c>
      <c r="D201" s="8" t="s">
        <v>2022</v>
      </c>
      <c r="E201" s="12">
        <v>2187</v>
      </c>
      <c r="F201" s="12">
        <v>0</v>
      </c>
      <c r="G201" s="12">
        <v>-2187</v>
      </c>
    </row>
    <row r="202" spans="2:7" x14ac:dyDescent="0.25">
      <c r="C202" s="11">
        <v>3</v>
      </c>
      <c r="D202" s="8" t="s">
        <v>2023</v>
      </c>
      <c r="E202" s="12">
        <v>51848</v>
      </c>
      <c r="F202" s="12">
        <v>0</v>
      </c>
      <c r="G202" s="12">
        <v>-51848</v>
      </c>
    </row>
    <row r="203" spans="2:7" x14ac:dyDescent="0.25">
      <c r="C203" s="11">
        <v>4</v>
      </c>
      <c r="D203" s="8" t="s">
        <v>2024</v>
      </c>
      <c r="E203" s="12">
        <v>239166</v>
      </c>
      <c r="F203" s="12">
        <v>0</v>
      </c>
      <c r="G203" s="12">
        <v>-239166</v>
      </c>
    </row>
    <row r="204" spans="2:7" x14ac:dyDescent="0.25">
      <c r="C204" s="11">
        <v>5</v>
      </c>
      <c r="D204" s="8" t="s">
        <v>2025</v>
      </c>
      <c r="E204" s="12">
        <v>5589</v>
      </c>
      <c r="F204" s="12">
        <v>5495.7261500000004</v>
      </c>
      <c r="G204" s="12">
        <v>-93.273849999999996</v>
      </c>
    </row>
    <row r="205" spans="2:7" x14ac:dyDescent="0.25">
      <c r="C205" s="11">
        <v>6</v>
      </c>
      <c r="D205" s="8" t="s">
        <v>2026</v>
      </c>
      <c r="E205" s="12">
        <v>19848</v>
      </c>
      <c r="F205" s="12">
        <v>0</v>
      </c>
      <c r="G205" s="12">
        <v>-19848</v>
      </c>
    </row>
    <row r="206" spans="2:7" x14ac:dyDescent="0.25">
      <c r="C206" s="11">
        <v>7</v>
      </c>
      <c r="D206" s="8" t="s">
        <v>2027</v>
      </c>
      <c r="E206" s="12">
        <v>8955</v>
      </c>
      <c r="F206" s="12">
        <v>0</v>
      </c>
      <c r="G206" s="12">
        <v>-8955</v>
      </c>
    </row>
    <row r="207" spans="2:7" x14ac:dyDescent="0.25">
      <c r="C207" s="11">
        <v>8</v>
      </c>
      <c r="D207" s="8" t="s">
        <v>2028</v>
      </c>
      <c r="E207" s="12">
        <v>24530</v>
      </c>
      <c r="F207" s="12">
        <v>0</v>
      </c>
      <c r="G207" s="12">
        <v>-24530</v>
      </c>
    </row>
    <row r="208" spans="2:7" ht="15" customHeight="1" x14ac:dyDescent="0.25">
      <c r="C208" s="14" t="s">
        <v>87</v>
      </c>
      <c r="D208" s="23" t="s">
        <v>2029</v>
      </c>
      <c r="E208" s="13">
        <f>SUBTOTAL(9,E201:E207)</f>
        <v>352123</v>
      </c>
      <c r="F208" s="13">
        <f>SUBTOTAL(9,F201:F207)</f>
        <v>5495.7261500000004</v>
      </c>
      <c r="G208" s="13">
        <f>SUBTOTAL(9,G201:G207)</f>
        <v>-346627.27385</v>
      </c>
    </row>
    <row r="209" spans="2:7" ht="15" customHeight="1" x14ac:dyDescent="0.25">
      <c r="B209" s="11"/>
      <c r="C209" s="16"/>
      <c r="D209" s="24" t="s">
        <v>1890</v>
      </c>
      <c r="E209" s="17">
        <f>SUBTOTAL(9,E128:E208)</f>
        <v>3658527</v>
      </c>
      <c r="F209" s="17">
        <f>SUBTOTAL(9,F128:F208)</f>
        <v>2940592.4862299999</v>
      </c>
      <c r="G209" s="17">
        <f>SUBTOTAL(9,G128:G208)</f>
        <v>-717934.51377000008</v>
      </c>
    </row>
    <row r="210" spans="2:7" ht="27" customHeight="1" x14ac:dyDescent="0.35">
      <c r="B210" s="1"/>
      <c r="C210" s="11"/>
      <c r="D210" s="22" t="s">
        <v>1891</v>
      </c>
      <c r="E210" s="1"/>
      <c r="F210" s="1"/>
      <c r="G210" s="1"/>
    </row>
    <row r="211" spans="2:7" ht="14.25" customHeight="1" x14ac:dyDescent="0.25">
      <c r="B211" s="27">
        <v>3510</v>
      </c>
      <c r="C211" s="11"/>
      <c r="D211" s="28" t="s">
        <v>644</v>
      </c>
      <c r="E211" s="1"/>
      <c r="F211" s="1"/>
      <c r="G211" s="1"/>
    </row>
    <row r="212" spans="2:7" x14ac:dyDescent="0.25">
      <c r="C212" s="11">
        <v>2</v>
      </c>
      <c r="D212" s="8" t="s">
        <v>1955</v>
      </c>
      <c r="E212" s="12">
        <v>40349</v>
      </c>
      <c r="F212" s="12">
        <v>46329.277849999999</v>
      </c>
      <c r="G212" s="12">
        <v>5980.2778500000004</v>
      </c>
    </row>
    <row r="213" spans="2:7" x14ac:dyDescent="0.25">
      <c r="C213" s="11">
        <v>3</v>
      </c>
      <c r="D213" s="8" t="s">
        <v>2030</v>
      </c>
      <c r="E213" s="12">
        <v>66905</v>
      </c>
      <c r="F213" s="12">
        <v>96466.361709999997</v>
      </c>
      <c r="G213" s="12">
        <v>29561.361710000001</v>
      </c>
    </row>
    <row r="214" spans="2:7" ht="15" customHeight="1" x14ac:dyDescent="0.25">
      <c r="C214" s="14" t="s">
        <v>87</v>
      </c>
      <c r="D214" s="23" t="s">
        <v>2031</v>
      </c>
      <c r="E214" s="13">
        <f>SUBTOTAL(9,E212:E213)</f>
        <v>107254</v>
      </c>
      <c r="F214" s="13">
        <f>SUBTOTAL(9,F212:F213)</f>
        <v>142795.63955999998</v>
      </c>
      <c r="G214" s="13">
        <f>SUBTOTAL(9,G212:G213)</f>
        <v>35541.639560000003</v>
      </c>
    </row>
    <row r="215" spans="2:7" ht="14.25" customHeight="1" x14ac:dyDescent="0.25">
      <c r="B215" s="27">
        <v>3525</v>
      </c>
      <c r="C215" s="11"/>
      <c r="D215" s="28" t="s">
        <v>648</v>
      </c>
      <c r="E215" s="1"/>
      <c r="F215" s="1"/>
      <c r="G215" s="1"/>
    </row>
    <row r="216" spans="2:7" x14ac:dyDescent="0.25">
      <c r="C216" s="11">
        <v>1</v>
      </c>
      <c r="D216" s="8" t="s">
        <v>1942</v>
      </c>
      <c r="E216" s="12">
        <v>176760</v>
      </c>
      <c r="F216" s="12">
        <v>30744.30932</v>
      </c>
      <c r="G216" s="12">
        <v>-146015.69068</v>
      </c>
    </row>
    <row r="217" spans="2:7" x14ac:dyDescent="0.25">
      <c r="C217" s="11">
        <v>2</v>
      </c>
      <c r="D217" s="8" t="s">
        <v>1955</v>
      </c>
      <c r="E217" s="12">
        <v>0</v>
      </c>
      <c r="F217" s="12">
        <v>3735.85194</v>
      </c>
      <c r="G217" s="12">
        <v>3735.85194</v>
      </c>
    </row>
    <row r="218" spans="2:7" ht="15" customHeight="1" x14ac:dyDescent="0.25">
      <c r="C218" s="14" t="s">
        <v>87</v>
      </c>
      <c r="D218" s="23" t="s">
        <v>2032</v>
      </c>
      <c r="E218" s="13">
        <f>SUBTOTAL(9,E216:E217)</f>
        <v>176760</v>
      </c>
      <c r="F218" s="13">
        <f>SUBTOTAL(9,F216:F217)</f>
        <v>34480.161260000001</v>
      </c>
      <c r="G218" s="13">
        <f>SUBTOTAL(9,G216:G217)</f>
        <v>-142279.83874000001</v>
      </c>
    </row>
    <row r="219" spans="2:7" ht="14.25" customHeight="1" x14ac:dyDescent="0.25">
      <c r="B219" s="27">
        <v>3533</v>
      </c>
      <c r="C219" s="11"/>
      <c r="D219" s="28" t="s">
        <v>661</v>
      </c>
      <c r="E219" s="1"/>
      <c r="F219" s="1"/>
      <c r="G219" s="1"/>
    </row>
    <row r="220" spans="2:7" x14ac:dyDescent="0.25">
      <c r="C220" s="11">
        <v>2</v>
      </c>
      <c r="D220" s="8" t="s">
        <v>1955</v>
      </c>
      <c r="E220" s="12">
        <v>2511</v>
      </c>
      <c r="F220" s="12">
        <v>4939.1779999999999</v>
      </c>
      <c r="G220" s="12">
        <v>2428.1779999999999</v>
      </c>
    </row>
    <row r="221" spans="2:7" ht="15" customHeight="1" x14ac:dyDescent="0.25">
      <c r="C221" s="14" t="s">
        <v>87</v>
      </c>
      <c r="D221" s="23" t="s">
        <v>2033</v>
      </c>
      <c r="E221" s="13">
        <f>SUBTOTAL(9,E220:E220)</f>
        <v>2511</v>
      </c>
      <c r="F221" s="13">
        <f>SUBTOTAL(9,F220:F220)</f>
        <v>4939.1779999999999</v>
      </c>
      <c r="G221" s="13">
        <f>SUBTOTAL(9,G220:G220)</f>
        <v>2428.1779999999999</v>
      </c>
    </row>
    <row r="222" spans="2:7" ht="14.25" customHeight="1" x14ac:dyDescent="0.25">
      <c r="B222" s="27">
        <v>3540</v>
      </c>
      <c r="C222" s="11"/>
      <c r="D222" s="28" t="s">
        <v>663</v>
      </c>
      <c r="E222" s="1"/>
      <c r="F222" s="1"/>
      <c r="G222" s="1"/>
    </row>
    <row r="223" spans="2:7" x14ac:dyDescent="0.25">
      <c r="C223" s="11">
        <v>3</v>
      </c>
      <c r="D223" s="8" t="s">
        <v>1955</v>
      </c>
      <c r="E223" s="12">
        <v>90</v>
      </c>
      <c r="F223" s="12">
        <v>5478.7697399999997</v>
      </c>
      <c r="G223" s="12">
        <v>5388.7697399999997</v>
      </c>
    </row>
    <row r="224" spans="2:7" x14ac:dyDescent="0.25">
      <c r="C224" s="11">
        <v>5</v>
      </c>
      <c r="D224" s="8" t="s">
        <v>664</v>
      </c>
      <c r="E224" s="12">
        <v>135000</v>
      </c>
      <c r="F224" s="12">
        <v>56258.67265</v>
      </c>
      <c r="G224" s="12">
        <v>-78741.327350000007</v>
      </c>
    </row>
    <row r="225" spans="2:7" x14ac:dyDescent="0.25">
      <c r="C225" s="11">
        <v>6</v>
      </c>
      <c r="D225" s="8" t="s">
        <v>2034</v>
      </c>
      <c r="E225" s="12">
        <v>2099</v>
      </c>
      <c r="F225" s="12">
        <v>1980.575</v>
      </c>
      <c r="G225" s="12">
        <v>-118.425</v>
      </c>
    </row>
    <row r="226" spans="2:7" x14ac:dyDescent="0.25">
      <c r="C226" s="11">
        <v>7</v>
      </c>
      <c r="D226" s="8" t="s">
        <v>2035</v>
      </c>
      <c r="E226" s="12">
        <v>123200</v>
      </c>
      <c r="F226" s="12">
        <v>94423.888420000003</v>
      </c>
      <c r="G226" s="12">
        <v>-28776.111580000001</v>
      </c>
    </row>
    <row r="227" spans="2:7" x14ac:dyDescent="0.25">
      <c r="C227" s="11">
        <v>86</v>
      </c>
      <c r="D227" s="8" t="s">
        <v>2036</v>
      </c>
      <c r="E227" s="12">
        <v>100</v>
      </c>
      <c r="F227" s="12">
        <v>150</v>
      </c>
      <c r="G227" s="12">
        <v>50</v>
      </c>
    </row>
    <row r="228" spans="2:7" ht="15" customHeight="1" x14ac:dyDescent="0.25">
      <c r="C228" s="14" t="s">
        <v>87</v>
      </c>
      <c r="D228" s="23" t="s">
        <v>2037</v>
      </c>
      <c r="E228" s="13">
        <f>SUBTOTAL(9,E223:E227)</f>
        <v>260489</v>
      </c>
      <c r="F228" s="13">
        <f>SUBTOTAL(9,F223:F227)</f>
        <v>158291.90581</v>
      </c>
      <c r="G228" s="13">
        <f>SUBTOTAL(9,G223:G227)</f>
        <v>-102197.09419</v>
      </c>
    </row>
    <row r="229" spans="2:7" ht="14.25" customHeight="1" x14ac:dyDescent="0.25">
      <c r="B229" s="27">
        <v>3542</v>
      </c>
      <c r="C229" s="11"/>
      <c r="D229" s="28" t="s">
        <v>677</v>
      </c>
      <c r="E229" s="1"/>
      <c r="F229" s="1"/>
      <c r="G229" s="1"/>
    </row>
    <row r="230" spans="2:7" x14ac:dyDescent="0.25">
      <c r="C230" s="11">
        <v>1</v>
      </c>
      <c r="D230" s="8" t="s">
        <v>2038</v>
      </c>
      <c r="E230" s="12">
        <v>2638</v>
      </c>
      <c r="F230" s="12">
        <v>2595.2600000000002</v>
      </c>
      <c r="G230" s="12">
        <v>-42.74</v>
      </c>
    </row>
    <row r="231" spans="2:7" ht="15" customHeight="1" x14ac:dyDescent="0.25">
      <c r="C231" s="14" t="s">
        <v>87</v>
      </c>
      <c r="D231" s="23" t="s">
        <v>2039</v>
      </c>
      <c r="E231" s="13">
        <f>SUBTOTAL(9,E230:E230)</f>
        <v>2638</v>
      </c>
      <c r="F231" s="13">
        <f>SUBTOTAL(9,F230:F230)</f>
        <v>2595.2600000000002</v>
      </c>
      <c r="G231" s="13">
        <f>SUBTOTAL(9,G230:G230)</f>
        <v>-42.74</v>
      </c>
    </row>
    <row r="232" spans="2:7" ht="14.25" customHeight="1" x14ac:dyDescent="0.25">
      <c r="B232" s="27">
        <v>3543</v>
      </c>
      <c r="C232" s="11"/>
      <c r="D232" s="28" t="s">
        <v>680</v>
      </c>
      <c r="E232" s="1"/>
      <c r="F232" s="1"/>
      <c r="G232" s="1"/>
    </row>
    <row r="233" spans="2:7" x14ac:dyDescent="0.25">
      <c r="C233" s="11">
        <v>1</v>
      </c>
      <c r="D233" s="8" t="s">
        <v>2040</v>
      </c>
      <c r="E233" s="12">
        <v>293</v>
      </c>
      <c r="F233" s="12">
        <v>322.42264999999998</v>
      </c>
      <c r="G233" s="12">
        <v>29.422650000000001</v>
      </c>
    </row>
    <row r="234" spans="2:7" ht="15" customHeight="1" x14ac:dyDescent="0.25">
      <c r="C234" s="14" t="s">
        <v>87</v>
      </c>
      <c r="D234" s="23" t="s">
        <v>2041</v>
      </c>
      <c r="E234" s="13">
        <f>SUBTOTAL(9,E233:E233)</f>
        <v>293</v>
      </c>
      <c r="F234" s="13">
        <f>SUBTOTAL(9,F233:F233)</f>
        <v>322.42264999999998</v>
      </c>
      <c r="G234" s="13">
        <f>SUBTOTAL(9,G233:G233)</f>
        <v>29.422650000000001</v>
      </c>
    </row>
    <row r="235" spans="2:7" ht="14.25" customHeight="1" x14ac:dyDescent="0.25">
      <c r="B235" s="27">
        <v>3545</v>
      </c>
      <c r="C235" s="11"/>
      <c r="D235" s="28" t="s">
        <v>683</v>
      </c>
      <c r="E235" s="1"/>
      <c r="F235" s="1"/>
      <c r="G235" s="1"/>
    </row>
    <row r="236" spans="2:7" x14ac:dyDescent="0.25">
      <c r="C236" s="11">
        <v>1</v>
      </c>
      <c r="D236" s="8" t="s">
        <v>1955</v>
      </c>
      <c r="E236" s="12">
        <v>0</v>
      </c>
      <c r="F236" s="12">
        <v>10705.489390000001</v>
      </c>
      <c r="G236" s="12">
        <v>10705.489390000001</v>
      </c>
    </row>
    <row r="237" spans="2:7" ht="15" customHeight="1" x14ac:dyDescent="0.25">
      <c r="C237" s="14" t="s">
        <v>87</v>
      </c>
      <c r="D237" s="23" t="s">
        <v>2042</v>
      </c>
      <c r="E237" s="13">
        <f>SUBTOTAL(9,E236:E236)</f>
        <v>0</v>
      </c>
      <c r="F237" s="13">
        <f>SUBTOTAL(9,F236:F236)</f>
        <v>10705.489390000001</v>
      </c>
      <c r="G237" s="13">
        <f>SUBTOTAL(9,G236:G236)</f>
        <v>10705.489390000001</v>
      </c>
    </row>
    <row r="238" spans="2:7" ht="14.25" customHeight="1" x14ac:dyDescent="0.25">
      <c r="B238" s="27">
        <v>3554</v>
      </c>
      <c r="C238" s="11"/>
      <c r="D238" s="28" t="s">
        <v>697</v>
      </c>
      <c r="E238" s="1"/>
      <c r="F238" s="1"/>
      <c r="G238" s="1"/>
    </row>
    <row r="239" spans="2:7" x14ac:dyDescent="0.25">
      <c r="C239" s="11">
        <v>1</v>
      </c>
      <c r="D239" s="8" t="s">
        <v>1955</v>
      </c>
      <c r="E239" s="12">
        <v>0</v>
      </c>
      <c r="F239" s="12">
        <v>1007.979</v>
      </c>
      <c r="G239" s="12">
        <v>1007.979</v>
      </c>
    </row>
    <row r="240" spans="2:7" ht="15" customHeight="1" x14ac:dyDescent="0.25">
      <c r="C240" s="14" t="s">
        <v>87</v>
      </c>
      <c r="D240" s="23" t="s">
        <v>2043</v>
      </c>
      <c r="E240" s="13">
        <f>SUBTOTAL(9,E239:E239)</f>
        <v>0</v>
      </c>
      <c r="F240" s="13">
        <f>SUBTOTAL(9,F239:F239)</f>
        <v>1007.979</v>
      </c>
      <c r="G240" s="13">
        <f>SUBTOTAL(9,G239:G239)</f>
        <v>1007.979</v>
      </c>
    </row>
    <row r="241" spans="2:7" ht="14.25" customHeight="1" x14ac:dyDescent="0.25">
      <c r="B241" s="27">
        <v>3563</v>
      </c>
      <c r="C241" s="11"/>
      <c r="D241" s="28" t="s">
        <v>705</v>
      </c>
      <c r="E241" s="1"/>
      <c r="F241" s="1"/>
      <c r="G241" s="1"/>
    </row>
    <row r="242" spans="2:7" x14ac:dyDescent="0.25">
      <c r="C242" s="11">
        <v>2</v>
      </c>
      <c r="D242" s="8" t="s">
        <v>1955</v>
      </c>
      <c r="E242" s="12">
        <v>2861</v>
      </c>
      <c r="F242" s="12">
        <v>-1103.61014</v>
      </c>
      <c r="G242" s="12">
        <v>-3964.6101399999998</v>
      </c>
    </row>
    <row r="243" spans="2:7" ht="15" customHeight="1" x14ac:dyDescent="0.25">
      <c r="C243" s="14" t="s">
        <v>87</v>
      </c>
      <c r="D243" s="23" t="s">
        <v>2044</v>
      </c>
      <c r="E243" s="13">
        <f>SUBTOTAL(9,E242:E242)</f>
        <v>2861</v>
      </c>
      <c r="F243" s="13">
        <f>SUBTOTAL(9,F242:F242)</f>
        <v>-1103.61014</v>
      </c>
      <c r="G243" s="13">
        <f>SUBTOTAL(9,G242:G242)</f>
        <v>-3964.6101399999998</v>
      </c>
    </row>
    <row r="244" spans="2:7" ht="14.25" customHeight="1" x14ac:dyDescent="0.25">
      <c r="B244" s="27">
        <v>3585</v>
      </c>
      <c r="C244" s="11"/>
      <c r="D244" s="28" t="s">
        <v>753</v>
      </c>
      <c r="E244" s="1"/>
      <c r="F244" s="1"/>
      <c r="G244" s="1"/>
    </row>
    <row r="245" spans="2:7" x14ac:dyDescent="0.25">
      <c r="C245" s="11">
        <v>1</v>
      </c>
      <c r="D245" s="8" t="s">
        <v>2045</v>
      </c>
      <c r="E245" s="12">
        <v>1820</v>
      </c>
      <c r="F245" s="12">
        <v>1553.5915</v>
      </c>
      <c r="G245" s="12">
        <v>-266.4085</v>
      </c>
    </row>
    <row r="246" spans="2:7" ht="15" customHeight="1" x14ac:dyDescent="0.25">
      <c r="C246" s="14" t="s">
        <v>87</v>
      </c>
      <c r="D246" s="23" t="s">
        <v>2046</v>
      </c>
      <c r="E246" s="13">
        <f>SUBTOTAL(9,E245:E245)</f>
        <v>1820</v>
      </c>
      <c r="F246" s="13">
        <f>SUBTOTAL(9,F245:F245)</f>
        <v>1553.5915</v>
      </c>
      <c r="G246" s="13">
        <f>SUBTOTAL(9,G245:G245)</f>
        <v>-266.4085</v>
      </c>
    </row>
    <row r="247" spans="2:7" ht="14.25" customHeight="1" x14ac:dyDescent="0.25">
      <c r="B247" s="27">
        <v>3587</v>
      </c>
      <c r="C247" s="11"/>
      <c r="D247" s="28" t="s">
        <v>755</v>
      </c>
      <c r="E247" s="1"/>
      <c r="F247" s="1"/>
      <c r="G247" s="1"/>
    </row>
    <row r="248" spans="2:7" x14ac:dyDescent="0.25">
      <c r="C248" s="11">
        <v>1</v>
      </c>
      <c r="D248" s="8" t="s">
        <v>1955</v>
      </c>
      <c r="E248" s="12">
        <v>110</v>
      </c>
      <c r="F248" s="12">
        <v>0</v>
      </c>
      <c r="G248" s="12">
        <v>-110</v>
      </c>
    </row>
    <row r="249" spans="2:7" x14ac:dyDescent="0.25">
      <c r="C249" s="11">
        <v>4</v>
      </c>
      <c r="D249" s="8" t="s">
        <v>2045</v>
      </c>
      <c r="E249" s="12">
        <v>38959</v>
      </c>
      <c r="F249" s="12">
        <v>38111.300000000003</v>
      </c>
      <c r="G249" s="12">
        <v>-847.7</v>
      </c>
    </row>
    <row r="250" spans="2:7" ht="15" customHeight="1" x14ac:dyDescent="0.25">
      <c r="C250" s="14" t="s">
        <v>87</v>
      </c>
      <c r="D250" s="23" t="s">
        <v>2047</v>
      </c>
      <c r="E250" s="13">
        <f>SUBTOTAL(9,E248:E249)</f>
        <v>39069</v>
      </c>
      <c r="F250" s="13">
        <f>SUBTOTAL(9,F248:F249)</f>
        <v>38111.300000000003</v>
      </c>
      <c r="G250" s="13">
        <f>SUBTOTAL(9,G248:G249)</f>
        <v>-957.7</v>
      </c>
    </row>
    <row r="251" spans="2:7" ht="14.25" customHeight="1" x14ac:dyDescent="0.25">
      <c r="B251" s="27">
        <v>3595</v>
      </c>
      <c r="C251" s="11"/>
      <c r="D251" s="28" t="s">
        <v>763</v>
      </c>
      <c r="E251" s="1"/>
      <c r="F251" s="1"/>
      <c r="G251" s="1"/>
    </row>
    <row r="252" spans="2:7" x14ac:dyDescent="0.25">
      <c r="C252" s="11">
        <v>1</v>
      </c>
      <c r="D252" s="8" t="s">
        <v>2048</v>
      </c>
      <c r="E252" s="12">
        <v>510000</v>
      </c>
      <c r="F252" s="12">
        <v>464992.45098999998</v>
      </c>
      <c r="G252" s="12">
        <v>-45007.549010000002</v>
      </c>
    </row>
    <row r="253" spans="2:7" x14ac:dyDescent="0.25">
      <c r="C253" s="11">
        <v>2</v>
      </c>
      <c r="D253" s="8" t="s">
        <v>2049</v>
      </c>
      <c r="E253" s="12">
        <v>145125</v>
      </c>
      <c r="F253" s="12">
        <v>137488.51910999999</v>
      </c>
      <c r="G253" s="12">
        <v>-7636.4808899999998</v>
      </c>
    </row>
    <row r="254" spans="2:7" x14ac:dyDescent="0.25">
      <c r="C254" s="11">
        <v>3</v>
      </c>
      <c r="D254" s="8" t="s">
        <v>2050</v>
      </c>
      <c r="E254" s="12">
        <v>210562</v>
      </c>
      <c r="F254" s="12">
        <v>139501.18590000001</v>
      </c>
      <c r="G254" s="12">
        <v>-71060.814100000003</v>
      </c>
    </row>
    <row r="255" spans="2:7" ht="15" customHeight="1" x14ac:dyDescent="0.25">
      <c r="C255" s="14" t="s">
        <v>87</v>
      </c>
      <c r="D255" s="23" t="s">
        <v>2051</v>
      </c>
      <c r="E255" s="13">
        <f>SUBTOTAL(9,E252:E254)</f>
        <v>865687</v>
      </c>
      <c r="F255" s="13">
        <f>SUBTOTAL(9,F252:F254)</f>
        <v>741982.15600000008</v>
      </c>
      <c r="G255" s="13">
        <f>SUBTOTAL(9,G252:G254)</f>
        <v>-123704.84400000001</v>
      </c>
    </row>
    <row r="256" spans="2:7" ht="15" customHeight="1" x14ac:dyDescent="0.25">
      <c r="B256" s="11"/>
      <c r="C256" s="16"/>
      <c r="D256" s="24" t="s">
        <v>1892</v>
      </c>
      <c r="E256" s="17">
        <f>SUBTOTAL(9,E211:E255)</f>
        <v>1459382</v>
      </c>
      <c r="F256" s="17">
        <f>SUBTOTAL(9,F211:F255)</f>
        <v>1135681.47303</v>
      </c>
      <c r="G256" s="17">
        <f>SUBTOTAL(9,G211:G255)</f>
        <v>-323700.52697000001</v>
      </c>
    </row>
    <row r="257" spans="2:7" ht="27" customHeight="1" x14ac:dyDescent="0.35">
      <c r="B257" s="1"/>
      <c r="C257" s="11"/>
      <c r="D257" s="22" t="s">
        <v>1893</v>
      </c>
      <c r="E257" s="1"/>
      <c r="F257" s="1"/>
      <c r="G257" s="1"/>
    </row>
    <row r="258" spans="2:7" ht="14.25" customHeight="1" x14ac:dyDescent="0.25">
      <c r="B258" s="27">
        <v>3605</v>
      </c>
      <c r="C258" s="11"/>
      <c r="D258" s="28" t="s">
        <v>780</v>
      </c>
      <c r="E258" s="1"/>
      <c r="F258" s="1"/>
      <c r="G258" s="1"/>
    </row>
    <row r="259" spans="2:7" x14ac:dyDescent="0.25">
      <c r="C259" s="11">
        <v>1</v>
      </c>
      <c r="D259" s="8" t="s">
        <v>2052</v>
      </c>
      <c r="E259" s="12">
        <v>10025</v>
      </c>
      <c r="F259" s="12">
        <v>9634.82971</v>
      </c>
      <c r="G259" s="12">
        <v>-390.17029000000002</v>
      </c>
    </row>
    <row r="260" spans="2:7" x14ac:dyDescent="0.25">
      <c r="C260" s="11">
        <v>4</v>
      </c>
      <c r="D260" s="8" t="s">
        <v>2053</v>
      </c>
      <c r="E260" s="12">
        <v>2028</v>
      </c>
      <c r="F260" s="12">
        <v>1583.06863</v>
      </c>
      <c r="G260" s="12">
        <v>-444.93137000000002</v>
      </c>
    </row>
    <row r="261" spans="2:7" x14ac:dyDescent="0.25">
      <c r="C261" s="11">
        <v>5</v>
      </c>
      <c r="D261" s="8" t="s">
        <v>1971</v>
      </c>
      <c r="E261" s="12">
        <v>15910</v>
      </c>
      <c r="F261" s="12">
        <v>13770.47516</v>
      </c>
      <c r="G261" s="12">
        <v>-2139.52484</v>
      </c>
    </row>
    <row r="262" spans="2:7" x14ac:dyDescent="0.25">
      <c r="C262" s="11">
        <v>6</v>
      </c>
      <c r="D262" s="8" t="s">
        <v>2054</v>
      </c>
      <c r="E262" s="12">
        <v>24420</v>
      </c>
      <c r="F262" s="12">
        <v>22407.367559999999</v>
      </c>
      <c r="G262" s="12">
        <v>-2012.6324400000001</v>
      </c>
    </row>
    <row r="263" spans="2:7" ht="15" customHeight="1" x14ac:dyDescent="0.25">
      <c r="C263" s="14" t="s">
        <v>87</v>
      </c>
      <c r="D263" s="23" t="s">
        <v>2055</v>
      </c>
      <c r="E263" s="13">
        <f>SUBTOTAL(9,E259:E262)</f>
        <v>52383</v>
      </c>
      <c r="F263" s="13">
        <f>SUBTOTAL(9,F259:F262)</f>
        <v>47395.74106</v>
      </c>
      <c r="G263" s="13">
        <f>SUBTOTAL(9,G259:G262)</f>
        <v>-4987.2589400000006</v>
      </c>
    </row>
    <row r="264" spans="2:7" ht="14.25" customHeight="1" x14ac:dyDescent="0.25">
      <c r="B264" s="27">
        <v>3614</v>
      </c>
      <c r="C264" s="11"/>
      <c r="D264" s="28" t="s">
        <v>794</v>
      </c>
      <c r="E264" s="1"/>
      <c r="F264" s="1"/>
      <c r="G264" s="1"/>
    </row>
    <row r="265" spans="2:7" x14ac:dyDescent="0.25">
      <c r="C265" s="11">
        <v>1</v>
      </c>
      <c r="D265" s="8" t="s">
        <v>2056</v>
      </c>
      <c r="E265" s="12">
        <v>30000</v>
      </c>
      <c r="F265" s="12">
        <v>28113.248469999999</v>
      </c>
      <c r="G265" s="12">
        <v>-1886.75153</v>
      </c>
    </row>
    <row r="266" spans="2:7" x14ac:dyDescent="0.25">
      <c r="C266" s="11">
        <v>90</v>
      </c>
      <c r="D266" s="8" t="s">
        <v>2057</v>
      </c>
      <c r="E266" s="12">
        <v>10100000</v>
      </c>
      <c r="F266" s="12">
        <v>9063287.3788399994</v>
      </c>
      <c r="G266" s="12">
        <v>-1036712.62116</v>
      </c>
    </row>
    <row r="267" spans="2:7" ht="15" customHeight="1" x14ac:dyDescent="0.25">
      <c r="C267" s="14" t="s">
        <v>87</v>
      </c>
      <c r="D267" s="23" t="s">
        <v>2058</v>
      </c>
      <c r="E267" s="13">
        <f>SUBTOTAL(9,E265:E266)</f>
        <v>10130000</v>
      </c>
      <c r="F267" s="13">
        <f>SUBTOTAL(9,F265:F266)</f>
        <v>9091400.6273100004</v>
      </c>
      <c r="G267" s="13">
        <f>SUBTOTAL(9,G265:G266)</f>
        <v>-1038599.37269</v>
      </c>
    </row>
    <row r="268" spans="2:7" ht="14.25" customHeight="1" x14ac:dyDescent="0.25">
      <c r="B268" s="27">
        <v>3615</v>
      </c>
      <c r="C268" s="11"/>
      <c r="D268" s="28" t="s">
        <v>798</v>
      </c>
      <c r="E268" s="1"/>
      <c r="F268" s="1"/>
      <c r="G268" s="1"/>
    </row>
    <row r="269" spans="2:7" x14ac:dyDescent="0.25">
      <c r="C269" s="11">
        <v>1</v>
      </c>
      <c r="D269" s="8" t="s">
        <v>2059</v>
      </c>
      <c r="E269" s="12">
        <v>79000</v>
      </c>
      <c r="F269" s="12">
        <v>78646.135200000004</v>
      </c>
      <c r="G269" s="12">
        <v>-353.8648</v>
      </c>
    </row>
    <row r="270" spans="2:7" ht="15" customHeight="1" x14ac:dyDescent="0.25">
      <c r="C270" s="14" t="s">
        <v>87</v>
      </c>
      <c r="D270" s="23" t="s">
        <v>2060</v>
      </c>
      <c r="E270" s="13">
        <f>SUBTOTAL(9,E269:E269)</f>
        <v>79000</v>
      </c>
      <c r="F270" s="13">
        <f>SUBTOTAL(9,F269:F269)</f>
        <v>78646.135200000004</v>
      </c>
      <c r="G270" s="13">
        <f>SUBTOTAL(9,G269:G269)</f>
        <v>-353.8648</v>
      </c>
    </row>
    <row r="271" spans="2:7" ht="14.25" customHeight="1" x14ac:dyDescent="0.25">
      <c r="B271" s="27">
        <v>3616</v>
      </c>
      <c r="C271" s="11"/>
      <c r="D271" s="28" t="s">
        <v>800</v>
      </c>
      <c r="E271" s="1"/>
      <c r="F271" s="1"/>
      <c r="G271" s="1"/>
    </row>
    <row r="272" spans="2:7" x14ac:dyDescent="0.25">
      <c r="C272" s="11">
        <v>1</v>
      </c>
      <c r="D272" s="8" t="s">
        <v>2059</v>
      </c>
      <c r="E272" s="12">
        <v>104000</v>
      </c>
      <c r="F272" s="12">
        <v>104040.068</v>
      </c>
      <c r="G272" s="12">
        <v>40.067999999999998</v>
      </c>
    </row>
    <row r="273" spans="2:7" ht="15" customHeight="1" x14ac:dyDescent="0.25">
      <c r="C273" s="14" t="s">
        <v>87</v>
      </c>
      <c r="D273" s="23" t="s">
        <v>2061</v>
      </c>
      <c r="E273" s="13">
        <f>SUBTOTAL(9,E272:E272)</f>
        <v>104000</v>
      </c>
      <c r="F273" s="13">
        <f>SUBTOTAL(9,F272:F272)</f>
        <v>104040.068</v>
      </c>
      <c r="G273" s="13">
        <f>SUBTOTAL(9,G272:G272)</f>
        <v>40.067999999999998</v>
      </c>
    </row>
    <row r="274" spans="2:7" ht="14.25" customHeight="1" x14ac:dyDescent="0.25">
      <c r="B274" s="27">
        <v>3634</v>
      </c>
      <c r="C274" s="11"/>
      <c r="D274" s="28" t="s">
        <v>807</v>
      </c>
      <c r="E274" s="1"/>
      <c r="F274" s="1"/>
      <c r="G274" s="1"/>
    </row>
    <row r="275" spans="2:7" x14ac:dyDescent="0.25">
      <c r="C275" s="11">
        <v>85</v>
      </c>
      <c r="D275" s="8" t="s">
        <v>2062</v>
      </c>
      <c r="E275" s="12">
        <v>3000</v>
      </c>
      <c r="F275" s="12">
        <v>2468.16509</v>
      </c>
      <c r="G275" s="12">
        <v>-531.83491000000004</v>
      </c>
    </row>
    <row r="276" spans="2:7" ht="15" customHeight="1" x14ac:dyDescent="0.25">
      <c r="C276" s="14" t="s">
        <v>87</v>
      </c>
      <c r="D276" s="23" t="s">
        <v>2063</v>
      </c>
      <c r="E276" s="13">
        <f>SUBTOTAL(9,E275:E275)</f>
        <v>3000</v>
      </c>
      <c r="F276" s="13">
        <f>SUBTOTAL(9,F275:F275)</f>
        <v>2468.16509</v>
      </c>
      <c r="G276" s="13">
        <f>SUBTOTAL(9,G275:G275)</f>
        <v>-531.83491000000004</v>
      </c>
    </row>
    <row r="277" spans="2:7" ht="14.25" customHeight="1" x14ac:dyDescent="0.25">
      <c r="B277" s="27">
        <v>3635</v>
      </c>
      <c r="C277" s="11"/>
      <c r="D277" s="28" t="s">
        <v>2064</v>
      </c>
      <c r="E277" s="1"/>
      <c r="F277" s="1"/>
      <c r="G277" s="1"/>
    </row>
    <row r="278" spans="2:7" x14ac:dyDescent="0.25">
      <c r="C278" s="11">
        <v>1</v>
      </c>
      <c r="D278" s="8" t="s">
        <v>2065</v>
      </c>
      <c r="E278" s="12">
        <v>3100</v>
      </c>
      <c r="F278" s="12">
        <v>2869.2295100000001</v>
      </c>
      <c r="G278" s="12">
        <v>-230.77049</v>
      </c>
    </row>
    <row r="279" spans="2:7" ht="15" customHeight="1" x14ac:dyDescent="0.25">
      <c r="C279" s="14" t="s">
        <v>87</v>
      </c>
      <c r="D279" s="23" t="s">
        <v>2066</v>
      </c>
      <c r="E279" s="13">
        <f>SUBTOTAL(9,E278:E278)</f>
        <v>3100</v>
      </c>
      <c r="F279" s="13">
        <f>SUBTOTAL(9,F278:F278)</f>
        <v>2869.2295100000001</v>
      </c>
      <c r="G279" s="13">
        <f>SUBTOTAL(9,G278:G278)</f>
        <v>-230.77049</v>
      </c>
    </row>
    <row r="280" spans="2:7" ht="14.25" customHeight="1" x14ac:dyDescent="0.25">
      <c r="B280" s="27">
        <v>3640</v>
      </c>
      <c r="C280" s="11"/>
      <c r="D280" s="28" t="s">
        <v>815</v>
      </c>
      <c r="E280" s="1"/>
      <c r="F280" s="1"/>
      <c r="G280" s="1"/>
    </row>
    <row r="281" spans="2:7" x14ac:dyDescent="0.25">
      <c r="C281" s="11">
        <v>4</v>
      </c>
      <c r="D281" s="8" t="s">
        <v>2067</v>
      </c>
      <c r="E281" s="12">
        <v>4875</v>
      </c>
      <c r="F281" s="12">
        <v>0</v>
      </c>
      <c r="G281" s="12">
        <v>-4875</v>
      </c>
    </row>
    <row r="282" spans="2:7" x14ac:dyDescent="0.25">
      <c r="C282" s="11">
        <v>5</v>
      </c>
      <c r="D282" s="8" t="s">
        <v>2036</v>
      </c>
      <c r="E282" s="12">
        <v>6790</v>
      </c>
      <c r="F282" s="12">
        <v>7331.1263499999995</v>
      </c>
      <c r="G282" s="12">
        <v>541.12635</v>
      </c>
    </row>
    <row r="283" spans="2:7" x14ac:dyDescent="0.25">
      <c r="C283" s="11">
        <v>6</v>
      </c>
      <c r="D283" s="8" t="s">
        <v>1992</v>
      </c>
      <c r="E283" s="12">
        <v>3405</v>
      </c>
      <c r="F283" s="12">
        <v>2707.1152400000001</v>
      </c>
      <c r="G283" s="12">
        <v>-697.88476000000003</v>
      </c>
    </row>
    <row r="284" spans="2:7" x14ac:dyDescent="0.25">
      <c r="C284" s="11">
        <v>7</v>
      </c>
      <c r="D284" s="8" t="s">
        <v>2068</v>
      </c>
      <c r="E284" s="12">
        <v>22420</v>
      </c>
      <c r="F284" s="12">
        <v>20112.084180000002</v>
      </c>
      <c r="G284" s="12">
        <v>-2307.9158200000002</v>
      </c>
    </row>
    <row r="285" spans="2:7" x14ac:dyDescent="0.25">
      <c r="C285" s="11">
        <v>8</v>
      </c>
      <c r="D285" s="8" t="s">
        <v>2069</v>
      </c>
      <c r="E285" s="12">
        <v>16945</v>
      </c>
      <c r="F285" s="12">
        <v>10656.2736</v>
      </c>
      <c r="G285" s="12">
        <v>-6288.7263999999996</v>
      </c>
    </row>
    <row r="286" spans="2:7" x14ac:dyDescent="0.25">
      <c r="C286" s="11">
        <v>9</v>
      </c>
      <c r="D286" s="8" t="s">
        <v>2070</v>
      </c>
      <c r="E286" s="12">
        <v>30000</v>
      </c>
      <c r="F286" s="12">
        <v>31712.118439999998</v>
      </c>
      <c r="G286" s="12">
        <v>1712.11844</v>
      </c>
    </row>
    <row r="287" spans="2:7" x14ac:dyDescent="0.25">
      <c r="C287" s="11">
        <v>10</v>
      </c>
      <c r="D287" s="8" t="s">
        <v>2071</v>
      </c>
      <c r="E287" s="12">
        <v>11000</v>
      </c>
      <c r="F287" s="12">
        <v>10704</v>
      </c>
      <c r="G287" s="12">
        <v>-296</v>
      </c>
    </row>
    <row r="288" spans="2:7" ht="15" customHeight="1" x14ac:dyDescent="0.25">
      <c r="C288" s="14" t="s">
        <v>87</v>
      </c>
      <c r="D288" s="23" t="s">
        <v>2072</v>
      </c>
      <c r="E288" s="13">
        <f>SUBTOTAL(9,E281:E287)</f>
        <v>95435</v>
      </c>
      <c r="F288" s="13">
        <f>SUBTOTAL(9,F281:F287)</f>
        <v>83222.717810000002</v>
      </c>
      <c r="G288" s="13">
        <f>SUBTOTAL(9,G281:G287)</f>
        <v>-12212.28219</v>
      </c>
    </row>
    <row r="289" spans="2:7" ht="14.25" customHeight="1" x14ac:dyDescent="0.25">
      <c r="B289" s="27">
        <v>3642</v>
      </c>
      <c r="C289" s="11"/>
      <c r="D289" s="28" t="s">
        <v>818</v>
      </c>
      <c r="E289" s="1"/>
      <c r="F289" s="1"/>
      <c r="G289" s="1"/>
    </row>
    <row r="290" spans="2:7" x14ac:dyDescent="0.25">
      <c r="C290" s="11">
        <v>2</v>
      </c>
      <c r="D290" s="8" t="s">
        <v>2073</v>
      </c>
      <c r="E290" s="12">
        <v>4766</v>
      </c>
      <c r="F290" s="12">
        <v>4108.9854999999998</v>
      </c>
      <c r="G290" s="12">
        <v>-657.0145</v>
      </c>
    </row>
    <row r="291" spans="2:7" x14ac:dyDescent="0.25">
      <c r="C291" s="11">
        <v>3</v>
      </c>
      <c r="D291" s="8" t="s">
        <v>2074</v>
      </c>
      <c r="E291" s="12">
        <v>86019</v>
      </c>
      <c r="F291" s="12">
        <v>72868.918940000003</v>
      </c>
      <c r="G291" s="12">
        <v>-13150.08106</v>
      </c>
    </row>
    <row r="292" spans="2:7" x14ac:dyDescent="0.25">
      <c r="C292" s="11">
        <v>6</v>
      </c>
      <c r="D292" s="8" t="s">
        <v>2075</v>
      </c>
      <c r="E292" s="12">
        <v>0</v>
      </c>
      <c r="F292" s="12">
        <v>390.21881999999999</v>
      </c>
      <c r="G292" s="12">
        <v>390.21881999999999</v>
      </c>
    </row>
    <row r="293" spans="2:7" ht="15" customHeight="1" x14ac:dyDescent="0.25">
      <c r="C293" s="14" t="s">
        <v>87</v>
      </c>
      <c r="D293" s="23" t="s">
        <v>2076</v>
      </c>
      <c r="E293" s="13">
        <f>SUBTOTAL(9,E290:E292)</f>
        <v>90785</v>
      </c>
      <c r="F293" s="13">
        <f>SUBTOTAL(9,F290:F292)</f>
        <v>77368.123259999993</v>
      </c>
      <c r="G293" s="13">
        <f>SUBTOTAL(9,G290:G292)</f>
        <v>-13416.87674</v>
      </c>
    </row>
    <row r="294" spans="2:7" ht="15" customHeight="1" x14ac:dyDescent="0.25">
      <c r="B294" s="11"/>
      <c r="C294" s="16"/>
      <c r="D294" s="24" t="s">
        <v>1894</v>
      </c>
      <c r="E294" s="17">
        <f>SUBTOTAL(9,E258:E293)</f>
        <v>10557703</v>
      </c>
      <c r="F294" s="17">
        <f>SUBTOTAL(9,F258:F293)</f>
        <v>9487410.8072400019</v>
      </c>
      <c r="G294" s="17">
        <f>SUBTOTAL(9,G258:G293)</f>
        <v>-1070292.19276</v>
      </c>
    </row>
    <row r="295" spans="2:7" ht="27" customHeight="1" x14ac:dyDescent="0.35">
      <c r="B295" s="1"/>
      <c r="C295" s="11"/>
      <c r="D295" s="22" t="s">
        <v>1895</v>
      </c>
      <c r="E295" s="1"/>
      <c r="F295" s="1"/>
      <c r="G295" s="1"/>
    </row>
    <row r="296" spans="2:7" ht="14.25" customHeight="1" x14ac:dyDescent="0.25">
      <c r="B296" s="27">
        <v>3701</v>
      </c>
      <c r="C296" s="11"/>
      <c r="D296" s="28" t="s">
        <v>847</v>
      </c>
      <c r="E296" s="1"/>
      <c r="F296" s="1"/>
      <c r="G296" s="1"/>
    </row>
    <row r="297" spans="2:7" x14ac:dyDescent="0.25">
      <c r="C297" s="11">
        <v>2</v>
      </c>
      <c r="D297" s="8" t="s">
        <v>1955</v>
      </c>
      <c r="E297" s="12">
        <v>53941</v>
      </c>
      <c r="F297" s="12">
        <v>50044.825299999997</v>
      </c>
      <c r="G297" s="12">
        <v>-3896.1747</v>
      </c>
    </row>
    <row r="298" spans="2:7" ht="15" customHeight="1" x14ac:dyDescent="0.25">
      <c r="C298" s="14" t="s">
        <v>87</v>
      </c>
      <c r="D298" s="23" t="s">
        <v>2077</v>
      </c>
      <c r="E298" s="13">
        <f>SUBTOTAL(9,E297:E297)</f>
        <v>53941</v>
      </c>
      <c r="F298" s="13">
        <f>SUBTOTAL(9,F297:F297)</f>
        <v>50044.825299999997</v>
      </c>
      <c r="G298" s="13">
        <f>SUBTOTAL(9,G297:G297)</f>
        <v>-3896.1747</v>
      </c>
    </row>
    <row r="299" spans="2:7" ht="14.25" customHeight="1" x14ac:dyDescent="0.25">
      <c r="B299" s="27">
        <v>3704</v>
      </c>
      <c r="C299" s="11"/>
      <c r="D299" s="28" t="s">
        <v>861</v>
      </c>
      <c r="E299" s="1"/>
      <c r="F299" s="1"/>
      <c r="G299" s="1"/>
    </row>
    <row r="300" spans="2:7" x14ac:dyDescent="0.25">
      <c r="C300" s="11">
        <v>2</v>
      </c>
      <c r="D300" s="8" t="s">
        <v>1955</v>
      </c>
      <c r="E300" s="12">
        <v>3078</v>
      </c>
      <c r="F300" s="12">
        <v>3942.1111799999999</v>
      </c>
      <c r="G300" s="12">
        <v>864.11117999999999</v>
      </c>
    </row>
    <row r="301" spans="2:7" ht="15" customHeight="1" x14ac:dyDescent="0.25">
      <c r="C301" s="14" t="s">
        <v>87</v>
      </c>
      <c r="D301" s="23" t="s">
        <v>2078</v>
      </c>
      <c r="E301" s="13">
        <f>SUBTOTAL(9,E300:E300)</f>
        <v>3078</v>
      </c>
      <c r="F301" s="13">
        <f>SUBTOTAL(9,F300:F300)</f>
        <v>3942.1111799999999</v>
      </c>
      <c r="G301" s="13">
        <f>SUBTOTAL(9,G300:G300)</f>
        <v>864.11117999999999</v>
      </c>
    </row>
    <row r="302" spans="2:7" ht="14.25" customHeight="1" x14ac:dyDescent="0.25">
      <c r="B302" s="27">
        <v>3710</v>
      </c>
      <c r="C302" s="11"/>
      <c r="D302" s="28" t="s">
        <v>867</v>
      </c>
      <c r="E302" s="1"/>
      <c r="F302" s="1"/>
      <c r="G302" s="1"/>
    </row>
    <row r="303" spans="2:7" x14ac:dyDescent="0.25">
      <c r="C303" s="11">
        <v>3</v>
      </c>
      <c r="D303" s="8" t="s">
        <v>2079</v>
      </c>
      <c r="E303" s="12">
        <v>131611</v>
      </c>
      <c r="F303" s="12">
        <v>79293.738450000004</v>
      </c>
      <c r="G303" s="12">
        <v>-52317.261550000003</v>
      </c>
    </row>
    <row r="304" spans="2:7" ht="15" customHeight="1" x14ac:dyDescent="0.25">
      <c r="C304" s="14" t="s">
        <v>87</v>
      </c>
      <c r="D304" s="23" t="s">
        <v>2080</v>
      </c>
      <c r="E304" s="13">
        <f>SUBTOTAL(9,E303:E303)</f>
        <v>131611</v>
      </c>
      <c r="F304" s="13">
        <f>SUBTOTAL(9,F303:F303)</f>
        <v>79293.738450000004</v>
      </c>
      <c r="G304" s="13">
        <f>SUBTOTAL(9,G303:G303)</f>
        <v>-52317.261550000003</v>
      </c>
    </row>
    <row r="305" spans="2:7" ht="14.25" customHeight="1" x14ac:dyDescent="0.25">
      <c r="B305" s="27">
        <v>3714</v>
      </c>
      <c r="C305" s="11"/>
      <c r="D305" s="28" t="s">
        <v>873</v>
      </c>
      <c r="E305" s="1"/>
      <c r="F305" s="1"/>
      <c r="G305" s="1"/>
    </row>
    <row r="306" spans="2:7" x14ac:dyDescent="0.25">
      <c r="C306" s="11">
        <v>4</v>
      </c>
      <c r="D306" s="8" t="s">
        <v>2081</v>
      </c>
      <c r="E306" s="12">
        <v>2542</v>
      </c>
      <c r="F306" s="12">
        <v>2545.8171600000001</v>
      </c>
      <c r="G306" s="12">
        <v>3.8171599999999999</v>
      </c>
    </row>
    <row r="307" spans="2:7" ht="15" customHeight="1" x14ac:dyDescent="0.25">
      <c r="C307" s="14" t="s">
        <v>87</v>
      </c>
      <c r="D307" s="23" t="s">
        <v>2082</v>
      </c>
      <c r="E307" s="13">
        <f>SUBTOTAL(9,E306:E306)</f>
        <v>2542</v>
      </c>
      <c r="F307" s="13">
        <f>SUBTOTAL(9,F306:F306)</f>
        <v>2545.8171600000001</v>
      </c>
      <c r="G307" s="13">
        <f>SUBTOTAL(9,G306:G306)</f>
        <v>3.8171599999999999</v>
      </c>
    </row>
    <row r="308" spans="2:7" ht="14.25" customHeight="1" x14ac:dyDescent="0.25">
      <c r="B308" s="27">
        <v>3732</v>
      </c>
      <c r="C308" s="11"/>
      <c r="D308" s="28" t="s">
        <v>882</v>
      </c>
      <c r="E308" s="1"/>
      <c r="F308" s="1"/>
      <c r="G308" s="1"/>
    </row>
    <row r="309" spans="2:7" x14ac:dyDescent="0.25">
      <c r="C309" s="11">
        <v>80</v>
      </c>
      <c r="D309" s="8" t="s">
        <v>2083</v>
      </c>
      <c r="E309" s="12">
        <v>224000</v>
      </c>
      <c r="F309" s="12">
        <v>112627.19637000001</v>
      </c>
      <c r="G309" s="12">
        <v>-111372.80362999999</v>
      </c>
    </row>
    <row r="310" spans="2:7" x14ac:dyDescent="0.25">
      <c r="C310" s="11">
        <v>85</v>
      </c>
      <c r="D310" s="8" t="s">
        <v>2084</v>
      </c>
      <c r="E310" s="12">
        <v>577500</v>
      </c>
      <c r="F310" s="12">
        <v>286812.29689</v>
      </c>
      <c r="G310" s="12">
        <v>-290687.70311</v>
      </c>
    </row>
    <row r="311" spans="2:7" x14ac:dyDescent="0.25">
      <c r="C311" s="11">
        <v>90</v>
      </c>
      <c r="D311" s="8" t="s">
        <v>2085</v>
      </c>
      <c r="E311" s="12">
        <v>632200</v>
      </c>
      <c r="F311" s="12">
        <v>316132.27126000001</v>
      </c>
      <c r="G311" s="12">
        <v>-316067.72873999999</v>
      </c>
    </row>
    <row r="312" spans="2:7" ht="15" customHeight="1" x14ac:dyDescent="0.25">
      <c r="C312" s="14" t="s">
        <v>87</v>
      </c>
      <c r="D312" s="23" t="s">
        <v>2086</v>
      </c>
      <c r="E312" s="13">
        <f>SUBTOTAL(9,E309:E311)</f>
        <v>1433700</v>
      </c>
      <c r="F312" s="13">
        <f>SUBTOTAL(9,F309:F311)</f>
        <v>715571.76451999997</v>
      </c>
      <c r="G312" s="13">
        <f>SUBTOTAL(9,G309:G311)</f>
        <v>-718128.23548000003</v>
      </c>
    </row>
    <row r="313" spans="2:7" ht="14.25" customHeight="1" x14ac:dyDescent="0.25">
      <c r="B313" s="27">
        <v>3740</v>
      </c>
      <c r="C313" s="11"/>
      <c r="D313" s="28" t="s">
        <v>911</v>
      </c>
      <c r="E313" s="1"/>
      <c r="F313" s="1"/>
      <c r="G313" s="1"/>
    </row>
    <row r="314" spans="2:7" x14ac:dyDescent="0.25">
      <c r="C314" s="11">
        <v>2</v>
      </c>
      <c r="D314" s="8" t="s">
        <v>1955</v>
      </c>
      <c r="E314" s="12">
        <v>20626</v>
      </c>
      <c r="F314" s="12">
        <v>42069.359389999998</v>
      </c>
      <c r="G314" s="12">
        <v>21443.359390000001</v>
      </c>
    </row>
    <row r="315" spans="2:7" x14ac:dyDescent="0.25">
      <c r="C315" s="11">
        <v>3</v>
      </c>
      <c r="D315" s="8" t="s">
        <v>913</v>
      </c>
      <c r="E315" s="12">
        <v>66970</v>
      </c>
      <c r="F315" s="12">
        <v>10522.638000000001</v>
      </c>
      <c r="G315" s="12">
        <v>-56447.362000000001</v>
      </c>
    </row>
    <row r="316" spans="2:7" x14ac:dyDescent="0.25">
      <c r="C316" s="11">
        <v>4</v>
      </c>
      <c r="D316" s="8" t="s">
        <v>2081</v>
      </c>
      <c r="E316" s="12">
        <v>42115</v>
      </c>
      <c r="F316" s="12">
        <v>42262.965819999998</v>
      </c>
      <c r="G316" s="12">
        <v>147.96582000000001</v>
      </c>
    </row>
    <row r="317" spans="2:7" x14ac:dyDescent="0.25">
      <c r="C317" s="11">
        <v>5</v>
      </c>
      <c r="D317" s="8" t="s">
        <v>1703</v>
      </c>
      <c r="E317" s="12">
        <v>50024</v>
      </c>
      <c r="F317" s="12">
        <v>54021.036180000003</v>
      </c>
      <c r="G317" s="12">
        <v>3997.0361800000001</v>
      </c>
    </row>
    <row r="318" spans="2:7" x14ac:dyDescent="0.25">
      <c r="C318" s="11">
        <v>6</v>
      </c>
      <c r="D318" s="8" t="s">
        <v>912</v>
      </c>
      <c r="E318" s="12">
        <v>87234</v>
      </c>
      <c r="F318" s="12">
        <v>343763.73923000001</v>
      </c>
      <c r="G318" s="12">
        <v>256529.73923000001</v>
      </c>
    </row>
    <row r="319" spans="2:7" ht="15" customHeight="1" x14ac:dyDescent="0.25">
      <c r="C319" s="14" t="s">
        <v>87</v>
      </c>
      <c r="D319" s="23" t="s">
        <v>2087</v>
      </c>
      <c r="E319" s="13">
        <f>SUBTOTAL(9,E314:E318)</f>
        <v>266969</v>
      </c>
      <c r="F319" s="13">
        <f>SUBTOTAL(9,F314:F318)</f>
        <v>492639.73861999996</v>
      </c>
      <c r="G319" s="13">
        <f>SUBTOTAL(9,G314:G318)</f>
        <v>225670.73862000002</v>
      </c>
    </row>
    <row r="320" spans="2:7" ht="14.25" customHeight="1" x14ac:dyDescent="0.25">
      <c r="B320" s="27">
        <v>3741</v>
      </c>
      <c r="C320" s="11"/>
      <c r="D320" s="28" t="s">
        <v>917</v>
      </c>
      <c r="E320" s="1"/>
      <c r="F320" s="1"/>
      <c r="G320" s="1"/>
    </row>
    <row r="321" spans="2:7" x14ac:dyDescent="0.25">
      <c r="C321" s="11">
        <v>2</v>
      </c>
      <c r="D321" s="8" t="s">
        <v>1955</v>
      </c>
      <c r="E321" s="12">
        <v>6954</v>
      </c>
      <c r="F321" s="12">
        <v>2999.0369999999998</v>
      </c>
      <c r="G321" s="12">
        <v>-3954.9630000000002</v>
      </c>
    </row>
    <row r="322" spans="2:7" x14ac:dyDescent="0.25">
      <c r="C322" s="11">
        <v>50</v>
      </c>
      <c r="D322" s="8" t="s">
        <v>2088</v>
      </c>
      <c r="E322" s="12">
        <v>17606</v>
      </c>
      <c r="F322" s="12">
        <v>-18.928000000000001</v>
      </c>
      <c r="G322" s="12">
        <v>-17624.928</v>
      </c>
    </row>
    <row r="323" spans="2:7" ht="15" customHeight="1" x14ac:dyDescent="0.25">
      <c r="C323" s="14" t="s">
        <v>87</v>
      </c>
      <c r="D323" s="23" t="s">
        <v>2089</v>
      </c>
      <c r="E323" s="13">
        <f>SUBTOTAL(9,E321:E322)</f>
        <v>24560</v>
      </c>
      <c r="F323" s="13">
        <f>SUBTOTAL(9,F321:F322)</f>
        <v>2980.1089999999999</v>
      </c>
      <c r="G323" s="13">
        <f>SUBTOTAL(9,G321:G322)</f>
        <v>-21579.891</v>
      </c>
    </row>
    <row r="324" spans="2:7" ht="14.25" customHeight="1" x14ac:dyDescent="0.25">
      <c r="B324" s="27">
        <v>3742</v>
      </c>
      <c r="C324" s="11"/>
      <c r="D324" s="28" t="s">
        <v>921</v>
      </c>
      <c r="E324" s="1"/>
      <c r="F324" s="1"/>
      <c r="G324" s="1"/>
    </row>
    <row r="325" spans="2:7" x14ac:dyDescent="0.25">
      <c r="C325" s="11">
        <v>50</v>
      </c>
      <c r="D325" s="8" t="s">
        <v>2088</v>
      </c>
      <c r="E325" s="12">
        <v>2392</v>
      </c>
      <c r="F325" s="12">
        <v>0</v>
      </c>
      <c r="G325" s="12">
        <v>-2392</v>
      </c>
    </row>
    <row r="326" spans="2:7" ht="15" customHeight="1" x14ac:dyDescent="0.25">
      <c r="C326" s="14" t="s">
        <v>87</v>
      </c>
      <c r="D326" s="23" t="s">
        <v>2090</v>
      </c>
      <c r="E326" s="13">
        <f>SUBTOTAL(9,E325:E325)</f>
        <v>2392</v>
      </c>
      <c r="F326" s="13">
        <f>SUBTOTAL(9,F325:F325)</f>
        <v>0</v>
      </c>
      <c r="G326" s="13">
        <f>SUBTOTAL(9,G325:G325)</f>
        <v>-2392</v>
      </c>
    </row>
    <row r="327" spans="2:7" ht="14.25" customHeight="1" x14ac:dyDescent="0.25">
      <c r="B327" s="27">
        <v>3745</v>
      </c>
      <c r="C327" s="11"/>
      <c r="D327" s="28" t="s">
        <v>925</v>
      </c>
      <c r="E327" s="1"/>
      <c r="F327" s="1"/>
      <c r="G327" s="1"/>
    </row>
    <row r="328" spans="2:7" x14ac:dyDescent="0.25">
      <c r="C328" s="11">
        <v>2</v>
      </c>
      <c r="D328" s="8" t="s">
        <v>1955</v>
      </c>
      <c r="E328" s="12">
        <v>194650</v>
      </c>
      <c r="F328" s="12">
        <v>189190.58632</v>
      </c>
      <c r="G328" s="12">
        <v>-5459.4136799999997</v>
      </c>
    </row>
    <row r="329" spans="2:7" ht="15" customHeight="1" x14ac:dyDescent="0.25">
      <c r="C329" s="14" t="s">
        <v>87</v>
      </c>
      <c r="D329" s="23" t="s">
        <v>2091</v>
      </c>
      <c r="E329" s="13">
        <f>SUBTOTAL(9,E328:E328)</f>
        <v>194650</v>
      </c>
      <c r="F329" s="13">
        <f>SUBTOTAL(9,F328:F328)</f>
        <v>189190.58632</v>
      </c>
      <c r="G329" s="13">
        <f>SUBTOTAL(9,G328:G328)</f>
        <v>-5459.4136799999997</v>
      </c>
    </row>
    <row r="330" spans="2:7" ht="14.25" customHeight="1" x14ac:dyDescent="0.25">
      <c r="B330" s="27">
        <v>3746</v>
      </c>
      <c r="C330" s="11"/>
      <c r="D330" s="28" t="s">
        <v>927</v>
      </c>
      <c r="E330" s="1"/>
      <c r="F330" s="1"/>
      <c r="G330" s="1"/>
    </row>
    <row r="331" spans="2:7" x14ac:dyDescent="0.25">
      <c r="C331" s="11">
        <v>2</v>
      </c>
      <c r="D331" s="8" t="s">
        <v>1955</v>
      </c>
      <c r="E331" s="12">
        <v>31601</v>
      </c>
      <c r="F331" s="12">
        <v>58418.948149999997</v>
      </c>
      <c r="G331" s="12">
        <v>26817.94815</v>
      </c>
    </row>
    <row r="332" spans="2:7" x14ac:dyDescent="0.25">
      <c r="C332" s="11">
        <v>4</v>
      </c>
      <c r="D332" s="8" t="s">
        <v>2092</v>
      </c>
      <c r="E332" s="12">
        <v>58904</v>
      </c>
      <c r="F332" s="12">
        <v>52568.386980000003</v>
      </c>
      <c r="G332" s="12">
        <v>-6335.6130199999998</v>
      </c>
    </row>
    <row r="333" spans="2:7" ht="15" customHeight="1" x14ac:dyDescent="0.25">
      <c r="C333" s="14" t="s">
        <v>87</v>
      </c>
      <c r="D333" s="23" t="s">
        <v>2093</v>
      </c>
      <c r="E333" s="13">
        <f>SUBTOTAL(9,E331:E332)</f>
        <v>90505</v>
      </c>
      <c r="F333" s="13">
        <f>SUBTOTAL(9,F331:F332)</f>
        <v>110987.33512999999</v>
      </c>
      <c r="G333" s="13">
        <f>SUBTOTAL(9,G331:G332)</f>
        <v>20482.335129999999</v>
      </c>
    </row>
    <row r="334" spans="2:7" ht="14.25" customHeight="1" x14ac:dyDescent="0.25">
      <c r="B334" s="27">
        <v>3747</v>
      </c>
      <c r="C334" s="11"/>
      <c r="D334" s="28" t="s">
        <v>929</v>
      </c>
      <c r="E334" s="1"/>
      <c r="F334" s="1"/>
      <c r="G334" s="1"/>
    </row>
    <row r="335" spans="2:7" x14ac:dyDescent="0.25">
      <c r="C335" s="11">
        <v>2</v>
      </c>
      <c r="D335" s="8" t="s">
        <v>1955</v>
      </c>
      <c r="E335" s="12">
        <v>17915</v>
      </c>
      <c r="F335" s="12">
        <v>10568.402959999999</v>
      </c>
      <c r="G335" s="12">
        <v>-7346.5970399999997</v>
      </c>
    </row>
    <row r="336" spans="2:7" x14ac:dyDescent="0.25">
      <c r="C336" s="11">
        <v>4</v>
      </c>
      <c r="D336" s="8" t="s">
        <v>2081</v>
      </c>
      <c r="E336" s="12">
        <v>23953</v>
      </c>
      <c r="F336" s="12">
        <v>23953</v>
      </c>
      <c r="G336" s="12">
        <v>0</v>
      </c>
    </row>
    <row r="337" spans="2:7" ht="15" customHeight="1" x14ac:dyDescent="0.25">
      <c r="C337" s="14" t="s">
        <v>87</v>
      </c>
      <c r="D337" s="23" t="s">
        <v>2094</v>
      </c>
      <c r="E337" s="13">
        <f>SUBTOTAL(9,E335:E336)</f>
        <v>41868</v>
      </c>
      <c r="F337" s="13">
        <f>SUBTOTAL(9,F335:F336)</f>
        <v>34521.402959999999</v>
      </c>
      <c r="G337" s="13">
        <f>SUBTOTAL(9,G335:G336)</f>
        <v>-7346.5970399999997</v>
      </c>
    </row>
    <row r="338" spans="2:7" ht="14.25" customHeight="1" x14ac:dyDescent="0.25">
      <c r="B338" s="27">
        <v>3748</v>
      </c>
      <c r="C338" s="11"/>
      <c r="D338" s="28" t="s">
        <v>931</v>
      </c>
      <c r="E338" s="1"/>
      <c r="F338" s="1"/>
      <c r="G338" s="1"/>
    </row>
    <row r="339" spans="2:7" x14ac:dyDescent="0.25">
      <c r="C339" s="11">
        <v>2</v>
      </c>
      <c r="D339" s="8" t="s">
        <v>1955</v>
      </c>
      <c r="E339" s="12">
        <v>1641</v>
      </c>
      <c r="F339" s="12">
        <v>0</v>
      </c>
      <c r="G339" s="12">
        <v>-1641</v>
      </c>
    </row>
    <row r="340" spans="2:7" ht="15" customHeight="1" x14ac:dyDescent="0.25">
      <c r="C340" s="14" t="s">
        <v>87</v>
      </c>
      <c r="D340" s="23" t="s">
        <v>2095</v>
      </c>
      <c r="E340" s="13">
        <f>SUBTOTAL(9,E339:E339)</f>
        <v>1641</v>
      </c>
      <c r="F340" s="13">
        <f>SUBTOTAL(9,F339:F339)</f>
        <v>0</v>
      </c>
      <c r="G340" s="13">
        <f>SUBTOTAL(9,G339:G339)</f>
        <v>-1641</v>
      </c>
    </row>
    <row r="341" spans="2:7" ht="15" customHeight="1" x14ac:dyDescent="0.25">
      <c r="B341" s="11"/>
      <c r="C341" s="16"/>
      <c r="D341" s="24" t="s">
        <v>1896</v>
      </c>
      <c r="E341" s="17">
        <f>SUBTOTAL(9,E296:E340)</f>
        <v>2247457</v>
      </c>
      <c r="F341" s="17">
        <f>SUBTOTAL(9,F296:F340)</f>
        <v>1681717.4286400003</v>
      </c>
      <c r="G341" s="17">
        <f>SUBTOTAL(9,G296:G340)</f>
        <v>-565739.57135999983</v>
      </c>
    </row>
    <row r="342" spans="2:7" ht="27" customHeight="1" x14ac:dyDescent="0.35">
      <c r="B342" s="1"/>
      <c r="C342" s="11"/>
      <c r="D342" s="22" t="s">
        <v>1897</v>
      </c>
      <c r="E342" s="1"/>
      <c r="F342" s="1"/>
      <c r="G342" s="1"/>
    </row>
    <row r="343" spans="2:7" ht="14.25" customHeight="1" x14ac:dyDescent="0.25">
      <c r="B343" s="27">
        <v>3842</v>
      </c>
      <c r="C343" s="11"/>
      <c r="D343" s="28" t="s">
        <v>993</v>
      </c>
      <c r="E343" s="1"/>
      <c r="F343" s="1"/>
      <c r="G343" s="1"/>
    </row>
    <row r="344" spans="2:7" x14ac:dyDescent="0.25">
      <c r="C344" s="11">
        <v>1</v>
      </c>
      <c r="D344" s="8" t="s">
        <v>1955</v>
      </c>
      <c r="E344" s="12">
        <v>784</v>
      </c>
      <c r="F344" s="12">
        <v>607.78200000000004</v>
      </c>
      <c r="G344" s="12">
        <v>-176.21799999999999</v>
      </c>
    </row>
    <row r="345" spans="2:7" ht="15" customHeight="1" x14ac:dyDescent="0.25">
      <c r="C345" s="14" t="s">
        <v>87</v>
      </c>
      <c r="D345" s="23" t="s">
        <v>2096</v>
      </c>
      <c r="E345" s="13">
        <f>SUBTOTAL(9,E344:E344)</f>
        <v>784</v>
      </c>
      <c r="F345" s="13">
        <f>SUBTOTAL(9,F344:F344)</f>
        <v>607.78200000000004</v>
      </c>
      <c r="G345" s="13">
        <f>SUBTOTAL(9,G344:G344)</f>
        <v>-176.21799999999999</v>
      </c>
    </row>
    <row r="346" spans="2:7" ht="14.25" customHeight="1" x14ac:dyDescent="0.25">
      <c r="B346" s="27">
        <v>3847</v>
      </c>
      <c r="C346" s="11"/>
      <c r="D346" s="28" t="s">
        <v>1014</v>
      </c>
      <c r="E346" s="1"/>
      <c r="F346" s="1"/>
      <c r="G346" s="1"/>
    </row>
    <row r="347" spans="2:7" x14ac:dyDescent="0.25">
      <c r="C347" s="11">
        <v>1</v>
      </c>
      <c r="D347" s="8" t="s">
        <v>2097</v>
      </c>
      <c r="E347" s="12">
        <v>4964</v>
      </c>
      <c r="F347" s="12">
        <v>0</v>
      </c>
      <c r="G347" s="12">
        <v>-4964</v>
      </c>
    </row>
    <row r="348" spans="2:7" ht="15" customHeight="1" x14ac:dyDescent="0.25">
      <c r="C348" s="14" t="s">
        <v>87</v>
      </c>
      <c r="D348" s="23" t="s">
        <v>2098</v>
      </c>
      <c r="E348" s="13">
        <f>SUBTOTAL(9,E347:E347)</f>
        <v>4964</v>
      </c>
      <c r="F348" s="13">
        <f>SUBTOTAL(9,F347:F347)</f>
        <v>0</v>
      </c>
      <c r="G348" s="13">
        <f>SUBTOTAL(9,G347:G347)</f>
        <v>-4964</v>
      </c>
    </row>
    <row r="349" spans="2:7" ht="14.25" customHeight="1" x14ac:dyDescent="0.25">
      <c r="B349" s="27">
        <v>3855</v>
      </c>
      <c r="C349" s="11"/>
      <c r="D349" s="28" t="s">
        <v>1029</v>
      </c>
      <c r="E349" s="1"/>
      <c r="F349" s="1"/>
      <c r="G349" s="1"/>
    </row>
    <row r="350" spans="2:7" x14ac:dyDescent="0.25">
      <c r="C350" s="11">
        <v>1</v>
      </c>
      <c r="D350" s="8" t="s">
        <v>1955</v>
      </c>
      <c r="E350" s="12">
        <v>6063</v>
      </c>
      <c r="F350" s="12">
        <v>8402.9249</v>
      </c>
      <c r="G350" s="12">
        <v>2339.9249</v>
      </c>
    </row>
    <row r="351" spans="2:7" x14ac:dyDescent="0.25">
      <c r="C351" s="11">
        <v>2</v>
      </c>
      <c r="D351" s="8" t="s">
        <v>2099</v>
      </c>
      <c r="E351" s="12">
        <v>3259</v>
      </c>
      <c r="F351" s="12">
        <v>2435.7939999999999</v>
      </c>
      <c r="G351" s="12">
        <v>-823.20600000000002</v>
      </c>
    </row>
    <row r="352" spans="2:7" x14ac:dyDescent="0.25">
      <c r="C352" s="11">
        <v>60</v>
      </c>
      <c r="D352" s="8" t="s">
        <v>2100</v>
      </c>
      <c r="E352" s="12">
        <v>1419381</v>
      </c>
      <c r="F352" s="12">
        <v>1397918.1755900001</v>
      </c>
      <c r="G352" s="12">
        <v>-21462.824410000001</v>
      </c>
    </row>
    <row r="353" spans="2:7" ht="15" customHeight="1" x14ac:dyDescent="0.25">
      <c r="C353" s="14" t="s">
        <v>87</v>
      </c>
      <c r="D353" s="23" t="s">
        <v>2101</v>
      </c>
      <c r="E353" s="13">
        <f>SUBTOTAL(9,E350:E352)</f>
        <v>1428703</v>
      </c>
      <c r="F353" s="13">
        <f>SUBTOTAL(9,F350:F352)</f>
        <v>1408756.8944900001</v>
      </c>
      <c r="G353" s="13">
        <f>SUBTOTAL(9,G350:G352)</f>
        <v>-19946.105510000001</v>
      </c>
    </row>
    <row r="354" spans="2:7" ht="14.25" customHeight="1" x14ac:dyDescent="0.25">
      <c r="B354" s="27">
        <v>3856</v>
      </c>
      <c r="C354" s="11"/>
      <c r="D354" s="28" t="s">
        <v>1034</v>
      </c>
      <c r="E354" s="1"/>
      <c r="F354" s="1"/>
      <c r="G354" s="1"/>
    </row>
    <row r="355" spans="2:7" x14ac:dyDescent="0.25">
      <c r="C355" s="11">
        <v>1</v>
      </c>
      <c r="D355" s="8" t="s">
        <v>1955</v>
      </c>
      <c r="E355" s="12">
        <v>0</v>
      </c>
      <c r="F355" s="12">
        <v>-3.1619999999999999</v>
      </c>
      <c r="G355" s="12">
        <v>-3.1619999999999999</v>
      </c>
    </row>
    <row r="356" spans="2:7" x14ac:dyDescent="0.25">
      <c r="C356" s="11">
        <v>4</v>
      </c>
      <c r="D356" s="8" t="s">
        <v>1945</v>
      </c>
      <c r="E356" s="12">
        <v>94945</v>
      </c>
      <c r="F356" s="12">
        <v>0</v>
      </c>
      <c r="G356" s="12">
        <v>-94945</v>
      </c>
    </row>
    <row r="357" spans="2:7" ht="15" customHeight="1" x14ac:dyDescent="0.25">
      <c r="C357" s="14" t="s">
        <v>87</v>
      </c>
      <c r="D357" s="23" t="s">
        <v>2102</v>
      </c>
      <c r="E357" s="13">
        <f>SUBTOTAL(9,E355:E356)</f>
        <v>94945</v>
      </c>
      <c r="F357" s="13">
        <f>SUBTOTAL(9,F355:F356)</f>
        <v>-3.1619999999999999</v>
      </c>
      <c r="G357" s="13">
        <f>SUBTOTAL(9,G355:G356)</f>
        <v>-94948.161999999997</v>
      </c>
    </row>
    <row r="358" spans="2:7" ht="14.25" customHeight="1" x14ac:dyDescent="0.25">
      <c r="B358" s="27">
        <v>3858</v>
      </c>
      <c r="C358" s="11"/>
      <c r="D358" s="28" t="s">
        <v>1037</v>
      </c>
      <c r="E358" s="1"/>
      <c r="F358" s="1"/>
      <c r="G358" s="1"/>
    </row>
    <row r="359" spans="2:7" x14ac:dyDescent="0.25">
      <c r="C359" s="11">
        <v>1</v>
      </c>
      <c r="D359" s="8" t="s">
        <v>1955</v>
      </c>
      <c r="E359" s="12">
        <v>515</v>
      </c>
      <c r="F359" s="12">
        <v>3046.0833600000001</v>
      </c>
      <c r="G359" s="12">
        <v>2531.0833600000001</v>
      </c>
    </row>
    <row r="360" spans="2:7" ht="15" customHeight="1" x14ac:dyDescent="0.25">
      <c r="C360" s="14" t="s">
        <v>87</v>
      </c>
      <c r="D360" s="23" t="s">
        <v>2103</v>
      </c>
      <c r="E360" s="13">
        <f>SUBTOTAL(9,E359:E359)</f>
        <v>515</v>
      </c>
      <c r="F360" s="13">
        <f>SUBTOTAL(9,F359:F359)</f>
        <v>3046.0833600000001</v>
      </c>
      <c r="G360" s="13">
        <f>SUBTOTAL(9,G359:G359)</f>
        <v>2531.0833600000001</v>
      </c>
    </row>
    <row r="361" spans="2:7" ht="14.25" customHeight="1" x14ac:dyDescent="0.25">
      <c r="B361" s="27">
        <v>3868</v>
      </c>
      <c r="C361" s="11"/>
      <c r="D361" s="28" t="s">
        <v>1051</v>
      </c>
      <c r="E361" s="1"/>
      <c r="F361" s="1"/>
      <c r="G361" s="1"/>
    </row>
    <row r="362" spans="2:7" x14ac:dyDescent="0.25">
      <c r="C362" s="11">
        <v>1</v>
      </c>
      <c r="D362" s="8" t="s">
        <v>2104</v>
      </c>
      <c r="E362" s="12">
        <v>0</v>
      </c>
      <c r="F362" s="12">
        <v>306.65600000000001</v>
      </c>
      <c r="G362" s="12">
        <v>306.65600000000001</v>
      </c>
    </row>
    <row r="363" spans="2:7" x14ac:dyDescent="0.25">
      <c r="C363" s="11">
        <v>2</v>
      </c>
      <c r="D363" s="8" t="s">
        <v>318</v>
      </c>
      <c r="E363" s="12">
        <v>2500</v>
      </c>
      <c r="F363" s="12">
        <v>6001.4905600000002</v>
      </c>
      <c r="G363" s="12">
        <v>3501.4905600000002</v>
      </c>
    </row>
    <row r="364" spans="2:7" ht="15" customHeight="1" x14ac:dyDescent="0.25">
      <c r="C364" s="14" t="s">
        <v>87</v>
      </c>
      <c r="D364" s="23" t="s">
        <v>2105</v>
      </c>
      <c r="E364" s="13">
        <f>SUBTOTAL(9,E362:E363)</f>
        <v>2500</v>
      </c>
      <c r="F364" s="13">
        <f>SUBTOTAL(9,F362:F363)</f>
        <v>6308.1465600000001</v>
      </c>
      <c r="G364" s="13">
        <f>SUBTOTAL(9,G362:G363)</f>
        <v>3808.1465600000001</v>
      </c>
    </row>
    <row r="365" spans="2:7" ht="15" customHeight="1" x14ac:dyDescent="0.25">
      <c r="B365" s="11"/>
      <c r="C365" s="16"/>
      <c r="D365" s="24" t="s">
        <v>1898</v>
      </c>
      <c r="E365" s="17">
        <f>SUBTOTAL(9,E343:E364)</f>
        <v>1532411</v>
      </c>
      <c r="F365" s="17">
        <f>SUBTOTAL(9,F343:F364)</f>
        <v>1418715.7444100003</v>
      </c>
      <c r="G365" s="17">
        <f>SUBTOTAL(9,G343:G364)</f>
        <v>-113695.25558999999</v>
      </c>
    </row>
    <row r="366" spans="2:7" ht="27" customHeight="1" x14ac:dyDescent="0.35">
      <c r="B366" s="1"/>
      <c r="C366" s="11"/>
      <c r="D366" s="22" t="s">
        <v>1899</v>
      </c>
      <c r="E366" s="1"/>
      <c r="F366" s="1"/>
      <c r="G366" s="1"/>
    </row>
    <row r="367" spans="2:7" ht="14.25" customHeight="1" x14ac:dyDescent="0.25">
      <c r="B367" s="27">
        <v>3900</v>
      </c>
      <c r="C367" s="11"/>
      <c r="D367" s="28" t="s">
        <v>1067</v>
      </c>
      <c r="E367" s="1"/>
      <c r="F367" s="1"/>
      <c r="G367" s="1"/>
    </row>
    <row r="368" spans="2:7" x14ac:dyDescent="0.25">
      <c r="C368" s="11">
        <v>1</v>
      </c>
      <c r="D368" s="8" t="s">
        <v>2106</v>
      </c>
      <c r="E368" s="12">
        <v>4</v>
      </c>
      <c r="F368" s="12">
        <v>0</v>
      </c>
      <c r="G368" s="12">
        <v>-4</v>
      </c>
    </row>
    <row r="369" spans="2:7" x14ac:dyDescent="0.25">
      <c r="C369" s="11">
        <v>2</v>
      </c>
      <c r="D369" s="8" t="s">
        <v>2107</v>
      </c>
      <c r="E369" s="12">
        <v>0</v>
      </c>
      <c r="F369" s="12">
        <v>2.9140000000000001</v>
      </c>
      <c r="G369" s="12">
        <v>2.9140000000000001</v>
      </c>
    </row>
    <row r="370" spans="2:7" x14ac:dyDescent="0.25">
      <c r="C370" s="11">
        <v>3</v>
      </c>
      <c r="D370" s="8" t="s">
        <v>2108</v>
      </c>
      <c r="E370" s="12">
        <v>7725</v>
      </c>
      <c r="F370" s="12">
        <v>16645.339019999999</v>
      </c>
      <c r="G370" s="12">
        <v>8920.3390199999994</v>
      </c>
    </row>
    <row r="371" spans="2:7" x14ac:dyDescent="0.25">
      <c r="C371" s="11">
        <v>70</v>
      </c>
      <c r="D371" s="8" t="s">
        <v>2109</v>
      </c>
      <c r="E371" s="12">
        <v>30200</v>
      </c>
      <c r="F371" s="12">
        <v>0</v>
      </c>
      <c r="G371" s="12">
        <v>-30200</v>
      </c>
    </row>
    <row r="372" spans="2:7" x14ac:dyDescent="0.25">
      <c r="C372" s="11">
        <v>86</v>
      </c>
      <c r="D372" s="8" t="s">
        <v>2036</v>
      </c>
      <c r="E372" s="12">
        <v>0</v>
      </c>
      <c r="F372" s="12">
        <v>6897.2110000000002</v>
      </c>
      <c r="G372" s="12">
        <v>6897.2110000000002</v>
      </c>
    </row>
    <row r="373" spans="2:7" ht="15" customHeight="1" x14ac:dyDescent="0.25">
      <c r="C373" s="14" t="s">
        <v>87</v>
      </c>
      <c r="D373" s="23" t="s">
        <v>2110</v>
      </c>
      <c r="E373" s="13">
        <f>SUBTOTAL(9,E368:E372)</f>
        <v>37929</v>
      </c>
      <c r="F373" s="13">
        <f>SUBTOTAL(9,F368:F372)</f>
        <v>23545.464019999999</v>
      </c>
      <c r="G373" s="13">
        <f>SUBTOTAL(9,G368:G372)</f>
        <v>-14383.535980000001</v>
      </c>
    </row>
    <row r="374" spans="2:7" ht="14.25" customHeight="1" x14ac:dyDescent="0.25">
      <c r="B374" s="27">
        <v>3902</v>
      </c>
      <c r="C374" s="11"/>
      <c r="D374" s="28" t="s">
        <v>1089</v>
      </c>
      <c r="E374" s="1"/>
      <c r="F374" s="1"/>
      <c r="G374" s="1"/>
    </row>
    <row r="375" spans="2:7" x14ac:dyDescent="0.25">
      <c r="C375" s="11">
        <v>1</v>
      </c>
      <c r="D375" s="8" t="s">
        <v>2081</v>
      </c>
      <c r="E375" s="12">
        <v>18224</v>
      </c>
      <c r="F375" s="12">
        <v>14844.929319999999</v>
      </c>
      <c r="G375" s="12">
        <v>-3379.0706799999998</v>
      </c>
    </row>
    <row r="376" spans="2:7" x14ac:dyDescent="0.25">
      <c r="C376" s="11">
        <v>3</v>
      </c>
      <c r="D376" s="8" t="s">
        <v>2111</v>
      </c>
      <c r="E376" s="12">
        <v>21275</v>
      </c>
      <c r="F376" s="12">
        <v>17552.998049999998</v>
      </c>
      <c r="G376" s="12">
        <v>-3722.0019499999999</v>
      </c>
    </row>
    <row r="377" spans="2:7" x14ac:dyDescent="0.25">
      <c r="C377" s="11">
        <v>4</v>
      </c>
      <c r="D377" s="8" t="s">
        <v>2112</v>
      </c>
      <c r="E377" s="12">
        <v>100</v>
      </c>
      <c r="F377" s="12">
        <v>0</v>
      </c>
      <c r="G377" s="12">
        <v>-100</v>
      </c>
    </row>
    <row r="378" spans="2:7" x14ac:dyDescent="0.25">
      <c r="C378" s="11">
        <v>86</v>
      </c>
      <c r="D378" s="8" t="s">
        <v>2070</v>
      </c>
      <c r="E378" s="12">
        <v>50</v>
      </c>
      <c r="F378" s="12">
        <v>40</v>
      </c>
      <c r="G378" s="12">
        <v>-10</v>
      </c>
    </row>
    <row r="379" spans="2:7" ht="15" customHeight="1" x14ac:dyDescent="0.25">
      <c r="C379" s="14" t="s">
        <v>87</v>
      </c>
      <c r="D379" s="23" t="s">
        <v>2113</v>
      </c>
      <c r="E379" s="13">
        <f>SUBTOTAL(9,E375:E378)</f>
        <v>39649</v>
      </c>
      <c r="F379" s="13">
        <f>SUBTOTAL(9,F375:F378)</f>
        <v>32437.927369999998</v>
      </c>
      <c r="G379" s="13">
        <f>SUBTOTAL(9,G375:G378)</f>
        <v>-7211.0726299999997</v>
      </c>
    </row>
    <row r="380" spans="2:7" ht="14.25" customHeight="1" x14ac:dyDescent="0.25">
      <c r="B380" s="27">
        <v>3903</v>
      </c>
      <c r="C380" s="11"/>
      <c r="D380" s="28" t="s">
        <v>1091</v>
      </c>
      <c r="E380" s="1"/>
      <c r="F380" s="1"/>
      <c r="G380" s="1"/>
    </row>
    <row r="381" spans="2:7" x14ac:dyDescent="0.25">
      <c r="C381" s="11">
        <v>1</v>
      </c>
      <c r="D381" s="8" t="s">
        <v>2114</v>
      </c>
      <c r="E381" s="12">
        <v>37950</v>
      </c>
      <c r="F381" s="12">
        <v>37310.741770000001</v>
      </c>
      <c r="G381" s="12">
        <v>-639.25823000000003</v>
      </c>
    </row>
    <row r="382" spans="2:7" ht="15" customHeight="1" x14ac:dyDescent="0.25">
      <c r="C382" s="14" t="s">
        <v>87</v>
      </c>
      <c r="D382" s="23" t="s">
        <v>2115</v>
      </c>
      <c r="E382" s="13">
        <f>SUBTOTAL(9,E381:E381)</f>
        <v>37950</v>
      </c>
      <c r="F382" s="13">
        <f>SUBTOTAL(9,F381:F381)</f>
        <v>37310.741770000001</v>
      </c>
      <c r="G382" s="13">
        <f>SUBTOTAL(9,G381:G381)</f>
        <v>-639.25823000000003</v>
      </c>
    </row>
    <row r="383" spans="2:7" ht="14.25" customHeight="1" x14ac:dyDescent="0.25">
      <c r="B383" s="27">
        <v>3904</v>
      </c>
      <c r="C383" s="11"/>
      <c r="D383" s="28" t="s">
        <v>1093</v>
      </c>
      <c r="E383" s="1"/>
      <c r="F383" s="1"/>
      <c r="G383" s="1"/>
    </row>
    <row r="384" spans="2:7" x14ac:dyDescent="0.25">
      <c r="C384" s="11">
        <v>1</v>
      </c>
      <c r="D384" s="8" t="s">
        <v>2081</v>
      </c>
      <c r="E384" s="12">
        <v>599992</v>
      </c>
      <c r="F384" s="12">
        <v>561646.79978999996</v>
      </c>
      <c r="G384" s="12">
        <v>-38345.200210000003</v>
      </c>
    </row>
    <row r="385" spans="2:7" x14ac:dyDescent="0.25">
      <c r="C385" s="11">
        <v>2</v>
      </c>
      <c r="D385" s="8" t="s">
        <v>2116</v>
      </c>
      <c r="E385" s="12">
        <v>32169</v>
      </c>
      <c r="F385" s="12">
        <v>33050.057119999998</v>
      </c>
      <c r="G385" s="12">
        <v>881.05712000000005</v>
      </c>
    </row>
    <row r="386" spans="2:7" ht="15" customHeight="1" x14ac:dyDescent="0.25">
      <c r="C386" s="14" t="s">
        <v>87</v>
      </c>
      <c r="D386" s="23" t="s">
        <v>2117</v>
      </c>
      <c r="E386" s="13">
        <f>SUBTOTAL(9,E384:E385)</f>
        <v>632161</v>
      </c>
      <c r="F386" s="13">
        <f>SUBTOTAL(9,F384:F385)</f>
        <v>594696.85690999997</v>
      </c>
      <c r="G386" s="13">
        <f>SUBTOTAL(9,G384:G385)</f>
        <v>-37464.143090000005</v>
      </c>
    </row>
    <row r="387" spans="2:7" ht="14.25" customHeight="1" x14ac:dyDescent="0.25">
      <c r="B387" s="27">
        <v>3905</v>
      </c>
      <c r="C387" s="11"/>
      <c r="D387" s="28" t="s">
        <v>1095</v>
      </c>
      <c r="E387" s="1"/>
      <c r="F387" s="1"/>
      <c r="G387" s="1"/>
    </row>
    <row r="388" spans="2:7" x14ac:dyDescent="0.25">
      <c r="C388" s="11">
        <v>3</v>
      </c>
      <c r="D388" s="8" t="s">
        <v>2118</v>
      </c>
      <c r="E388" s="12">
        <v>72829</v>
      </c>
      <c r="F388" s="12">
        <v>48042.450360000003</v>
      </c>
      <c r="G388" s="12">
        <v>-24786.549640000001</v>
      </c>
    </row>
    <row r="389" spans="2:7" ht="15" customHeight="1" x14ac:dyDescent="0.25">
      <c r="C389" s="14" t="s">
        <v>87</v>
      </c>
      <c r="D389" s="23" t="s">
        <v>2119</v>
      </c>
      <c r="E389" s="13">
        <f>SUBTOTAL(9,E388:E388)</f>
        <v>72829</v>
      </c>
      <c r="F389" s="13">
        <f>SUBTOTAL(9,F388:F388)</f>
        <v>48042.450360000003</v>
      </c>
      <c r="G389" s="13">
        <f>SUBTOTAL(9,G388:G388)</f>
        <v>-24786.549640000001</v>
      </c>
    </row>
    <row r="390" spans="2:7" ht="14.25" customHeight="1" x14ac:dyDescent="0.25">
      <c r="B390" s="27">
        <v>3906</v>
      </c>
      <c r="C390" s="11"/>
      <c r="D390" s="28" t="s">
        <v>1098</v>
      </c>
      <c r="E390" s="1"/>
      <c r="F390" s="1"/>
      <c r="G390" s="1"/>
    </row>
    <row r="391" spans="2:7" x14ac:dyDescent="0.25">
      <c r="C391" s="11">
        <v>1</v>
      </c>
      <c r="D391" s="8" t="s">
        <v>2120</v>
      </c>
      <c r="E391" s="12">
        <v>100</v>
      </c>
      <c r="F391" s="12">
        <v>73.087670000000003</v>
      </c>
      <c r="G391" s="12">
        <v>-26.912330000000001</v>
      </c>
    </row>
    <row r="392" spans="2:7" x14ac:dyDescent="0.25">
      <c r="C392" s="11">
        <v>2</v>
      </c>
      <c r="D392" s="8" t="s">
        <v>2121</v>
      </c>
      <c r="E392" s="12">
        <v>1150</v>
      </c>
      <c r="F392" s="12">
        <v>1020.1</v>
      </c>
      <c r="G392" s="12">
        <v>-129.9</v>
      </c>
    </row>
    <row r="393" spans="2:7" x14ac:dyDescent="0.25">
      <c r="C393" s="11">
        <v>86</v>
      </c>
      <c r="D393" s="8" t="s">
        <v>2122</v>
      </c>
      <c r="E393" s="12">
        <v>1000</v>
      </c>
      <c r="F393" s="12">
        <v>1068.37264</v>
      </c>
      <c r="G393" s="12">
        <v>68.372640000000004</v>
      </c>
    </row>
    <row r="394" spans="2:7" ht="15" customHeight="1" x14ac:dyDescent="0.25">
      <c r="C394" s="14" t="s">
        <v>87</v>
      </c>
      <c r="D394" s="23" t="s">
        <v>2123</v>
      </c>
      <c r="E394" s="13">
        <f>SUBTOTAL(9,E391:E393)</f>
        <v>2250</v>
      </c>
      <c r="F394" s="13">
        <f>SUBTOTAL(9,F391:F393)</f>
        <v>2161.5603099999998</v>
      </c>
      <c r="G394" s="13">
        <f>SUBTOTAL(9,G391:G393)</f>
        <v>-88.439689999999999</v>
      </c>
    </row>
    <row r="395" spans="2:7" ht="14.25" customHeight="1" x14ac:dyDescent="0.25">
      <c r="B395" s="27">
        <v>3907</v>
      </c>
      <c r="C395" s="11"/>
      <c r="D395" s="28" t="s">
        <v>1102</v>
      </c>
      <c r="E395" s="1"/>
      <c r="F395" s="1"/>
      <c r="G395" s="1"/>
    </row>
    <row r="396" spans="2:7" x14ac:dyDescent="0.25">
      <c r="C396" s="11">
        <v>1</v>
      </c>
      <c r="D396" s="8" t="s">
        <v>2124</v>
      </c>
      <c r="E396" s="12">
        <v>500</v>
      </c>
      <c r="F396" s="12">
        <v>9013.6608400000005</v>
      </c>
      <c r="G396" s="12">
        <v>8513.6608400000005</v>
      </c>
    </row>
    <row r="397" spans="2:7" ht="15" customHeight="1" x14ac:dyDescent="0.25">
      <c r="C397" s="14" t="s">
        <v>87</v>
      </c>
      <c r="D397" s="23" t="s">
        <v>2125</v>
      </c>
      <c r="E397" s="13">
        <f>SUBTOTAL(9,E396:E396)</f>
        <v>500</v>
      </c>
      <c r="F397" s="13">
        <f>SUBTOTAL(9,F396:F396)</f>
        <v>9013.6608400000005</v>
      </c>
      <c r="G397" s="13">
        <f>SUBTOTAL(9,G396:G396)</f>
        <v>8513.6608400000005</v>
      </c>
    </row>
    <row r="398" spans="2:7" ht="14.25" customHeight="1" x14ac:dyDescent="0.25">
      <c r="B398" s="27">
        <v>3909</v>
      </c>
      <c r="C398" s="11"/>
      <c r="D398" s="28" t="s">
        <v>1110</v>
      </c>
      <c r="E398" s="1"/>
      <c r="F398" s="1"/>
      <c r="G398" s="1"/>
    </row>
    <row r="399" spans="2:7" x14ac:dyDescent="0.25">
      <c r="C399" s="11">
        <v>1</v>
      </c>
      <c r="D399" s="8" t="s">
        <v>2126</v>
      </c>
      <c r="E399" s="12">
        <v>5150</v>
      </c>
      <c r="F399" s="12">
        <v>5248.8850000000002</v>
      </c>
      <c r="G399" s="12">
        <v>98.885000000000005</v>
      </c>
    </row>
    <row r="400" spans="2:7" ht="15" customHeight="1" x14ac:dyDescent="0.25">
      <c r="C400" s="14" t="s">
        <v>87</v>
      </c>
      <c r="D400" s="23" t="s">
        <v>2127</v>
      </c>
      <c r="E400" s="13">
        <f>SUBTOTAL(9,E399:E399)</f>
        <v>5150</v>
      </c>
      <c r="F400" s="13">
        <f>SUBTOTAL(9,F399:F399)</f>
        <v>5248.8850000000002</v>
      </c>
      <c r="G400" s="13">
        <f>SUBTOTAL(9,G399:G399)</f>
        <v>98.885000000000005</v>
      </c>
    </row>
    <row r="401" spans="2:7" ht="14.25" customHeight="1" x14ac:dyDescent="0.25">
      <c r="B401" s="27">
        <v>3910</v>
      </c>
      <c r="C401" s="11"/>
      <c r="D401" s="28" t="s">
        <v>1113</v>
      </c>
      <c r="E401" s="1"/>
      <c r="F401" s="1"/>
      <c r="G401" s="1"/>
    </row>
    <row r="402" spans="2:7" x14ac:dyDescent="0.25">
      <c r="C402" s="11">
        <v>1</v>
      </c>
      <c r="D402" s="8" t="s">
        <v>2128</v>
      </c>
      <c r="E402" s="12">
        <v>220132</v>
      </c>
      <c r="F402" s="12">
        <v>213558.46351999999</v>
      </c>
      <c r="G402" s="12">
        <v>-6573.5364799999998</v>
      </c>
    </row>
    <row r="403" spans="2:7" x14ac:dyDescent="0.25">
      <c r="C403" s="11">
        <v>2</v>
      </c>
      <c r="D403" s="8" t="s">
        <v>2129</v>
      </c>
      <c r="E403" s="12">
        <v>29085</v>
      </c>
      <c r="F403" s="12">
        <v>22483.564999999999</v>
      </c>
      <c r="G403" s="12">
        <v>-6601.4350000000004</v>
      </c>
    </row>
    <row r="404" spans="2:7" x14ac:dyDescent="0.25">
      <c r="C404" s="11">
        <v>3</v>
      </c>
      <c r="D404" s="8" t="s">
        <v>1955</v>
      </c>
      <c r="E404" s="12">
        <v>4000</v>
      </c>
      <c r="F404" s="12">
        <v>7106.3531000000003</v>
      </c>
      <c r="G404" s="12">
        <v>3106.3530999999998</v>
      </c>
    </row>
    <row r="405" spans="2:7" x14ac:dyDescent="0.25">
      <c r="C405" s="11">
        <v>4</v>
      </c>
      <c r="D405" s="8" t="s">
        <v>2130</v>
      </c>
      <c r="E405" s="12">
        <v>63645</v>
      </c>
      <c r="F405" s="12">
        <v>64356.331480000001</v>
      </c>
      <c r="G405" s="12">
        <v>711.33148000000006</v>
      </c>
    </row>
    <row r="406" spans="2:7" x14ac:dyDescent="0.25">
      <c r="C406" s="11">
        <v>86</v>
      </c>
      <c r="D406" s="8" t="s">
        <v>2122</v>
      </c>
      <c r="E406" s="12">
        <v>11000</v>
      </c>
      <c r="F406" s="12">
        <v>5521.2059399999998</v>
      </c>
      <c r="G406" s="12">
        <v>-5478.7940600000002</v>
      </c>
    </row>
    <row r="407" spans="2:7" ht="15" customHeight="1" x14ac:dyDescent="0.25">
      <c r="C407" s="14" t="s">
        <v>87</v>
      </c>
      <c r="D407" s="23" t="s">
        <v>2131</v>
      </c>
      <c r="E407" s="13">
        <f>SUBTOTAL(9,E402:E406)</f>
        <v>327862</v>
      </c>
      <c r="F407" s="13">
        <f>SUBTOTAL(9,F402:F406)</f>
        <v>313025.91904000001</v>
      </c>
      <c r="G407" s="13">
        <f>SUBTOTAL(9,G402:G406)</f>
        <v>-14836.080959999999</v>
      </c>
    </row>
    <row r="408" spans="2:7" ht="14.25" customHeight="1" x14ac:dyDescent="0.25">
      <c r="B408" s="27">
        <v>3911</v>
      </c>
      <c r="C408" s="11"/>
      <c r="D408" s="28" t="s">
        <v>1115</v>
      </c>
      <c r="E408" s="1"/>
      <c r="F408" s="1"/>
      <c r="G408" s="1"/>
    </row>
    <row r="409" spans="2:7" x14ac:dyDescent="0.25">
      <c r="C409" s="11">
        <v>3</v>
      </c>
      <c r="D409" s="8" t="s">
        <v>2020</v>
      </c>
      <c r="E409" s="12">
        <v>200</v>
      </c>
      <c r="F409" s="12">
        <v>214.4</v>
      </c>
      <c r="G409" s="12">
        <v>14.4</v>
      </c>
    </row>
    <row r="410" spans="2:7" x14ac:dyDescent="0.25">
      <c r="C410" s="11">
        <v>86</v>
      </c>
      <c r="D410" s="8" t="s">
        <v>2132</v>
      </c>
      <c r="E410" s="12">
        <v>15582</v>
      </c>
      <c r="F410" s="12">
        <v>16581.96</v>
      </c>
      <c r="G410" s="12">
        <v>999.96</v>
      </c>
    </row>
    <row r="411" spans="2:7" ht="15" customHeight="1" x14ac:dyDescent="0.25">
      <c r="C411" s="14" t="s">
        <v>87</v>
      </c>
      <c r="D411" s="23" t="s">
        <v>2133</v>
      </c>
      <c r="E411" s="13">
        <f>SUBTOTAL(9,E409:E410)</f>
        <v>15782</v>
      </c>
      <c r="F411" s="13">
        <f>SUBTOTAL(9,F409:F410)</f>
        <v>16796.36</v>
      </c>
      <c r="G411" s="13">
        <f>SUBTOTAL(9,G409:G410)</f>
        <v>1014.36</v>
      </c>
    </row>
    <row r="412" spans="2:7" ht="14.25" customHeight="1" x14ac:dyDescent="0.25">
      <c r="B412" s="27">
        <v>3912</v>
      </c>
      <c r="C412" s="11"/>
      <c r="D412" s="28" t="s">
        <v>1118</v>
      </c>
      <c r="E412" s="1"/>
      <c r="F412" s="1"/>
      <c r="G412" s="1"/>
    </row>
    <row r="413" spans="2:7" x14ac:dyDescent="0.25">
      <c r="C413" s="11">
        <v>1</v>
      </c>
      <c r="D413" s="8" t="s">
        <v>2134</v>
      </c>
      <c r="E413" s="12">
        <v>1751</v>
      </c>
      <c r="F413" s="12">
        <v>975</v>
      </c>
      <c r="G413" s="12">
        <v>-776</v>
      </c>
    </row>
    <row r="414" spans="2:7" x14ac:dyDescent="0.25">
      <c r="C414" s="11">
        <v>2</v>
      </c>
      <c r="D414" s="8" t="s">
        <v>2020</v>
      </c>
      <c r="E414" s="12">
        <v>0</v>
      </c>
      <c r="F414" s="12">
        <v>18.2</v>
      </c>
      <c r="G414" s="12">
        <v>18.2</v>
      </c>
    </row>
    <row r="415" spans="2:7" x14ac:dyDescent="0.25">
      <c r="C415" s="11">
        <v>87</v>
      </c>
      <c r="D415" s="8" t="s">
        <v>2070</v>
      </c>
      <c r="E415" s="12">
        <v>4638</v>
      </c>
      <c r="F415" s="12">
        <v>2032</v>
      </c>
      <c r="G415" s="12">
        <v>-2606</v>
      </c>
    </row>
    <row r="416" spans="2:7" ht="15" customHeight="1" x14ac:dyDescent="0.25">
      <c r="C416" s="14" t="s">
        <v>87</v>
      </c>
      <c r="D416" s="23" t="s">
        <v>2135</v>
      </c>
      <c r="E416" s="13">
        <f>SUBTOTAL(9,E413:E415)</f>
        <v>6389</v>
      </c>
      <c r="F416" s="13">
        <f>SUBTOTAL(9,F413:F415)</f>
        <v>3025.2</v>
      </c>
      <c r="G416" s="13">
        <f>SUBTOTAL(9,G413:G415)</f>
        <v>-3363.8</v>
      </c>
    </row>
    <row r="417" spans="2:7" ht="14.25" customHeight="1" x14ac:dyDescent="0.25">
      <c r="B417" s="27">
        <v>3917</v>
      </c>
      <c r="C417" s="11"/>
      <c r="D417" s="28" t="s">
        <v>1124</v>
      </c>
      <c r="E417" s="1"/>
      <c r="F417" s="1"/>
      <c r="G417" s="1"/>
    </row>
    <row r="418" spans="2:7" x14ac:dyDescent="0.25">
      <c r="C418" s="11">
        <v>1</v>
      </c>
      <c r="D418" s="8" t="s">
        <v>2136</v>
      </c>
      <c r="E418" s="12">
        <v>1000</v>
      </c>
      <c r="F418" s="12">
        <v>946.90675999999996</v>
      </c>
      <c r="G418" s="12">
        <v>-53.093240000000002</v>
      </c>
    </row>
    <row r="419" spans="2:7" x14ac:dyDescent="0.25">
      <c r="C419" s="11">
        <v>5</v>
      </c>
      <c r="D419" s="8" t="s">
        <v>2137</v>
      </c>
      <c r="E419" s="12">
        <v>27982</v>
      </c>
      <c r="F419" s="12">
        <v>24445.987000000001</v>
      </c>
      <c r="G419" s="12">
        <v>-3536.0129999999999</v>
      </c>
    </row>
    <row r="420" spans="2:7" x14ac:dyDescent="0.25">
      <c r="C420" s="11">
        <v>13</v>
      </c>
      <c r="D420" s="8" t="s">
        <v>2138</v>
      </c>
      <c r="E420" s="12">
        <v>22191</v>
      </c>
      <c r="F420" s="12">
        <v>22191.51</v>
      </c>
      <c r="G420" s="12">
        <v>0.51</v>
      </c>
    </row>
    <row r="421" spans="2:7" x14ac:dyDescent="0.25">
      <c r="C421" s="11">
        <v>22</v>
      </c>
      <c r="D421" s="8" t="s">
        <v>2139</v>
      </c>
      <c r="E421" s="12">
        <v>1000</v>
      </c>
      <c r="F421" s="12">
        <v>2175.2710000000002</v>
      </c>
      <c r="G421" s="12">
        <v>1175.271</v>
      </c>
    </row>
    <row r="422" spans="2:7" x14ac:dyDescent="0.25">
      <c r="C422" s="11">
        <v>86</v>
      </c>
      <c r="D422" s="8" t="s">
        <v>2140</v>
      </c>
      <c r="E422" s="12">
        <v>11000</v>
      </c>
      <c r="F422" s="12">
        <v>10357.93426</v>
      </c>
      <c r="G422" s="12">
        <v>-642.06574000000001</v>
      </c>
    </row>
    <row r="423" spans="2:7" ht="15" customHeight="1" x14ac:dyDescent="0.25">
      <c r="C423" s="14" t="s">
        <v>87</v>
      </c>
      <c r="D423" s="23" t="s">
        <v>2141</v>
      </c>
      <c r="E423" s="13">
        <f>SUBTOTAL(9,E418:E422)</f>
        <v>63173</v>
      </c>
      <c r="F423" s="13">
        <f>SUBTOTAL(9,F418:F422)</f>
        <v>60117.609020000004</v>
      </c>
      <c r="G423" s="13">
        <f>SUBTOTAL(9,G418:G422)</f>
        <v>-3055.3909800000001</v>
      </c>
    </row>
    <row r="424" spans="2:7" ht="14.25" customHeight="1" x14ac:dyDescent="0.25">
      <c r="B424" s="27">
        <v>3923</v>
      </c>
      <c r="C424" s="11"/>
      <c r="D424" s="28" t="s">
        <v>1148</v>
      </c>
      <c r="E424" s="1"/>
      <c r="F424" s="1"/>
      <c r="G424" s="1"/>
    </row>
    <row r="425" spans="2:7" x14ac:dyDescent="0.25">
      <c r="C425" s="11">
        <v>1</v>
      </c>
      <c r="D425" s="8" t="s">
        <v>2112</v>
      </c>
      <c r="E425" s="12">
        <v>401520</v>
      </c>
      <c r="F425" s="12">
        <v>246725.55652000001</v>
      </c>
      <c r="G425" s="12">
        <v>-154794.44347999999</v>
      </c>
    </row>
    <row r="426" spans="2:7" ht="15" customHeight="1" x14ac:dyDescent="0.25">
      <c r="C426" s="14" t="s">
        <v>87</v>
      </c>
      <c r="D426" s="23" t="s">
        <v>2142</v>
      </c>
      <c r="E426" s="13">
        <f>SUBTOTAL(9,E425:E425)</f>
        <v>401520</v>
      </c>
      <c r="F426" s="13">
        <f>SUBTOTAL(9,F425:F425)</f>
        <v>246725.55652000001</v>
      </c>
      <c r="G426" s="13">
        <f>SUBTOTAL(9,G425:G425)</f>
        <v>-154794.44347999999</v>
      </c>
    </row>
    <row r="427" spans="2:7" ht="14.25" customHeight="1" x14ac:dyDescent="0.25">
      <c r="B427" s="27">
        <v>3926</v>
      </c>
      <c r="C427" s="11"/>
      <c r="D427" s="28" t="s">
        <v>1152</v>
      </c>
      <c r="E427" s="1"/>
      <c r="F427" s="1"/>
      <c r="G427" s="1"/>
    </row>
    <row r="428" spans="2:7" x14ac:dyDescent="0.25">
      <c r="C428" s="11">
        <v>1</v>
      </c>
      <c r="D428" s="8" t="s">
        <v>2112</v>
      </c>
      <c r="E428" s="12">
        <v>160962</v>
      </c>
      <c r="F428" s="12">
        <v>70521.769100000005</v>
      </c>
      <c r="G428" s="12">
        <v>-90440.230899999995</v>
      </c>
    </row>
    <row r="429" spans="2:7" ht="15" customHeight="1" x14ac:dyDescent="0.25">
      <c r="C429" s="14" t="s">
        <v>87</v>
      </c>
      <c r="D429" s="23" t="s">
        <v>2143</v>
      </c>
      <c r="E429" s="13">
        <f>SUBTOTAL(9,E428:E428)</f>
        <v>160962</v>
      </c>
      <c r="F429" s="13">
        <f>SUBTOTAL(9,F428:F428)</f>
        <v>70521.769100000005</v>
      </c>
      <c r="G429" s="13">
        <f>SUBTOTAL(9,G428:G428)</f>
        <v>-90440.230899999995</v>
      </c>
    </row>
    <row r="430" spans="2:7" ht="14.25" customHeight="1" x14ac:dyDescent="0.25">
      <c r="B430" s="27">
        <v>3935</v>
      </c>
      <c r="C430" s="11"/>
      <c r="D430" s="28" t="s">
        <v>1160</v>
      </c>
      <c r="E430" s="1"/>
      <c r="F430" s="1"/>
      <c r="G430" s="1"/>
    </row>
    <row r="431" spans="2:7" x14ac:dyDescent="0.25">
      <c r="C431" s="11">
        <v>1</v>
      </c>
      <c r="D431" s="8" t="s">
        <v>2144</v>
      </c>
      <c r="E431" s="12">
        <v>4495</v>
      </c>
      <c r="F431" s="12">
        <v>3613.9490000000001</v>
      </c>
      <c r="G431" s="12">
        <v>-881.05100000000004</v>
      </c>
    </row>
    <row r="432" spans="2:7" x14ac:dyDescent="0.25">
      <c r="C432" s="11">
        <v>2</v>
      </c>
      <c r="D432" s="8" t="s">
        <v>2145</v>
      </c>
      <c r="E432" s="12">
        <v>4500</v>
      </c>
      <c r="F432" s="12">
        <v>3266.7620000000002</v>
      </c>
      <c r="G432" s="12">
        <v>-1233.2380000000001</v>
      </c>
    </row>
    <row r="433" spans="2:7" x14ac:dyDescent="0.25">
      <c r="C433" s="11">
        <v>3</v>
      </c>
      <c r="D433" s="8" t="s">
        <v>2146</v>
      </c>
      <c r="E433" s="12">
        <v>106904</v>
      </c>
      <c r="F433" s="12">
        <v>92019.637969999996</v>
      </c>
      <c r="G433" s="12">
        <v>-14884.36203</v>
      </c>
    </row>
    <row r="434" spans="2:7" ht="15" customHeight="1" x14ac:dyDescent="0.25">
      <c r="C434" s="14" t="s">
        <v>87</v>
      </c>
      <c r="D434" s="23" t="s">
        <v>2147</v>
      </c>
      <c r="E434" s="13">
        <f>SUBTOTAL(9,E431:E433)</f>
        <v>115899</v>
      </c>
      <c r="F434" s="13">
        <f>SUBTOTAL(9,F431:F433)</f>
        <v>98900.348969999992</v>
      </c>
      <c r="G434" s="13">
        <f>SUBTOTAL(9,G431:G433)</f>
        <v>-16998.651030000001</v>
      </c>
    </row>
    <row r="435" spans="2:7" ht="14.25" customHeight="1" x14ac:dyDescent="0.25">
      <c r="B435" s="27">
        <v>3936</v>
      </c>
      <c r="C435" s="11"/>
      <c r="D435" s="28" t="s">
        <v>1162</v>
      </c>
      <c r="E435" s="1"/>
      <c r="F435" s="1"/>
      <c r="G435" s="1"/>
    </row>
    <row r="436" spans="2:7" x14ac:dyDescent="0.25">
      <c r="C436" s="11">
        <v>1</v>
      </c>
      <c r="D436" s="8" t="s">
        <v>2045</v>
      </c>
      <c r="E436" s="12">
        <v>600</v>
      </c>
      <c r="F436" s="12">
        <v>588.6</v>
      </c>
      <c r="G436" s="12">
        <v>-11.4</v>
      </c>
    </row>
    <row r="437" spans="2:7" ht="15" customHeight="1" x14ac:dyDescent="0.25">
      <c r="C437" s="14" t="s">
        <v>87</v>
      </c>
      <c r="D437" s="23" t="s">
        <v>2148</v>
      </c>
      <c r="E437" s="13">
        <f>SUBTOTAL(9,E436:E436)</f>
        <v>600</v>
      </c>
      <c r="F437" s="13">
        <f>SUBTOTAL(9,F436:F436)</f>
        <v>588.6</v>
      </c>
      <c r="G437" s="13">
        <f>SUBTOTAL(9,G436:G436)</f>
        <v>-11.4</v>
      </c>
    </row>
    <row r="438" spans="2:7" ht="14.25" customHeight="1" x14ac:dyDescent="0.25">
      <c r="B438" s="27">
        <v>3941</v>
      </c>
      <c r="C438" s="11"/>
      <c r="D438" s="28" t="s">
        <v>1168</v>
      </c>
      <c r="E438" s="1"/>
      <c r="F438" s="1"/>
      <c r="G438" s="1"/>
    </row>
    <row r="439" spans="2:7" x14ac:dyDescent="0.25">
      <c r="C439" s="11">
        <v>1</v>
      </c>
      <c r="D439" s="8" t="s">
        <v>2106</v>
      </c>
      <c r="E439" s="12">
        <v>50</v>
      </c>
      <c r="F439" s="12">
        <v>0</v>
      </c>
      <c r="G439" s="12">
        <v>-50</v>
      </c>
    </row>
    <row r="440" spans="2:7" x14ac:dyDescent="0.25">
      <c r="C440" s="11">
        <v>2</v>
      </c>
      <c r="D440" s="8" t="s">
        <v>2107</v>
      </c>
      <c r="E440" s="12">
        <v>10</v>
      </c>
      <c r="F440" s="12">
        <v>0</v>
      </c>
      <c r="G440" s="12">
        <v>-10</v>
      </c>
    </row>
    <row r="441" spans="2:7" ht="15" customHeight="1" x14ac:dyDescent="0.25">
      <c r="C441" s="14" t="s">
        <v>87</v>
      </c>
      <c r="D441" s="23" t="s">
        <v>2149</v>
      </c>
      <c r="E441" s="13">
        <f>SUBTOTAL(9,E439:E440)</f>
        <v>60</v>
      </c>
      <c r="F441" s="13">
        <f>SUBTOTAL(9,F439:F440)</f>
        <v>0</v>
      </c>
      <c r="G441" s="13">
        <f>SUBTOTAL(9,G439:G440)</f>
        <v>-60</v>
      </c>
    </row>
    <row r="442" spans="2:7" ht="14.25" customHeight="1" x14ac:dyDescent="0.25">
      <c r="B442" s="27">
        <v>3950</v>
      </c>
      <c r="C442" s="11"/>
      <c r="D442" s="28" t="s">
        <v>1170</v>
      </c>
      <c r="E442" s="1"/>
      <c r="F442" s="1"/>
      <c r="G442" s="1"/>
    </row>
    <row r="443" spans="2:7" x14ac:dyDescent="0.25">
      <c r="C443" s="11">
        <v>55</v>
      </c>
      <c r="D443" s="8" t="s">
        <v>2150</v>
      </c>
      <c r="E443" s="12">
        <v>25200</v>
      </c>
      <c r="F443" s="12">
        <v>0</v>
      </c>
      <c r="G443" s="12">
        <v>-25200</v>
      </c>
    </row>
    <row r="444" spans="2:7" x14ac:dyDescent="0.25">
      <c r="C444" s="11">
        <v>90</v>
      </c>
      <c r="D444" s="8" t="s">
        <v>2151</v>
      </c>
      <c r="E444" s="12">
        <v>3570</v>
      </c>
      <c r="F444" s="12">
        <v>4526.741</v>
      </c>
      <c r="G444" s="12">
        <v>956.74099999999999</v>
      </c>
    </row>
    <row r="445" spans="2:7" x14ac:dyDescent="0.25">
      <c r="C445" s="11">
        <v>92</v>
      </c>
      <c r="D445" s="8" t="s">
        <v>2152</v>
      </c>
      <c r="E445" s="12">
        <v>348000</v>
      </c>
      <c r="F445" s="12">
        <v>0</v>
      </c>
      <c r="G445" s="12">
        <v>-348000</v>
      </c>
    </row>
    <row r="446" spans="2:7" x14ac:dyDescent="0.25">
      <c r="C446" s="11">
        <v>96</v>
      </c>
      <c r="D446" s="8" t="s">
        <v>2153</v>
      </c>
      <c r="E446" s="12">
        <v>3498600</v>
      </c>
      <c r="F446" s="12">
        <v>3498324.6085000001</v>
      </c>
      <c r="G446" s="12">
        <v>-275.39150000000001</v>
      </c>
    </row>
    <row r="447" spans="2:7" ht="15" customHeight="1" x14ac:dyDescent="0.25">
      <c r="C447" s="14" t="s">
        <v>87</v>
      </c>
      <c r="D447" s="23" t="s">
        <v>2154</v>
      </c>
      <c r="E447" s="13">
        <f>SUBTOTAL(9,E443:E446)</f>
        <v>3875370</v>
      </c>
      <c r="F447" s="13">
        <f>SUBTOTAL(9,F443:F446)</f>
        <v>3502851.3495</v>
      </c>
      <c r="G447" s="13">
        <f>SUBTOTAL(9,G443:G446)</f>
        <v>-372518.65050000005</v>
      </c>
    </row>
    <row r="448" spans="2:7" ht="15" customHeight="1" x14ac:dyDescent="0.25">
      <c r="B448" s="11"/>
      <c r="C448" s="16"/>
      <c r="D448" s="24" t="s">
        <v>1900</v>
      </c>
      <c r="E448" s="17">
        <f>SUBTOTAL(9,E367:E447)</f>
        <v>5796035</v>
      </c>
      <c r="F448" s="17">
        <f>SUBTOTAL(9,F367:F447)</f>
        <v>5065010.2587299999</v>
      </c>
      <c r="G448" s="17">
        <f>SUBTOTAL(9,G367:G447)</f>
        <v>-731024.74127000012</v>
      </c>
    </row>
    <row r="449" spans="2:7" ht="27" customHeight="1" x14ac:dyDescent="0.35">
      <c r="B449" s="1"/>
      <c r="C449" s="11"/>
      <c r="D449" s="22" t="s">
        <v>1901</v>
      </c>
      <c r="E449" s="1"/>
      <c r="F449" s="1"/>
      <c r="G449" s="1"/>
    </row>
    <row r="450" spans="2:7" ht="14.25" customHeight="1" x14ac:dyDescent="0.25">
      <c r="B450" s="27">
        <v>4100</v>
      </c>
      <c r="C450" s="11"/>
      <c r="D450" s="28" t="s">
        <v>1182</v>
      </c>
      <c r="E450" s="1"/>
      <c r="F450" s="1"/>
      <c r="G450" s="1"/>
    </row>
    <row r="451" spans="2:7" x14ac:dyDescent="0.25">
      <c r="C451" s="11">
        <v>1</v>
      </c>
      <c r="D451" s="8" t="s">
        <v>2155</v>
      </c>
      <c r="E451" s="12">
        <v>129</v>
      </c>
      <c r="F451" s="12">
        <v>253.75219000000001</v>
      </c>
      <c r="G451" s="12">
        <v>124.75219</v>
      </c>
    </row>
    <row r="452" spans="2:7" x14ac:dyDescent="0.25">
      <c r="C452" s="11">
        <v>30</v>
      </c>
      <c r="D452" s="8" t="s">
        <v>2156</v>
      </c>
      <c r="E452" s="12">
        <v>499</v>
      </c>
      <c r="F452" s="12">
        <v>499.5</v>
      </c>
      <c r="G452" s="12">
        <v>0.5</v>
      </c>
    </row>
    <row r="453" spans="2:7" x14ac:dyDescent="0.25">
      <c r="C453" s="11">
        <v>40</v>
      </c>
      <c r="D453" s="8" t="s">
        <v>2157</v>
      </c>
      <c r="E453" s="12">
        <v>0</v>
      </c>
      <c r="F453" s="12">
        <v>75631.154309999998</v>
      </c>
      <c r="G453" s="12">
        <v>75631.154309999998</v>
      </c>
    </row>
    <row r="454" spans="2:7" ht="15" customHeight="1" x14ac:dyDescent="0.25">
      <c r="C454" s="14" t="s">
        <v>87</v>
      </c>
      <c r="D454" s="23" t="s">
        <v>2158</v>
      </c>
      <c r="E454" s="13">
        <f>SUBTOTAL(9,E451:E453)</f>
        <v>628</v>
      </c>
      <c r="F454" s="13">
        <f>SUBTOTAL(9,F451:F453)</f>
        <v>76384.406499999997</v>
      </c>
      <c r="G454" s="13">
        <f>SUBTOTAL(9,G451:G453)</f>
        <v>75756.406499999997</v>
      </c>
    </row>
    <row r="455" spans="2:7" ht="14.25" customHeight="1" x14ac:dyDescent="0.25">
      <c r="B455" s="27">
        <v>4115</v>
      </c>
      <c r="C455" s="11"/>
      <c r="D455" s="28" t="s">
        <v>1189</v>
      </c>
      <c r="E455" s="1"/>
      <c r="F455" s="1"/>
      <c r="G455" s="1"/>
    </row>
    <row r="456" spans="2:7" x14ac:dyDescent="0.25">
      <c r="C456" s="11">
        <v>1</v>
      </c>
      <c r="D456" s="8" t="s">
        <v>2159</v>
      </c>
      <c r="E456" s="12">
        <v>191223</v>
      </c>
      <c r="F456" s="12">
        <v>168374.50138</v>
      </c>
      <c r="G456" s="12">
        <v>-22848.498619999998</v>
      </c>
    </row>
    <row r="457" spans="2:7" x14ac:dyDescent="0.25">
      <c r="C457" s="11">
        <v>2</v>
      </c>
      <c r="D457" s="8" t="s">
        <v>2160</v>
      </c>
      <c r="E457" s="12">
        <v>6074</v>
      </c>
      <c r="F457" s="12">
        <v>9664.4536700000008</v>
      </c>
      <c r="G457" s="12">
        <v>3590.4536699999999</v>
      </c>
    </row>
    <row r="458" spans="2:7" ht="15" customHeight="1" x14ac:dyDescent="0.25">
      <c r="C458" s="14" t="s">
        <v>87</v>
      </c>
      <c r="D458" s="23" t="s">
        <v>2161</v>
      </c>
      <c r="E458" s="13">
        <f>SUBTOTAL(9,E456:E457)</f>
        <v>197297</v>
      </c>
      <c r="F458" s="13">
        <f>SUBTOTAL(9,F456:F457)</f>
        <v>178038.95504999999</v>
      </c>
      <c r="G458" s="13">
        <f>SUBTOTAL(9,G456:G457)</f>
        <v>-19258.04495</v>
      </c>
    </row>
    <row r="459" spans="2:7" ht="14.25" customHeight="1" x14ac:dyDescent="0.25">
      <c r="B459" s="27">
        <v>4136</v>
      </c>
      <c r="C459" s="11"/>
      <c r="D459" s="28" t="s">
        <v>1193</v>
      </c>
      <c r="E459" s="1"/>
      <c r="F459" s="1"/>
      <c r="G459" s="1"/>
    </row>
    <row r="460" spans="2:7" x14ac:dyDescent="0.25">
      <c r="C460" s="11">
        <v>30</v>
      </c>
      <c r="D460" s="8" t="s">
        <v>2162</v>
      </c>
      <c r="E460" s="12">
        <v>19052</v>
      </c>
      <c r="F460" s="12">
        <v>19052</v>
      </c>
      <c r="G460" s="12">
        <v>0</v>
      </c>
    </row>
    <row r="461" spans="2:7" ht="15" customHeight="1" x14ac:dyDescent="0.25">
      <c r="C461" s="14" t="s">
        <v>87</v>
      </c>
      <c r="D461" s="23" t="s">
        <v>2163</v>
      </c>
      <c r="E461" s="13">
        <f>SUBTOTAL(9,E460:E460)</f>
        <v>19052</v>
      </c>
      <c r="F461" s="13">
        <f>SUBTOTAL(9,F460:F460)</f>
        <v>19052</v>
      </c>
      <c r="G461" s="13">
        <f>SUBTOTAL(9,G460:G460)</f>
        <v>0</v>
      </c>
    </row>
    <row r="462" spans="2:7" ht="14.25" customHeight="1" x14ac:dyDescent="0.25">
      <c r="B462" s="27">
        <v>4141</v>
      </c>
      <c r="C462" s="11"/>
      <c r="D462" s="28" t="s">
        <v>2164</v>
      </c>
      <c r="E462" s="1"/>
      <c r="F462" s="1"/>
      <c r="G462" s="1"/>
    </row>
    <row r="463" spans="2:7" x14ac:dyDescent="0.25">
      <c r="C463" s="11">
        <v>1</v>
      </c>
      <c r="D463" s="8" t="s">
        <v>2165</v>
      </c>
      <c r="E463" s="12">
        <v>3625</v>
      </c>
      <c r="F463" s="12">
        <v>3766.74</v>
      </c>
      <c r="G463" s="12">
        <v>141.74</v>
      </c>
    </row>
    <row r="464" spans="2:7" ht="15" customHeight="1" x14ac:dyDescent="0.25">
      <c r="C464" s="14" t="s">
        <v>87</v>
      </c>
      <c r="D464" s="23" t="s">
        <v>2166</v>
      </c>
      <c r="E464" s="13">
        <f>SUBTOTAL(9,E463:E463)</f>
        <v>3625</v>
      </c>
      <c r="F464" s="13">
        <f>SUBTOTAL(9,F463:F463)</f>
        <v>3766.74</v>
      </c>
      <c r="G464" s="13">
        <f>SUBTOTAL(9,G463:G463)</f>
        <v>141.74</v>
      </c>
    </row>
    <row r="465" spans="2:7" ht="14.25" customHeight="1" x14ac:dyDescent="0.25">
      <c r="B465" s="27">
        <v>4142</v>
      </c>
      <c r="C465" s="11"/>
      <c r="D465" s="28" t="s">
        <v>1218</v>
      </c>
      <c r="E465" s="1"/>
      <c r="F465" s="1"/>
      <c r="G465" s="1"/>
    </row>
    <row r="466" spans="2:7" x14ac:dyDescent="0.25">
      <c r="C466" s="11">
        <v>1</v>
      </c>
      <c r="D466" s="8" t="s">
        <v>2167</v>
      </c>
      <c r="E466" s="12">
        <v>45510</v>
      </c>
      <c r="F466" s="12">
        <v>22927.43173</v>
      </c>
      <c r="G466" s="12">
        <v>-22582.56827</v>
      </c>
    </row>
    <row r="467" spans="2:7" ht="15" customHeight="1" x14ac:dyDescent="0.25">
      <c r="C467" s="14" t="s">
        <v>87</v>
      </c>
      <c r="D467" s="23" t="s">
        <v>2168</v>
      </c>
      <c r="E467" s="13">
        <f>SUBTOTAL(9,E466:E466)</f>
        <v>45510</v>
      </c>
      <c r="F467" s="13">
        <f>SUBTOTAL(9,F466:F466)</f>
        <v>22927.43173</v>
      </c>
      <c r="G467" s="13">
        <f>SUBTOTAL(9,G466:G466)</f>
        <v>-22582.56827</v>
      </c>
    </row>
    <row r="468" spans="2:7" ht="14.25" customHeight="1" x14ac:dyDescent="0.25">
      <c r="B468" s="27">
        <v>4150</v>
      </c>
      <c r="C468" s="11"/>
      <c r="D468" s="28" t="s">
        <v>1241</v>
      </c>
      <c r="E468" s="1"/>
      <c r="F468" s="1"/>
      <c r="G468" s="1"/>
    </row>
    <row r="469" spans="2:7" x14ac:dyDescent="0.25">
      <c r="C469" s="11">
        <v>85</v>
      </c>
      <c r="D469" s="8" t="s">
        <v>2169</v>
      </c>
      <c r="E469" s="12">
        <v>310</v>
      </c>
      <c r="F469" s="12">
        <v>302.71129999999999</v>
      </c>
      <c r="G469" s="12">
        <v>-7.2887000000000004</v>
      </c>
    </row>
    <row r="470" spans="2:7" ht="15" customHeight="1" x14ac:dyDescent="0.25">
      <c r="C470" s="14" t="s">
        <v>87</v>
      </c>
      <c r="D470" s="23" t="s">
        <v>2170</v>
      </c>
      <c r="E470" s="13">
        <f>SUBTOTAL(9,E469:E469)</f>
        <v>310</v>
      </c>
      <c r="F470" s="13">
        <f>SUBTOTAL(9,F469:F469)</f>
        <v>302.71129999999999</v>
      </c>
      <c r="G470" s="13">
        <f>SUBTOTAL(9,G469:G469)</f>
        <v>-7.2887000000000004</v>
      </c>
    </row>
    <row r="471" spans="2:7" ht="15" customHeight="1" x14ac:dyDescent="0.25">
      <c r="B471" s="11"/>
      <c r="C471" s="16"/>
      <c r="D471" s="24" t="s">
        <v>1902</v>
      </c>
      <c r="E471" s="17">
        <f>SUBTOTAL(9,E450:E470)</f>
        <v>266422</v>
      </c>
      <c r="F471" s="17">
        <f>SUBTOTAL(9,F450:F470)</f>
        <v>300472.24458000006</v>
      </c>
      <c r="G471" s="17">
        <f>SUBTOTAL(9,G450:G470)</f>
        <v>34050.244580000006</v>
      </c>
    </row>
    <row r="472" spans="2:7" ht="27" customHeight="1" x14ac:dyDescent="0.35">
      <c r="B472" s="1"/>
      <c r="C472" s="11"/>
      <c r="D472" s="22" t="s">
        <v>1903</v>
      </c>
      <c r="E472" s="1"/>
      <c r="F472" s="1"/>
      <c r="G472" s="1"/>
    </row>
    <row r="473" spans="2:7" ht="14.25" customHeight="1" x14ac:dyDescent="0.25">
      <c r="B473" s="27">
        <v>4300</v>
      </c>
      <c r="C473" s="11"/>
      <c r="D473" s="28" t="s">
        <v>1259</v>
      </c>
      <c r="E473" s="1"/>
      <c r="F473" s="1"/>
      <c r="G473" s="1"/>
    </row>
    <row r="474" spans="2:7" x14ac:dyDescent="0.25">
      <c r="C474" s="11">
        <v>1</v>
      </c>
      <c r="D474" s="8" t="s">
        <v>2038</v>
      </c>
      <c r="E474" s="12">
        <v>499</v>
      </c>
      <c r="F474" s="12">
        <v>773.27099999999996</v>
      </c>
      <c r="G474" s="12">
        <v>274.27100000000002</v>
      </c>
    </row>
    <row r="475" spans="2:7" ht="15" customHeight="1" x14ac:dyDescent="0.25">
      <c r="C475" s="14" t="s">
        <v>87</v>
      </c>
      <c r="D475" s="23" t="s">
        <v>2171</v>
      </c>
      <c r="E475" s="13">
        <f>SUBTOTAL(9,E474:E474)</f>
        <v>499</v>
      </c>
      <c r="F475" s="13">
        <f>SUBTOTAL(9,F474:F474)</f>
        <v>773.27099999999996</v>
      </c>
      <c r="G475" s="13">
        <f>SUBTOTAL(9,G474:G474)</f>
        <v>274.27100000000002</v>
      </c>
    </row>
    <row r="476" spans="2:7" ht="14.25" customHeight="1" x14ac:dyDescent="0.25">
      <c r="B476" s="27">
        <v>4312</v>
      </c>
      <c r="C476" s="11"/>
      <c r="D476" s="28" t="s">
        <v>2172</v>
      </c>
      <c r="E476" s="1"/>
      <c r="F476" s="1"/>
      <c r="G476" s="1"/>
    </row>
    <row r="477" spans="2:7" x14ac:dyDescent="0.25">
      <c r="C477" s="11">
        <v>90</v>
      </c>
      <c r="D477" s="8" t="s">
        <v>2173</v>
      </c>
      <c r="E477" s="12">
        <v>444400</v>
      </c>
      <c r="F477" s="12">
        <v>222184.95</v>
      </c>
      <c r="G477" s="12">
        <v>-222215.05</v>
      </c>
    </row>
    <row r="478" spans="2:7" ht="15" customHeight="1" x14ac:dyDescent="0.25">
      <c r="C478" s="14" t="s">
        <v>87</v>
      </c>
      <c r="D478" s="23" t="s">
        <v>2174</v>
      </c>
      <c r="E478" s="13">
        <f>SUBTOTAL(9,E477:E477)</f>
        <v>444400</v>
      </c>
      <c r="F478" s="13">
        <f>SUBTOTAL(9,F477:F477)</f>
        <v>222184.95</v>
      </c>
      <c r="G478" s="13">
        <f>SUBTOTAL(9,G477:G477)</f>
        <v>-222215.05</v>
      </c>
    </row>
    <row r="479" spans="2:7" ht="14.25" customHeight="1" x14ac:dyDescent="0.25">
      <c r="B479" s="27">
        <v>4313</v>
      </c>
      <c r="C479" s="11"/>
      <c r="D479" s="28" t="s">
        <v>1273</v>
      </c>
      <c r="E479" s="1"/>
      <c r="F479" s="1"/>
      <c r="G479" s="1"/>
    </row>
    <row r="480" spans="2:7" x14ac:dyDescent="0.25">
      <c r="C480" s="11">
        <v>1</v>
      </c>
      <c r="D480" s="8" t="s">
        <v>2081</v>
      </c>
      <c r="E480" s="12">
        <v>123251</v>
      </c>
      <c r="F480" s="12">
        <v>127285.63588</v>
      </c>
      <c r="G480" s="12">
        <v>4034.6358799999998</v>
      </c>
    </row>
    <row r="481" spans="2:7" x14ac:dyDescent="0.25">
      <c r="C481" s="11">
        <v>2</v>
      </c>
      <c r="D481" s="8" t="s">
        <v>2175</v>
      </c>
      <c r="E481" s="12">
        <v>0</v>
      </c>
      <c r="F481" s="12">
        <v>1228.90932</v>
      </c>
      <c r="G481" s="12">
        <v>1228.90932</v>
      </c>
    </row>
    <row r="482" spans="2:7" ht="15" customHeight="1" x14ac:dyDescent="0.25">
      <c r="C482" s="14" t="s">
        <v>87</v>
      </c>
      <c r="D482" s="23" t="s">
        <v>2176</v>
      </c>
      <c r="E482" s="13">
        <f>SUBTOTAL(9,E480:E481)</f>
        <v>123251</v>
      </c>
      <c r="F482" s="13">
        <f>SUBTOTAL(9,F480:F481)</f>
        <v>128514.54520000001</v>
      </c>
      <c r="G482" s="13">
        <f>SUBTOTAL(9,G480:G481)</f>
        <v>5263.5451999999996</v>
      </c>
    </row>
    <row r="483" spans="2:7" ht="14.25" customHeight="1" x14ac:dyDescent="0.25">
      <c r="B483" s="27">
        <v>4320</v>
      </c>
      <c r="C483" s="11"/>
      <c r="D483" s="28" t="s">
        <v>1280</v>
      </c>
      <c r="E483" s="1"/>
      <c r="F483" s="1"/>
      <c r="G483" s="1"/>
    </row>
    <row r="484" spans="2:7" x14ac:dyDescent="0.25">
      <c r="C484" s="11">
        <v>1</v>
      </c>
      <c r="D484" s="8" t="s">
        <v>2177</v>
      </c>
      <c r="E484" s="12">
        <v>268100</v>
      </c>
      <c r="F484" s="12">
        <v>251191.94735</v>
      </c>
      <c r="G484" s="12">
        <v>-16908.052650000001</v>
      </c>
    </row>
    <row r="485" spans="2:7" x14ac:dyDescent="0.25">
      <c r="C485" s="11">
        <v>2</v>
      </c>
      <c r="D485" s="8" t="s">
        <v>2040</v>
      </c>
      <c r="E485" s="12">
        <v>546687</v>
      </c>
      <c r="F485" s="12">
        <v>511027.37883</v>
      </c>
      <c r="G485" s="12">
        <v>-35659.621169999999</v>
      </c>
    </row>
    <row r="486" spans="2:7" x14ac:dyDescent="0.25">
      <c r="C486" s="11">
        <v>3</v>
      </c>
      <c r="D486" s="8" t="s">
        <v>2178</v>
      </c>
      <c r="E486" s="12">
        <v>119000</v>
      </c>
      <c r="F486" s="12">
        <v>101572.93414</v>
      </c>
      <c r="G486" s="12">
        <v>-17427.065859999999</v>
      </c>
    </row>
    <row r="487" spans="2:7" ht="15" customHeight="1" x14ac:dyDescent="0.25">
      <c r="C487" s="14" t="s">
        <v>87</v>
      </c>
      <c r="D487" s="23" t="s">
        <v>2179</v>
      </c>
      <c r="E487" s="13">
        <f>SUBTOTAL(9,E484:E486)</f>
        <v>933787</v>
      </c>
      <c r="F487" s="13">
        <f>SUBTOTAL(9,F484:F486)</f>
        <v>863792.26032</v>
      </c>
      <c r="G487" s="13">
        <f>SUBTOTAL(9,G484:G486)</f>
        <v>-69994.739679999999</v>
      </c>
    </row>
    <row r="488" spans="2:7" ht="14.25" customHeight="1" x14ac:dyDescent="0.25">
      <c r="B488" s="27">
        <v>4322</v>
      </c>
      <c r="C488" s="11"/>
      <c r="D488" s="28" t="s">
        <v>2180</v>
      </c>
      <c r="E488" s="1"/>
      <c r="F488" s="1"/>
      <c r="G488" s="1"/>
    </row>
    <row r="489" spans="2:7" x14ac:dyDescent="0.25">
      <c r="C489" s="11">
        <v>90</v>
      </c>
      <c r="D489" s="8" t="s">
        <v>2173</v>
      </c>
      <c r="E489" s="12">
        <v>54000</v>
      </c>
      <c r="F489" s="12">
        <v>53965.316099999996</v>
      </c>
      <c r="G489" s="12">
        <v>-34.683900000000001</v>
      </c>
    </row>
    <row r="490" spans="2:7" ht="15" customHeight="1" x14ac:dyDescent="0.25">
      <c r="C490" s="14" t="s">
        <v>87</v>
      </c>
      <c r="D490" s="23" t="s">
        <v>2181</v>
      </c>
      <c r="E490" s="13">
        <f>SUBTOTAL(9,E489:E489)</f>
        <v>54000</v>
      </c>
      <c r="F490" s="13">
        <f>SUBTOTAL(9,F489:F489)</f>
        <v>53965.316099999996</v>
      </c>
      <c r="G490" s="13">
        <f>SUBTOTAL(9,G489:G489)</f>
        <v>-34.683900000000001</v>
      </c>
    </row>
    <row r="491" spans="2:7" ht="14.25" customHeight="1" x14ac:dyDescent="0.25">
      <c r="B491" s="27">
        <v>4330</v>
      </c>
      <c r="C491" s="11"/>
      <c r="D491" s="28" t="s">
        <v>1301</v>
      </c>
      <c r="E491" s="1"/>
      <c r="F491" s="1"/>
      <c r="G491" s="1"/>
    </row>
    <row r="492" spans="2:7" x14ac:dyDescent="0.25">
      <c r="C492" s="11">
        <v>1</v>
      </c>
      <c r="D492" s="8" t="s">
        <v>2045</v>
      </c>
      <c r="E492" s="12">
        <v>14985</v>
      </c>
      <c r="F492" s="12">
        <v>9990</v>
      </c>
      <c r="G492" s="12">
        <v>-4995</v>
      </c>
    </row>
    <row r="493" spans="2:7" ht="15" customHeight="1" x14ac:dyDescent="0.25">
      <c r="C493" s="14" t="s">
        <v>87</v>
      </c>
      <c r="D493" s="23" t="s">
        <v>2182</v>
      </c>
      <c r="E493" s="13">
        <f>SUBTOTAL(9,E492:E492)</f>
        <v>14985</v>
      </c>
      <c r="F493" s="13">
        <f>SUBTOTAL(9,F492:F492)</f>
        <v>9990</v>
      </c>
      <c r="G493" s="13">
        <f>SUBTOTAL(9,G492:G492)</f>
        <v>-4995</v>
      </c>
    </row>
    <row r="494" spans="2:7" ht="14.25" customHeight="1" x14ac:dyDescent="0.25">
      <c r="B494" s="27">
        <v>4331</v>
      </c>
      <c r="C494" s="11"/>
      <c r="D494" s="28" t="s">
        <v>2183</v>
      </c>
      <c r="E494" s="1"/>
      <c r="F494" s="1"/>
      <c r="G494" s="1"/>
    </row>
    <row r="495" spans="2:7" x14ac:dyDescent="0.25">
      <c r="C495" s="11">
        <v>85</v>
      </c>
      <c r="D495" s="8" t="s">
        <v>2184</v>
      </c>
      <c r="E495" s="12">
        <v>2053000</v>
      </c>
      <c r="F495" s="12">
        <v>2058624.6569999999</v>
      </c>
      <c r="G495" s="12">
        <v>5624.6570000000002</v>
      </c>
    </row>
    <row r="496" spans="2:7" ht="15" customHeight="1" x14ac:dyDescent="0.25">
      <c r="C496" s="14" t="s">
        <v>87</v>
      </c>
      <c r="D496" s="23" t="s">
        <v>2185</v>
      </c>
      <c r="E496" s="13">
        <f>SUBTOTAL(9,E495:E495)</f>
        <v>2053000</v>
      </c>
      <c r="F496" s="13">
        <f>SUBTOTAL(9,F495:F495)</f>
        <v>2058624.6569999999</v>
      </c>
      <c r="G496" s="13">
        <f>SUBTOTAL(9,G495:G495)</f>
        <v>5624.6570000000002</v>
      </c>
    </row>
    <row r="497" spans="2:7" ht="14.25" customHeight="1" x14ac:dyDescent="0.25">
      <c r="B497" s="27">
        <v>4352</v>
      </c>
      <c r="C497" s="11"/>
      <c r="D497" s="28" t="s">
        <v>1316</v>
      </c>
      <c r="E497" s="1"/>
      <c r="F497" s="1"/>
      <c r="G497" s="1"/>
    </row>
    <row r="498" spans="2:7" x14ac:dyDescent="0.25">
      <c r="C498" s="11">
        <v>1</v>
      </c>
      <c r="D498" s="8" t="s">
        <v>1955</v>
      </c>
      <c r="E498" s="12">
        <v>12090</v>
      </c>
      <c r="F498" s="12">
        <v>12352.076709999999</v>
      </c>
      <c r="G498" s="12">
        <v>262.07670999999999</v>
      </c>
    </row>
    <row r="499" spans="2:7" ht="15" customHeight="1" x14ac:dyDescent="0.25">
      <c r="C499" s="14" t="s">
        <v>87</v>
      </c>
      <c r="D499" s="23" t="s">
        <v>2186</v>
      </c>
      <c r="E499" s="13">
        <f>SUBTOTAL(9,E498:E498)</f>
        <v>12090</v>
      </c>
      <c r="F499" s="13">
        <f>SUBTOTAL(9,F498:F498)</f>
        <v>12352.076709999999</v>
      </c>
      <c r="G499" s="13">
        <f>SUBTOTAL(9,G498:G498)</f>
        <v>262.07670999999999</v>
      </c>
    </row>
    <row r="500" spans="2:7" ht="14.25" customHeight="1" x14ac:dyDescent="0.25">
      <c r="B500" s="27">
        <v>4354</v>
      </c>
      <c r="C500" s="11"/>
      <c r="D500" s="28" t="s">
        <v>1326</v>
      </c>
      <c r="E500" s="1"/>
      <c r="F500" s="1"/>
      <c r="G500" s="1"/>
    </row>
    <row r="501" spans="2:7" x14ac:dyDescent="0.25">
      <c r="C501" s="11">
        <v>1</v>
      </c>
      <c r="D501" s="8" t="s">
        <v>2187</v>
      </c>
      <c r="E501" s="12">
        <v>15700</v>
      </c>
      <c r="F501" s="12">
        <v>14521.14862</v>
      </c>
      <c r="G501" s="12">
        <v>-1178.8513800000001</v>
      </c>
    </row>
    <row r="502" spans="2:7" ht="15" customHeight="1" x14ac:dyDescent="0.25">
      <c r="C502" s="14" t="s">
        <v>87</v>
      </c>
      <c r="D502" s="23" t="s">
        <v>2188</v>
      </c>
      <c r="E502" s="13">
        <f>SUBTOTAL(9,E501:E501)</f>
        <v>15700</v>
      </c>
      <c r="F502" s="13">
        <f>SUBTOTAL(9,F501:F501)</f>
        <v>14521.14862</v>
      </c>
      <c r="G502" s="13">
        <f>SUBTOTAL(9,G501:G501)</f>
        <v>-1178.8513800000001</v>
      </c>
    </row>
    <row r="503" spans="2:7" ht="14.25" customHeight="1" x14ac:dyDescent="0.25">
      <c r="B503" s="27">
        <v>4356</v>
      </c>
      <c r="C503" s="11"/>
      <c r="D503" s="28" t="s">
        <v>2189</v>
      </c>
      <c r="E503" s="1"/>
      <c r="F503" s="1"/>
      <c r="G503" s="1"/>
    </row>
    <row r="504" spans="2:7" x14ac:dyDescent="0.25">
      <c r="C504" s="11">
        <v>96</v>
      </c>
      <c r="D504" s="8" t="s">
        <v>2190</v>
      </c>
      <c r="E504" s="12">
        <v>200110</v>
      </c>
      <c r="F504" s="12">
        <v>200110</v>
      </c>
      <c r="G504" s="12">
        <v>0</v>
      </c>
    </row>
    <row r="505" spans="2:7" ht="15" customHeight="1" x14ac:dyDescent="0.25">
      <c r="C505" s="14" t="s">
        <v>87</v>
      </c>
      <c r="D505" s="23" t="s">
        <v>2191</v>
      </c>
      <c r="E505" s="13">
        <f>SUBTOTAL(9,E504:E504)</f>
        <v>200110</v>
      </c>
      <c r="F505" s="13">
        <f>SUBTOTAL(9,F504:F504)</f>
        <v>200110</v>
      </c>
      <c r="G505" s="13">
        <f>SUBTOTAL(9,G504:G504)</f>
        <v>0</v>
      </c>
    </row>
    <row r="506" spans="2:7" ht="14.25" customHeight="1" x14ac:dyDescent="0.25">
      <c r="B506" s="27">
        <v>4360</v>
      </c>
      <c r="C506" s="11"/>
      <c r="D506" s="28" t="s">
        <v>1328</v>
      </c>
      <c r="E506" s="1"/>
      <c r="F506" s="1"/>
      <c r="G506" s="1"/>
    </row>
    <row r="507" spans="2:7" x14ac:dyDescent="0.25">
      <c r="C507" s="11">
        <v>2</v>
      </c>
      <c r="D507" s="8" t="s">
        <v>1989</v>
      </c>
      <c r="E507" s="12">
        <v>13100</v>
      </c>
      <c r="F507" s="12">
        <v>10149.464610000001</v>
      </c>
      <c r="G507" s="12">
        <v>-2950.53539</v>
      </c>
    </row>
    <row r="508" spans="2:7" ht="15" customHeight="1" x14ac:dyDescent="0.25">
      <c r="C508" s="14" t="s">
        <v>87</v>
      </c>
      <c r="D508" s="23" t="s">
        <v>2192</v>
      </c>
      <c r="E508" s="13">
        <f>SUBTOTAL(9,E507:E507)</f>
        <v>13100</v>
      </c>
      <c r="F508" s="13">
        <f>SUBTOTAL(9,F507:F507)</f>
        <v>10149.464610000001</v>
      </c>
      <c r="G508" s="13">
        <f>SUBTOTAL(9,G507:G507)</f>
        <v>-2950.53539</v>
      </c>
    </row>
    <row r="509" spans="2:7" ht="14.25" customHeight="1" x14ac:dyDescent="0.25">
      <c r="B509" s="27">
        <v>4370</v>
      </c>
      <c r="C509" s="11"/>
      <c r="D509" s="28" t="s">
        <v>1340</v>
      </c>
      <c r="E509" s="1"/>
      <c r="F509" s="1"/>
      <c r="G509" s="1"/>
    </row>
    <row r="510" spans="2:7" x14ac:dyDescent="0.25">
      <c r="C510" s="11">
        <v>70</v>
      </c>
      <c r="D510" s="8" t="s">
        <v>2193</v>
      </c>
      <c r="E510" s="12">
        <v>58500</v>
      </c>
      <c r="F510" s="12">
        <v>0</v>
      </c>
      <c r="G510" s="12">
        <v>-58500</v>
      </c>
    </row>
    <row r="511" spans="2:7" ht="15" customHeight="1" x14ac:dyDescent="0.25">
      <c r="C511" s="14" t="s">
        <v>87</v>
      </c>
      <c r="D511" s="23" t="s">
        <v>2194</v>
      </c>
      <c r="E511" s="13">
        <f>SUBTOTAL(9,E510:E510)</f>
        <v>58500</v>
      </c>
      <c r="F511" s="13">
        <f>SUBTOTAL(9,F510:F510)</f>
        <v>0</v>
      </c>
      <c r="G511" s="13">
        <f>SUBTOTAL(9,G510:G510)</f>
        <v>-58500</v>
      </c>
    </row>
    <row r="512" spans="2:7" ht="15" customHeight="1" x14ac:dyDescent="0.25">
      <c r="B512" s="11"/>
      <c r="C512" s="16"/>
      <c r="D512" s="24" t="s">
        <v>1904</v>
      </c>
      <c r="E512" s="17">
        <f>SUBTOTAL(9,E473:E511)</f>
        <v>3923422</v>
      </c>
      <c r="F512" s="17">
        <f>SUBTOTAL(9,F473:F511)</f>
        <v>3574977.6895600003</v>
      </c>
      <c r="G512" s="17">
        <f>SUBTOTAL(9,G473:G511)</f>
        <v>-348444.31043999991</v>
      </c>
    </row>
    <row r="513" spans="2:7" ht="27" customHeight="1" x14ac:dyDescent="0.35">
      <c r="B513" s="1"/>
      <c r="C513" s="11"/>
      <c r="D513" s="22" t="s">
        <v>1905</v>
      </c>
      <c r="E513" s="1"/>
      <c r="F513" s="1"/>
      <c r="G513" s="1"/>
    </row>
    <row r="514" spans="2:7" ht="14.25" customHeight="1" x14ac:dyDescent="0.25">
      <c r="B514" s="27">
        <v>4400</v>
      </c>
      <c r="C514" s="11"/>
      <c r="D514" s="28" t="s">
        <v>1343</v>
      </c>
      <c r="E514" s="1"/>
      <c r="F514" s="1"/>
      <c r="G514" s="1"/>
    </row>
    <row r="515" spans="2:7" x14ac:dyDescent="0.25">
      <c r="C515" s="11">
        <v>2</v>
      </c>
      <c r="D515" s="8" t="s">
        <v>1955</v>
      </c>
      <c r="E515" s="12">
        <v>470</v>
      </c>
      <c r="F515" s="12">
        <v>964.79813000000001</v>
      </c>
      <c r="G515" s="12">
        <v>494.79813000000001</v>
      </c>
    </row>
    <row r="516" spans="2:7" x14ac:dyDescent="0.25">
      <c r="C516" s="11">
        <v>3</v>
      </c>
      <c r="D516" s="8" t="s">
        <v>2038</v>
      </c>
      <c r="E516" s="12">
        <v>34046</v>
      </c>
      <c r="F516" s="12">
        <v>30382.106970000001</v>
      </c>
      <c r="G516" s="12">
        <v>-3663.8930300000002</v>
      </c>
    </row>
    <row r="517" spans="2:7" ht="15" customHeight="1" x14ac:dyDescent="0.25">
      <c r="C517" s="14" t="s">
        <v>87</v>
      </c>
      <c r="D517" s="23" t="s">
        <v>2195</v>
      </c>
      <c r="E517" s="13">
        <f>SUBTOTAL(9,E515:E516)</f>
        <v>34516</v>
      </c>
      <c r="F517" s="13">
        <f>SUBTOTAL(9,F515:F516)</f>
        <v>31346.9051</v>
      </c>
      <c r="G517" s="13">
        <f>SUBTOTAL(9,G515:G516)</f>
        <v>-3169.0949000000001</v>
      </c>
    </row>
    <row r="518" spans="2:7" ht="14.25" customHeight="1" x14ac:dyDescent="0.25">
      <c r="B518" s="27">
        <v>4411</v>
      </c>
      <c r="C518" s="11"/>
      <c r="D518" s="28" t="s">
        <v>1360</v>
      </c>
      <c r="E518" s="1"/>
      <c r="F518" s="1"/>
      <c r="G518" s="1"/>
    </row>
    <row r="519" spans="2:7" x14ac:dyDescent="0.25">
      <c r="C519" s="11">
        <v>2</v>
      </c>
      <c r="D519" s="8" t="s">
        <v>1955</v>
      </c>
      <c r="E519" s="12">
        <v>420</v>
      </c>
      <c r="F519" s="12">
        <v>270.666</v>
      </c>
      <c r="G519" s="12">
        <v>-149.334</v>
      </c>
    </row>
    <row r="520" spans="2:7" ht="15" customHeight="1" x14ac:dyDescent="0.25">
      <c r="C520" s="14" t="s">
        <v>87</v>
      </c>
      <c r="D520" s="23" t="s">
        <v>2196</v>
      </c>
      <c r="E520" s="13">
        <f>SUBTOTAL(9,E519:E519)</f>
        <v>420</v>
      </c>
      <c r="F520" s="13">
        <f>SUBTOTAL(9,F519:F519)</f>
        <v>270.666</v>
      </c>
      <c r="G520" s="13">
        <f>SUBTOTAL(9,G519:G519)</f>
        <v>-149.334</v>
      </c>
    </row>
    <row r="521" spans="2:7" ht="14.25" customHeight="1" x14ac:dyDescent="0.25">
      <c r="B521" s="27">
        <v>4420</v>
      </c>
      <c r="C521" s="11"/>
      <c r="D521" s="28" t="s">
        <v>1367</v>
      </c>
      <c r="E521" s="1"/>
      <c r="F521" s="1"/>
      <c r="G521" s="1"/>
    </row>
    <row r="522" spans="2:7" x14ac:dyDescent="0.25">
      <c r="C522" s="11">
        <v>1</v>
      </c>
      <c r="D522" s="8" t="s">
        <v>2197</v>
      </c>
      <c r="E522" s="12">
        <v>7766</v>
      </c>
      <c r="F522" s="12">
        <v>12904.81265</v>
      </c>
      <c r="G522" s="12">
        <v>5138.8126499999998</v>
      </c>
    </row>
    <row r="523" spans="2:7" x14ac:dyDescent="0.25">
      <c r="C523" s="11">
        <v>4</v>
      </c>
      <c r="D523" s="8" t="s">
        <v>2198</v>
      </c>
      <c r="E523" s="12">
        <v>45345</v>
      </c>
      <c r="F523" s="12">
        <v>41945.48532</v>
      </c>
      <c r="G523" s="12">
        <v>-3399.5146800000002</v>
      </c>
    </row>
    <row r="524" spans="2:7" x14ac:dyDescent="0.25">
      <c r="C524" s="11">
        <v>6</v>
      </c>
      <c r="D524" s="8" t="s">
        <v>2199</v>
      </c>
      <c r="E524" s="12">
        <v>41384</v>
      </c>
      <c r="F524" s="12">
        <v>29448.05861</v>
      </c>
      <c r="G524" s="12">
        <v>-11935.94139</v>
      </c>
    </row>
    <row r="525" spans="2:7" x14ac:dyDescent="0.25">
      <c r="C525" s="11">
        <v>7</v>
      </c>
      <c r="D525" s="8" t="s">
        <v>2200</v>
      </c>
      <c r="E525" s="12">
        <v>16012</v>
      </c>
      <c r="F525" s="12">
        <v>11289.05003</v>
      </c>
      <c r="G525" s="12">
        <v>-4722.9499699999997</v>
      </c>
    </row>
    <row r="526" spans="2:7" x14ac:dyDescent="0.25">
      <c r="C526" s="11">
        <v>8</v>
      </c>
      <c r="D526" s="8" t="s">
        <v>2201</v>
      </c>
      <c r="E526" s="12">
        <v>672</v>
      </c>
      <c r="F526" s="12">
        <v>26.4</v>
      </c>
      <c r="G526" s="12">
        <v>-645.6</v>
      </c>
    </row>
    <row r="527" spans="2:7" x14ac:dyDescent="0.25">
      <c r="C527" s="11">
        <v>9</v>
      </c>
      <c r="D527" s="8" t="s">
        <v>2202</v>
      </c>
      <c r="E527" s="12">
        <v>46665</v>
      </c>
      <c r="F527" s="12">
        <v>6432.0572300000003</v>
      </c>
      <c r="G527" s="12">
        <v>-40232.942770000001</v>
      </c>
    </row>
    <row r="528" spans="2:7" x14ac:dyDescent="0.25">
      <c r="C528" s="11">
        <v>40</v>
      </c>
      <c r="D528" s="8" t="s">
        <v>2203</v>
      </c>
      <c r="E528" s="12">
        <v>4500</v>
      </c>
      <c r="F528" s="12">
        <v>0</v>
      </c>
      <c r="G528" s="12">
        <v>-4500</v>
      </c>
    </row>
    <row r="529" spans="2:7" ht="15" customHeight="1" x14ac:dyDescent="0.25">
      <c r="C529" s="14" t="s">
        <v>87</v>
      </c>
      <c r="D529" s="23" t="s">
        <v>2204</v>
      </c>
      <c r="E529" s="13">
        <f>SUBTOTAL(9,E522:E528)</f>
        <v>162344</v>
      </c>
      <c r="F529" s="13">
        <f>SUBTOTAL(9,F522:F528)</f>
        <v>102045.86383999999</v>
      </c>
      <c r="G529" s="13">
        <f>SUBTOTAL(9,G522:G528)</f>
        <v>-60298.136160000002</v>
      </c>
    </row>
    <row r="530" spans="2:7" ht="14.25" customHeight="1" x14ac:dyDescent="0.25">
      <c r="B530" s="27">
        <v>4423</v>
      </c>
      <c r="C530" s="11"/>
      <c r="D530" s="28" t="s">
        <v>1406</v>
      </c>
      <c r="E530" s="1"/>
      <c r="F530" s="1"/>
      <c r="G530" s="1"/>
    </row>
    <row r="531" spans="2:7" x14ac:dyDescent="0.25">
      <c r="C531" s="11">
        <v>1</v>
      </c>
      <c r="D531" s="8" t="s">
        <v>2205</v>
      </c>
      <c r="E531" s="12">
        <v>1026</v>
      </c>
      <c r="F531" s="12">
        <v>467.9</v>
      </c>
      <c r="G531" s="12">
        <v>-558.1</v>
      </c>
    </row>
    <row r="532" spans="2:7" ht="15" customHeight="1" x14ac:dyDescent="0.25">
      <c r="C532" s="14" t="s">
        <v>87</v>
      </c>
      <c r="D532" s="23" t="s">
        <v>2206</v>
      </c>
      <c r="E532" s="13">
        <f>SUBTOTAL(9,E531:E531)</f>
        <v>1026</v>
      </c>
      <c r="F532" s="13">
        <f>SUBTOTAL(9,F531:F531)</f>
        <v>467.9</v>
      </c>
      <c r="G532" s="13">
        <f>SUBTOTAL(9,G531:G531)</f>
        <v>-558.1</v>
      </c>
    </row>
    <row r="533" spans="2:7" ht="14.25" customHeight="1" x14ac:dyDescent="0.25">
      <c r="B533" s="27">
        <v>4429</v>
      </c>
      <c r="C533" s="11"/>
      <c r="D533" s="28" t="s">
        <v>1414</v>
      </c>
      <c r="E533" s="1"/>
      <c r="F533" s="1"/>
      <c r="G533" s="1"/>
    </row>
    <row r="534" spans="2:7" x14ac:dyDescent="0.25">
      <c r="C534" s="11">
        <v>2</v>
      </c>
      <c r="D534" s="8" t="s">
        <v>2136</v>
      </c>
      <c r="E534" s="12">
        <v>2808</v>
      </c>
      <c r="F534" s="12">
        <v>1446.9689800000001</v>
      </c>
      <c r="G534" s="12">
        <v>-1361.0310199999999</v>
      </c>
    </row>
    <row r="535" spans="2:7" x14ac:dyDescent="0.25">
      <c r="C535" s="11">
        <v>9</v>
      </c>
      <c r="D535" s="8" t="s">
        <v>2202</v>
      </c>
      <c r="E535" s="12">
        <v>3529</v>
      </c>
      <c r="F535" s="12">
        <v>3530.9782</v>
      </c>
      <c r="G535" s="12">
        <v>1.9782</v>
      </c>
    </row>
    <row r="536" spans="2:7" ht="15" customHeight="1" x14ac:dyDescent="0.25">
      <c r="C536" s="14" t="s">
        <v>87</v>
      </c>
      <c r="D536" s="23" t="s">
        <v>2207</v>
      </c>
      <c r="E536" s="13">
        <f>SUBTOTAL(9,E534:E535)</f>
        <v>6337</v>
      </c>
      <c r="F536" s="13">
        <f>SUBTOTAL(9,F534:F535)</f>
        <v>4977.9471800000001</v>
      </c>
      <c r="G536" s="13">
        <f>SUBTOTAL(9,G534:G535)</f>
        <v>-1359.0528199999999</v>
      </c>
    </row>
    <row r="537" spans="2:7" ht="14.25" customHeight="1" x14ac:dyDescent="0.25">
      <c r="B537" s="27">
        <v>4471</v>
      </c>
      <c r="C537" s="11"/>
      <c r="D537" s="28" t="s">
        <v>1429</v>
      </c>
      <c r="E537" s="1"/>
      <c r="F537" s="1"/>
      <c r="G537" s="1"/>
    </row>
    <row r="538" spans="2:7" x14ac:dyDescent="0.25">
      <c r="C538" s="11">
        <v>1</v>
      </c>
      <c r="D538" s="8" t="s">
        <v>2208</v>
      </c>
      <c r="E538" s="12">
        <v>6674</v>
      </c>
      <c r="F538" s="12">
        <v>11484.739449999999</v>
      </c>
      <c r="G538" s="12">
        <v>4810.73945</v>
      </c>
    </row>
    <row r="539" spans="2:7" x14ac:dyDescent="0.25">
      <c r="C539" s="11">
        <v>3</v>
      </c>
      <c r="D539" s="8" t="s">
        <v>2209</v>
      </c>
      <c r="E539" s="12">
        <v>65438</v>
      </c>
      <c r="F539" s="12">
        <v>69585.519130000001</v>
      </c>
      <c r="G539" s="12">
        <v>4147.5191299999997</v>
      </c>
    </row>
    <row r="540" spans="2:7" x14ac:dyDescent="0.25">
      <c r="C540" s="11">
        <v>21</v>
      </c>
      <c r="D540" s="8" t="s">
        <v>2210</v>
      </c>
      <c r="E540" s="12">
        <v>14619</v>
      </c>
      <c r="F540" s="12">
        <v>27945.60241</v>
      </c>
      <c r="G540" s="12">
        <v>13326.60241</v>
      </c>
    </row>
    <row r="541" spans="2:7" ht="15" customHeight="1" x14ac:dyDescent="0.25">
      <c r="C541" s="14" t="s">
        <v>87</v>
      </c>
      <c r="D541" s="23" t="s">
        <v>2211</v>
      </c>
      <c r="E541" s="13">
        <f>SUBTOTAL(9,E538:E540)</f>
        <v>86731</v>
      </c>
      <c r="F541" s="13">
        <f>SUBTOTAL(9,F538:F540)</f>
        <v>109015.86098999999</v>
      </c>
      <c r="G541" s="13">
        <f>SUBTOTAL(9,G538:G540)</f>
        <v>22284.860990000001</v>
      </c>
    </row>
    <row r="542" spans="2:7" ht="14.25" customHeight="1" x14ac:dyDescent="0.25">
      <c r="B542" s="27">
        <v>4481</v>
      </c>
      <c r="C542" s="11"/>
      <c r="D542" s="28" t="s">
        <v>2212</v>
      </c>
      <c r="E542" s="1"/>
      <c r="F542" s="1"/>
      <c r="G542" s="1"/>
    </row>
    <row r="543" spans="2:7" x14ac:dyDescent="0.25">
      <c r="C543" s="11">
        <v>1</v>
      </c>
      <c r="D543" s="8" t="s">
        <v>1927</v>
      </c>
      <c r="E543" s="12">
        <v>1802049</v>
      </c>
      <c r="F543" s="12">
        <v>1689929.9835999999</v>
      </c>
      <c r="G543" s="12">
        <v>-112119.01639999999</v>
      </c>
    </row>
    <row r="544" spans="2:7" ht="15" customHeight="1" x14ac:dyDescent="0.25">
      <c r="C544" s="14" t="s">
        <v>87</v>
      </c>
      <c r="D544" s="23" t="s">
        <v>2213</v>
      </c>
      <c r="E544" s="13">
        <f>SUBTOTAL(9,E543:E543)</f>
        <v>1802049</v>
      </c>
      <c r="F544" s="13">
        <f>SUBTOTAL(9,F543:F543)</f>
        <v>1689929.9835999999</v>
      </c>
      <c r="G544" s="13">
        <f>SUBTOTAL(9,G543:G543)</f>
        <v>-112119.01639999999</v>
      </c>
    </row>
    <row r="545" spans="2:7" ht="15" customHeight="1" x14ac:dyDescent="0.25">
      <c r="B545" s="11"/>
      <c r="C545" s="16"/>
      <c r="D545" s="24" t="s">
        <v>1906</v>
      </c>
      <c r="E545" s="17">
        <f>SUBTOTAL(9,E514:E544)</f>
        <v>2093423</v>
      </c>
      <c r="F545" s="17">
        <f>SUBTOTAL(9,F514:F544)</f>
        <v>1938055.12671</v>
      </c>
      <c r="G545" s="17">
        <f>SUBTOTAL(9,G514:G544)</f>
        <v>-155367.87328999999</v>
      </c>
    </row>
    <row r="546" spans="2:7" ht="27" customHeight="1" x14ac:dyDescent="0.35">
      <c r="B546" s="1"/>
      <c r="C546" s="11"/>
      <c r="D546" s="22" t="s">
        <v>1907</v>
      </c>
      <c r="E546" s="1"/>
      <c r="F546" s="1"/>
      <c r="G546" s="1"/>
    </row>
    <row r="547" spans="2:7" ht="14.25" customHeight="1" x14ac:dyDescent="0.25">
      <c r="B547" s="27">
        <v>4600</v>
      </c>
      <c r="C547" s="11"/>
      <c r="D547" s="28" t="s">
        <v>1449</v>
      </c>
      <c r="E547" s="1"/>
      <c r="F547" s="1"/>
      <c r="G547" s="1"/>
    </row>
    <row r="548" spans="2:7" x14ac:dyDescent="0.25">
      <c r="C548" s="11">
        <v>2</v>
      </c>
      <c r="D548" s="8" t="s">
        <v>1985</v>
      </c>
      <c r="E548" s="12">
        <v>400</v>
      </c>
      <c r="F548" s="12">
        <v>124.178</v>
      </c>
      <c r="G548" s="12">
        <v>-275.822</v>
      </c>
    </row>
    <row r="549" spans="2:7" ht="15" customHeight="1" x14ac:dyDescent="0.25">
      <c r="C549" s="14" t="s">
        <v>87</v>
      </c>
      <c r="D549" s="23" t="s">
        <v>2214</v>
      </c>
      <c r="E549" s="13">
        <f>SUBTOTAL(9,E548:E548)</f>
        <v>400</v>
      </c>
      <c r="F549" s="13">
        <f>SUBTOTAL(9,F548:F548)</f>
        <v>124.178</v>
      </c>
      <c r="G549" s="13">
        <f>SUBTOTAL(9,G548:G548)</f>
        <v>-275.822</v>
      </c>
    </row>
    <row r="550" spans="2:7" ht="14.25" customHeight="1" x14ac:dyDescent="0.25">
      <c r="B550" s="27">
        <v>4602</v>
      </c>
      <c r="C550" s="11"/>
      <c r="D550" s="28" t="s">
        <v>1452</v>
      </c>
      <c r="E550" s="1"/>
      <c r="F550" s="1"/>
      <c r="G550" s="1"/>
    </row>
    <row r="551" spans="2:7" x14ac:dyDescent="0.25">
      <c r="C551" s="11">
        <v>3</v>
      </c>
      <c r="D551" s="8" t="s">
        <v>2137</v>
      </c>
      <c r="E551" s="12">
        <v>12588</v>
      </c>
      <c r="F551" s="12">
        <v>12899.706</v>
      </c>
      <c r="G551" s="12">
        <v>311.70600000000002</v>
      </c>
    </row>
    <row r="552" spans="2:7" x14ac:dyDescent="0.25">
      <c r="C552" s="11">
        <v>86</v>
      </c>
      <c r="D552" s="8" t="s">
        <v>2215</v>
      </c>
      <c r="E552" s="12">
        <v>500</v>
      </c>
      <c r="F552" s="12">
        <v>413141.87144999998</v>
      </c>
      <c r="G552" s="12">
        <v>412641.87144999998</v>
      </c>
    </row>
    <row r="553" spans="2:7" ht="15" customHeight="1" x14ac:dyDescent="0.25">
      <c r="C553" s="14" t="s">
        <v>87</v>
      </c>
      <c r="D553" s="23" t="s">
        <v>2216</v>
      </c>
      <c r="E553" s="13">
        <f>SUBTOTAL(9,E551:E552)</f>
        <v>13088</v>
      </c>
      <c r="F553" s="13">
        <f>SUBTOTAL(9,F551:F552)</f>
        <v>426041.57744999998</v>
      </c>
      <c r="G553" s="13">
        <f>SUBTOTAL(9,G551:G552)</f>
        <v>412953.57744999998</v>
      </c>
    </row>
    <row r="554" spans="2:7" ht="14.25" customHeight="1" x14ac:dyDescent="0.25">
      <c r="B554" s="27">
        <v>4605</v>
      </c>
      <c r="C554" s="11"/>
      <c r="D554" s="28" t="s">
        <v>1454</v>
      </c>
      <c r="E554" s="1"/>
      <c r="F554" s="1"/>
      <c r="G554" s="1"/>
    </row>
    <row r="555" spans="2:7" x14ac:dyDescent="0.25">
      <c r="C555" s="11">
        <v>1</v>
      </c>
      <c r="D555" s="8" t="s">
        <v>2217</v>
      </c>
      <c r="E555" s="12">
        <v>144000</v>
      </c>
      <c r="F555" s="12">
        <v>123155.77834</v>
      </c>
      <c r="G555" s="12">
        <v>-20844.221659999999</v>
      </c>
    </row>
    <row r="556" spans="2:7" x14ac:dyDescent="0.25">
      <c r="C556" s="11">
        <v>2</v>
      </c>
      <c r="D556" s="8" t="s">
        <v>1455</v>
      </c>
      <c r="E556" s="12">
        <v>11300</v>
      </c>
      <c r="F556" s="12">
        <v>8097.8706400000001</v>
      </c>
      <c r="G556" s="12">
        <v>-3202.1293599999999</v>
      </c>
    </row>
    <row r="557" spans="2:7" ht="15" customHeight="1" x14ac:dyDescent="0.25">
      <c r="C557" s="14" t="s">
        <v>87</v>
      </c>
      <c r="D557" s="23" t="s">
        <v>2218</v>
      </c>
      <c r="E557" s="13">
        <f>SUBTOTAL(9,E555:E556)</f>
        <v>155300</v>
      </c>
      <c r="F557" s="13">
        <f>SUBTOTAL(9,F555:F556)</f>
        <v>131253.64898</v>
      </c>
      <c r="G557" s="13">
        <f>SUBTOTAL(9,G555:G556)</f>
        <v>-24046.351019999998</v>
      </c>
    </row>
    <row r="558" spans="2:7" ht="14.25" customHeight="1" x14ac:dyDescent="0.25">
      <c r="B558" s="27">
        <v>4610</v>
      </c>
      <c r="C558" s="11"/>
      <c r="D558" s="28" t="s">
        <v>1457</v>
      </c>
      <c r="E558" s="1"/>
      <c r="F558" s="1"/>
      <c r="G558" s="1"/>
    </row>
    <row r="559" spans="2:7" x14ac:dyDescent="0.25">
      <c r="C559" s="11">
        <v>1</v>
      </c>
      <c r="D559" s="8" t="s">
        <v>2219</v>
      </c>
      <c r="E559" s="12">
        <v>5493</v>
      </c>
      <c r="F559" s="12">
        <v>4909.8869999999997</v>
      </c>
      <c r="G559" s="12">
        <v>-583.11300000000006</v>
      </c>
    </row>
    <row r="560" spans="2:7" x14ac:dyDescent="0.25">
      <c r="C560" s="11">
        <v>2</v>
      </c>
      <c r="D560" s="8" t="s">
        <v>1989</v>
      </c>
      <c r="E560" s="12">
        <v>1698</v>
      </c>
      <c r="F560" s="12">
        <v>834.36746000000005</v>
      </c>
      <c r="G560" s="12">
        <v>-863.63253999999995</v>
      </c>
    </row>
    <row r="561" spans="2:7" x14ac:dyDescent="0.25">
      <c r="C561" s="11">
        <v>4</v>
      </c>
      <c r="D561" s="8" t="s">
        <v>1985</v>
      </c>
      <c r="E561" s="12">
        <v>1099</v>
      </c>
      <c r="F561" s="12">
        <v>558.75519999999995</v>
      </c>
      <c r="G561" s="12">
        <v>-540.24480000000005</v>
      </c>
    </row>
    <row r="562" spans="2:7" x14ac:dyDescent="0.25">
      <c r="C562" s="11">
        <v>5</v>
      </c>
      <c r="D562" s="8" t="s">
        <v>2220</v>
      </c>
      <c r="E562" s="12">
        <v>25875</v>
      </c>
      <c r="F562" s="12">
        <v>25828.737700000001</v>
      </c>
      <c r="G562" s="12">
        <v>-46.262300000000003</v>
      </c>
    </row>
    <row r="563" spans="2:7" x14ac:dyDescent="0.25">
      <c r="C563" s="11">
        <v>85</v>
      </c>
      <c r="D563" s="8" t="s">
        <v>2221</v>
      </c>
      <c r="E563" s="12">
        <v>17200</v>
      </c>
      <c r="F563" s="12">
        <v>6658.1783100000002</v>
      </c>
      <c r="G563" s="12">
        <v>-10541.821690000001</v>
      </c>
    </row>
    <row r="564" spans="2:7" ht="15" customHeight="1" x14ac:dyDescent="0.25">
      <c r="C564" s="14" t="s">
        <v>87</v>
      </c>
      <c r="D564" s="23" t="s">
        <v>2222</v>
      </c>
      <c r="E564" s="13">
        <f>SUBTOTAL(9,E559:E563)</f>
        <v>51365</v>
      </c>
      <c r="F564" s="13">
        <f>SUBTOTAL(9,F559:F563)</f>
        <v>38789.925670000004</v>
      </c>
      <c r="G564" s="13">
        <f>SUBTOTAL(9,G559:G563)</f>
        <v>-12575.074330000001</v>
      </c>
    </row>
    <row r="565" spans="2:7" ht="14.25" customHeight="1" x14ac:dyDescent="0.25">
      <c r="B565" s="27">
        <v>4618</v>
      </c>
      <c r="C565" s="11"/>
      <c r="D565" s="28" t="s">
        <v>1459</v>
      </c>
      <c r="E565" s="1"/>
      <c r="F565" s="1"/>
      <c r="G565" s="1"/>
    </row>
    <row r="566" spans="2:7" x14ac:dyDescent="0.25">
      <c r="C566" s="11">
        <v>1</v>
      </c>
      <c r="D566" s="8" t="s">
        <v>2223</v>
      </c>
      <c r="E566" s="12">
        <v>38000</v>
      </c>
      <c r="F566" s="12">
        <v>38327.104729999999</v>
      </c>
      <c r="G566" s="12">
        <v>327.10473000000002</v>
      </c>
    </row>
    <row r="567" spans="2:7" x14ac:dyDescent="0.25">
      <c r="C567" s="11">
        <v>3</v>
      </c>
      <c r="D567" s="8" t="s">
        <v>1989</v>
      </c>
      <c r="E567" s="12">
        <v>6300</v>
      </c>
      <c r="F567" s="12">
        <v>2569.8598499999998</v>
      </c>
      <c r="G567" s="12">
        <v>-3730.1401500000002</v>
      </c>
    </row>
    <row r="568" spans="2:7" x14ac:dyDescent="0.25">
      <c r="C568" s="11">
        <v>5</v>
      </c>
      <c r="D568" s="8" t="s">
        <v>2224</v>
      </c>
      <c r="E568" s="12">
        <v>111000</v>
      </c>
      <c r="F568" s="12">
        <v>100455.74845</v>
      </c>
      <c r="G568" s="12">
        <v>-10544.251550000001</v>
      </c>
    </row>
    <row r="569" spans="2:7" x14ac:dyDescent="0.25">
      <c r="C569" s="11">
        <v>7</v>
      </c>
      <c r="D569" s="8" t="s">
        <v>2225</v>
      </c>
      <c r="E569" s="12">
        <v>3500</v>
      </c>
      <c r="F569" s="12">
        <v>4953.58025</v>
      </c>
      <c r="G569" s="12">
        <v>1453.58025</v>
      </c>
    </row>
    <row r="570" spans="2:7" x14ac:dyDescent="0.25">
      <c r="C570" s="11">
        <v>11</v>
      </c>
      <c r="D570" s="8" t="s">
        <v>2226</v>
      </c>
      <c r="E570" s="12">
        <v>3596</v>
      </c>
      <c r="F570" s="12">
        <v>2568.2972</v>
      </c>
      <c r="G570" s="12">
        <v>-1027.7028</v>
      </c>
    </row>
    <row r="571" spans="2:7" x14ac:dyDescent="0.25">
      <c r="C571" s="11">
        <v>85</v>
      </c>
      <c r="D571" s="8" t="s">
        <v>2227</v>
      </c>
      <c r="E571" s="12">
        <v>240000</v>
      </c>
      <c r="F571" s="12">
        <v>240462.22664000001</v>
      </c>
      <c r="G571" s="12">
        <v>462.22663999999997</v>
      </c>
    </row>
    <row r="572" spans="2:7" x14ac:dyDescent="0.25">
      <c r="C572" s="11">
        <v>86</v>
      </c>
      <c r="D572" s="8" t="s">
        <v>2228</v>
      </c>
      <c r="E572" s="12">
        <v>1630000</v>
      </c>
      <c r="F572" s="12">
        <v>1463046.7212100001</v>
      </c>
      <c r="G572" s="12">
        <v>-166953.27879000001</v>
      </c>
    </row>
    <row r="573" spans="2:7" x14ac:dyDescent="0.25">
      <c r="C573" s="11">
        <v>87</v>
      </c>
      <c r="D573" s="8" t="s">
        <v>2229</v>
      </c>
      <c r="E573" s="12">
        <v>60000</v>
      </c>
      <c r="F573" s="12">
        <v>59950.953930000003</v>
      </c>
      <c r="G573" s="12">
        <v>-49.04607</v>
      </c>
    </row>
    <row r="574" spans="2:7" x14ac:dyDescent="0.25">
      <c r="C574" s="11">
        <v>88</v>
      </c>
      <c r="D574" s="8" t="s">
        <v>2230</v>
      </c>
      <c r="E574" s="12">
        <v>230000</v>
      </c>
      <c r="F574" s="12">
        <v>214179.05770999999</v>
      </c>
      <c r="G574" s="12">
        <v>-15820.942290000001</v>
      </c>
    </row>
    <row r="575" spans="2:7" x14ac:dyDescent="0.25">
      <c r="C575" s="11">
        <v>89</v>
      </c>
      <c r="D575" s="8" t="s">
        <v>2070</v>
      </c>
      <c r="E575" s="12">
        <v>5500</v>
      </c>
      <c r="F575" s="12">
        <v>4280.7377500000002</v>
      </c>
      <c r="G575" s="12">
        <v>-1219.26225</v>
      </c>
    </row>
    <row r="576" spans="2:7" ht="15" customHeight="1" x14ac:dyDescent="0.25">
      <c r="C576" s="14" t="s">
        <v>87</v>
      </c>
      <c r="D576" s="23" t="s">
        <v>2231</v>
      </c>
      <c r="E576" s="13">
        <f>SUBTOTAL(9,E566:E575)</f>
        <v>2327896</v>
      </c>
      <c r="F576" s="13">
        <f>SUBTOTAL(9,F566:F575)</f>
        <v>2130794.2877199999</v>
      </c>
      <c r="G576" s="13">
        <f>SUBTOTAL(9,G566:G575)</f>
        <v>-197101.71228000004</v>
      </c>
    </row>
    <row r="577" spans="2:7" ht="14.25" customHeight="1" x14ac:dyDescent="0.25">
      <c r="B577" s="27">
        <v>4620</v>
      </c>
      <c r="C577" s="11"/>
      <c r="D577" s="28" t="s">
        <v>1465</v>
      </c>
      <c r="E577" s="1"/>
      <c r="F577" s="1"/>
      <c r="G577" s="1"/>
    </row>
    <row r="578" spans="2:7" x14ac:dyDescent="0.25">
      <c r="C578" s="11">
        <v>2</v>
      </c>
      <c r="D578" s="8" t="s">
        <v>2112</v>
      </c>
      <c r="E578" s="12">
        <v>244634</v>
      </c>
      <c r="F578" s="12">
        <v>104347.02645</v>
      </c>
      <c r="G578" s="12">
        <v>-140286.97355</v>
      </c>
    </row>
    <row r="579" spans="2:7" x14ac:dyDescent="0.25">
      <c r="C579" s="11">
        <v>85</v>
      </c>
      <c r="D579" s="8" t="s">
        <v>2036</v>
      </c>
      <c r="E579" s="12">
        <v>8000</v>
      </c>
      <c r="F579" s="12">
        <v>13356.8202</v>
      </c>
      <c r="G579" s="12">
        <v>5356.8202000000001</v>
      </c>
    </row>
    <row r="580" spans="2:7" ht="15" customHeight="1" x14ac:dyDescent="0.25">
      <c r="C580" s="14" t="s">
        <v>87</v>
      </c>
      <c r="D580" s="23" t="s">
        <v>2232</v>
      </c>
      <c r="E580" s="13">
        <f>SUBTOTAL(9,E578:E579)</f>
        <v>252634</v>
      </c>
      <c r="F580" s="13">
        <f>SUBTOTAL(9,F578:F579)</f>
        <v>117703.84665000001</v>
      </c>
      <c r="G580" s="13">
        <f>SUBTOTAL(9,G578:G579)</f>
        <v>-134930.15335000001</v>
      </c>
    </row>
    <row r="581" spans="2:7" ht="15" customHeight="1" x14ac:dyDescent="0.25">
      <c r="B581" s="11"/>
      <c r="C581" s="16"/>
      <c r="D581" s="24" t="s">
        <v>1908</v>
      </c>
      <c r="E581" s="17">
        <f>SUBTOTAL(9,E547:E580)</f>
        <v>2800683</v>
      </c>
      <c r="F581" s="17">
        <f>SUBTOTAL(9,F547:F580)</f>
        <v>2844707.46447</v>
      </c>
      <c r="G581" s="17">
        <f>SUBTOTAL(9,G547:G580)</f>
        <v>44024.464469999963</v>
      </c>
    </row>
    <row r="582" spans="2:7" ht="27" customHeight="1" x14ac:dyDescent="0.35">
      <c r="B582" s="1"/>
      <c r="C582" s="11"/>
      <c r="D582" s="22" t="s">
        <v>1909</v>
      </c>
      <c r="E582" s="1"/>
      <c r="F582" s="1"/>
      <c r="G582" s="1"/>
    </row>
    <row r="583" spans="2:7" ht="14.25" customHeight="1" x14ac:dyDescent="0.25">
      <c r="B583" s="27">
        <v>4700</v>
      </c>
      <c r="C583" s="11"/>
      <c r="D583" s="28" t="s">
        <v>1487</v>
      </c>
      <c r="E583" s="1"/>
      <c r="F583" s="1"/>
      <c r="G583" s="1"/>
    </row>
    <row r="584" spans="2:7" x14ac:dyDescent="0.25">
      <c r="C584" s="11">
        <v>1</v>
      </c>
      <c r="D584" s="8" t="s">
        <v>2104</v>
      </c>
      <c r="E584" s="12">
        <v>70625</v>
      </c>
      <c r="F584" s="12">
        <v>67520.160260000004</v>
      </c>
      <c r="G584" s="12">
        <v>-3104.8397399999999</v>
      </c>
    </row>
    <row r="585" spans="2:7" ht="15" customHeight="1" x14ac:dyDescent="0.25">
      <c r="C585" s="14" t="s">
        <v>87</v>
      </c>
      <c r="D585" s="23" t="s">
        <v>2233</v>
      </c>
      <c r="E585" s="13">
        <f>SUBTOTAL(9,E584:E584)</f>
        <v>70625</v>
      </c>
      <c r="F585" s="13">
        <f>SUBTOTAL(9,F584:F584)</f>
        <v>67520.160260000004</v>
      </c>
      <c r="G585" s="13">
        <f>SUBTOTAL(9,G584:G584)</f>
        <v>-3104.8397399999999</v>
      </c>
    </row>
    <row r="586" spans="2:7" ht="14.25" customHeight="1" x14ac:dyDescent="0.25">
      <c r="B586" s="27">
        <v>4710</v>
      </c>
      <c r="C586" s="11"/>
      <c r="D586" s="28" t="s">
        <v>1495</v>
      </c>
      <c r="E586" s="1"/>
      <c r="F586" s="1"/>
      <c r="G586" s="1"/>
    </row>
    <row r="587" spans="2:7" x14ac:dyDescent="0.25">
      <c r="C587" s="11">
        <v>1</v>
      </c>
      <c r="D587" s="8" t="s">
        <v>2104</v>
      </c>
      <c r="E587" s="12">
        <v>5120919</v>
      </c>
      <c r="F587" s="12">
        <v>4434798.7884999998</v>
      </c>
      <c r="G587" s="12">
        <v>-686120.21149999998</v>
      </c>
    </row>
    <row r="588" spans="2:7" x14ac:dyDescent="0.25">
      <c r="C588" s="11">
        <v>47</v>
      </c>
      <c r="D588" s="8" t="s">
        <v>2157</v>
      </c>
      <c r="E588" s="12">
        <v>148432</v>
      </c>
      <c r="F588" s="12">
        <v>167583.00586999999</v>
      </c>
      <c r="G588" s="12">
        <v>19151.005870000001</v>
      </c>
    </row>
    <row r="589" spans="2:7" ht="15" customHeight="1" x14ac:dyDescent="0.25">
      <c r="C589" s="14" t="s">
        <v>87</v>
      </c>
      <c r="D589" s="23" t="s">
        <v>2234</v>
      </c>
      <c r="E589" s="13">
        <f>SUBTOTAL(9,E587:E588)</f>
        <v>5269351</v>
      </c>
      <c r="F589" s="13">
        <f>SUBTOTAL(9,F587:F588)</f>
        <v>4602381.7943699993</v>
      </c>
      <c r="G589" s="13">
        <f>SUBTOTAL(9,G587:G588)</f>
        <v>-666969.20562999998</v>
      </c>
    </row>
    <row r="590" spans="2:7" ht="14.25" customHeight="1" x14ac:dyDescent="0.25">
      <c r="B590" s="27">
        <v>4720</v>
      </c>
      <c r="C590" s="11"/>
      <c r="D590" s="28" t="s">
        <v>1501</v>
      </c>
      <c r="E590" s="1"/>
      <c r="F590" s="1"/>
      <c r="G590" s="1"/>
    </row>
    <row r="591" spans="2:7" x14ac:dyDescent="0.25">
      <c r="C591" s="11">
        <v>1</v>
      </c>
      <c r="D591" s="8" t="s">
        <v>2104</v>
      </c>
      <c r="E591" s="12">
        <v>1154205</v>
      </c>
      <c r="F591" s="12">
        <v>1177434.6771499999</v>
      </c>
      <c r="G591" s="12">
        <v>23229.67715</v>
      </c>
    </row>
    <row r="592" spans="2:7" ht="15" customHeight="1" x14ac:dyDescent="0.25">
      <c r="C592" s="14" t="s">
        <v>87</v>
      </c>
      <c r="D592" s="23" t="s">
        <v>2235</v>
      </c>
      <c r="E592" s="13">
        <f>SUBTOTAL(9,E591:E591)</f>
        <v>1154205</v>
      </c>
      <c r="F592" s="13">
        <f>SUBTOTAL(9,F591:F591)</f>
        <v>1177434.6771499999</v>
      </c>
      <c r="G592" s="13">
        <f>SUBTOTAL(9,G591:G591)</f>
        <v>23229.67715</v>
      </c>
    </row>
    <row r="593" spans="2:7" ht="14.25" customHeight="1" x14ac:dyDescent="0.25">
      <c r="B593" s="27">
        <v>4760</v>
      </c>
      <c r="C593" s="11"/>
      <c r="D593" s="28" t="s">
        <v>1506</v>
      </c>
      <c r="E593" s="1"/>
      <c r="F593" s="1"/>
      <c r="G593" s="1"/>
    </row>
    <row r="594" spans="2:7" x14ac:dyDescent="0.25">
      <c r="C594" s="11">
        <v>1</v>
      </c>
      <c r="D594" s="8" t="s">
        <v>2104</v>
      </c>
      <c r="E594" s="12">
        <v>96321</v>
      </c>
      <c r="F594" s="12">
        <v>83440.153879999998</v>
      </c>
      <c r="G594" s="12">
        <v>-12880.84612</v>
      </c>
    </row>
    <row r="595" spans="2:7" x14ac:dyDescent="0.25">
      <c r="C595" s="11">
        <v>45</v>
      </c>
      <c r="D595" s="8" t="s">
        <v>2236</v>
      </c>
      <c r="E595" s="12">
        <v>99000</v>
      </c>
      <c r="F595" s="12">
        <v>18903.388210000001</v>
      </c>
      <c r="G595" s="12">
        <v>-80096.611789999995</v>
      </c>
    </row>
    <row r="596" spans="2:7" x14ac:dyDescent="0.25">
      <c r="C596" s="11">
        <v>48</v>
      </c>
      <c r="D596" s="8" t="s">
        <v>2237</v>
      </c>
      <c r="E596" s="12">
        <v>323420</v>
      </c>
      <c r="F596" s="12">
        <v>322494.43255999999</v>
      </c>
      <c r="G596" s="12">
        <v>-925.56744000000003</v>
      </c>
    </row>
    <row r="597" spans="2:7" ht="15" customHeight="1" x14ac:dyDescent="0.25">
      <c r="C597" s="14" t="s">
        <v>87</v>
      </c>
      <c r="D597" s="23" t="s">
        <v>2238</v>
      </c>
      <c r="E597" s="13">
        <f>SUBTOTAL(9,E594:E596)</f>
        <v>518741</v>
      </c>
      <c r="F597" s="13">
        <f>SUBTOTAL(9,F594:F596)</f>
        <v>424837.97464999999</v>
      </c>
      <c r="G597" s="13">
        <f>SUBTOTAL(9,G594:G596)</f>
        <v>-93903.025349999996</v>
      </c>
    </row>
    <row r="598" spans="2:7" ht="14.25" customHeight="1" x14ac:dyDescent="0.25">
      <c r="B598" s="27">
        <v>4791</v>
      </c>
      <c r="C598" s="11"/>
      <c r="D598" s="28" t="s">
        <v>580</v>
      </c>
      <c r="E598" s="1"/>
      <c r="F598" s="1"/>
      <c r="G598" s="1"/>
    </row>
    <row r="599" spans="2:7" x14ac:dyDescent="0.25">
      <c r="C599" s="11">
        <v>1</v>
      </c>
      <c r="D599" s="8" t="s">
        <v>2104</v>
      </c>
      <c r="E599" s="12">
        <v>616594</v>
      </c>
      <c r="F599" s="12">
        <v>473134.70899000001</v>
      </c>
      <c r="G599" s="12">
        <v>-143459.29100999999</v>
      </c>
    </row>
    <row r="600" spans="2:7" ht="15" customHeight="1" x14ac:dyDescent="0.25">
      <c r="C600" s="14" t="s">
        <v>87</v>
      </c>
      <c r="D600" s="23" t="s">
        <v>2239</v>
      </c>
      <c r="E600" s="13">
        <f>SUBTOTAL(9,E599:E599)</f>
        <v>616594</v>
      </c>
      <c r="F600" s="13">
        <f>SUBTOTAL(9,F599:F599)</f>
        <v>473134.70899000001</v>
      </c>
      <c r="G600" s="13">
        <f>SUBTOTAL(9,G599:G599)</f>
        <v>-143459.29100999999</v>
      </c>
    </row>
    <row r="601" spans="2:7" ht="14.25" customHeight="1" x14ac:dyDescent="0.25">
      <c r="B601" s="27">
        <v>4799</v>
      </c>
      <c r="C601" s="11"/>
      <c r="D601" s="28" t="s">
        <v>2240</v>
      </c>
      <c r="E601" s="1"/>
      <c r="F601" s="1"/>
      <c r="G601" s="1"/>
    </row>
    <row r="602" spans="2:7" x14ac:dyDescent="0.25">
      <c r="C602" s="11">
        <v>86</v>
      </c>
      <c r="D602" s="8" t="s">
        <v>2241</v>
      </c>
      <c r="E602" s="12">
        <v>500</v>
      </c>
      <c r="F602" s="12">
        <v>655.399</v>
      </c>
      <c r="G602" s="12">
        <v>155.399</v>
      </c>
    </row>
    <row r="603" spans="2:7" ht="15" customHeight="1" x14ac:dyDescent="0.25">
      <c r="C603" s="14" t="s">
        <v>87</v>
      </c>
      <c r="D603" s="23" t="s">
        <v>2242</v>
      </c>
      <c r="E603" s="13">
        <f>SUBTOTAL(9,E602:E602)</f>
        <v>500</v>
      </c>
      <c r="F603" s="13">
        <f>SUBTOTAL(9,F602:F602)</f>
        <v>655.399</v>
      </c>
      <c r="G603" s="13">
        <f>SUBTOTAL(9,G602:G602)</f>
        <v>155.399</v>
      </c>
    </row>
    <row r="604" spans="2:7" ht="15" customHeight="1" x14ac:dyDescent="0.25">
      <c r="B604" s="11"/>
      <c r="C604" s="16"/>
      <c r="D604" s="24" t="s">
        <v>1910</v>
      </c>
      <c r="E604" s="17">
        <f>SUBTOTAL(9,E583:E603)</f>
        <v>7630016</v>
      </c>
      <c r="F604" s="17">
        <f>SUBTOTAL(9,F583:F603)</f>
        <v>6745964.7144200001</v>
      </c>
      <c r="G604" s="17">
        <f>SUBTOTAL(9,G583:G603)</f>
        <v>-884051.28557999991</v>
      </c>
    </row>
    <row r="605" spans="2:7" ht="27" customHeight="1" x14ac:dyDescent="0.35">
      <c r="B605" s="1"/>
      <c r="C605" s="11"/>
      <c r="D605" s="22" t="s">
        <v>1911</v>
      </c>
      <c r="E605" s="1"/>
      <c r="F605" s="1"/>
      <c r="G605" s="1"/>
    </row>
    <row r="606" spans="2:7" ht="14.25" customHeight="1" x14ac:dyDescent="0.25">
      <c r="B606" s="27">
        <v>4800</v>
      </c>
      <c r="C606" s="11"/>
      <c r="D606" s="28" t="s">
        <v>1513</v>
      </c>
      <c r="E606" s="1"/>
      <c r="F606" s="1"/>
      <c r="G606" s="1"/>
    </row>
    <row r="607" spans="2:7" x14ac:dyDescent="0.25">
      <c r="C607" s="11">
        <v>10</v>
      </c>
      <c r="D607" s="8" t="s">
        <v>1992</v>
      </c>
      <c r="E607" s="12">
        <v>100</v>
      </c>
      <c r="F607" s="12">
        <v>0</v>
      </c>
      <c r="G607" s="12">
        <v>-100</v>
      </c>
    </row>
    <row r="608" spans="2:7" x14ac:dyDescent="0.25">
      <c r="C608" s="11">
        <v>70</v>
      </c>
      <c r="D608" s="8" t="s">
        <v>2243</v>
      </c>
      <c r="E608" s="12">
        <v>1400</v>
      </c>
      <c r="F608" s="12">
        <v>0</v>
      </c>
      <c r="G608" s="12">
        <v>-1400</v>
      </c>
    </row>
    <row r="609" spans="2:7" ht="15" customHeight="1" x14ac:dyDescent="0.25">
      <c r="C609" s="14" t="s">
        <v>87</v>
      </c>
      <c r="D609" s="23" t="s">
        <v>2244</v>
      </c>
      <c r="E609" s="13">
        <f>SUBTOTAL(9,E607:E608)</f>
        <v>1500</v>
      </c>
      <c r="F609" s="13">
        <f>SUBTOTAL(9,F607:F608)</f>
        <v>0</v>
      </c>
      <c r="G609" s="13">
        <f>SUBTOTAL(9,G607:G608)</f>
        <v>-1500</v>
      </c>
    </row>
    <row r="610" spans="2:7" ht="14.25" customHeight="1" x14ac:dyDescent="0.25">
      <c r="B610" s="27">
        <v>4810</v>
      </c>
      <c r="C610" s="11"/>
      <c r="D610" s="28" t="s">
        <v>1520</v>
      </c>
      <c r="E610" s="1"/>
      <c r="F610" s="1"/>
      <c r="G610" s="1"/>
    </row>
    <row r="611" spans="2:7" x14ac:dyDescent="0.25">
      <c r="C611" s="11">
        <v>1</v>
      </c>
      <c r="D611" s="8" t="s">
        <v>2081</v>
      </c>
      <c r="E611" s="12">
        <v>24500</v>
      </c>
      <c r="F611" s="12">
        <v>23093.215110000001</v>
      </c>
      <c r="G611" s="12">
        <v>-1406.7848899999999</v>
      </c>
    </row>
    <row r="612" spans="2:7" x14ac:dyDescent="0.25">
      <c r="C612" s="11">
        <v>2</v>
      </c>
      <c r="D612" s="8" t="s">
        <v>2245</v>
      </c>
      <c r="E612" s="12">
        <v>71000</v>
      </c>
      <c r="F612" s="12">
        <v>37938.563869999998</v>
      </c>
      <c r="G612" s="12">
        <v>-33061.436130000002</v>
      </c>
    </row>
    <row r="613" spans="2:7" x14ac:dyDescent="0.25">
      <c r="C613" s="11">
        <v>10</v>
      </c>
      <c r="D613" s="8" t="s">
        <v>1992</v>
      </c>
      <c r="E613" s="12">
        <v>0</v>
      </c>
      <c r="F613" s="12">
        <v>73.599999999999994</v>
      </c>
      <c r="G613" s="12">
        <v>73.599999999999994</v>
      </c>
    </row>
    <row r="614" spans="2:7" ht="15" customHeight="1" x14ac:dyDescent="0.25">
      <c r="C614" s="14" t="s">
        <v>87</v>
      </c>
      <c r="D614" s="23" t="s">
        <v>2246</v>
      </c>
      <c r="E614" s="13">
        <f>SUBTOTAL(9,E611:E613)</f>
        <v>95500</v>
      </c>
      <c r="F614" s="13">
        <f>SUBTOTAL(9,F611:F613)</f>
        <v>61105.378980000001</v>
      </c>
      <c r="G614" s="13">
        <f>SUBTOTAL(9,G611:G613)</f>
        <v>-34394.621020000006</v>
      </c>
    </row>
    <row r="615" spans="2:7" ht="14.25" customHeight="1" x14ac:dyDescent="0.25">
      <c r="B615" s="27">
        <v>4820</v>
      </c>
      <c r="C615" s="11"/>
      <c r="D615" s="28" t="s">
        <v>1526</v>
      </c>
      <c r="E615" s="1"/>
      <c r="F615" s="1"/>
      <c r="G615" s="1"/>
    </row>
    <row r="616" spans="2:7" x14ac:dyDescent="0.25">
      <c r="C616" s="11">
        <v>1</v>
      </c>
      <c r="D616" s="8" t="s">
        <v>2081</v>
      </c>
      <c r="E616" s="12">
        <v>35967</v>
      </c>
      <c r="F616" s="12">
        <v>11064.565420000001</v>
      </c>
      <c r="G616" s="12">
        <v>-24902.434580000001</v>
      </c>
    </row>
    <row r="617" spans="2:7" x14ac:dyDescent="0.25">
      <c r="C617" s="11">
        <v>2</v>
      </c>
      <c r="D617" s="8" t="s">
        <v>2245</v>
      </c>
      <c r="E617" s="12">
        <v>58000</v>
      </c>
      <c r="F617" s="12">
        <v>38241.362150000001</v>
      </c>
      <c r="G617" s="12">
        <v>-19758.637849999999</v>
      </c>
    </row>
    <row r="618" spans="2:7" x14ac:dyDescent="0.25">
      <c r="C618" s="11">
        <v>3</v>
      </c>
      <c r="D618" s="8" t="s">
        <v>2247</v>
      </c>
      <c r="E618" s="12">
        <v>1000</v>
      </c>
      <c r="F618" s="12">
        <v>866.70349999999996</v>
      </c>
      <c r="G618" s="12">
        <v>-133.29650000000001</v>
      </c>
    </row>
    <row r="619" spans="2:7" x14ac:dyDescent="0.25">
      <c r="C619" s="11">
        <v>10</v>
      </c>
      <c r="D619" s="8" t="s">
        <v>1992</v>
      </c>
      <c r="E619" s="12">
        <v>0</v>
      </c>
      <c r="F619" s="12">
        <v>8768.8740199999993</v>
      </c>
      <c r="G619" s="12">
        <v>8768.8740199999993</v>
      </c>
    </row>
    <row r="620" spans="2:7" x14ac:dyDescent="0.25">
      <c r="C620" s="11">
        <v>40</v>
      </c>
      <c r="D620" s="8" t="s">
        <v>2248</v>
      </c>
      <c r="E620" s="12">
        <v>36000</v>
      </c>
      <c r="F620" s="12">
        <v>32834.376149999996</v>
      </c>
      <c r="G620" s="12">
        <v>-3165.6238499999999</v>
      </c>
    </row>
    <row r="621" spans="2:7" ht="15" customHeight="1" x14ac:dyDescent="0.25">
      <c r="C621" s="14" t="s">
        <v>87</v>
      </c>
      <c r="D621" s="23" t="s">
        <v>2249</v>
      </c>
      <c r="E621" s="13">
        <f>SUBTOTAL(9,E616:E620)</f>
        <v>130967</v>
      </c>
      <c r="F621" s="13">
        <f>SUBTOTAL(9,F616:F620)</f>
        <v>91775.881240000002</v>
      </c>
      <c r="G621" s="13">
        <f>SUBTOTAL(9,G616:G620)</f>
        <v>-39191.118759999998</v>
      </c>
    </row>
    <row r="622" spans="2:7" ht="15" customHeight="1" x14ac:dyDescent="0.25">
      <c r="B622" s="11"/>
      <c r="C622" s="16"/>
      <c r="D622" s="24" t="s">
        <v>1912</v>
      </c>
      <c r="E622" s="17">
        <f>SUBTOTAL(9,E606:E621)</f>
        <v>227967</v>
      </c>
      <c r="F622" s="17">
        <f>SUBTOTAL(9,F606:F621)</f>
        <v>152881.26022</v>
      </c>
      <c r="G622" s="17">
        <f>SUBTOTAL(9,G606:G621)</f>
        <v>-75085.739780000004</v>
      </c>
    </row>
    <row r="623" spans="2:7" ht="27" customHeight="1" x14ac:dyDescent="0.35">
      <c r="B623" s="1"/>
      <c r="C623" s="11"/>
      <c r="D623" s="22" t="s">
        <v>1961</v>
      </c>
      <c r="E623" s="1"/>
      <c r="F623" s="1"/>
      <c r="G623" s="1"/>
    </row>
    <row r="624" spans="2:7" ht="14.25" customHeight="1" x14ac:dyDescent="0.25">
      <c r="B624" s="27">
        <v>5309</v>
      </c>
      <c r="C624" s="11"/>
      <c r="D624" s="28" t="s">
        <v>2250</v>
      </c>
      <c r="E624" s="1"/>
      <c r="F624" s="1"/>
      <c r="G624" s="1"/>
    </row>
    <row r="625" spans="2:7" x14ac:dyDescent="0.25">
      <c r="C625" s="11">
        <v>29</v>
      </c>
      <c r="D625" s="8" t="s">
        <v>1913</v>
      </c>
      <c r="E625" s="12">
        <v>700000</v>
      </c>
      <c r="F625" s="12">
        <v>784916.75982000004</v>
      </c>
      <c r="G625" s="12">
        <v>84916.759820000007</v>
      </c>
    </row>
    <row r="626" spans="2:7" x14ac:dyDescent="0.25">
      <c r="C626" s="11">
        <v>96</v>
      </c>
      <c r="D626" s="8" t="s">
        <v>2153</v>
      </c>
      <c r="E626" s="12">
        <v>0</v>
      </c>
      <c r="F626" s="12">
        <v>60.63</v>
      </c>
      <c r="G626" s="12">
        <v>60.63</v>
      </c>
    </row>
    <row r="627" spans="2:7" ht="15" customHeight="1" x14ac:dyDescent="0.25">
      <c r="C627" s="14" t="s">
        <v>87</v>
      </c>
      <c r="D627" s="23" t="s">
        <v>2251</v>
      </c>
      <c r="E627" s="13">
        <f>SUBTOTAL(9,E625:E626)</f>
        <v>700000</v>
      </c>
      <c r="F627" s="13">
        <f>SUBTOTAL(9,F625:F626)</f>
        <v>784977.38982000004</v>
      </c>
      <c r="G627" s="13">
        <f>SUBTOTAL(9,G625:G626)</f>
        <v>84977.389820000011</v>
      </c>
    </row>
    <row r="628" spans="2:7" ht="14.25" customHeight="1" x14ac:dyDescent="0.25">
      <c r="B628" s="27">
        <v>5310</v>
      </c>
      <c r="C628" s="11"/>
      <c r="D628" s="28" t="s">
        <v>1551</v>
      </c>
      <c r="E628" s="1"/>
      <c r="F628" s="1"/>
      <c r="G628" s="1"/>
    </row>
    <row r="629" spans="2:7" x14ac:dyDescent="0.25">
      <c r="C629" s="11">
        <v>3</v>
      </c>
      <c r="D629" s="8" t="s">
        <v>1955</v>
      </c>
      <c r="E629" s="12">
        <v>0</v>
      </c>
      <c r="F629" s="12">
        <v>500</v>
      </c>
      <c r="G629" s="12">
        <v>500</v>
      </c>
    </row>
    <row r="630" spans="2:7" x14ac:dyDescent="0.25">
      <c r="C630" s="11">
        <v>4</v>
      </c>
      <c r="D630" s="8" t="s">
        <v>1945</v>
      </c>
      <c r="E630" s="12">
        <v>16978</v>
      </c>
      <c r="F630" s="12">
        <v>0</v>
      </c>
      <c r="G630" s="12">
        <v>-16978</v>
      </c>
    </row>
    <row r="631" spans="2:7" x14ac:dyDescent="0.25">
      <c r="C631" s="11">
        <v>29</v>
      </c>
      <c r="D631" s="8" t="s">
        <v>2252</v>
      </c>
      <c r="E631" s="12">
        <v>2011</v>
      </c>
      <c r="F631" s="12">
        <v>1936.4467</v>
      </c>
      <c r="G631" s="12">
        <v>-74.553299999999993</v>
      </c>
    </row>
    <row r="632" spans="2:7" x14ac:dyDescent="0.25">
      <c r="C632" s="11">
        <v>89</v>
      </c>
      <c r="D632" s="8" t="s">
        <v>2253</v>
      </c>
      <c r="E632" s="12">
        <v>73643</v>
      </c>
      <c r="F632" s="12">
        <v>65371.243869999998</v>
      </c>
      <c r="G632" s="12">
        <v>-8271.7561299999998</v>
      </c>
    </row>
    <row r="633" spans="2:7" x14ac:dyDescent="0.25">
      <c r="C633" s="11">
        <v>90</v>
      </c>
      <c r="D633" s="8" t="s">
        <v>2254</v>
      </c>
      <c r="E633" s="12">
        <v>11874661</v>
      </c>
      <c r="F633" s="12">
        <v>10997856.625979999</v>
      </c>
      <c r="G633" s="12">
        <v>-876804.37401999999</v>
      </c>
    </row>
    <row r="634" spans="2:7" x14ac:dyDescent="0.25">
      <c r="C634" s="11">
        <v>93</v>
      </c>
      <c r="D634" s="8" t="s">
        <v>2255</v>
      </c>
      <c r="E634" s="12">
        <v>6866386</v>
      </c>
      <c r="F634" s="12">
        <v>7165134.8573200004</v>
      </c>
      <c r="G634" s="12">
        <v>298748.85732000001</v>
      </c>
    </row>
    <row r="635" spans="2:7" ht="15" customHeight="1" x14ac:dyDescent="0.25">
      <c r="C635" s="14" t="s">
        <v>87</v>
      </c>
      <c r="D635" s="23" t="s">
        <v>2256</v>
      </c>
      <c r="E635" s="13">
        <f>SUBTOTAL(9,E629:E634)</f>
        <v>18833679</v>
      </c>
      <c r="F635" s="13">
        <f>SUBTOTAL(9,F629:F634)</f>
        <v>18230799.173870001</v>
      </c>
      <c r="G635" s="13">
        <f>SUBTOTAL(9,G629:G634)</f>
        <v>-602879.82612999994</v>
      </c>
    </row>
    <row r="636" spans="2:7" ht="14.25" customHeight="1" x14ac:dyDescent="0.25">
      <c r="B636" s="27">
        <v>5312</v>
      </c>
      <c r="C636" s="11"/>
      <c r="D636" s="28" t="s">
        <v>1560</v>
      </c>
      <c r="E636" s="1"/>
      <c r="F636" s="1"/>
      <c r="G636" s="1"/>
    </row>
    <row r="637" spans="2:7" x14ac:dyDescent="0.25">
      <c r="C637" s="11">
        <v>1</v>
      </c>
      <c r="D637" s="8" t="s">
        <v>2257</v>
      </c>
      <c r="E637" s="12">
        <v>8800</v>
      </c>
      <c r="F637" s="12">
        <v>7974.2397000000001</v>
      </c>
      <c r="G637" s="12">
        <v>-825.76030000000003</v>
      </c>
    </row>
    <row r="638" spans="2:7" x14ac:dyDescent="0.25">
      <c r="C638" s="11">
        <v>11</v>
      </c>
      <c r="D638" s="8" t="s">
        <v>1955</v>
      </c>
      <c r="E638" s="12">
        <v>120000</v>
      </c>
      <c r="F638" s="12">
        <v>127396.84702</v>
      </c>
      <c r="G638" s="12">
        <v>7396.8470200000002</v>
      </c>
    </row>
    <row r="639" spans="2:7" x14ac:dyDescent="0.25">
      <c r="C639" s="11">
        <v>90</v>
      </c>
      <c r="D639" s="8" t="s">
        <v>2258</v>
      </c>
      <c r="E639" s="12">
        <v>12560000</v>
      </c>
      <c r="F639" s="12">
        <v>11881684.153410001</v>
      </c>
      <c r="G639" s="12">
        <v>-678315.84658999997</v>
      </c>
    </row>
    <row r="640" spans="2:7" ht="15" customHeight="1" x14ac:dyDescent="0.25">
      <c r="C640" s="14" t="s">
        <v>87</v>
      </c>
      <c r="D640" s="23" t="s">
        <v>2259</v>
      </c>
      <c r="E640" s="13">
        <f>SUBTOTAL(9,E637:E639)</f>
        <v>12688800</v>
      </c>
      <c r="F640" s="13">
        <f>SUBTOTAL(9,F637:F639)</f>
        <v>12017055.24013</v>
      </c>
      <c r="G640" s="13">
        <f>SUBTOTAL(9,G637:G639)</f>
        <v>-671744.75986999995</v>
      </c>
    </row>
    <row r="641" spans="2:7" ht="14.25" customHeight="1" x14ac:dyDescent="0.25">
      <c r="B641" s="27">
        <v>5325</v>
      </c>
      <c r="C641" s="11"/>
      <c r="D641" s="28" t="s">
        <v>1565</v>
      </c>
      <c r="E641" s="1"/>
      <c r="F641" s="1"/>
      <c r="G641" s="1"/>
    </row>
    <row r="642" spans="2:7" x14ac:dyDescent="0.25">
      <c r="C642" s="11">
        <v>50</v>
      </c>
      <c r="D642" s="8" t="s">
        <v>2260</v>
      </c>
      <c r="E642" s="12">
        <v>27100</v>
      </c>
      <c r="F642" s="12">
        <v>27118.888190000001</v>
      </c>
      <c r="G642" s="12">
        <v>18.888190000000002</v>
      </c>
    </row>
    <row r="643" spans="2:7" x14ac:dyDescent="0.25">
      <c r="C643" s="11">
        <v>70</v>
      </c>
      <c r="D643" s="8" t="s">
        <v>2261</v>
      </c>
      <c r="E643" s="12">
        <v>67600</v>
      </c>
      <c r="F643" s="12">
        <v>67553.479460000002</v>
      </c>
      <c r="G643" s="12">
        <v>-46.520539999999997</v>
      </c>
    </row>
    <row r="644" spans="2:7" x14ac:dyDescent="0.25">
      <c r="C644" s="11">
        <v>90</v>
      </c>
      <c r="D644" s="8" t="s">
        <v>2262</v>
      </c>
      <c r="E644" s="12">
        <v>69600000</v>
      </c>
      <c r="F644" s="12">
        <v>66090000</v>
      </c>
      <c r="G644" s="12">
        <v>-3510000</v>
      </c>
    </row>
    <row r="645" spans="2:7" x14ac:dyDescent="0.25">
      <c r="C645" s="11">
        <v>92</v>
      </c>
      <c r="D645" s="8" t="s">
        <v>2263</v>
      </c>
      <c r="E645" s="12">
        <v>75000</v>
      </c>
      <c r="F645" s="12">
        <v>77901.477580000006</v>
      </c>
      <c r="G645" s="12">
        <v>2901.4775800000002</v>
      </c>
    </row>
    <row r="646" spans="2:7" ht="15" customHeight="1" x14ac:dyDescent="0.25">
      <c r="C646" s="14" t="s">
        <v>87</v>
      </c>
      <c r="D646" s="23" t="s">
        <v>2264</v>
      </c>
      <c r="E646" s="13">
        <f>SUBTOTAL(9,E642:E645)</f>
        <v>69769700</v>
      </c>
      <c r="F646" s="13">
        <f>SUBTOTAL(9,F642:F645)</f>
        <v>66262573.845230006</v>
      </c>
      <c r="G646" s="13">
        <f>SUBTOTAL(9,G642:G645)</f>
        <v>-3507126.1547699999</v>
      </c>
    </row>
    <row r="647" spans="2:7" ht="14.25" customHeight="1" x14ac:dyDescent="0.25">
      <c r="B647" s="27">
        <v>5326</v>
      </c>
      <c r="C647" s="11"/>
      <c r="D647" s="28" t="s">
        <v>1579</v>
      </c>
      <c r="E647" s="1"/>
      <c r="F647" s="1"/>
      <c r="G647" s="1"/>
    </row>
    <row r="648" spans="2:7" x14ac:dyDescent="0.25">
      <c r="C648" s="11">
        <v>70</v>
      </c>
      <c r="D648" s="8" t="s">
        <v>2265</v>
      </c>
      <c r="E648" s="12">
        <v>7000</v>
      </c>
      <c r="F648" s="12">
        <v>7000</v>
      </c>
      <c r="G648" s="12">
        <v>0</v>
      </c>
    </row>
    <row r="649" spans="2:7" x14ac:dyDescent="0.25">
      <c r="C649" s="11">
        <v>90</v>
      </c>
      <c r="D649" s="8" t="s">
        <v>2262</v>
      </c>
      <c r="E649" s="12">
        <v>155000</v>
      </c>
      <c r="F649" s="12">
        <v>155000</v>
      </c>
      <c r="G649" s="12">
        <v>0</v>
      </c>
    </row>
    <row r="650" spans="2:7" ht="15" customHeight="1" x14ac:dyDescent="0.25">
      <c r="C650" s="14" t="s">
        <v>87</v>
      </c>
      <c r="D650" s="23" t="s">
        <v>2266</v>
      </c>
      <c r="E650" s="13">
        <f>SUBTOTAL(9,E648:E649)</f>
        <v>162000</v>
      </c>
      <c r="F650" s="13">
        <f>SUBTOTAL(9,F648:F649)</f>
        <v>162000</v>
      </c>
      <c r="G650" s="13">
        <f>SUBTOTAL(9,G648:G649)</f>
        <v>0</v>
      </c>
    </row>
    <row r="651" spans="2:7" ht="14.25" customHeight="1" x14ac:dyDescent="0.25">
      <c r="B651" s="27">
        <v>5329</v>
      </c>
      <c r="C651" s="11"/>
      <c r="D651" s="28" t="s">
        <v>1583</v>
      </c>
      <c r="E651" s="1"/>
      <c r="F651" s="1"/>
      <c r="G651" s="1"/>
    </row>
    <row r="652" spans="2:7" x14ac:dyDescent="0.25">
      <c r="C652" s="11">
        <v>70</v>
      </c>
      <c r="D652" s="8" t="s">
        <v>2257</v>
      </c>
      <c r="E652" s="12">
        <v>20000</v>
      </c>
      <c r="F652" s="12">
        <v>20927.982660000001</v>
      </c>
      <c r="G652" s="12">
        <v>927.98266000000001</v>
      </c>
    </row>
    <row r="653" spans="2:7" x14ac:dyDescent="0.25">
      <c r="C653" s="11">
        <v>90</v>
      </c>
      <c r="D653" s="8" t="s">
        <v>2262</v>
      </c>
      <c r="E653" s="12">
        <v>13800000</v>
      </c>
      <c r="F653" s="12">
        <v>9932714.0600799993</v>
      </c>
      <c r="G653" s="12">
        <v>-3867285.9399199998</v>
      </c>
    </row>
    <row r="654" spans="2:7" x14ac:dyDescent="0.25">
      <c r="C654" s="11">
        <v>95</v>
      </c>
      <c r="D654" s="8" t="s">
        <v>2267</v>
      </c>
      <c r="E654" s="12">
        <v>21900</v>
      </c>
      <c r="F654" s="12">
        <v>0</v>
      </c>
      <c r="G654" s="12">
        <v>-21900</v>
      </c>
    </row>
    <row r="655" spans="2:7" ht="15" customHeight="1" x14ac:dyDescent="0.25">
      <c r="C655" s="14" t="s">
        <v>87</v>
      </c>
      <c r="D655" s="23" t="s">
        <v>2268</v>
      </c>
      <c r="E655" s="13">
        <f>SUBTOTAL(9,E652:E654)</f>
        <v>13841900</v>
      </c>
      <c r="F655" s="13">
        <f>SUBTOTAL(9,F652:F654)</f>
        <v>9953642.0427399985</v>
      </c>
      <c r="G655" s="13">
        <f>SUBTOTAL(9,G652:G654)</f>
        <v>-3888257.9572599996</v>
      </c>
    </row>
    <row r="656" spans="2:7" ht="14.25" customHeight="1" x14ac:dyDescent="0.25">
      <c r="B656" s="27">
        <v>5341</v>
      </c>
      <c r="C656" s="11"/>
      <c r="D656" s="28" t="s">
        <v>2269</v>
      </c>
      <c r="E656" s="1"/>
      <c r="F656" s="1"/>
      <c r="G656" s="1"/>
    </row>
    <row r="657" spans="2:7" x14ac:dyDescent="0.25">
      <c r="C657" s="11">
        <v>95</v>
      </c>
      <c r="D657" s="8" t="s">
        <v>2270</v>
      </c>
      <c r="E657" s="12">
        <v>700</v>
      </c>
      <c r="F657" s="12">
        <v>728.51918999999998</v>
      </c>
      <c r="G657" s="12">
        <v>28.519189999999998</v>
      </c>
    </row>
    <row r="658" spans="2:7" x14ac:dyDescent="0.25">
      <c r="C658" s="11">
        <v>98</v>
      </c>
      <c r="D658" s="8" t="s">
        <v>2271</v>
      </c>
      <c r="E658" s="12">
        <v>6000000</v>
      </c>
      <c r="F658" s="12">
        <v>6000000</v>
      </c>
      <c r="G658" s="12">
        <v>0</v>
      </c>
    </row>
    <row r="659" spans="2:7" ht="15" customHeight="1" x14ac:dyDescent="0.25">
      <c r="C659" s="14" t="s">
        <v>87</v>
      </c>
      <c r="D659" s="23" t="s">
        <v>2272</v>
      </c>
      <c r="E659" s="13">
        <f>SUBTOTAL(9,E657:E658)</f>
        <v>6000700</v>
      </c>
      <c r="F659" s="13">
        <f>SUBTOTAL(9,F657:F658)</f>
        <v>6000728.5191900004</v>
      </c>
      <c r="G659" s="13">
        <f>SUBTOTAL(9,G657:G658)</f>
        <v>28.519189999999998</v>
      </c>
    </row>
    <row r="660" spans="2:7" ht="14.25" customHeight="1" x14ac:dyDescent="0.25">
      <c r="B660" s="27">
        <v>5351</v>
      </c>
      <c r="C660" s="11"/>
      <c r="D660" s="28" t="s">
        <v>2273</v>
      </c>
      <c r="E660" s="1"/>
      <c r="F660" s="1"/>
      <c r="G660" s="1"/>
    </row>
    <row r="661" spans="2:7" x14ac:dyDescent="0.25">
      <c r="C661" s="11">
        <v>85</v>
      </c>
      <c r="D661" s="8" t="s">
        <v>2274</v>
      </c>
      <c r="E661" s="12">
        <v>15169207</v>
      </c>
      <c r="F661" s="12">
        <v>15169206.88249</v>
      </c>
      <c r="G661" s="12">
        <v>-0.11751</v>
      </c>
    </row>
    <row r="662" spans="2:7" ht="15" customHeight="1" x14ac:dyDescent="0.25">
      <c r="C662" s="14" t="s">
        <v>87</v>
      </c>
      <c r="D662" s="23" t="s">
        <v>2275</v>
      </c>
      <c r="E662" s="13">
        <f>SUBTOTAL(9,E661:E661)</f>
        <v>15169207</v>
      </c>
      <c r="F662" s="13">
        <f>SUBTOTAL(9,F661:F661)</f>
        <v>15169206.88249</v>
      </c>
      <c r="G662" s="13">
        <f>SUBTOTAL(9,G661:G661)</f>
        <v>-0.11751</v>
      </c>
    </row>
    <row r="663" spans="2:7" ht="15" customHeight="1" x14ac:dyDescent="0.25">
      <c r="B663" s="11"/>
      <c r="C663" s="16"/>
      <c r="D663" s="24" t="s">
        <v>2531</v>
      </c>
      <c r="E663" s="17">
        <f>SUBTOTAL(9,E624:E662)</f>
        <v>137165986</v>
      </c>
      <c r="F663" s="17">
        <f>SUBTOTAL(9,F624:F662)</f>
        <v>128580983.09346998</v>
      </c>
      <c r="G663" s="17">
        <f>SUBTOTAL(9,G624:G662)</f>
        <v>-8585002.9065300003</v>
      </c>
    </row>
    <row r="664" spans="2:7" ht="27" customHeight="1" x14ac:dyDescent="0.25">
      <c r="B664" s="11"/>
      <c r="C664" s="16"/>
      <c r="D664" s="24" t="s">
        <v>2533</v>
      </c>
      <c r="E664" s="17">
        <f>SUBTOTAL(9,E10:E663)</f>
        <v>179832825</v>
      </c>
      <c r="F664" s="17">
        <f>SUBTOTAL(9,F10:F663)</f>
        <v>166228028.95547</v>
      </c>
      <c r="G664" s="17">
        <f>SUBTOTAL(9,G10:G663)</f>
        <v>-13604796.044530001</v>
      </c>
    </row>
    <row r="665" spans="2:7" x14ac:dyDescent="0.25">
      <c r="B665" s="11"/>
      <c r="C665" s="16"/>
      <c r="D665" s="25"/>
      <c r="E665" s="18"/>
      <c r="F665" s="18"/>
      <c r="G665" s="18"/>
    </row>
    <row r="666" spans="2:7" ht="25.5" customHeight="1" x14ac:dyDescent="0.3">
      <c r="B666" s="1"/>
      <c r="C666" s="11"/>
      <c r="D666" s="21" t="s">
        <v>2534</v>
      </c>
      <c r="E666" s="1"/>
      <c r="F666" s="1"/>
      <c r="G666" s="1"/>
    </row>
    <row r="667" spans="2:7" ht="27" customHeight="1" x14ac:dyDescent="0.35">
      <c r="B667" s="1"/>
      <c r="C667" s="11"/>
      <c r="D667" s="22" t="s">
        <v>1711</v>
      </c>
      <c r="E667" s="1"/>
      <c r="F667" s="1"/>
      <c r="G667" s="1"/>
    </row>
    <row r="668" spans="2:7" ht="14.25" customHeight="1" x14ac:dyDescent="0.25">
      <c r="B668" s="27">
        <v>5440</v>
      </c>
      <c r="C668" s="11"/>
      <c r="D668" s="28" t="s">
        <v>1588</v>
      </c>
      <c r="E668" s="1"/>
      <c r="F668" s="1"/>
      <c r="G668" s="1"/>
    </row>
    <row r="669" spans="2:7" x14ac:dyDescent="0.25">
      <c r="C669" s="11">
        <v>24</v>
      </c>
      <c r="D669" s="8" t="s">
        <v>1592</v>
      </c>
      <c r="E669" s="12">
        <v>0</v>
      </c>
      <c r="F669" s="12">
        <v>0</v>
      </c>
      <c r="G669" s="12">
        <v>0</v>
      </c>
    </row>
    <row r="670" spans="2:7" x14ac:dyDescent="0.25">
      <c r="C670" s="11">
        <v>24</v>
      </c>
      <c r="D670" s="8" t="s">
        <v>1593</v>
      </c>
      <c r="E670" s="12">
        <v>232800000</v>
      </c>
      <c r="F670" s="12">
        <v>207196905.74544001</v>
      </c>
      <c r="G670" s="12">
        <v>-25603094.254560001</v>
      </c>
    </row>
    <row r="671" spans="2:7" x14ac:dyDescent="0.25">
      <c r="C671" s="11">
        <v>24</v>
      </c>
      <c r="D671" s="8" t="s">
        <v>1594</v>
      </c>
      <c r="E671" s="12">
        <v>-35100000</v>
      </c>
      <c r="F671" s="12">
        <v>-33924028.284400001</v>
      </c>
      <c r="G671" s="12">
        <v>1175971.7156</v>
      </c>
    </row>
    <row r="672" spans="2:7" x14ac:dyDescent="0.25">
      <c r="C672" s="11">
        <v>24</v>
      </c>
      <c r="D672" s="8" t="s">
        <v>2276</v>
      </c>
      <c r="E672" s="12">
        <v>-1800000</v>
      </c>
      <c r="F672" s="12">
        <v>-1482964.2265399999</v>
      </c>
      <c r="G672" s="12">
        <v>317035.77346</v>
      </c>
    </row>
    <row r="673" spans="2:7" x14ac:dyDescent="0.25">
      <c r="C673" s="11">
        <v>24</v>
      </c>
      <c r="D673" s="8" t="s">
        <v>2277</v>
      </c>
      <c r="E673" s="12">
        <v>-25100000</v>
      </c>
      <c r="F673" s="12">
        <v>-23281698.025699999</v>
      </c>
      <c r="G673" s="12">
        <v>1818301.9742999999</v>
      </c>
    </row>
    <row r="674" spans="2:7" x14ac:dyDescent="0.25">
      <c r="C674" s="11">
        <v>24</v>
      </c>
      <c r="D674" s="8" t="s">
        <v>2278</v>
      </c>
      <c r="E674" s="12">
        <v>-2300000</v>
      </c>
      <c r="F674" s="12">
        <v>-2106998.2304199999</v>
      </c>
      <c r="G674" s="12">
        <v>193001.76957999999</v>
      </c>
    </row>
    <row r="675" spans="2:7" x14ac:dyDescent="0.25">
      <c r="C675" s="11">
        <v>30</v>
      </c>
      <c r="D675" s="8" t="s">
        <v>2279</v>
      </c>
      <c r="E675" s="12">
        <v>25100000</v>
      </c>
      <c r="F675" s="12">
        <v>23281698.025699999</v>
      </c>
      <c r="G675" s="12">
        <v>-1818301.9742999999</v>
      </c>
    </row>
    <row r="676" spans="2:7" x14ac:dyDescent="0.25">
      <c r="C676" s="11">
        <v>80</v>
      </c>
      <c r="D676" s="8" t="s">
        <v>2280</v>
      </c>
      <c r="E676" s="12">
        <v>2300000</v>
      </c>
      <c r="F676" s="12">
        <v>2106987.946</v>
      </c>
      <c r="G676" s="12">
        <v>-193012.054</v>
      </c>
    </row>
    <row r="677" spans="2:7" x14ac:dyDescent="0.25">
      <c r="C677" s="11">
        <v>85</v>
      </c>
      <c r="D677" s="8" t="s">
        <v>2281</v>
      </c>
      <c r="E677" s="12">
        <v>0</v>
      </c>
      <c r="F677" s="12">
        <v>10.284420000000001</v>
      </c>
      <c r="G677" s="12">
        <v>10.284420000000001</v>
      </c>
    </row>
    <row r="678" spans="2:7" ht="15" customHeight="1" x14ac:dyDescent="0.25">
      <c r="C678" s="14" t="s">
        <v>87</v>
      </c>
      <c r="D678" s="23" t="s">
        <v>2282</v>
      </c>
      <c r="E678" s="13">
        <f>SUBTOTAL(9,E669:E677)</f>
        <v>195900000</v>
      </c>
      <c r="F678" s="13">
        <f>SUBTOTAL(9,F669:F677)</f>
        <v>171789913.23450005</v>
      </c>
      <c r="G678" s="13">
        <f>SUBTOTAL(9,G669:G677)</f>
        <v>-24110086.765500005</v>
      </c>
    </row>
    <row r="679" spans="2:7" ht="15" customHeight="1" x14ac:dyDescent="0.25">
      <c r="B679" s="11"/>
      <c r="C679" s="16"/>
      <c r="D679" s="24" t="s">
        <v>1712</v>
      </c>
      <c r="E679" s="17">
        <f>SUBTOTAL(9,E668:E678)</f>
        <v>195900000</v>
      </c>
      <c r="F679" s="17">
        <f>SUBTOTAL(9,F668:F678)</f>
        <v>171789913.23450005</v>
      </c>
      <c r="G679" s="17">
        <f>SUBTOTAL(9,G668:G678)</f>
        <v>-24110086.765500005</v>
      </c>
    </row>
    <row r="680" spans="2:7" ht="27" customHeight="1" x14ac:dyDescent="0.25">
      <c r="B680" s="11"/>
      <c r="C680" s="16"/>
      <c r="D680" s="24" t="s">
        <v>2535</v>
      </c>
      <c r="E680" s="17">
        <f>SUBTOTAL(9,E667:E679)</f>
        <v>195900000</v>
      </c>
      <c r="F680" s="17">
        <f>SUBTOTAL(9,F667:F679)</f>
        <v>171789913.23450005</v>
      </c>
      <c r="G680" s="17">
        <f>SUBTOTAL(9,G667:G679)</f>
        <v>-24110086.765500005</v>
      </c>
    </row>
    <row r="681" spans="2:7" x14ac:dyDescent="0.25">
      <c r="B681" s="11"/>
      <c r="C681" s="16"/>
      <c r="D681" s="25"/>
      <c r="E681" s="18"/>
      <c r="F681" s="18"/>
      <c r="G681" s="18"/>
    </row>
    <row r="682" spans="2:7" ht="25.5" customHeight="1" x14ac:dyDescent="0.3">
      <c r="B682" s="1"/>
      <c r="C682" s="11"/>
      <c r="D682" s="21" t="s">
        <v>2536</v>
      </c>
      <c r="E682" s="1"/>
      <c r="F682" s="1"/>
      <c r="G682" s="1"/>
    </row>
    <row r="683" spans="2:7" ht="27" customHeight="1" x14ac:dyDescent="0.35">
      <c r="B683" s="1"/>
      <c r="C683" s="11"/>
      <c r="D683" s="22" t="s">
        <v>1711</v>
      </c>
      <c r="E683" s="1"/>
      <c r="F683" s="1"/>
      <c r="G683" s="1"/>
    </row>
    <row r="684" spans="2:7" ht="14.25" customHeight="1" x14ac:dyDescent="0.25">
      <c r="B684" s="27">
        <v>5447</v>
      </c>
      <c r="C684" s="11"/>
      <c r="D684" s="28" t="s">
        <v>2283</v>
      </c>
      <c r="E684" s="1"/>
      <c r="F684" s="1"/>
      <c r="G684" s="1"/>
    </row>
    <row r="685" spans="2:7" x14ac:dyDescent="0.25">
      <c r="C685" s="11">
        <v>40</v>
      </c>
      <c r="D685" s="8" t="s">
        <v>1927</v>
      </c>
      <c r="E685" s="12">
        <v>985500</v>
      </c>
      <c r="F685" s="12">
        <v>0</v>
      </c>
      <c r="G685" s="12">
        <v>-985500</v>
      </c>
    </row>
    <row r="686" spans="2:7" ht="15" customHeight="1" x14ac:dyDescent="0.25">
      <c r="C686" s="14" t="s">
        <v>87</v>
      </c>
      <c r="D686" s="23" t="s">
        <v>2284</v>
      </c>
      <c r="E686" s="13">
        <f>SUBTOTAL(9,E685:E685)</f>
        <v>985500</v>
      </c>
      <c r="F686" s="13">
        <f>SUBTOTAL(9,F685:F685)</f>
        <v>0</v>
      </c>
      <c r="G686" s="13">
        <f>SUBTOTAL(9,G685:G685)</f>
        <v>-985500</v>
      </c>
    </row>
    <row r="687" spans="2:7" ht="14.25" customHeight="1" x14ac:dyDescent="0.25">
      <c r="B687" s="27">
        <v>5460</v>
      </c>
      <c r="C687" s="11"/>
      <c r="D687" s="28" t="s">
        <v>1604</v>
      </c>
      <c r="E687" s="1"/>
      <c r="F687" s="1"/>
      <c r="G687" s="1"/>
    </row>
    <row r="688" spans="2:7" x14ac:dyDescent="0.25">
      <c r="C688" s="11">
        <v>50</v>
      </c>
      <c r="D688" s="8" t="s">
        <v>2285</v>
      </c>
      <c r="E688" s="12">
        <v>1215000</v>
      </c>
      <c r="F688" s="12">
        <v>810000</v>
      </c>
      <c r="G688" s="12">
        <v>-405000</v>
      </c>
    </row>
    <row r="689" spans="2:7" x14ac:dyDescent="0.25">
      <c r="C689" s="11">
        <v>71</v>
      </c>
      <c r="D689" s="8" t="s">
        <v>2286</v>
      </c>
      <c r="E689" s="12">
        <v>21000</v>
      </c>
      <c r="F689" s="12">
        <v>21000</v>
      </c>
      <c r="G689" s="12">
        <v>0</v>
      </c>
    </row>
    <row r="690" spans="2:7" x14ac:dyDescent="0.25">
      <c r="C690" s="11">
        <v>72</v>
      </c>
      <c r="D690" s="8" t="s">
        <v>2287</v>
      </c>
      <c r="E690" s="12">
        <v>2000</v>
      </c>
      <c r="F690" s="12">
        <v>2000</v>
      </c>
      <c r="G690" s="12">
        <v>0</v>
      </c>
    </row>
    <row r="691" spans="2:7" x14ac:dyDescent="0.25">
      <c r="C691" s="11">
        <v>73</v>
      </c>
      <c r="D691" s="8" t="s">
        <v>2288</v>
      </c>
      <c r="E691" s="12">
        <v>127000</v>
      </c>
      <c r="F691" s="12">
        <v>73035.284050000002</v>
      </c>
      <c r="G691" s="12">
        <v>-53964.715949999998</v>
      </c>
    </row>
    <row r="692" spans="2:7" x14ac:dyDescent="0.25">
      <c r="C692" s="11">
        <v>74</v>
      </c>
      <c r="D692" s="8" t="s">
        <v>2289</v>
      </c>
      <c r="E692" s="12">
        <v>15000</v>
      </c>
      <c r="F692" s="12">
        <v>0</v>
      </c>
      <c r="G692" s="12">
        <v>-15000</v>
      </c>
    </row>
    <row r="693" spans="2:7" x14ac:dyDescent="0.25">
      <c r="C693" s="11">
        <v>75</v>
      </c>
      <c r="D693" s="8" t="s">
        <v>2290</v>
      </c>
      <c r="E693" s="12">
        <v>10000</v>
      </c>
      <c r="F693" s="12">
        <v>0</v>
      </c>
      <c r="G693" s="12">
        <v>-10000</v>
      </c>
    </row>
    <row r="694" spans="2:7" x14ac:dyDescent="0.25">
      <c r="C694" s="11">
        <v>76</v>
      </c>
      <c r="D694" s="8" t="s">
        <v>2291</v>
      </c>
      <c r="E694" s="12">
        <v>10000</v>
      </c>
      <c r="F694" s="12">
        <v>0</v>
      </c>
      <c r="G694" s="12">
        <v>-10000</v>
      </c>
    </row>
    <row r="695" spans="2:7" x14ac:dyDescent="0.25">
      <c r="C695" s="11">
        <v>90</v>
      </c>
      <c r="D695" s="8" t="s">
        <v>2292</v>
      </c>
      <c r="E695" s="12">
        <v>1049000</v>
      </c>
      <c r="F695" s="12">
        <v>1200000</v>
      </c>
      <c r="G695" s="12">
        <v>151000</v>
      </c>
    </row>
    <row r="696" spans="2:7" ht="15" customHeight="1" x14ac:dyDescent="0.25">
      <c r="C696" s="14" t="s">
        <v>87</v>
      </c>
      <c r="D696" s="23" t="s">
        <v>2293</v>
      </c>
      <c r="E696" s="13">
        <f>SUBTOTAL(9,E688:E695)</f>
        <v>2449000</v>
      </c>
      <c r="F696" s="13">
        <f>SUBTOTAL(9,F688:F695)</f>
        <v>2106035.2840499999</v>
      </c>
      <c r="G696" s="13">
        <f>SUBTOTAL(9,G688:G695)</f>
        <v>-342964.71594999998</v>
      </c>
    </row>
    <row r="697" spans="2:7" ht="14.25" customHeight="1" x14ac:dyDescent="0.25">
      <c r="B697" s="27">
        <v>5470</v>
      </c>
      <c r="C697" s="11"/>
      <c r="D697" s="28" t="s">
        <v>1611</v>
      </c>
      <c r="E697" s="1"/>
      <c r="F697" s="1"/>
      <c r="G697" s="1"/>
    </row>
    <row r="698" spans="2:7" x14ac:dyDescent="0.25">
      <c r="C698" s="11">
        <v>30</v>
      </c>
      <c r="D698" s="8" t="s">
        <v>2294</v>
      </c>
      <c r="E698" s="12">
        <v>60000</v>
      </c>
      <c r="F698" s="12">
        <v>55000</v>
      </c>
      <c r="G698" s="12">
        <v>-5000</v>
      </c>
    </row>
    <row r="699" spans="2:7" ht="15" customHeight="1" x14ac:dyDescent="0.25">
      <c r="C699" s="14" t="s">
        <v>87</v>
      </c>
      <c r="D699" s="23" t="s">
        <v>2295</v>
      </c>
      <c r="E699" s="13">
        <f>SUBTOTAL(9,E698:E698)</f>
        <v>60000</v>
      </c>
      <c r="F699" s="13">
        <f>SUBTOTAL(9,F698:F698)</f>
        <v>55000</v>
      </c>
      <c r="G699" s="13">
        <f>SUBTOTAL(9,G698:G698)</f>
        <v>-5000</v>
      </c>
    </row>
    <row r="700" spans="2:7" ht="14.25" customHeight="1" x14ac:dyDescent="0.25">
      <c r="B700" s="27">
        <v>5491</v>
      </c>
      <c r="C700" s="11"/>
      <c r="D700" s="28" t="s">
        <v>2296</v>
      </c>
      <c r="E700" s="1"/>
      <c r="F700" s="1"/>
      <c r="G700" s="1"/>
    </row>
    <row r="701" spans="2:7" x14ac:dyDescent="0.25">
      <c r="C701" s="11">
        <v>30</v>
      </c>
      <c r="D701" s="8" t="s">
        <v>2279</v>
      </c>
      <c r="E701" s="12">
        <v>1603000</v>
      </c>
      <c r="F701" s="12">
        <v>1532680.8410799999</v>
      </c>
      <c r="G701" s="12">
        <v>-70319.158920000002</v>
      </c>
    </row>
    <row r="702" spans="2:7" ht="15" customHeight="1" x14ac:dyDescent="0.25">
      <c r="C702" s="14" t="s">
        <v>87</v>
      </c>
      <c r="D702" s="23" t="s">
        <v>2297</v>
      </c>
      <c r="E702" s="13">
        <f>SUBTOTAL(9,E701:E701)</f>
        <v>1603000</v>
      </c>
      <c r="F702" s="13">
        <f>SUBTOTAL(9,F701:F701)</f>
        <v>1532680.8410799999</v>
      </c>
      <c r="G702" s="13">
        <f>SUBTOTAL(9,G701:G701)</f>
        <v>-70319.158920000002</v>
      </c>
    </row>
    <row r="703" spans="2:7" ht="15" customHeight="1" x14ac:dyDescent="0.25">
      <c r="B703" s="11"/>
      <c r="C703" s="16"/>
      <c r="D703" s="24" t="s">
        <v>1712</v>
      </c>
      <c r="E703" s="17">
        <f>SUBTOTAL(9,E684:E702)</f>
        <v>5097500</v>
      </c>
      <c r="F703" s="17">
        <f>SUBTOTAL(9,F684:F702)</f>
        <v>3693716.1251299996</v>
      </c>
      <c r="G703" s="17">
        <f>SUBTOTAL(9,G684:G702)</f>
        <v>-1403783.8748700002</v>
      </c>
    </row>
    <row r="704" spans="2:7" ht="27" customHeight="1" x14ac:dyDescent="0.25">
      <c r="B704" s="11"/>
      <c r="C704" s="16"/>
      <c r="D704" s="24" t="s">
        <v>2537</v>
      </c>
      <c r="E704" s="17">
        <f>SUBTOTAL(9,E683:E703)</f>
        <v>5097500</v>
      </c>
      <c r="F704" s="17">
        <f>SUBTOTAL(9,F683:F703)</f>
        <v>3693716.1251299996</v>
      </c>
      <c r="G704" s="17">
        <f>SUBTOTAL(9,G683:G703)</f>
        <v>-1403783.8748700002</v>
      </c>
    </row>
    <row r="705" spans="2:7" x14ac:dyDescent="0.25">
      <c r="B705" s="11"/>
      <c r="C705" s="16"/>
      <c r="D705" s="25"/>
      <c r="E705" s="18"/>
      <c r="F705" s="18"/>
      <c r="G705" s="18"/>
    </row>
    <row r="706" spans="2:7" ht="25.5" customHeight="1" x14ac:dyDescent="0.3">
      <c r="B706" s="1"/>
      <c r="C706" s="11"/>
      <c r="D706" s="21" t="s">
        <v>2538</v>
      </c>
      <c r="E706" s="1"/>
      <c r="F706" s="1"/>
      <c r="G706" s="1"/>
    </row>
    <row r="707" spans="2:7" ht="27" customHeight="1" x14ac:dyDescent="0.35">
      <c r="B707" s="1"/>
      <c r="C707" s="11"/>
      <c r="D707" s="22" t="s">
        <v>1711</v>
      </c>
      <c r="E707" s="1"/>
      <c r="F707" s="1"/>
      <c r="G707" s="1"/>
    </row>
    <row r="708" spans="2:7" ht="14.25" customHeight="1" x14ac:dyDescent="0.25">
      <c r="B708" s="27">
        <v>5501</v>
      </c>
      <c r="C708" s="11"/>
      <c r="D708" s="28" t="s">
        <v>2298</v>
      </c>
      <c r="E708" s="1"/>
      <c r="F708" s="1"/>
      <c r="G708" s="1"/>
    </row>
    <row r="709" spans="2:7" x14ac:dyDescent="0.25">
      <c r="C709" s="11">
        <v>70</v>
      </c>
      <c r="D709" s="8" t="s">
        <v>2299</v>
      </c>
      <c r="E709" s="12">
        <v>68551000</v>
      </c>
      <c r="F709" s="12">
        <v>78607165.321999997</v>
      </c>
      <c r="G709" s="12">
        <v>10056165.322000001</v>
      </c>
    </row>
    <row r="710" spans="2:7" x14ac:dyDescent="0.25">
      <c r="C710" s="11">
        <v>72</v>
      </c>
      <c r="D710" s="8" t="s">
        <v>2300</v>
      </c>
      <c r="E710" s="12">
        <v>107320000</v>
      </c>
      <c r="F710" s="12">
        <v>111680474.10287</v>
      </c>
      <c r="G710" s="12">
        <v>4360474.1028699996</v>
      </c>
    </row>
    <row r="711" spans="2:7" x14ac:dyDescent="0.25">
      <c r="C711" s="11">
        <v>74</v>
      </c>
      <c r="D711" s="8" t="s">
        <v>2301</v>
      </c>
      <c r="E711" s="12">
        <v>67760000</v>
      </c>
      <c r="F711" s="12">
        <v>79250138.613999993</v>
      </c>
      <c r="G711" s="12">
        <v>11490138.614</v>
      </c>
    </row>
    <row r="712" spans="2:7" x14ac:dyDescent="0.25">
      <c r="C712" s="11">
        <v>75</v>
      </c>
      <c r="D712" s="8" t="s">
        <v>2302</v>
      </c>
      <c r="E712" s="12">
        <v>2585000</v>
      </c>
      <c r="F712" s="12">
        <v>0</v>
      </c>
      <c r="G712" s="12">
        <v>-2585000</v>
      </c>
    </row>
    <row r="713" spans="2:7" x14ac:dyDescent="0.25">
      <c r="C713" s="11">
        <v>76</v>
      </c>
      <c r="D713" s="8" t="s">
        <v>2303</v>
      </c>
      <c r="E713" s="12">
        <v>5410000</v>
      </c>
      <c r="F713" s="12">
        <v>3437666.1979200002</v>
      </c>
      <c r="G713" s="12">
        <v>-1972333.8020800001</v>
      </c>
    </row>
    <row r="714" spans="2:7" x14ac:dyDescent="0.25">
      <c r="C714" s="11">
        <v>77</v>
      </c>
      <c r="D714" s="8" t="s">
        <v>2304</v>
      </c>
      <c r="E714" s="12">
        <v>40000</v>
      </c>
      <c r="F714" s="12">
        <v>5179.857</v>
      </c>
      <c r="G714" s="12">
        <v>-34820.142999999996</v>
      </c>
    </row>
    <row r="715" spans="2:7" x14ac:dyDescent="0.25">
      <c r="C715" s="11">
        <v>78</v>
      </c>
      <c r="D715" s="8" t="s">
        <v>2305</v>
      </c>
      <c r="E715" s="12">
        <v>5000</v>
      </c>
      <c r="F715" s="12">
        <v>0</v>
      </c>
      <c r="G715" s="12">
        <v>-5000</v>
      </c>
    </row>
    <row r="716" spans="2:7" x14ac:dyDescent="0.25">
      <c r="C716" s="11">
        <v>79</v>
      </c>
      <c r="D716" s="8" t="s">
        <v>2306</v>
      </c>
      <c r="E716" s="12">
        <v>100000</v>
      </c>
      <c r="F716" s="12">
        <v>0</v>
      </c>
      <c r="G716" s="12">
        <v>-100000</v>
      </c>
    </row>
    <row r="717" spans="2:7" ht="15" customHeight="1" x14ac:dyDescent="0.25">
      <c r="C717" s="14" t="s">
        <v>87</v>
      </c>
      <c r="D717" s="23" t="s">
        <v>2307</v>
      </c>
      <c r="E717" s="13">
        <f>SUBTOTAL(9,E709:E716)</f>
        <v>251771000</v>
      </c>
      <c r="F717" s="13">
        <f>SUBTOTAL(9,F709:F716)</f>
        <v>272980624.09378999</v>
      </c>
      <c r="G717" s="13">
        <f>SUBTOTAL(9,G709:G716)</f>
        <v>21209624.093789998</v>
      </c>
    </row>
    <row r="718" spans="2:7" ht="14.25" customHeight="1" x14ac:dyDescent="0.25">
      <c r="B718" s="27">
        <v>5502</v>
      </c>
      <c r="C718" s="11"/>
      <c r="D718" s="28" t="s">
        <v>2308</v>
      </c>
      <c r="E718" s="1"/>
      <c r="F718" s="1"/>
      <c r="G718" s="1"/>
    </row>
    <row r="719" spans="2:7" x14ac:dyDescent="0.25">
      <c r="C719" s="11">
        <v>70</v>
      </c>
      <c r="D719" s="8" t="s">
        <v>2309</v>
      </c>
      <c r="E719" s="12">
        <v>2170000</v>
      </c>
      <c r="F719" s="12">
        <v>2217014.7449500002</v>
      </c>
      <c r="G719" s="12">
        <v>47014.74495</v>
      </c>
    </row>
    <row r="720" spans="2:7" x14ac:dyDescent="0.25">
      <c r="C720" s="11">
        <v>71</v>
      </c>
      <c r="D720" s="8" t="s">
        <v>2310</v>
      </c>
      <c r="E720" s="12">
        <v>2560000</v>
      </c>
      <c r="F720" s="12">
        <v>0</v>
      </c>
      <c r="G720" s="12">
        <v>-2560000</v>
      </c>
    </row>
    <row r="721" spans="2:7" ht="15" customHeight="1" x14ac:dyDescent="0.25">
      <c r="C721" s="14" t="s">
        <v>87</v>
      </c>
      <c r="D721" s="23" t="s">
        <v>2311</v>
      </c>
      <c r="E721" s="13">
        <f>SUBTOTAL(9,E719:E720)</f>
        <v>4730000</v>
      </c>
      <c r="F721" s="13">
        <f>SUBTOTAL(9,F719:F720)</f>
        <v>2217014.7449500002</v>
      </c>
      <c r="G721" s="13">
        <f>SUBTOTAL(9,G719:G720)</f>
        <v>-2512985.2550499998</v>
      </c>
    </row>
    <row r="722" spans="2:7" ht="14.25" customHeight="1" x14ac:dyDescent="0.25">
      <c r="B722" s="27">
        <v>5506</v>
      </c>
      <c r="C722" s="11"/>
      <c r="D722" s="28" t="s">
        <v>2312</v>
      </c>
      <c r="E722" s="1"/>
      <c r="F722" s="1"/>
      <c r="G722" s="1"/>
    </row>
    <row r="723" spans="2:7" x14ac:dyDescent="0.25">
      <c r="C723" s="11">
        <v>70</v>
      </c>
      <c r="D723" s="8" t="s">
        <v>2313</v>
      </c>
      <c r="E723" s="12">
        <v>0</v>
      </c>
      <c r="F723" s="12">
        <v>35970.813999999998</v>
      </c>
      <c r="G723" s="12">
        <v>35970.813999999998</v>
      </c>
    </row>
    <row r="724" spans="2:7" ht="15" customHeight="1" x14ac:dyDescent="0.25">
      <c r="C724" s="14" t="s">
        <v>87</v>
      </c>
      <c r="D724" s="23" t="s">
        <v>2314</v>
      </c>
      <c r="E724" s="13">
        <f>SUBTOTAL(9,E723:E723)</f>
        <v>0</v>
      </c>
      <c r="F724" s="13">
        <f>SUBTOTAL(9,F723:F723)</f>
        <v>35970.813999999998</v>
      </c>
      <c r="G724" s="13">
        <f>SUBTOTAL(9,G723:G723)</f>
        <v>35970.813999999998</v>
      </c>
    </row>
    <row r="725" spans="2:7" ht="14.25" customHeight="1" x14ac:dyDescent="0.25">
      <c r="B725" s="27">
        <v>5507</v>
      </c>
      <c r="C725" s="11"/>
      <c r="D725" s="28" t="s">
        <v>2315</v>
      </c>
      <c r="E725" s="1"/>
      <c r="F725" s="1"/>
      <c r="G725" s="1"/>
    </row>
    <row r="726" spans="2:7" x14ac:dyDescent="0.25">
      <c r="C726" s="11">
        <v>71</v>
      </c>
      <c r="D726" s="8" t="s">
        <v>2316</v>
      </c>
      <c r="E726" s="12">
        <v>8900000</v>
      </c>
      <c r="F726" s="12">
        <v>44522466.959399998</v>
      </c>
      <c r="G726" s="12">
        <v>35622466.959399998</v>
      </c>
    </row>
    <row r="727" spans="2:7" x14ac:dyDescent="0.25">
      <c r="C727" s="11">
        <v>72</v>
      </c>
      <c r="D727" s="8" t="s">
        <v>2317</v>
      </c>
      <c r="E727" s="12">
        <v>-600000</v>
      </c>
      <c r="F727" s="12">
        <v>21144353.1226</v>
      </c>
      <c r="G727" s="12">
        <v>21744353.1226</v>
      </c>
    </row>
    <row r="728" spans="2:7" x14ac:dyDescent="0.25">
      <c r="C728" s="11">
        <v>74</v>
      </c>
      <c r="D728" s="8" t="s">
        <v>2318</v>
      </c>
      <c r="E728" s="12">
        <v>1600000</v>
      </c>
      <c r="F728" s="12">
        <v>-263413.29700000002</v>
      </c>
      <c r="G728" s="12">
        <v>-1863413.297</v>
      </c>
    </row>
    <row r="729" spans="2:7" ht="15" customHeight="1" x14ac:dyDescent="0.25">
      <c r="C729" s="14" t="s">
        <v>87</v>
      </c>
      <c r="D729" s="23" t="s">
        <v>2319</v>
      </c>
      <c r="E729" s="13">
        <f>SUBTOTAL(9,E726:E728)</f>
        <v>9900000</v>
      </c>
      <c r="F729" s="13">
        <f>SUBTOTAL(9,F726:F728)</f>
        <v>65403406.785000004</v>
      </c>
      <c r="G729" s="13">
        <f>SUBTOTAL(9,G726:G728)</f>
        <v>55503406.785000004</v>
      </c>
    </row>
    <row r="730" spans="2:7" ht="14.25" customHeight="1" x14ac:dyDescent="0.25">
      <c r="B730" s="27">
        <v>5508</v>
      </c>
      <c r="C730" s="11"/>
      <c r="D730" s="28" t="s">
        <v>2320</v>
      </c>
      <c r="E730" s="1"/>
      <c r="F730" s="1"/>
      <c r="G730" s="1"/>
    </row>
    <row r="731" spans="2:7" x14ac:dyDescent="0.25">
      <c r="C731" s="11">
        <v>70</v>
      </c>
      <c r="D731" s="8" t="s">
        <v>2321</v>
      </c>
      <c r="E731" s="12">
        <v>6000000</v>
      </c>
      <c r="F731" s="12">
        <v>5197210.9189600004</v>
      </c>
      <c r="G731" s="12">
        <v>-802789.08103999996</v>
      </c>
    </row>
    <row r="732" spans="2:7" ht="15" customHeight="1" x14ac:dyDescent="0.25">
      <c r="C732" s="14" t="s">
        <v>87</v>
      </c>
      <c r="D732" s="23" t="s">
        <v>2322</v>
      </c>
      <c r="E732" s="13">
        <f>SUBTOTAL(9,E731:E731)</f>
        <v>6000000</v>
      </c>
      <c r="F732" s="13">
        <f>SUBTOTAL(9,F731:F731)</f>
        <v>5197210.9189600004</v>
      </c>
      <c r="G732" s="13">
        <f>SUBTOTAL(9,G731:G731)</f>
        <v>-802789.08103999996</v>
      </c>
    </row>
    <row r="733" spans="2:7" ht="14.25" customHeight="1" x14ac:dyDescent="0.25">
      <c r="B733" s="27">
        <v>5509</v>
      </c>
      <c r="C733" s="11"/>
      <c r="D733" s="28" t="s">
        <v>2323</v>
      </c>
      <c r="E733" s="1"/>
      <c r="F733" s="1"/>
      <c r="G733" s="1"/>
    </row>
    <row r="734" spans="2:7" x14ac:dyDescent="0.25">
      <c r="C734" s="11">
        <v>70</v>
      </c>
      <c r="D734" s="8" t="s">
        <v>2313</v>
      </c>
      <c r="E734" s="12">
        <v>1000</v>
      </c>
      <c r="F734" s="12">
        <v>728.02300000000002</v>
      </c>
      <c r="G734" s="12">
        <v>-271.97699999999998</v>
      </c>
    </row>
    <row r="735" spans="2:7" ht="15" customHeight="1" x14ac:dyDescent="0.25">
      <c r="C735" s="14" t="s">
        <v>87</v>
      </c>
      <c r="D735" s="23" t="s">
        <v>2324</v>
      </c>
      <c r="E735" s="13">
        <f>SUBTOTAL(9,E734:E734)</f>
        <v>1000</v>
      </c>
      <c r="F735" s="13">
        <f>SUBTOTAL(9,F734:F734)</f>
        <v>728.02300000000002</v>
      </c>
      <c r="G735" s="13">
        <f>SUBTOTAL(9,G734:G734)</f>
        <v>-271.97699999999998</v>
      </c>
    </row>
    <row r="736" spans="2:7" ht="14.25" customHeight="1" x14ac:dyDescent="0.25">
      <c r="B736" s="27">
        <v>5511</v>
      </c>
      <c r="C736" s="11"/>
      <c r="D736" s="28" t="s">
        <v>2325</v>
      </c>
      <c r="E736" s="1"/>
      <c r="F736" s="1"/>
      <c r="G736" s="1"/>
    </row>
    <row r="737" spans="2:7" x14ac:dyDescent="0.25">
      <c r="C737" s="11">
        <v>70</v>
      </c>
      <c r="D737" s="8" t="s">
        <v>2326</v>
      </c>
      <c r="E737" s="12">
        <v>3200000</v>
      </c>
      <c r="F737" s="12">
        <v>3563653.3739499999</v>
      </c>
      <c r="G737" s="12">
        <v>363653.37394999998</v>
      </c>
    </row>
    <row r="738" spans="2:7" x14ac:dyDescent="0.25">
      <c r="C738" s="11">
        <v>71</v>
      </c>
      <c r="D738" s="8" t="s">
        <v>2327</v>
      </c>
      <c r="E738" s="12">
        <v>235000</v>
      </c>
      <c r="F738" s="12">
        <v>343775.91024</v>
      </c>
      <c r="G738" s="12">
        <v>108775.91024</v>
      </c>
    </row>
    <row r="739" spans="2:7" ht="15" customHeight="1" x14ac:dyDescent="0.25">
      <c r="C739" s="14" t="s">
        <v>87</v>
      </c>
      <c r="D739" s="23" t="s">
        <v>2328</v>
      </c>
      <c r="E739" s="13">
        <f>SUBTOTAL(9,E737:E738)</f>
        <v>3435000</v>
      </c>
      <c r="F739" s="13">
        <f>SUBTOTAL(9,F737:F738)</f>
        <v>3907429.28419</v>
      </c>
      <c r="G739" s="13">
        <f>SUBTOTAL(9,G737:G738)</f>
        <v>472429.28418999998</v>
      </c>
    </row>
    <row r="740" spans="2:7" ht="14.25" customHeight="1" x14ac:dyDescent="0.25">
      <c r="B740" s="27">
        <v>5521</v>
      </c>
      <c r="C740" s="11"/>
      <c r="D740" s="28" t="s">
        <v>2329</v>
      </c>
      <c r="E740" s="1"/>
      <c r="F740" s="1"/>
      <c r="G740" s="1"/>
    </row>
    <row r="741" spans="2:7" x14ac:dyDescent="0.25">
      <c r="C741" s="11">
        <v>70</v>
      </c>
      <c r="D741" s="8" t="s">
        <v>2330</v>
      </c>
      <c r="E741" s="12">
        <v>320204900</v>
      </c>
      <c r="F741" s="12">
        <v>268633325.41789001</v>
      </c>
      <c r="G741" s="12">
        <v>-51571574.582110003</v>
      </c>
    </row>
    <row r="742" spans="2:7" ht="15" customHeight="1" x14ac:dyDescent="0.25">
      <c r="C742" s="14" t="s">
        <v>87</v>
      </c>
      <c r="D742" s="23" t="s">
        <v>2331</v>
      </c>
      <c r="E742" s="13">
        <f>SUBTOTAL(9,E741:E741)</f>
        <v>320204900</v>
      </c>
      <c r="F742" s="13">
        <f>SUBTOTAL(9,F741:F741)</f>
        <v>268633325.41789001</v>
      </c>
      <c r="G742" s="13">
        <f>SUBTOTAL(9,G741:G741)</f>
        <v>-51571574.582110003</v>
      </c>
    </row>
    <row r="743" spans="2:7" ht="14.25" customHeight="1" x14ac:dyDescent="0.25">
      <c r="B743" s="27">
        <v>5526</v>
      </c>
      <c r="C743" s="11"/>
      <c r="D743" s="28" t="s">
        <v>2332</v>
      </c>
      <c r="E743" s="1"/>
      <c r="F743" s="1"/>
      <c r="G743" s="1"/>
    </row>
    <row r="744" spans="2:7" x14ac:dyDescent="0.25">
      <c r="C744" s="11">
        <v>70</v>
      </c>
      <c r="D744" s="8" t="s">
        <v>2333</v>
      </c>
      <c r="E744" s="12">
        <v>13190000</v>
      </c>
      <c r="F744" s="12">
        <v>16270449.56985</v>
      </c>
      <c r="G744" s="12">
        <v>3080449.5698500001</v>
      </c>
    </row>
    <row r="745" spans="2:7" ht="15" customHeight="1" x14ac:dyDescent="0.25">
      <c r="C745" s="14" t="s">
        <v>87</v>
      </c>
      <c r="D745" s="23" t="s">
        <v>2334</v>
      </c>
      <c r="E745" s="13">
        <f>SUBTOTAL(9,E744:E744)</f>
        <v>13190000</v>
      </c>
      <c r="F745" s="13">
        <f>SUBTOTAL(9,F744:F744)</f>
        <v>16270449.56985</v>
      </c>
      <c r="G745" s="13">
        <f>SUBTOTAL(9,G744:G744)</f>
        <v>3080449.5698500001</v>
      </c>
    </row>
    <row r="746" spans="2:7" ht="14.25" customHeight="1" x14ac:dyDescent="0.25">
      <c r="B746" s="27">
        <v>5531</v>
      </c>
      <c r="C746" s="11"/>
      <c r="D746" s="28" t="s">
        <v>2335</v>
      </c>
      <c r="E746" s="1"/>
      <c r="F746" s="1"/>
      <c r="G746" s="1"/>
    </row>
    <row r="747" spans="2:7" x14ac:dyDescent="0.25">
      <c r="C747" s="11">
        <v>70</v>
      </c>
      <c r="D747" s="8" t="s">
        <v>2336</v>
      </c>
      <c r="E747" s="12">
        <v>6375000</v>
      </c>
      <c r="F747" s="12">
        <v>8436026.2753999997</v>
      </c>
      <c r="G747" s="12">
        <v>2061026.2753999999</v>
      </c>
    </row>
    <row r="748" spans="2:7" ht="15" customHeight="1" x14ac:dyDescent="0.25">
      <c r="C748" s="14" t="s">
        <v>87</v>
      </c>
      <c r="D748" s="23" t="s">
        <v>2337</v>
      </c>
      <c r="E748" s="13">
        <f>SUBTOTAL(9,E747:E747)</f>
        <v>6375000</v>
      </c>
      <c r="F748" s="13">
        <f>SUBTOTAL(9,F747:F747)</f>
        <v>8436026.2753999997</v>
      </c>
      <c r="G748" s="13">
        <f>SUBTOTAL(9,G747:G747)</f>
        <v>2061026.2753999999</v>
      </c>
    </row>
    <row r="749" spans="2:7" ht="14.25" customHeight="1" x14ac:dyDescent="0.25">
      <c r="B749" s="27">
        <v>5536</v>
      </c>
      <c r="C749" s="11"/>
      <c r="D749" s="28" t="s">
        <v>2338</v>
      </c>
      <c r="E749" s="1"/>
      <c r="F749" s="1"/>
      <c r="G749" s="1"/>
    </row>
    <row r="750" spans="2:7" x14ac:dyDescent="0.25">
      <c r="C750" s="11">
        <v>71</v>
      </c>
      <c r="D750" s="8" t="s">
        <v>2339</v>
      </c>
      <c r="E750" s="12">
        <v>9490000</v>
      </c>
      <c r="F750" s="12">
        <v>7593417.5919000003</v>
      </c>
      <c r="G750" s="12">
        <v>-1896582.4080999999</v>
      </c>
    </row>
    <row r="751" spans="2:7" x14ac:dyDescent="0.25">
      <c r="C751" s="11">
        <v>72</v>
      </c>
      <c r="D751" s="8" t="s">
        <v>2340</v>
      </c>
      <c r="E751" s="12">
        <v>9500000</v>
      </c>
      <c r="F751" s="12">
        <v>9512973.1936700009</v>
      </c>
      <c r="G751" s="12">
        <v>12973.193670000001</v>
      </c>
    </row>
    <row r="752" spans="2:7" x14ac:dyDescent="0.25">
      <c r="C752" s="11">
        <v>73</v>
      </c>
      <c r="D752" s="8" t="s">
        <v>2341</v>
      </c>
      <c r="E752" s="12">
        <v>360000</v>
      </c>
      <c r="F752" s="12">
        <v>327811.03778000001</v>
      </c>
      <c r="G752" s="12">
        <v>-32188.962220000001</v>
      </c>
    </row>
    <row r="753" spans="2:7" x14ac:dyDescent="0.25">
      <c r="C753" s="11">
        <v>75</v>
      </c>
      <c r="D753" s="8" t="s">
        <v>2342</v>
      </c>
      <c r="E753" s="12">
        <v>1425000</v>
      </c>
      <c r="F753" s="12">
        <v>1367950.09641</v>
      </c>
      <c r="G753" s="12">
        <v>-57049.903590000002</v>
      </c>
    </row>
    <row r="754" spans="2:7" ht="15" customHeight="1" x14ac:dyDescent="0.25">
      <c r="C754" s="14" t="s">
        <v>87</v>
      </c>
      <c r="D754" s="23" t="s">
        <v>2343</v>
      </c>
      <c r="E754" s="13">
        <f>SUBTOTAL(9,E750:E753)</f>
        <v>20775000</v>
      </c>
      <c r="F754" s="13">
        <f>SUBTOTAL(9,F750:F753)</f>
        <v>18802151.919760004</v>
      </c>
      <c r="G754" s="13">
        <f>SUBTOTAL(9,G750:G753)</f>
        <v>-1972848.08024</v>
      </c>
    </row>
    <row r="755" spans="2:7" ht="14.25" customHeight="1" x14ac:dyDescent="0.25">
      <c r="B755" s="27">
        <v>5538</v>
      </c>
      <c r="C755" s="11"/>
      <c r="D755" s="28" t="s">
        <v>2344</v>
      </c>
      <c r="E755" s="1"/>
      <c r="F755" s="1"/>
      <c r="G755" s="1"/>
    </row>
    <row r="756" spans="2:7" x14ac:dyDescent="0.25">
      <c r="C756" s="11">
        <v>70</v>
      </c>
      <c r="D756" s="8" t="s">
        <v>2345</v>
      </c>
      <c r="E756" s="12">
        <v>4050000</v>
      </c>
      <c r="F756" s="12">
        <v>4176540.1259900001</v>
      </c>
      <c r="G756" s="12">
        <v>126540.12599</v>
      </c>
    </row>
    <row r="757" spans="2:7" x14ac:dyDescent="0.25">
      <c r="C757" s="11">
        <v>71</v>
      </c>
      <c r="D757" s="8" t="s">
        <v>2346</v>
      </c>
      <c r="E757" s="12">
        <v>9100000</v>
      </c>
      <c r="F757" s="12">
        <v>9357716.6297900006</v>
      </c>
      <c r="G757" s="12">
        <v>257716.62979000001</v>
      </c>
    </row>
    <row r="758" spans="2:7" x14ac:dyDescent="0.25">
      <c r="C758" s="11">
        <v>72</v>
      </c>
      <c r="D758" s="8" t="s">
        <v>2347</v>
      </c>
      <c r="E758" s="12">
        <v>13000</v>
      </c>
      <c r="F758" s="12">
        <v>5017.3850000000002</v>
      </c>
      <c r="G758" s="12">
        <v>-7982.6149999999998</v>
      </c>
    </row>
    <row r="759" spans="2:7" ht="15" customHeight="1" x14ac:dyDescent="0.25">
      <c r="C759" s="14" t="s">
        <v>87</v>
      </c>
      <c r="D759" s="23" t="s">
        <v>2348</v>
      </c>
      <c r="E759" s="13">
        <f>SUBTOTAL(9,E756:E758)</f>
        <v>13163000</v>
      </c>
      <c r="F759" s="13">
        <f>SUBTOTAL(9,F756:F758)</f>
        <v>13539274.14078</v>
      </c>
      <c r="G759" s="13">
        <f>SUBTOTAL(9,G756:G758)</f>
        <v>376274.14078000002</v>
      </c>
    </row>
    <row r="760" spans="2:7" ht="14.25" customHeight="1" x14ac:dyDescent="0.25">
      <c r="B760" s="27">
        <v>5541</v>
      </c>
      <c r="C760" s="11"/>
      <c r="D760" s="28" t="s">
        <v>2349</v>
      </c>
      <c r="E760" s="1"/>
      <c r="F760" s="1"/>
      <c r="G760" s="1"/>
    </row>
    <row r="761" spans="2:7" x14ac:dyDescent="0.25">
      <c r="C761" s="11">
        <v>70</v>
      </c>
      <c r="D761" s="8" t="s">
        <v>2350</v>
      </c>
      <c r="E761" s="12">
        <v>11402000</v>
      </c>
      <c r="F761" s="12">
        <v>11323423.339</v>
      </c>
      <c r="G761" s="12">
        <v>-78576.660999999993</v>
      </c>
    </row>
    <row r="762" spans="2:7" ht="15" customHeight="1" x14ac:dyDescent="0.25">
      <c r="C762" s="14" t="s">
        <v>87</v>
      </c>
      <c r="D762" s="23" t="s">
        <v>2351</v>
      </c>
      <c r="E762" s="13">
        <f>SUBTOTAL(9,E761:E761)</f>
        <v>11402000</v>
      </c>
      <c r="F762" s="13">
        <f>SUBTOTAL(9,F761:F761)</f>
        <v>11323423.339</v>
      </c>
      <c r="G762" s="13">
        <f>SUBTOTAL(9,G761:G761)</f>
        <v>-78576.660999999993</v>
      </c>
    </row>
    <row r="763" spans="2:7" ht="14.25" customHeight="1" x14ac:dyDescent="0.25">
      <c r="B763" s="27">
        <v>5542</v>
      </c>
      <c r="C763" s="11"/>
      <c r="D763" s="28" t="s">
        <v>2352</v>
      </c>
      <c r="E763" s="1"/>
      <c r="F763" s="1"/>
      <c r="G763" s="1"/>
    </row>
    <row r="764" spans="2:7" x14ac:dyDescent="0.25">
      <c r="C764" s="11">
        <v>70</v>
      </c>
      <c r="D764" s="8" t="s">
        <v>2353</v>
      </c>
      <c r="E764" s="12">
        <v>1740000</v>
      </c>
      <c r="F764" s="12">
        <v>1621545.36613</v>
      </c>
      <c r="G764" s="12">
        <v>-118454.63387000001</v>
      </c>
    </row>
    <row r="765" spans="2:7" x14ac:dyDescent="0.25">
      <c r="C765" s="11">
        <v>71</v>
      </c>
      <c r="D765" s="8" t="s">
        <v>2354</v>
      </c>
      <c r="E765" s="12">
        <v>125000</v>
      </c>
      <c r="F765" s="12">
        <v>106047.90605000001</v>
      </c>
      <c r="G765" s="12">
        <v>-18952.093949999999</v>
      </c>
    </row>
    <row r="766" spans="2:7" ht="15" customHeight="1" x14ac:dyDescent="0.25">
      <c r="C766" s="14" t="s">
        <v>87</v>
      </c>
      <c r="D766" s="23" t="s">
        <v>2355</v>
      </c>
      <c r="E766" s="13">
        <f>SUBTOTAL(9,E764:E765)</f>
        <v>1865000</v>
      </c>
      <c r="F766" s="13">
        <f>SUBTOTAL(9,F764:F765)</f>
        <v>1727593.2721800001</v>
      </c>
      <c r="G766" s="13">
        <f>SUBTOTAL(9,G764:G765)</f>
        <v>-137406.72782</v>
      </c>
    </row>
    <row r="767" spans="2:7" ht="14.25" customHeight="1" x14ac:dyDescent="0.25">
      <c r="B767" s="27">
        <v>5543</v>
      </c>
      <c r="C767" s="11"/>
      <c r="D767" s="28" t="s">
        <v>2356</v>
      </c>
      <c r="E767" s="1"/>
      <c r="F767" s="1"/>
      <c r="G767" s="1"/>
    </row>
    <row r="768" spans="2:7" x14ac:dyDescent="0.25">
      <c r="C768" s="11">
        <v>70</v>
      </c>
      <c r="D768" s="8" t="s">
        <v>2357</v>
      </c>
      <c r="E768" s="12">
        <v>8667000</v>
      </c>
      <c r="F768" s="12">
        <v>8442376.0836699996</v>
      </c>
      <c r="G768" s="12">
        <v>-224623.91633000001</v>
      </c>
    </row>
    <row r="769" spans="2:7" x14ac:dyDescent="0.25">
      <c r="C769" s="11">
        <v>71</v>
      </c>
      <c r="D769" s="8" t="s">
        <v>2358</v>
      </c>
      <c r="E769" s="12">
        <v>2000</v>
      </c>
      <c r="F769" s="12">
        <v>5892.54108</v>
      </c>
      <c r="G769" s="12">
        <v>3892.54108</v>
      </c>
    </row>
    <row r="770" spans="2:7" ht="15" customHeight="1" x14ac:dyDescent="0.25">
      <c r="C770" s="14" t="s">
        <v>87</v>
      </c>
      <c r="D770" s="23" t="s">
        <v>2359</v>
      </c>
      <c r="E770" s="13">
        <f>SUBTOTAL(9,E768:E769)</f>
        <v>8669000</v>
      </c>
      <c r="F770" s="13">
        <f>SUBTOTAL(9,F768:F769)</f>
        <v>8448268.6247499995</v>
      </c>
      <c r="G770" s="13">
        <f>SUBTOTAL(9,G768:G769)</f>
        <v>-220731.37525000001</v>
      </c>
    </row>
    <row r="771" spans="2:7" ht="14.25" customHeight="1" x14ac:dyDescent="0.25">
      <c r="B771" s="27">
        <v>5546</v>
      </c>
      <c r="C771" s="11"/>
      <c r="D771" s="28" t="s">
        <v>2360</v>
      </c>
      <c r="E771" s="1"/>
      <c r="F771" s="1"/>
      <c r="G771" s="1"/>
    </row>
    <row r="772" spans="2:7" x14ac:dyDescent="0.25">
      <c r="C772" s="11">
        <v>70</v>
      </c>
      <c r="D772" s="8" t="s">
        <v>2357</v>
      </c>
      <c r="E772" s="12">
        <v>0</v>
      </c>
      <c r="F772" s="12">
        <v>0</v>
      </c>
      <c r="G772" s="12">
        <v>0</v>
      </c>
    </row>
    <row r="773" spans="2:7" ht="15" customHeight="1" x14ac:dyDescent="0.25">
      <c r="C773" s="14" t="s">
        <v>87</v>
      </c>
      <c r="D773" s="23" t="s">
        <v>2361</v>
      </c>
      <c r="E773" s="13">
        <f>SUBTOTAL(9,E772:E772)</f>
        <v>0</v>
      </c>
      <c r="F773" s="13">
        <f>SUBTOTAL(9,F772:F772)</f>
        <v>0</v>
      </c>
      <c r="G773" s="13">
        <f>SUBTOTAL(9,G772:G772)</f>
        <v>0</v>
      </c>
    </row>
    <row r="774" spans="2:7" ht="14.25" customHeight="1" x14ac:dyDescent="0.25">
      <c r="B774" s="27">
        <v>5547</v>
      </c>
      <c r="C774" s="11"/>
      <c r="D774" s="28" t="s">
        <v>2362</v>
      </c>
      <c r="E774" s="1"/>
      <c r="F774" s="1"/>
      <c r="G774" s="1"/>
    </row>
    <row r="775" spans="2:7" x14ac:dyDescent="0.25">
      <c r="C775" s="11">
        <v>70</v>
      </c>
      <c r="D775" s="8" t="s">
        <v>2363</v>
      </c>
      <c r="E775" s="12">
        <v>10</v>
      </c>
      <c r="F775" s="12">
        <v>1.9330000000000001</v>
      </c>
      <c r="G775" s="12">
        <v>-8.0670000000000002</v>
      </c>
    </row>
    <row r="776" spans="2:7" x14ac:dyDescent="0.25">
      <c r="C776" s="11">
        <v>71</v>
      </c>
      <c r="D776" s="8" t="s">
        <v>2364</v>
      </c>
      <c r="E776" s="12">
        <v>1000</v>
      </c>
      <c r="F776" s="12">
        <v>393.71699999999998</v>
      </c>
      <c r="G776" s="12">
        <v>-606.28300000000002</v>
      </c>
    </row>
    <row r="777" spans="2:7" ht="15" customHeight="1" x14ac:dyDescent="0.25">
      <c r="C777" s="14" t="s">
        <v>87</v>
      </c>
      <c r="D777" s="23" t="s">
        <v>2365</v>
      </c>
      <c r="E777" s="13">
        <f>SUBTOTAL(9,E775:E776)</f>
        <v>1010</v>
      </c>
      <c r="F777" s="13">
        <f>SUBTOTAL(9,F775:F776)</f>
        <v>395.65</v>
      </c>
      <c r="G777" s="13">
        <f>SUBTOTAL(9,G775:G776)</f>
        <v>-614.35</v>
      </c>
    </row>
    <row r="778" spans="2:7" ht="14.25" customHeight="1" x14ac:dyDescent="0.25">
      <c r="B778" s="27">
        <v>5548</v>
      </c>
      <c r="C778" s="11"/>
      <c r="D778" s="28" t="s">
        <v>2366</v>
      </c>
      <c r="E778" s="1"/>
      <c r="F778" s="1"/>
      <c r="G778" s="1"/>
    </row>
    <row r="779" spans="2:7" x14ac:dyDescent="0.25">
      <c r="C779" s="11">
        <v>70</v>
      </c>
      <c r="D779" s="8" t="s">
        <v>2367</v>
      </c>
      <c r="E779" s="12">
        <v>335000</v>
      </c>
      <c r="F779" s="12">
        <v>280379.20772000001</v>
      </c>
      <c r="G779" s="12">
        <v>-54620.792280000001</v>
      </c>
    </row>
    <row r="780" spans="2:7" ht="15" customHeight="1" x14ac:dyDescent="0.25">
      <c r="C780" s="14" t="s">
        <v>87</v>
      </c>
      <c r="D780" s="23" t="s">
        <v>2368</v>
      </c>
      <c r="E780" s="13">
        <f>SUBTOTAL(9,E779:E779)</f>
        <v>335000</v>
      </c>
      <c r="F780" s="13">
        <f>SUBTOTAL(9,F779:F779)</f>
        <v>280379.20772000001</v>
      </c>
      <c r="G780" s="13">
        <f>SUBTOTAL(9,G779:G779)</f>
        <v>-54620.792280000001</v>
      </c>
    </row>
    <row r="781" spans="2:7" ht="14.25" customHeight="1" x14ac:dyDescent="0.25">
      <c r="B781" s="27">
        <v>5549</v>
      </c>
      <c r="C781" s="11"/>
      <c r="D781" s="28" t="s">
        <v>2369</v>
      </c>
      <c r="E781" s="1"/>
      <c r="F781" s="1"/>
      <c r="G781" s="1"/>
    </row>
    <row r="782" spans="2:7" x14ac:dyDescent="0.25">
      <c r="C782" s="11">
        <v>70</v>
      </c>
      <c r="D782" s="8" t="s">
        <v>2370</v>
      </c>
      <c r="E782" s="12">
        <v>60000</v>
      </c>
      <c r="F782" s="12">
        <v>49664.338000000003</v>
      </c>
      <c r="G782" s="12">
        <v>-10335.662</v>
      </c>
    </row>
    <row r="783" spans="2:7" ht="15" customHeight="1" x14ac:dyDescent="0.25">
      <c r="C783" s="14" t="s">
        <v>87</v>
      </c>
      <c r="D783" s="23" t="s">
        <v>2371</v>
      </c>
      <c r="E783" s="13">
        <f>SUBTOTAL(9,E782:E782)</f>
        <v>60000</v>
      </c>
      <c r="F783" s="13">
        <f>SUBTOTAL(9,F782:F782)</f>
        <v>49664.338000000003</v>
      </c>
      <c r="G783" s="13">
        <f>SUBTOTAL(9,G782:G782)</f>
        <v>-10335.662</v>
      </c>
    </row>
    <row r="784" spans="2:7" ht="14.25" customHeight="1" x14ac:dyDescent="0.25">
      <c r="B784" s="27">
        <v>5550</v>
      </c>
      <c r="C784" s="11"/>
      <c r="D784" s="28" t="s">
        <v>2372</v>
      </c>
      <c r="E784" s="1"/>
      <c r="F784" s="1"/>
      <c r="G784" s="1"/>
    </row>
    <row r="785" spans="2:7" x14ac:dyDescent="0.25">
      <c r="C785" s="11">
        <v>70</v>
      </c>
      <c r="D785" s="8" t="s">
        <v>2373</v>
      </c>
      <c r="E785" s="12">
        <v>65000</v>
      </c>
      <c r="F785" s="12">
        <v>1478.3207600000001</v>
      </c>
      <c r="G785" s="12">
        <v>-63521.679239999998</v>
      </c>
    </row>
    <row r="786" spans="2:7" ht="15" customHeight="1" x14ac:dyDescent="0.25">
      <c r="C786" s="14" t="s">
        <v>87</v>
      </c>
      <c r="D786" s="23" t="s">
        <v>2374</v>
      </c>
      <c r="E786" s="13">
        <f>SUBTOTAL(9,E785:E785)</f>
        <v>65000</v>
      </c>
      <c r="F786" s="13">
        <f>SUBTOTAL(9,F785:F785)</f>
        <v>1478.3207600000001</v>
      </c>
      <c r="G786" s="13">
        <f>SUBTOTAL(9,G785:G785)</f>
        <v>-63521.679239999998</v>
      </c>
    </row>
    <row r="787" spans="2:7" ht="14.25" customHeight="1" x14ac:dyDescent="0.25">
      <c r="B787" s="27">
        <v>5551</v>
      </c>
      <c r="C787" s="11"/>
      <c r="D787" s="28" t="s">
        <v>2375</v>
      </c>
      <c r="E787" s="1"/>
      <c r="F787" s="1"/>
      <c r="G787" s="1"/>
    </row>
    <row r="788" spans="2:7" x14ac:dyDescent="0.25">
      <c r="C788" s="11">
        <v>70</v>
      </c>
      <c r="D788" s="8" t="s">
        <v>2376</v>
      </c>
      <c r="E788" s="12">
        <v>1000</v>
      </c>
      <c r="F788" s="12">
        <v>1380.2085999999999</v>
      </c>
      <c r="G788" s="12">
        <v>380.20859999999999</v>
      </c>
    </row>
    <row r="789" spans="2:7" x14ac:dyDescent="0.25">
      <c r="C789" s="11">
        <v>71</v>
      </c>
      <c r="D789" s="8" t="s">
        <v>2377</v>
      </c>
      <c r="E789" s="12">
        <v>2000</v>
      </c>
      <c r="F789" s="12">
        <v>5674.1549699999996</v>
      </c>
      <c r="G789" s="12">
        <v>3674.15497</v>
      </c>
    </row>
    <row r="790" spans="2:7" ht="15" customHeight="1" x14ac:dyDescent="0.25">
      <c r="C790" s="14" t="s">
        <v>87</v>
      </c>
      <c r="D790" s="23" t="s">
        <v>2378</v>
      </c>
      <c r="E790" s="13">
        <f>SUBTOTAL(9,E788:E789)</f>
        <v>3000</v>
      </c>
      <c r="F790" s="13">
        <f>SUBTOTAL(9,F788:F789)</f>
        <v>7054.3635699999995</v>
      </c>
      <c r="G790" s="13">
        <f>SUBTOTAL(9,G788:G789)</f>
        <v>4054.36357</v>
      </c>
    </row>
    <row r="791" spans="2:7" ht="14.25" customHeight="1" x14ac:dyDescent="0.25">
      <c r="B791" s="27">
        <v>5553</v>
      </c>
      <c r="C791" s="11"/>
      <c r="D791" s="28" t="s">
        <v>2379</v>
      </c>
      <c r="E791" s="1"/>
      <c r="F791" s="1"/>
      <c r="G791" s="1"/>
    </row>
    <row r="792" spans="2:7" x14ac:dyDescent="0.25">
      <c r="C792" s="11">
        <v>70</v>
      </c>
      <c r="D792" s="8" t="s">
        <v>2380</v>
      </c>
      <c r="E792" s="12">
        <v>25000</v>
      </c>
      <c r="F792" s="12">
        <v>23069.724999999999</v>
      </c>
      <c r="G792" s="12">
        <v>-1930.2750000000001</v>
      </c>
    </row>
    <row r="793" spans="2:7" ht="15" customHeight="1" x14ac:dyDescent="0.25">
      <c r="C793" s="14" t="s">
        <v>87</v>
      </c>
      <c r="D793" s="23" t="s">
        <v>2381</v>
      </c>
      <c r="E793" s="13">
        <f>SUBTOTAL(9,E792:E792)</f>
        <v>25000</v>
      </c>
      <c r="F793" s="13">
        <f>SUBTOTAL(9,F792:F792)</f>
        <v>23069.724999999999</v>
      </c>
      <c r="G793" s="13">
        <f>SUBTOTAL(9,G792:G792)</f>
        <v>-1930.2750000000001</v>
      </c>
    </row>
    <row r="794" spans="2:7" ht="14.25" customHeight="1" x14ac:dyDescent="0.25">
      <c r="B794" s="27">
        <v>5555</v>
      </c>
      <c r="C794" s="11"/>
      <c r="D794" s="28" t="s">
        <v>2382</v>
      </c>
      <c r="E794" s="1"/>
      <c r="F794" s="1"/>
      <c r="G794" s="1"/>
    </row>
    <row r="795" spans="2:7" x14ac:dyDescent="0.25">
      <c r="C795" s="11">
        <v>70</v>
      </c>
      <c r="D795" s="8" t="s">
        <v>2383</v>
      </c>
      <c r="E795" s="12">
        <v>125000</v>
      </c>
      <c r="F795" s="12">
        <v>75023.875509999998</v>
      </c>
      <c r="G795" s="12">
        <v>-49976.124490000002</v>
      </c>
    </row>
    <row r="796" spans="2:7" ht="15" customHeight="1" x14ac:dyDescent="0.25">
      <c r="C796" s="14" t="s">
        <v>87</v>
      </c>
      <c r="D796" s="23" t="s">
        <v>2384</v>
      </c>
      <c r="E796" s="13">
        <f>SUBTOTAL(9,E795:E795)</f>
        <v>125000</v>
      </c>
      <c r="F796" s="13">
        <f>SUBTOTAL(9,F795:F795)</f>
        <v>75023.875509999998</v>
      </c>
      <c r="G796" s="13">
        <f>SUBTOTAL(9,G795:G795)</f>
        <v>-49976.124490000002</v>
      </c>
    </row>
    <row r="797" spans="2:7" ht="14.25" customHeight="1" x14ac:dyDescent="0.25">
      <c r="B797" s="27">
        <v>5556</v>
      </c>
      <c r="C797" s="11"/>
      <c r="D797" s="28" t="s">
        <v>2385</v>
      </c>
      <c r="E797" s="1"/>
      <c r="F797" s="1"/>
      <c r="G797" s="1"/>
    </row>
    <row r="798" spans="2:7" x14ac:dyDescent="0.25">
      <c r="C798" s="11">
        <v>70</v>
      </c>
      <c r="D798" s="8" t="s">
        <v>2386</v>
      </c>
      <c r="E798" s="12">
        <v>765000</v>
      </c>
      <c r="F798" s="12">
        <v>914557.14606000006</v>
      </c>
      <c r="G798" s="12">
        <v>149557.14606</v>
      </c>
    </row>
    <row r="799" spans="2:7" ht="15" customHeight="1" x14ac:dyDescent="0.25">
      <c r="C799" s="14" t="s">
        <v>87</v>
      </c>
      <c r="D799" s="23" t="s">
        <v>2387</v>
      </c>
      <c r="E799" s="13">
        <f>SUBTOTAL(9,E798:E798)</f>
        <v>765000</v>
      </c>
      <c r="F799" s="13">
        <f>SUBTOTAL(9,F798:F798)</f>
        <v>914557.14606000006</v>
      </c>
      <c r="G799" s="13">
        <f>SUBTOTAL(9,G798:G798)</f>
        <v>149557.14606</v>
      </c>
    </row>
    <row r="800" spans="2:7" ht="14.25" customHeight="1" x14ac:dyDescent="0.25">
      <c r="B800" s="27">
        <v>5557</v>
      </c>
      <c r="C800" s="11"/>
      <c r="D800" s="28" t="s">
        <v>2388</v>
      </c>
      <c r="E800" s="1"/>
      <c r="F800" s="1"/>
      <c r="G800" s="1"/>
    </row>
    <row r="801" spans="2:7" x14ac:dyDescent="0.25">
      <c r="C801" s="11">
        <v>70</v>
      </c>
      <c r="D801" s="8" t="s">
        <v>2389</v>
      </c>
      <c r="E801" s="12">
        <v>200000</v>
      </c>
      <c r="F801" s="12">
        <v>193935.07558999999</v>
      </c>
      <c r="G801" s="12">
        <v>-6064.9244099999996</v>
      </c>
    </row>
    <row r="802" spans="2:7" ht="15" customHeight="1" x14ac:dyDescent="0.25">
      <c r="C802" s="14" t="s">
        <v>87</v>
      </c>
      <c r="D802" s="23" t="s">
        <v>2390</v>
      </c>
      <c r="E802" s="13">
        <f>SUBTOTAL(9,E801:E801)</f>
        <v>200000</v>
      </c>
      <c r="F802" s="13">
        <f>SUBTOTAL(9,F801:F801)</f>
        <v>193935.07558999999</v>
      </c>
      <c r="G802" s="13">
        <f>SUBTOTAL(9,G801:G801)</f>
        <v>-6064.9244099999996</v>
      </c>
    </row>
    <row r="803" spans="2:7" ht="14.25" customHeight="1" x14ac:dyDescent="0.25">
      <c r="B803" s="27">
        <v>5559</v>
      </c>
      <c r="C803" s="11"/>
      <c r="D803" s="28" t="s">
        <v>2391</v>
      </c>
      <c r="E803" s="1"/>
      <c r="F803" s="1"/>
      <c r="G803" s="1"/>
    </row>
    <row r="804" spans="2:7" x14ac:dyDescent="0.25">
      <c r="C804" s="11">
        <v>70</v>
      </c>
      <c r="D804" s="8" t="s">
        <v>2392</v>
      </c>
      <c r="E804" s="12">
        <v>2200000</v>
      </c>
      <c r="F804" s="12">
        <v>2410680.3435200001</v>
      </c>
      <c r="G804" s="12">
        <v>210680.34351999999</v>
      </c>
    </row>
    <row r="805" spans="2:7" x14ac:dyDescent="0.25">
      <c r="C805" s="11">
        <v>71</v>
      </c>
      <c r="D805" s="8" t="s">
        <v>2393</v>
      </c>
      <c r="E805" s="12">
        <v>55000</v>
      </c>
      <c r="F805" s="12">
        <v>51910.698020000003</v>
      </c>
      <c r="G805" s="12">
        <v>-3089.3019800000002</v>
      </c>
    </row>
    <row r="806" spans="2:7" x14ac:dyDescent="0.25">
      <c r="C806" s="11">
        <v>72</v>
      </c>
      <c r="D806" s="8" t="s">
        <v>2394</v>
      </c>
      <c r="E806" s="12">
        <v>30000</v>
      </c>
      <c r="F806" s="12">
        <v>37798.450409999998</v>
      </c>
      <c r="G806" s="12">
        <v>7798.4504100000004</v>
      </c>
    </row>
    <row r="807" spans="2:7" x14ac:dyDescent="0.25">
      <c r="C807" s="11">
        <v>73</v>
      </c>
      <c r="D807" s="8" t="s">
        <v>2395</v>
      </c>
      <c r="E807" s="12">
        <v>5000</v>
      </c>
      <c r="F807" s="12">
        <v>7295.2149600000002</v>
      </c>
      <c r="G807" s="12">
        <v>2295.2149599999998</v>
      </c>
    </row>
    <row r="808" spans="2:7" x14ac:dyDescent="0.25">
      <c r="C808" s="11">
        <v>74</v>
      </c>
      <c r="D808" s="8" t="s">
        <v>2396</v>
      </c>
      <c r="E808" s="12">
        <v>90000</v>
      </c>
      <c r="F808" s="12">
        <v>5326.6825799999997</v>
      </c>
      <c r="G808" s="12">
        <v>-84673.317420000007</v>
      </c>
    </row>
    <row r="809" spans="2:7" ht="15" customHeight="1" x14ac:dyDescent="0.25">
      <c r="C809" s="14" t="s">
        <v>87</v>
      </c>
      <c r="D809" s="23" t="s">
        <v>2397</v>
      </c>
      <c r="E809" s="13">
        <f>SUBTOTAL(9,E804:E808)</f>
        <v>2380000</v>
      </c>
      <c r="F809" s="13">
        <f>SUBTOTAL(9,F804:F808)</f>
        <v>2513011.38949</v>
      </c>
      <c r="G809" s="13">
        <f>SUBTOTAL(9,G804:G808)</f>
        <v>133011.38949</v>
      </c>
    </row>
    <row r="810" spans="2:7" ht="14.25" customHeight="1" x14ac:dyDescent="0.25">
      <c r="B810" s="27">
        <v>5561</v>
      </c>
      <c r="C810" s="11"/>
      <c r="D810" s="28" t="s">
        <v>2398</v>
      </c>
      <c r="E810" s="1"/>
      <c r="F810" s="1"/>
      <c r="G810" s="1"/>
    </row>
    <row r="811" spans="2:7" x14ac:dyDescent="0.25">
      <c r="C811" s="11">
        <v>70</v>
      </c>
      <c r="D811" s="8" t="s">
        <v>2399</v>
      </c>
      <c r="E811" s="12">
        <v>900</v>
      </c>
      <c r="F811" s="12">
        <v>11626.028</v>
      </c>
      <c r="G811" s="12">
        <v>10726.028</v>
      </c>
    </row>
    <row r="812" spans="2:7" ht="15" customHeight="1" x14ac:dyDescent="0.25">
      <c r="C812" s="14" t="s">
        <v>87</v>
      </c>
      <c r="D812" s="23" t="s">
        <v>2400</v>
      </c>
      <c r="E812" s="13">
        <f>SUBTOTAL(9,E811:E811)</f>
        <v>900</v>
      </c>
      <c r="F812" s="13">
        <f>SUBTOTAL(9,F811:F811)</f>
        <v>11626.028</v>
      </c>
      <c r="G812" s="13">
        <f>SUBTOTAL(9,G811:G811)</f>
        <v>10726.028</v>
      </c>
    </row>
    <row r="813" spans="2:7" ht="14.25" customHeight="1" x14ac:dyDescent="0.25">
      <c r="B813" s="27">
        <v>5565</v>
      </c>
      <c r="C813" s="11"/>
      <c r="D813" s="28" t="s">
        <v>2401</v>
      </c>
      <c r="E813" s="1"/>
      <c r="F813" s="1"/>
      <c r="G813" s="1"/>
    </row>
    <row r="814" spans="2:7" x14ac:dyDescent="0.25">
      <c r="C814" s="11">
        <v>70</v>
      </c>
      <c r="D814" s="8" t="s">
        <v>2402</v>
      </c>
      <c r="E814" s="12">
        <v>11680000</v>
      </c>
      <c r="F814" s="12">
        <v>11822115.03204</v>
      </c>
      <c r="G814" s="12">
        <v>142115.03203999999</v>
      </c>
    </row>
    <row r="815" spans="2:7" ht="15" customHeight="1" x14ac:dyDescent="0.25">
      <c r="C815" s="14" t="s">
        <v>87</v>
      </c>
      <c r="D815" s="23" t="s">
        <v>2403</v>
      </c>
      <c r="E815" s="13">
        <f>SUBTOTAL(9,E814:E814)</f>
        <v>11680000</v>
      </c>
      <c r="F815" s="13">
        <f>SUBTOTAL(9,F814:F814)</f>
        <v>11822115.03204</v>
      </c>
      <c r="G815" s="13">
        <f>SUBTOTAL(9,G814:G814)</f>
        <v>142115.03203999999</v>
      </c>
    </row>
    <row r="816" spans="2:7" ht="14.25" customHeight="1" x14ac:dyDescent="0.25">
      <c r="B816" s="27">
        <v>5568</v>
      </c>
      <c r="C816" s="11"/>
      <c r="D816" s="28" t="s">
        <v>2404</v>
      </c>
      <c r="E816" s="1"/>
      <c r="F816" s="1"/>
      <c r="G816" s="1"/>
    </row>
    <row r="817" spans="2:7" x14ac:dyDescent="0.25">
      <c r="C817" s="11">
        <v>71</v>
      </c>
      <c r="D817" s="8" t="s">
        <v>2405</v>
      </c>
      <c r="E817" s="12">
        <v>23950</v>
      </c>
      <c r="F817" s="12">
        <v>24907.729759999998</v>
      </c>
      <c r="G817" s="12">
        <v>957.72976000000006</v>
      </c>
    </row>
    <row r="818" spans="2:7" x14ac:dyDescent="0.25">
      <c r="C818" s="11">
        <v>73</v>
      </c>
      <c r="D818" s="8" t="s">
        <v>2406</v>
      </c>
      <c r="E818" s="12">
        <v>46600</v>
      </c>
      <c r="F818" s="12">
        <v>46644</v>
      </c>
      <c r="G818" s="12">
        <v>44</v>
      </c>
    </row>
    <row r="819" spans="2:7" x14ac:dyDescent="0.25">
      <c r="C819" s="11">
        <v>74</v>
      </c>
      <c r="D819" s="8" t="s">
        <v>2407</v>
      </c>
      <c r="E819" s="12">
        <v>2300</v>
      </c>
      <c r="F819" s="12">
        <v>2457.1480000000001</v>
      </c>
      <c r="G819" s="12">
        <v>157.148</v>
      </c>
    </row>
    <row r="820" spans="2:7" x14ac:dyDescent="0.25">
      <c r="C820" s="11">
        <v>75</v>
      </c>
      <c r="D820" s="8" t="s">
        <v>2408</v>
      </c>
      <c r="E820" s="12">
        <v>18300</v>
      </c>
      <c r="F820" s="12">
        <v>12076.09965</v>
      </c>
      <c r="G820" s="12">
        <v>-6223.9003499999999</v>
      </c>
    </row>
    <row r="821" spans="2:7" ht="15" customHeight="1" x14ac:dyDescent="0.25">
      <c r="C821" s="14" t="s">
        <v>87</v>
      </c>
      <c r="D821" s="23" t="s">
        <v>2409</v>
      </c>
      <c r="E821" s="13">
        <f>SUBTOTAL(9,E817:E820)</f>
        <v>91150</v>
      </c>
      <c r="F821" s="13">
        <f>SUBTOTAL(9,F817:F820)</f>
        <v>86084.977410000007</v>
      </c>
      <c r="G821" s="13">
        <f>SUBTOTAL(9,G817:G820)</f>
        <v>-5065.0225899999996</v>
      </c>
    </row>
    <row r="822" spans="2:7" ht="14.25" customHeight="1" x14ac:dyDescent="0.25">
      <c r="B822" s="27">
        <v>5570</v>
      </c>
      <c r="C822" s="11"/>
      <c r="D822" s="28" t="s">
        <v>2410</v>
      </c>
      <c r="E822" s="1"/>
      <c r="F822" s="1"/>
      <c r="G822" s="1"/>
    </row>
    <row r="823" spans="2:7" x14ac:dyDescent="0.25">
      <c r="C823" s="11">
        <v>70</v>
      </c>
      <c r="D823" s="8" t="s">
        <v>2411</v>
      </c>
      <c r="E823" s="12">
        <v>248423</v>
      </c>
      <c r="F823" s="12">
        <v>241341.65419</v>
      </c>
      <c r="G823" s="12">
        <v>-7081.3458099999998</v>
      </c>
    </row>
    <row r="824" spans="2:7" ht="15" customHeight="1" x14ac:dyDescent="0.25">
      <c r="C824" s="14" t="s">
        <v>87</v>
      </c>
      <c r="D824" s="23" t="s">
        <v>2412</v>
      </c>
      <c r="E824" s="13">
        <f>SUBTOTAL(9,E823:E823)</f>
        <v>248423</v>
      </c>
      <c r="F824" s="13">
        <f>SUBTOTAL(9,F823:F823)</f>
        <v>241341.65419</v>
      </c>
      <c r="G824" s="13">
        <f>SUBTOTAL(9,G823:G823)</f>
        <v>-7081.3458099999998</v>
      </c>
    </row>
    <row r="825" spans="2:7" ht="14.25" customHeight="1" x14ac:dyDescent="0.25">
      <c r="B825" s="27">
        <v>5571</v>
      </c>
      <c r="C825" s="11"/>
      <c r="D825" s="28" t="s">
        <v>2413</v>
      </c>
      <c r="E825" s="1"/>
      <c r="F825" s="1"/>
      <c r="G825" s="1"/>
    </row>
    <row r="826" spans="2:7" x14ac:dyDescent="0.25">
      <c r="C826" s="11">
        <v>70</v>
      </c>
      <c r="D826" s="8" t="s">
        <v>2414</v>
      </c>
      <c r="E826" s="12">
        <v>107826</v>
      </c>
      <c r="F826" s="12">
        <v>92560.303929999995</v>
      </c>
      <c r="G826" s="12">
        <v>-15265.69607</v>
      </c>
    </row>
    <row r="827" spans="2:7" ht="15" customHeight="1" x14ac:dyDescent="0.25">
      <c r="C827" s="14" t="s">
        <v>87</v>
      </c>
      <c r="D827" s="23" t="s">
        <v>2415</v>
      </c>
      <c r="E827" s="13">
        <f>SUBTOTAL(9,E826:E826)</f>
        <v>107826</v>
      </c>
      <c r="F827" s="13">
        <f>SUBTOTAL(9,F826:F826)</f>
        <v>92560.303929999995</v>
      </c>
      <c r="G827" s="13">
        <f>SUBTOTAL(9,G826:G826)</f>
        <v>-15265.69607</v>
      </c>
    </row>
    <row r="828" spans="2:7" ht="14.25" customHeight="1" x14ac:dyDescent="0.25">
      <c r="B828" s="27">
        <v>5572</v>
      </c>
      <c r="C828" s="11"/>
      <c r="D828" s="28" t="s">
        <v>2416</v>
      </c>
      <c r="E828" s="1"/>
      <c r="F828" s="1"/>
      <c r="G828" s="1"/>
    </row>
    <row r="829" spans="2:7" x14ac:dyDescent="0.25">
      <c r="C829" s="11">
        <v>70</v>
      </c>
      <c r="D829" s="8" t="s">
        <v>2417</v>
      </c>
      <c r="E829" s="12">
        <v>67485</v>
      </c>
      <c r="F829" s="12">
        <v>65098.754000000001</v>
      </c>
      <c r="G829" s="12">
        <v>-2386.2460000000001</v>
      </c>
    </row>
    <row r="830" spans="2:7" x14ac:dyDescent="0.25">
      <c r="C830" s="11">
        <v>72</v>
      </c>
      <c r="D830" s="8" t="s">
        <v>2418</v>
      </c>
      <c r="E830" s="12">
        <v>5800</v>
      </c>
      <c r="F830" s="12">
        <v>6340.2640000000001</v>
      </c>
      <c r="G830" s="12">
        <v>540.26400000000001</v>
      </c>
    </row>
    <row r="831" spans="2:7" x14ac:dyDescent="0.25">
      <c r="C831" s="11">
        <v>73</v>
      </c>
      <c r="D831" s="8" t="s">
        <v>2419</v>
      </c>
      <c r="E831" s="12">
        <v>220000</v>
      </c>
      <c r="F831" s="12">
        <v>210351.26248</v>
      </c>
      <c r="G831" s="12">
        <v>-9648.7375200000006</v>
      </c>
    </row>
    <row r="832" spans="2:7" x14ac:dyDescent="0.25">
      <c r="C832" s="11">
        <v>74</v>
      </c>
      <c r="D832" s="8" t="s">
        <v>2420</v>
      </c>
      <c r="E832" s="12">
        <v>0</v>
      </c>
      <c r="F832" s="12">
        <v>0</v>
      </c>
      <c r="G832" s="12">
        <v>0</v>
      </c>
    </row>
    <row r="833" spans="2:7" x14ac:dyDescent="0.25">
      <c r="C833" s="11">
        <v>75</v>
      </c>
      <c r="D833" s="8" t="s">
        <v>2421</v>
      </c>
      <c r="E833" s="12">
        <v>18000</v>
      </c>
      <c r="F833" s="12">
        <v>18200.351999999999</v>
      </c>
      <c r="G833" s="12">
        <v>200.352</v>
      </c>
    </row>
    <row r="834" spans="2:7" ht="15" customHeight="1" x14ac:dyDescent="0.25">
      <c r="C834" s="14" t="s">
        <v>87</v>
      </c>
      <c r="D834" s="23" t="s">
        <v>2422</v>
      </c>
      <c r="E834" s="13">
        <f>SUBTOTAL(9,E829:E833)</f>
        <v>311285</v>
      </c>
      <c r="F834" s="13">
        <f>SUBTOTAL(9,F829:F833)</f>
        <v>299990.63248000003</v>
      </c>
      <c r="G834" s="13">
        <f>SUBTOTAL(9,G829:G833)</f>
        <v>-11294.36752</v>
      </c>
    </row>
    <row r="835" spans="2:7" ht="14.25" customHeight="1" x14ac:dyDescent="0.25">
      <c r="B835" s="27">
        <v>5574</v>
      </c>
      <c r="C835" s="11"/>
      <c r="D835" s="28" t="s">
        <v>2423</v>
      </c>
      <c r="E835" s="1"/>
      <c r="F835" s="1"/>
      <c r="G835" s="1"/>
    </row>
    <row r="836" spans="2:7" x14ac:dyDescent="0.25">
      <c r="C836" s="11">
        <v>71</v>
      </c>
      <c r="D836" s="8" t="s">
        <v>2424</v>
      </c>
      <c r="E836" s="12">
        <v>151500</v>
      </c>
      <c r="F836" s="12">
        <v>131447.32014</v>
      </c>
      <c r="G836" s="12">
        <v>-20052.67986</v>
      </c>
    </row>
    <row r="837" spans="2:7" x14ac:dyDescent="0.25">
      <c r="C837" s="11">
        <v>72</v>
      </c>
      <c r="D837" s="8" t="s">
        <v>2425</v>
      </c>
      <c r="E837" s="12">
        <v>33100</v>
      </c>
      <c r="F837" s="12">
        <v>33511.771540000002</v>
      </c>
      <c r="G837" s="12">
        <v>411.77154000000002</v>
      </c>
    </row>
    <row r="838" spans="2:7" x14ac:dyDescent="0.25">
      <c r="C838" s="11">
        <v>73</v>
      </c>
      <c r="D838" s="8" t="s">
        <v>2426</v>
      </c>
      <c r="E838" s="12">
        <v>8550</v>
      </c>
      <c r="F838" s="12">
        <v>8221.0432099999998</v>
      </c>
      <c r="G838" s="12">
        <v>-328.95679000000001</v>
      </c>
    </row>
    <row r="839" spans="2:7" x14ac:dyDescent="0.25">
      <c r="C839" s="11">
        <v>74</v>
      </c>
      <c r="D839" s="8" t="s">
        <v>2427</v>
      </c>
      <c r="E839" s="12">
        <v>325433</v>
      </c>
      <c r="F839" s="12">
        <v>308368.70799999998</v>
      </c>
      <c r="G839" s="12">
        <v>-17064.292000000001</v>
      </c>
    </row>
    <row r="840" spans="2:7" x14ac:dyDescent="0.25">
      <c r="C840" s="11">
        <v>75</v>
      </c>
      <c r="D840" s="8" t="s">
        <v>2428</v>
      </c>
      <c r="E840" s="12">
        <v>50650</v>
      </c>
      <c r="F840" s="12">
        <v>51918.609450000004</v>
      </c>
      <c r="G840" s="12">
        <v>1268.6094499999999</v>
      </c>
    </row>
    <row r="841" spans="2:7" x14ac:dyDescent="0.25">
      <c r="C841" s="11">
        <v>76</v>
      </c>
      <c r="D841" s="8" t="s">
        <v>2429</v>
      </c>
      <c r="E841" s="12">
        <v>35000</v>
      </c>
      <c r="F841" s="12">
        <v>34686.066959999996</v>
      </c>
      <c r="G841" s="12">
        <v>-313.93304000000001</v>
      </c>
    </row>
    <row r="842" spans="2:7" ht="15" customHeight="1" x14ac:dyDescent="0.25">
      <c r="C842" s="14" t="s">
        <v>87</v>
      </c>
      <c r="D842" s="23" t="s">
        <v>2430</v>
      </c>
      <c r="E842" s="13">
        <f>SUBTOTAL(9,E836:E841)</f>
        <v>604233</v>
      </c>
      <c r="F842" s="13">
        <f>SUBTOTAL(9,F836:F841)</f>
        <v>568153.51929999993</v>
      </c>
      <c r="G842" s="13">
        <f>SUBTOTAL(9,G836:G841)</f>
        <v>-36079.4807</v>
      </c>
    </row>
    <row r="843" spans="2:7" ht="14.25" customHeight="1" x14ac:dyDescent="0.25">
      <c r="B843" s="27">
        <v>5576</v>
      </c>
      <c r="C843" s="11"/>
      <c r="D843" s="28" t="s">
        <v>2431</v>
      </c>
      <c r="E843" s="1"/>
      <c r="F843" s="1"/>
      <c r="G843" s="1"/>
    </row>
    <row r="844" spans="2:7" x14ac:dyDescent="0.25">
      <c r="C844" s="11">
        <v>70</v>
      </c>
      <c r="D844" s="8" t="s">
        <v>2432</v>
      </c>
      <c r="E844" s="12">
        <v>180000</v>
      </c>
      <c r="F844" s="12">
        <v>170566.83170000001</v>
      </c>
      <c r="G844" s="12">
        <v>-9433.1682999999994</v>
      </c>
    </row>
    <row r="845" spans="2:7" x14ac:dyDescent="0.25">
      <c r="C845" s="11">
        <v>72</v>
      </c>
      <c r="D845" s="8" t="s">
        <v>2433</v>
      </c>
      <c r="E845" s="12">
        <v>90742</v>
      </c>
      <c r="F845" s="12">
        <v>65000</v>
      </c>
      <c r="G845" s="12">
        <v>-25742</v>
      </c>
    </row>
    <row r="846" spans="2:7" ht="15" customHeight="1" x14ac:dyDescent="0.25">
      <c r="C846" s="14" t="s">
        <v>87</v>
      </c>
      <c r="D846" s="23" t="s">
        <v>2434</v>
      </c>
      <c r="E846" s="13">
        <f>SUBTOTAL(9,E844:E845)</f>
        <v>270742</v>
      </c>
      <c r="F846" s="13">
        <f>SUBTOTAL(9,F844:F845)</f>
        <v>235566.83170000001</v>
      </c>
      <c r="G846" s="13">
        <f>SUBTOTAL(9,G844:G845)</f>
        <v>-35175.168299999998</v>
      </c>
    </row>
    <row r="847" spans="2:7" ht="14.25" customHeight="1" x14ac:dyDescent="0.25">
      <c r="B847" s="27">
        <v>5577</v>
      </c>
      <c r="C847" s="11"/>
      <c r="D847" s="28" t="s">
        <v>2435</v>
      </c>
      <c r="E847" s="1"/>
      <c r="F847" s="1"/>
      <c r="G847" s="1"/>
    </row>
    <row r="848" spans="2:7" x14ac:dyDescent="0.25">
      <c r="C848" s="11">
        <v>74</v>
      </c>
      <c r="D848" s="8" t="s">
        <v>2436</v>
      </c>
      <c r="E848" s="12">
        <v>696615</v>
      </c>
      <c r="F848" s="12">
        <v>646370.17119999998</v>
      </c>
      <c r="G848" s="12">
        <v>-50244.828800000003</v>
      </c>
    </row>
    <row r="849" spans="2:7" ht="15" customHeight="1" x14ac:dyDescent="0.25">
      <c r="C849" s="14" t="s">
        <v>87</v>
      </c>
      <c r="D849" s="23" t="s">
        <v>2437</v>
      </c>
      <c r="E849" s="13">
        <f>SUBTOTAL(9,E848:E848)</f>
        <v>696615</v>
      </c>
      <c r="F849" s="13">
        <f>SUBTOTAL(9,F848:F848)</f>
        <v>646370.17119999998</v>
      </c>
      <c r="G849" s="13">
        <f>SUBTOTAL(9,G848:G848)</f>
        <v>-50244.828800000003</v>
      </c>
    </row>
    <row r="850" spans="2:7" ht="14.25" customHeight="1" x14ac:dyDescent="0.25">
      <c r="B850" s="27">
        <v>5578</v>
      </c>
      <c r="C850" s="11"/>
      <c r="D850" s="28" t="s">
        <v>2438</v>
      </c>
      <c r="E850" s="1"/>
      <c r="F850" s="1"/>
      <c r="G850" s="1"/>
    </row>
    <row r="851" spans="2:7" x14ac:dyDescent="0.25">
      <c r="C851" s="11">
        <v>70</v>
      </c>
      <c r="D851" s="8" t="s">
        <v>2439</v>
      </c>
      <c r="E851" s="12">
        <v>6670</v>
      </c>
      <c r="F851" s="12">
        <v>4999.3464000000004</v>
      </c>
      <c r="G851" s="12">
        <v>-1670.6536000000001</v>
      </c>
    </row>
    <row r="852" spans="2:7" x14ac:dyDescent="0.25">
      <c r="C852" s="11">
        <v>72</v>
      </c>
      <c r="D852" s="8" t="s">
        <v>2440</v>
      </c>
      <c r="E852" s="12">
        <v>18254</v>
      </c>
      <c r="F852" s="12">
        <v>17000</v>
      </c>
      <c r="G852" s="12">
        <v>-1254</v>
      </c>
    </row>
    <row r="853" spans="2:7" x14ac:dyDescent="0.25">
      <c r="C853" s="11">
        <v>73</v>
      </c>
      <c r="D853" s="8" t="s">
        <v>2441</v>
      </c>
      <c r="E853" s="12">
        <v>690000</v>
      </c>
      <c r="F853" s="12">
        <v>705459.64324</v>
      </c>
      <c r="G853" s="12">
        <v>15459.643239999999</v>
      </c>
    </row>
    <row r="854" spans="2:7" ht="15" customHeight="1" x14ac:dyDescent="0.25">
      <c r="C854" s="14" t="s">
        <v>87</v>
      </c>
      <c r="D854" s="23" t="s">
        <v>2442</v>
      </c>
      <c r="E854" s="13">
        <f>SUBTOTAL(9,E851:E853)</f>
        <v>714924</v>
      </c>
      <c r="F854" s="13">
        <f>SUBTOTAL(9,F851:F853)</f>
        <v>727458.98964000004</v>
      </c>
      <c r="G854" s="13">
        <f>SUBTOTAL(9,G851:G853)</f>
        <v>12534.98964</v>
      </c>
    </row>
    <row r="855" spans="2:7" ht="14.25" customHeight="1" x14ac:dyDescent="0.25">
      <c r="B855" s="27">
        <v>5580</v>
      </c>
      <c r="C855" s="11"/>
      <c r="D855" s="28" t="s">
        <v>2443</v>
      </c>
      <c r="E855" s="1"/>
      <c r="F855" s="1"/>
      <c r="G855" s="1"/>
    </row>
    <row r="856" spans="2:7" x14ac:dyDescent="0.25">
      <c r="C856" s="11">
        <v>70</v>
      </c>
      <c r="D856" s="8" t="s">
        <v>2444</v>
      </c>
      <c r="E856" s="12">
        <v>452810</v>
      </c>
      <c r="F856" s="12">
        <v>453886.20614000002</v>
      </c>
      <c r="G856" s="12">
        <v>1076.20614</v>
      </c>
    </row>
    <row r="857" spans="2:7" ht="15" customHeight="1" x14ac:dyDescent="0.25">
      <c r="C857" s="14" t="s">
        <v>87</v>
      </c>
      <c r="D857" s="23" t="s">
        <v>2445</v>
      </c>
      <c r="E857" s="13">
        <f>SUBTOTAL(9,E856:E856)</f>
        <v>452810</v>
      </c>
      <c r="F857" s="13">
        <f>SUBTOTAL(9,F856:F856)</f>
        <v>453886.20614000002</v>
      </c>
      <c r="G857" s="13">
        <f>SUBTOTAL(9,G856:G856)</f>
        <v>1076.20614</v>
      </c>
    </row>
    <row r="858" spans="2:7" ht="14.25" customHeight="1" x14ac:dyDescent="0.25">
      <c r="B858" s="27">
        <v>5582</v>
      </c>
      <c r="C858" s="11"/>
      <c r="D858" s="28" t="s">
        <v>2446</v>
      </c>
      <c r="E858" s="1"/>
      <c r="F858" s="1"/>
      <c r="G858" s="1"/>
    </row>
    <row r="859" spans="2:7" x14ac:dyDescent="0.25">
      <c r="C859" s="11">
        <v>70</v>
      </c>
      <c r="D859" s="8" t="s">
        <v>2447</v>
      </c>
      <c r="E859" s="12">
        <v>22900</v>
      </c>
      <c r="F859" s="12">
        <v>22846.727999999999</v>
      </c>
      <c r="G859" s="12">
        <v>-53.271999999999998</v>
      </c>
    </row>
    <row r="860" spans="2:7" x14ac:dyDescent="0.25">
      <c r="C860" s="11">
        <v>71</v>
      </c>
      <c r="D860" s="8" t="s">
        <v>2448</v>
      </c>
      <c r="E860" s="12">
        <v>172700</v>
      </c>
      <c r="F860" s="12">
        <v>1331.7570000000001</v>
      </c>
      <c r="G860" s="12">
        <v>-171368.24299999999</v>
      </c>
    </row>
    <row r="861" spans="2:7" x14ac:dyDescent="0.25">
      <c r="C861" s="11">
        <v>72</v>
      </c>
      <c r="D861" s="8" t="s">
        <v>2449</v>
      </c>
      <c r="E861" s="12">
        <v>57000</v>
      </c>
      <c r="F861" s="12">
        <v>56938.242460000001</v>
      </c>
      <c r="G861" s="12">
        <v>-61.757539999999999</v>
      </c>
    </row>
    <row r="862" spans="2:7" ht="15" customHeight="1" x14ac:dyDescent="0.25">
      <c r="C862" s="14" t="s">
        <v>87</v>
      </c>
      <c r="D862" s="23" t="s">
        <v>2450</v>
      </c>
      <c r="E862" s="13">
        <f>SUBTOTAL(9,E859:E861)</f>
        <v>252600</v>
      </c>
      <c r="F862" s="13">
        <f>SUBTOTAL(9,F859:F861)</f>
        <v>81116.727459999995</v>
      </c>
      <c r="G862" s="13">
        <f>SUBTOTAL(9,G859:G861)</f>
        <v>-171483.27253999998</v>
      </c>
    </row>
    <row r="863" spans="2:7" ht="14.25" customHeight="1" x14ac:dyDescent="0.25">
      <c r="B863" s="27">
        <v>5583</v>
      </c>
      <c r="C863" s="11"/>
      <c r="D863" s="28" t="s">
        <v>2451</v>
      </c>
      <c r="E863" s="1"/>
      <c r="F863" s="1"/>
      <c r="G863" s="1"/>
    </row>
    <row r="864" spans="2:7" x14ac:dyDescent="0.25">
      <c r="C864" s="11">
        <v>70</v>
      </c>
      <c r="D864" s="8" t="s">
        <v>2452</v>
      </c>
      <c r="E864" s="12">
        <v>273000</v>
      </c>
      <c r="F864" s="12">
        <v>271963.89</v>
      </c>
      <c r="G864" s="12">
        <v>-1036.1099999999999</v>
      </c>
    </row>
    <row r="865" spans="2:7" ht="15" customHeight="1" x14ac:dyDescent="0.25">
      <c r="C865" s="14" t="s">
        <v>87</v>
      </c>
      <c r="D865" s="23" t="s">
        <v>2453</v>
      </c>
      <c r="E865" s="13">
        <f>SUBTOTAL(9,E864:E864)</f>
        <v>273000</v>
      </c>
      <c r="F865" s="13">
        <f>SUBTOTAL(9,F864:F864)</f>
        <v>271963.89</v>
      </c>
      <c r="G865" s="13">
        <f>SUBTOTAL(9,G864:G864)</f>
        <v>-1036.1099999999999</v>
      </c>
    </row>
    <row r="866" spans="2:7" ht="14.25" customHeight="1" x14ac:dyDescent="0.25">
      <c r="B866" s="27">
        <v>5584</v>
      </c>
      <c r="C866" s="11"/>
      <c r="D866" s="28" t="s">
        <v>2454</v>
      </c>
      <c r="E866" s="1"/>
      <c r="F866" s="1"/>
      <c r="G866" s="1"/>
    </row>
    <row r="867" spans="2:7" x14ac:dyDescent="0.25">
      <c r="C867" s="11">
        <v>70</v>
      </c>
      <c r="D867" s="8" t="s">
        <v>2455</v>
      </c>
      <c r="E867" s="12">
        <v>10000</v>
      </c>
      <c r="F867" s="12">
        <v>6955.5635199999997</v>
      </c>
      <c r="G867" s="12">
        <v>-3044.4364799999998</v>
      </c>
    </row>
    <row r="868" spans="2:7" ht="15" customHeight="1" x14ac:dyDescent="0.25">
      <c r="C868" s="14" t="s">
        <v>87</v>
      </c>
      <c r="D868" s="23" t="s">
        <v>2456</v>
      </c>
      <c r="E868" s="13">
        <f>SUBTOTAL(9,E867:E867)</f>
        <v>10000</v>
      </c>
      <c r="F868" s="13">
        <f>SUBTOTAL(9,F867:F867)</f>
        <v>6955.5635199999997</v>
      </c>
      <c r="G868" s="13">
        <f>SUBTOTAL(9,G867:G867)</f>
        <v>-3044.4364799999998</v>
      </c>
    </row>
    <row r="869" spans="2:7" ht="15" customHeight="1" x14ac:dyDescent="0.25">
      <c r="B869" s="11"/>
      <c r="C869" s="16"/>
      <c r="D869" s="24" t="s">
        <v>1712</v>
      </c>
      <c r="E869" s="17">
        <f>SUBTOTAL(9,E708:E868)</f>
        <v>691154418</v>
      </c>
      <c r="F869" s="17">
        <f>SUBTOTAL(9,F708:F868)</f>
        <v>716526656.84221029</v>
      </c>
      <c r="G869" s="17">
        <f>SUBTOTAL(9,G708:G868)</f>
        <v>25372238.842210021</v>
      </c>
    </row>
    <row r="870" spans="2:7" ht="27" customHeight="1" x14ac:dyDescent="0.25">
      <c r="B870" s="11"/>
      <c r="C870" s="16"/>
      <c r="D870" s="24" t="s">
        <v>2539</v>
      </c>
      <c r="E870" s="17">
        <f>SUBTOTAL(9,E707:E869)</f>
        <v>691154418</v>
      </c>
      <c r="F870" s="17">
        <f>SUBTOTAL(9,F707:F869)</f>
        <v>716526656.84221029</v>
      </c>
      <c r="G870" s="17">
        <f>SUBTOTAL(9,G707:G869)</f>
        <v>25372238.842210021</v>
      </c>
    </row>
    <row r="871" spans="2:7" x14ac:dyDescent="0.25">
      <c r="B871" s="11"/>
      <c r="C871" s="16"/>
      <c r="D871" s="25"/>
      <c r="E871" s="18"/>
      <c r="F871" s="18"/>
      <c r="G871" s="18"/>
    </row>
    <row r="872" spans="2:7" ht="25.5" customHeight="1" x14ac:dyDescent="0.3">
      <c r="B872" s="1"/>
      <c r="C872" s="11"/>
      <c r="D872" s="21" t="s">
        <v>2540</v>
      </c>
      <c r="E872" s="1"/>
      <c r="F872" s="1"/>
      <c r="G872" s="1"/>
    </row>
    <row r="873" spans="2:7" ht="27" customHeight="1" x14ac:dyDescent="0.35">
      <c r="B873" s="1"/>
      <c r="C873" s="11"/>
      <c r="D873" s="22" t="s">
        <v>1711</v>
      </c>
      <c r="E873" s="1"/>
      <c r="F873" s="1"/>
      <c r="G873" s="1"/>
    </row>
    <row r="874" spans="2:7" ht="14.25" customHeight="1" x14ac:dyDescent="0.25">
      <c r="B874" s="27">
        <v>5603</v>
      </c>
      <c r="C874" s="11"/>
      <c r="D874" s="28" t="s">
        <v>2457</v>
      </c>
      <c r="E874" s="1"/>
      <c r="F874" s="1"/>
      <c r="G874" s="1"/>
    </row>
    <row r="875" spans="2:7" x14ac:dyDescent="0.25">
      <c r="C875" s="11">
        <v>80</v>
      </c>
      <c r="D875" s="8" t="s">
        <v>2458</v>
      </c>
      <c r="E875" s="12">
        <v>697200</v>
      </c>
      <c r="F875" s="12">
        <v>639100</v>
      </c>
      <c r="G875" s="12">
        <v>-58100</v>
      </c>
    </row>
    <row r="876" spans="2:7" x14ac:dyDescent="0.25">
      <c r="C876" s="11">
        <v>81</v>
      </c>
      <c r="D876" s="8" t="s">
        <v>2459</v>
      </c>
      <c r="E876" s="12">
        <v>0</v>
      </c>
      <c r="F876" s="12">
        <v>-426.93858</v>
      </c>
      <c r="G876" s="12">
        <v>-426.93858</v>
      </c>
    </row>
    <row r="877" spans="2:7" ht="15" customHeight="1" x14ac:dyDescent="0.25">
      <c r="C877" s="14" t="s">
        <v>87</v>
      </c>
      <c r="D877" s="23" t="s">
        <v>2460</v>
      </c>
      <c r="E877" s="13">
        <f>SUBTOTAL(9,E875:E876)</f>
        <v>697200</v>
      </c>
      <c r="F877" s="13">
        <f>SUBTOTAL(9,F875:F876)</f>
        <v>638673.06142000004</v>
      </c>
      <c r="G877" s="13">
        <f>SUBTOTAL(9,G875:G876)</f>
        <v>-58526.938580000002</v>
      </c>
    </row>
    <row r="878" spans="2:7" ht="14.25" customHeight="1" x14ac:dyDescent="0.25">
      <c r="B878" s="27">
        <v>5605</v>
      </c>
      <c r="C878" s="11"/>
      <c r="D878" s="28" t="s">
        <v>2461</v>
      </c>
      <c r="E878" s="1"/>
      <c r="F878" s="1"/>
      <c r="G878" s="1"/>
    </row>
    <row r="879" spans="2:7" x14ac:dyDescent="0.25">
      <c r="C879" s="11">
        <v>81</v>
      </c>
      <c r="D879" s="8" t="s">
        <v>2462</v>
      </c>
      <c r="E879" s="12">
        <v>200</v>
      </c>
      <c r="F879" s="12">
        <v>14.184609999999999</v>
      </c>
      <c r="G879" s="12">
        <v>-185.81539000000001</v>
      </c>
    </row>
    <row r="880" spans="2:7" x14ac:dyDescent="0.25">
      <c r="C880" s="11">
        <v>82</v>
      </c>
      <c r="D880" s="8" t="s">
        <v>2463</v>
      </c>
      <c r="E880" s="12">
        <v>787900</v>
      </c>
      <c r="F880" s="12">
        <v>1020918.30602</v>
      </c>
      <c r="G880" s="12">
        <v>233018.30601999999</v>
      </c>
    </row>
    <row r="881" spans="2:7" x14ac:dyDescent="0.25">
      <c r="C881" s="11">
        <v>83</v>
      </c>
      <c r="D881" s="8" t="s">
        <v>2464</v>
      </c>
      <c r="E881" s="12">
        <v>125000</v>
      </c>
      <c r="F881" s="12">
        <v>-363.94173999999998</v>
      </c>
      <c r="G881" s="12">
        <v>-125363.94173999999</v>
      </c>
    </row>
    <row r="882" spans="2:7" x14ac:dyDescent="0.25">
      <c r="C882" s="11">
        <v>84</v>
      </c>
      <c r="D882" s="8" t="s">
        <v>2465</v>
      </c>
      <c r="E882" s="12">
        <v>223500</v>
      </c>
      <c r="F882" s="12">
        <v>48822.147120000001</v>
      </c>
      <c r="G882" s="12">
        <v>-174677.85287999999</v>
      </c>
    </row>
    <row r="883" spans="2:7" x14ac:dyDescent="0.25">
      <c r="C883" s="11">
        <v>86</v>
      </c>
      <c r="D883" s="8" t="s">
        <v>2466</v>
      </c>
      <c r="E883" s="12">
        <v>100</v>
      </c>
      <c r="F883" s="12">
        <v>25.811720000000001</v>
      </c>
      <c r="G883" s="12">
        <v>-74.188280000000006</v>
      </c>
    </row>
    <row r="884" spans="2:7" x14ac:dyDescent="0.25">
      <c r="C884" s="11">
        <v>89</v>
      </c>
      <c r="D884" s="8" t="s">
        <v>2467</v>
      </c>
      <c r="E884" s="12">
        <v>50000</v>
      </c>
      <c r="F884" s="12">
        <v>60424.815869999999</v>
      </c>
      <c r="G884" s="12">
        <v>10424.81587</v>
      </c>
    </row>
    <row r="885" spans="2:7" ht="15" customHeight="1" x14ac:dyDescent="0.25">
      <c r="C885" s="14" t="s">
        <v>87</v>
      </c>
      <c r="D885" s="23" t="s">
        <v>2468</v>
      </c>
      <c r="E885" s="13">
        <f>SUBTOTAL(9,E879:E884)</f>
        <v>1186700</v>
      </c>
      <c r="F885" s="13">
        <f>SUBTOTAL(9,F879:F884)</f>
        <v>1129841.3236000002</v>
      </c>
      <c r="G885" s="13">
        <f>SUBTOTAL(9,G879:G884)</f>
        <v>-56858.676400000004</v>
      </c>
    </row>
    <row r="886" spans="2:7" ht="14.25" customHeight="1" x14ac:dyDescent="0.25">
      <c r="B886" s="27">
        <v>5607</v>
      </c>
      <c r="C886" s="11"/>
      <c r="D886" s="28" t="s">
        <v>2469</v>
      </c>
      <c r="E886" s="1"/>
      <c r="F886" s="1"/>
      <c r="G886" s="1"/>
    </row>
    <row r="887" spans="2:7" x14ac:dyDescent="0.25">
      <c r="C887" s="11">
        <v>80</v>
      </c>
      <c r="D887" s="8" t="s">
        <v>2470</v>
      </c>
      <c r="E887" s="12">
        <v>546000</v>
      </c>
      <c r="F887" s="12">
        <v>507671.82185000001</v>
      </c>
      <c r="G887" s="12">
        <v>-38328.17815</v>
      </c>
    </row>
    <row r="888" spans="2:7" ht="15" customHeight="1" x14ac:dyDescent="0.25">
      <c r="C888" s="14" t="s">
        <v>87</v>
      </c>
      <c r="D888" s="23" t="s">
        <v>2471</v>
      </c>
      <c r="E888" s="13">
        <f>SUBTOTAL(9,E887:E887)</f>
        <v>546000</v>
      </c>
      <c r="F888" s="13">
        <f>SUBTOTAL(9,F887:F887)</f>
        <v>507671.82185000001</v>
      </c>
      <c r="G888" s="13">
        <f>SUBTOTAL(9,G887:G887)</f>
        <v>-38328.17815</v>
      </c>
    </row>
    <row r="889" spans="2:7" ht="14.25" customHeight="1" x14ac:dyDescent="0.25">
      <c r="B889" s="27">
        <v>5612</v>
      </c>
      <c r="C889" s="11"/>
      <c r="D889" s="28" t="s">
        <v>2472</v>
      </c>
      <c r="E889" s="1"/>
      <c r="F889" s="1"/>
      <c r="G889" s="1"/>
    </row>
    <row r="890" spans="2:7" x14ac:dyDescent="0.25">
      <c r="C890" s="11">
        <v>80</v>
      </c>
      <c r="D890" s="8" t="s">
        <v>2470</v>
      </c>
      <c r="E890" s="12">
        <v>4080</v>
      </c>
      <c r="F890" s="12">
        <v>3161.9839999999999</v>
      </c>
      <c r="G890" s="12">
        <v>-918.01599999999996</v>
      </c>
    </row>
    <row r="891" spans="2:7" ht="15" customHeight="1" x14ac:dyDescent="0.25">
      <c r="C891" s="14" t="s">
        <v>87</v>
      </c>
      <c r="D891" s="23" t="s">
        <v>2473</v>
      </c>
      <c r="E891" s="13">
        <f>SUBTOTAL(9,E890:E890)</f>
        <v>4080</v>
      </c>
      <c r="F891" s="13">
        <f>SUBTOTAL(9,F890:F890)</f>
        <v>3161.9839999999999</v>
      </c>
      <c r="G891" s="13">
        <f>SUBTOTAL(9,G890:G890)</f>
        <v>-918.01599999999996</v>
      </c>
    </row>
    <row r="892" spans="2:7" ht="14.25" customHeight="1" x14ac:dyDescent="0.25">
      <c r="B892" s="27">
        <v>5613</v>
      </c>
      <c r="C892" s="11"/>
      <c r="D892" s="28" t="s">
        <v>2474</v>
      </c>
      <c r="E892" s="1"/>
      <c r="F892" s="1"/>
      <c r="G892" s="1"/>
    </row>
    <row r="893" spans="2:7" x14ac:dyDescent="0.25">
      <c r="C893" s="11">
        <v>80</v>
      </c>
      <c r="D893" s="8" t="s">
        <v>2470</v>
      </c>
      <c r="E893" s="12">
        <v>18850</v>
      </c>
      <c r="F893" s="12">
        <v>18848.102739999998</v>
      </c>
      <c r="G893" s="12">
        <v>-1.8972599999999999</v>
      </c>
    </row>
    <row r="894" spans="2:7" ht="15" customHeight="1" x14ac:dyDescent="0.25">
      <c r="C894" s="14" t="s">
        <v>87</v>
      </c>
      <c r="D894" s="23" t="s">
        <v>2475</v>
      </c>
      <c r="E894" s="13">
        <f>SUBTOTAL(9,E893:E893)</f>
        <v>18850</v>
      </c>
      <c r="F894" s="13">
        <f>SUBTOTAL(9,F893:F893)</f>
        <v>18848.102739999998</v>
      </c>
      <c r="G894" s="13">
        <f>SUBTOTAL(9,G893:G893)</f>
        <v>-1.8972599999999999</v>
      </c>
    </row>
    <row r="895" spans="2:7" ht="14.25" customHeight="1" x14ac:dyDescent="0.25">
      <c r="B895" s="27">
        <v>5615</v>
      </c>
      <c r="C895" s="11"/>
      <c r="D895" s="28" t="s">
        <v>1560</v>
      </c>
      <c r="E895" s="1"/>
      <c r="F895" s="1"/>
      <c r="G895" s="1"/>
    </row>
    <row r="896" spans="2:7" x14ac:dyDescent="0.25">
      <c r="C896" s="11">
        <v>80</v>
      </c>
      <c r="D896" s="8" t="s">
        <v>2470</v>
      </c>
      <c r="E896" s="12">
        <v>2085000</v>
      </c>
      <c r="F896" s="12">
        <v>1853541.3899699999</v>
      </c>
      <c r="G896" s="12">
        <v>-231458.61003000001</v>
      </c>
    </row>
    <row r="897" spans="2:7" ht="15" customHeight="1" x14ac:dyDescent="0.25">
      <c r="C897" s="14" t="s">
        <v>87</v>
      </c>
      <c r="D897" s="23" t="s">
        <v>2476</v>
      </c>
      <c r="E897" s="13">
        <f>SUBTOTAL(9,E896:E896)</f>
        <v>2085000</v>
      </c>
      <c r="F897" s="13">
        <f>SUBTOTAL(9,F896:F896)</f>
        <v>1853541.3899699999</v>
      </c>
      <c r="G897" s="13">
        <f>SUBTOTAL(9,G896:G896)</f>
        <v>-231458.61003000001</v>
      </c>
    </row>
    <row r="898" spans="2:7" ht="14.25" customHeight="1" x14ac:dyDescent="0.25">
      <c r="B898" s="27">
        <v>5616</v>
      </c>
      <c r="C898" s="11"/>
      <c r="D898" s="28" t="s">
        <v>2477</v>
      </c>
      <c r="E898" s="1"/>
      <c r="F898" s="1"/>
      <c r="G898" s="1"/>
    </row>
    <row r="899" spans="2:7" x14ac:dyDescent="0.25">
      <c r="C899" s="11">
        <v>85</v>
      </c>
      <c r="D899" s="8" t="s">
        <v>2478</v>
      </c>
      <c r="E899" s="12">
        <v>0</v>
      </c>
      <c r="F899" s="12">
        <v>0</v>
      </c>
      <c r="G899" s="12">
        <v>0</v>
      </c>
    </row>
    <row r="900" spans="2:7" ht="15" customHeight="1" x14ac:dyDescent="0.25">
      <c r="C900" s="14" t="s">
        <v>87</v>
      </c>
      <c r="D900" s="23" t="s">
        <v>2479</v>
      </c>
      <c r="E900" s="13">
        <f>SUBTOTAL(9,E899:E899)</f>
        <v>0</v>
      </c>
      <c r="F900" s="13">
        <f>SUBTOTAL(9,F899:F899)</f>
        <v>0</v>
      </c>
      <c r="G900" s="13">
        <f>SUBTOTAL(9,G899:G899)</f>
        <v>0</v>
      </c>
    </row>
    <row r="901" spans="2:7" ht="14.25" customHeight="1" x14ac:dyDescent="0.25">
      <c r="B901" s="27">
        <v>5617</v>
      </c>
      <c r="C901" s="11"/>
      <c r="D901" s="28" t="s">
        <v>2480</v>
      </c>
      <c r="E901" s="1"/>
      <c r="F901" s="1"/>
      <c r="G901" s="1"/>
    </row>
    <row r="902" spans="2:7" x14ac:dyDescent="0.25">
      <c r="C902" s="11">
        <v>80</v>
      </c>
      <c r="D902" s="8" t="s">
        <v>2470</v>
      </c>
      <c r="E902" s="12">
        <v>3293973</v>
      </c>
      <c r="F902" s="12">
        <v>2990943.0655800002</v>
      </c>
      <c r="G902" s="12">
        <v>-303029.93442000001</v>
      </c>
    </row>
    <row r="903" spans="2:7" ht="15" customHeight="1" x14ac:dyDescent="0.25">
      <c r="C903" s="14" t="s">
        <v>87</v>
      </c>
      <c r="D903" s="23" t="s">
        <v>2481</v>
      </c>
      <c r="E903" s="13">
        <f>SUBTOTAL(9,E902:E902)</f>
        <v>3293973</v>
      </c>
      <c r="F903" s="13">
        <f>SUBTOTAL(9,F902:F902)</f>
        <v>2990943.0655800002</v>
      </c>
      <c r="G903" s="13">
        <f>SUBTOTAL(9,G902:G902)</f>
        <v>-303029.93442000001</v>
      </c>
    </row>
    <row r="904" spans="2:7" ht="14.25" customHeight="1" x14ac:dyDescent="0.25">
      <c r="B904" s="27">
        <v>5619</v>
      </c>
      <c r="C904" s="11"/>
      <c r="D904" s="28" t="s">
        <v>2482</v>
      </c>
      <c r="E904" s="1"/>
      <c r="F904" s="1"/>
      <c r="G904" s="1"/>
    </row>
    <row r="905" spans="2:7" x14ac:dyDescent="0.25">
      <c r="C905" s="11">
        <v>80</v>
      </c>
      <c r="D905" s="8" t="s">
        <v>2470</v>
      </c>
      <c r="E905" s="12">
        <v>20500</v>
      </c>
      <c r="F905" s="12">
        <v>0</v>
      </c>
      <c r="G905" s="12">
        <v>-20500</v>
      </c>
    </row>
    <row r="906" spans="2:7" ht="15" customHeight="1" x14ac:dyDescent="0.25">
      <c r="C906" s="14" t="s">
        <v>87</v>
      </c>
      <c r="D906" s="23" t="s">
        <v>2483</v>
      </c>
      <c r="E906" s="13">
        <f>SUBTOTAL(9,E905:E905)</f>
        <v>20500</v>
      </c>
      <c r="F906" s="13">
        <f>SUBTOTAL(9,F905:F905)</f>
        <v>0</v>
      </c>
      <c r="G906" s="13">
        <f>SUBTOTAL(9,G905:G905)</f>
        <v>-20500</v>
      </c>
    </row>
    <row r="907" spans="2:7" ht="14.25" customHeight="1" x14ac:dyDescent="0.25">
      <c r="B907" s="27">
        <v>5624</v>
      </c>
      <c r="C907" s="11"/>
      <c r="D907" s="28" t="s">
        <v>2484</v>
      </c>
      <c r="E907" s="1"/>
      <c r="F907" s="1"/>
      <c r="G907" s="1"/>
    </row>
    <row r="908" spans="2:7" x14ac:dyDescent="0.25">
      <c r="C908" s="11">
        <v>80</v>
      </c>
      <c r="D908" s="8" t="s">
        <v>2470</v>
      </c>
      <c r="E908" s="12">
        <v>129</v>
      </c>
      <c r="F908" s="12">
        <v>128.45223999999999</v>
      </c>
      <c r="G908" s="12">
        <v>-0.54776000000000002</v>
      </c>
    </row>
    <row r="909" spans="2:7" ht="15" customHeight="1" x14ac:dyDescent="0.25">
      <c r="C909" s="14" t="s">
        <v>87</v>
      </c>
      <c r="D909" s="23" t="s">
        <v>2485</v>
      </c>
      <c r="E909" s="13">
        <f>SUBTOTAL(9,E908:E908)</f>
        <v>129</v>
      </c>
      <c r="F909" s="13">
        <f>SUBTOTAL(9,F908:F908)</f>
        <v>128.45223999999999</v>
      </c>
      <c r="G909" s="13">
        <f>SUBTOTAL(9,G908:G908)</f>
        <v>-0.54776000000000002</v>
      </c>
    </row>
    <row r="910" spans="2:7" ht="14.25" customHeight="1" x14ac:dyDescent="0.25">
      <c r="B910" s="27">
        <v>5625</v>
      </c>
      <c r="C910" s="11"/>
      <c r="D910" s="28" t="s">
        <v>2486</v>
      </c>
      <c r="E910" s="1"/>
      <c r="F910" s="1"/>
      <c r="G910" s="1"/>
    </row>
    <row r="911" spans="2:7" x14ac:dyDescent="0.25">
      <c r="C911" s="11">
        <v>80</v>
      </c>
      <c r="D911" s="8" t="s">
        <v>2487</v>
      </c>
      <c r="E911" s="12">
        <v>47000</v>
      </c>
      <c r="F911" s="12">
        <v>39977.260340000001</v>
      </c>
      <c r="G911" s="12">
        <v>-7022.7396600000002</v>
      </c>
    </row>
    <row r="912" spans="2:7" x14ac:dyDescent="0.25">
      <c r="C912" s="11">
        <v>81</v>
      </c>
      <c r="D912" s="8" t="s">
        <v>2488</v>
      </c>
      <c r="E912" s="12">
        <v>22400</v>
      </c>
      <c r="F912" s="12">
        <v>22366.917000000001</v>
      </c>
      <c r="G912" s="12">
        <v>-33.082999999999998</v>
      </c>
    </row>
    <row r="913" spans="2:7" x14ac:dyDescent="0.25">
      <c r="C913" s="11">
        <v>82</v>
      </c>
      <c r="D913" s="8" t="s">
        <v>2489</v>
      </c>
      <c r="E913" s="12">
        <v>4500</v>
      </c>
      <c r="F913" s="12">
        <v>0</v>
      </c>
      <c r="G913" s="12">
        <v>-4500</v>
      </c>
    </row>
    <row r="914" spans="2:7" x14ac:dyDescent="0.25">
      <c r="C914" s="11">
        <v>85</v>
      </c>
      <c r="D914" s="8" t="s">
        <v>2490</v>
      </c>
      <c r="E914" s="12">
        <v>91100</v>
      </c>
      <c r="F914" s="12">
        <v>91097.451000000001</v>
      </c>
      <c r="G914" s="12">
        <v>-2.5489999999999999</v>
      </c>
    </row>
    <row r="915" spans="2:7" ht="15" customHeight="1" x14ac:dyDescent="0.25">
      <c r="C915" s="14" t="s">
        <v>87</v>
      </c>
      <c r="D915" s="23" t="s">
        <v>2491</v>
      </c>
      <c r="E915" s="13">
        <f>SUBTOTAL(9,E911:E914)</f>
        <v>165000</v>
      </c>
      <c r="F915" s="13">
        <f>SUBTOTAL(9,F911:F914)</f>
        <v>153441.62834</v>
      </c>
      <c r="G915" s="13">
        <f>SUBTOTAL(9,G911:G914)</f>
        <v>-11558.371660000001</v>
      </c>
    </row>
    <row r="916" spans="2:7" ht="14.25" customHeight="1" x14ac:dyDescent="0.25">
      <c r="B916" s="27">
        <v>5628</v>
      </c>
      <c r="C916" s="11"/>
      <c r="D916" s="28" t="s">
        <v>2492</v>
      </c>
      <c r="E916" s="1"/>
      <c r="F916" s="1"/>
      <c r="G916" s="1"/>
    </row>
    <row r="917" spans="2:7" x14ac:dyDescent="0.25">
      <c r="C917" s="11">
        <v>80</v>
      </c>
      <c r="D917" s="8" t="s">
        <v>2493</v>
      </c>
      <c r="E917" s="12">
        <v>122400</v>
      </c>
      <c r="F917" s="12">
        <v>0</v>
      </c>
      <c r="G917" s="12">
        <v>-122400</v>
      </c>
    </row>
    <row r="918" spans="2:7" ht="15" customHeight="1" x14ac:dyDescent="0.25">
      <c r="C918" s="14" t="s">
        <v>87</v>
      </c>
      <c r="D918" s="23" t="s">
        <v>2494</v>
      </c>
      <c r="E918" s="13">
        <f>SUBTOTAL(9,E917:E917)</f>
        <v>122400</v>
      </c>
      <c r="F918" s="13">
        <f>SUBTOTAL(9,F917:F917)</f>
        <v>0</v>
      </c>
      <c r="G918" s="13">
        <f>SUBTOTAL(9,G917:G917)</f>
        <v>-122400</v>
      </c>
    </row>
    <row r="919" spans="2:7" ht="14.25" customHeight="1" x14ac:dyDescent="0.25">
      <c r="B919" s="27">
        <v>5629</v>
      </c>
      <c r="C919" s="11"/>
      <c r="D919" s="28" t="s">
        <v>2495</v>
      </c>
      <c r="E919" s="1"/>
      <c r="F919" s="1"/>
      <c r="G919" s="1"/>
    </row>
    <row r="920" spans="2:7" x14ac:dyDescent="0.25">
      <c r="C920" s="11">
        <v>80</v>
      </c>
      <c r="D920" s="8" t="s">
        <v>2470</v>
      </c>
      <c r="E920" s="12">
        <v>850000</v>
      </c>
      <c r="F920" s="12">
        <v>791479.39891999995</v>
      </c>
      <c r="G920" s="12">
        <v>-58520.60108</v>
      </c>
    </row>
    <row r="921" spans="2:7" ht="15" customHeight="1" x14ac:dyDescent="0.25">
      <c r="C921" s="14" t="s">
        <v>87</v>
      </c>
      <c r="D921" s="23" t="s">
        <v>2496</v>
      </c>
      <c r="E921" s="13">
        <f>SUBTOTAL(9,E920:E920)</f>
        <v>850000</v>
      </c>
      <c r="F921" s="13">
        <f>SUBTOTAL(9,F920:F920)</f>
        <v>791479.39891999995</v>
      </c>
      <c r="G921" s="13">
        <f>SUBTOTAL(9,G920:G920)</f>
        <v>-58520.60108</v>
      </c>
    </row>
    <row r="922" spans="2:7" ht="14.25" customHeight="1" x14ac:dyDescent="0.25">
      <c r="B922" s="27">
        <v>5631</v>
      </c>
      <c r="C922" s="11"/>
      <c r="D922" s="28" t="s">
        <v>2497</v>
      </c>
      <c r="E922" s="1"/>
      <c r="F922" s="1"/>
      <c r="G922" s="1"/>
    </row>
    <row r="923" spans="2:7" x14ac:dyDescent="0.25">
      <c r="C923" s="11">
        <v>85</v>
      </c>
      <c r="D923" s="8" t="s">
        <v>2498</v>
      </c>
      <c r="E923" s="12">
        <v>286700</v>
      </c>
      <c r="F923" s="12">
        <v>286539.41600000003</v>
      </c>
      <c r="G923" s="12">
        <v>-160.584</v>
      </c>
    </row>
    <row r="924" spans="2:7" x14ac:dyDescent="0.25">
      <c r="C924" s="11">
        <v>86</v>
      </c>
      <c r="D924" s="8" t="s">
        <v>2499</v>
      </c>
      <c r="E924" s="12">
        <v>2</v>
      </c>
      <c r="F924" s="12">
        <v>2.5</v>
      </c>
      <c r="G924" s="12">
        <v>0.5</v>
      </c>
    </row>
    <row r="925" spans="2:7" ht="15" customHeight="1" x14ac:dyDescent="0.25">
      <c r="C925" s="14" t="s">
        <v>87</v>
      </c>
      <c r="D925" s="23" t="s">
        <v>2500</v>
      </c>
      <c r="E925" s="13">
        <f>SUBTOTAL(9,E923:E924)</f>
        <v>286702</v>
      </c>
      <c r="F925" s="13">
        <f>SUBTOTAL(9,F923:F924)</f>
        <v>286541.91600000003</v>
      </c>
      <c r="G925" s="13">
        <f>SUBTOTAL(9,G923:G924)</f>
        <v>-160.084</v>
      </c>
    </row>
    <row r="926" spans="2:7" ht="14.25" customHeight="1" x14ac:dyDescent="0.25">
      <c r="B926" s="27">
        <v>5652</v>
      </c>
      <c r="C926" s="11"/>
      <c r="D926" s="28" t="s">
        <v>2501</v>
      </c>
      <c r="E926" s="1"/>
      <c r="F926" s="1"/>
      <c r="G926" s="1"/>
    </row>
    <row r="927" spans="2:7" x14ac:dyDescent="0.25">
      <c r="C927" s="11">
        <v>85</v>
      </c>
      <c r="D927" s="8" t="s">
        <v>2499</v>
      </c>
      <c r="E927" s="12">
        <v>70700</v>
      </c>
      <c r="F927" s="12">
        <v>0</v>
      </c>
      <c r="G927" s="12">
        <v>-70700</v>
      </c>
    </row>
    <row r="928" spans="2:7" ht="15" customHeight="1" x14ac:dyDescent="0.25">
      <c r="C928" s="14" t="s">
        <v>87</v>
      </c>
      <c r="D928" s="23" t="s">
        <v>2502</v>
      </c>
      <c r="E928" s="13">
        <f>SUBTOTAL(9,E927:E927)</f>
        <v>70700</v>
      </c>
      <c r="F928" s="13">
        <f>SUBTOTAL(9,F927:F927)</f>
        <v>0</v>
      </c>
      <c r="G928" s="13">
        <f>SUBTOTAL(9,G927:G927)</f>
        <v>-70700</v>
      </c>
    </row>
    <row r="929" spans="2:7" ht="14.25" customHeight="1" x14ac:dyDescent="0.25">
      <c r="B929" s="27">
        <v>5656</v>
      </c>
      <c r="C929" s="11"/>
      <c r="D929" s="28" t="s">
        <v>2503</v>
      </c>
      <c r="E929" s="1"/>
      <c r="F929" s="1"/>
      <c r="G929" s="1"/>
    </row>
    <row r="930" spans="2:7" x14ac:dyDescent="0.25">
      <c r="C930" s="11">
        <v>85</v>
      </c>
      <c r="D930" s="8" t="s">
        <v>2499</v>
      </c>
      <c r="E930" s="12">
        <v>26480000</v>
      </c>
      <c r="F930" s="12">
        <v>26480039.431049999</v>
      </c>
      <c r="G930" s="12">
        <v>39.431049999999999</v>
      </c>
    </row>
    <row r="931" spans="2:7" ht="15" customHeight="1" x14ac:dyDescent="0.25">
      <c r="C931" s="14" t="s">
        <v>87</v>
      </c>
      <c r="D931" s="23" t="s">
        <v>2504</v>
      </c>
      <c r="E931" s="13">
        <f>SUBTOTAL(9,E930:E930)</f>
        <v>26480000</v>
      </c>
      <c r="F931" s="13">
        <f>SUBTOTAL(9,F930:F930)</f>
        <v>26480039.431049999</v>
      </c>
      <c r="G931" s="13">
        <f>SUBTOTAL(9,G930:G930)</f>
        <v>39.431049999999999</v>
      </c>
    </row>
    <row r="932" spans="2:7" ht="14.25" customHeight="1" x14ac:dyDescent="0.25">
      <c r="B932" s="27">
        <v>5680</v>
      </c>
      <c r="C932" s="11"/>
      <c r="D932" s="28" t="s">
        <v>2505</v>
      </c>
      <c r="E932" s="1"/>
      <c r="F932" s="1"/>
      <c r="G932" s="1"/>
    </row>
    <row r="933" spans="2:7" x14ac:dyDescent="0.25">
      <c r="C933" s="11">
        <v>85</v>
      </c>
      <c r="D933" s="8" t="s">
        <v>2499</v>
      </c>
      <c r="E933" s="12">
        <v>1039000</v>
      </c>
      <c r="F933" s="12">
        <v>1039000</v>
      </c>
      <c r="G933" s="12">
        <v>0</v>
      </c>
    </row>
    <row r="934" spans="2:7" ht="15" customHeight="1" x14ac:dyDescent="0.25">
      <c r="C934" s="14" t="s">
        <v>87</v>
      </c>
      <c r="D934" s="23" t="s">
        <v>2506</v>
      </c>
      <c r="E934" s="13">
        <f>SUBTOTAL(9,E933:E933)</f>
        <v>1039000</v>
      </c>
      <c r="F934" s="13">
        <f>SUBTOTAL(9,F933:F933)</f>
        <v>1039000</v>
      </c>
      <c r="G934" s="13">
        <f>SUBTOTAL(9,G933:G933)</f>
        <v>0</v>
      </c>
    </row>
    <row r="935" spans="2:7" ht="14.25" customHeight="1" x14ac:dyDescent="0.25">
      <c r="B935" s="27">
        <v>5685</v>
      </c>
      <c r="C935" s="11"/>
      <c r="D935" s="28" t="s">
        <v>2507</v>
      </c>
      <c r="E935" s="1"/>
      <c r="F935" s="1"/>
      <c r="G935" s="1"/>
    </row>
    <row r="936" spans="2:7" x14ac:dyDescent="0.25">
      <c r="C936" s="11">
        <v>85</v>
      </c>
      <c r="D936" s="8" t="s">
        <v>2499</v>
      </c>
      <c r="E936" s="12">
        <v>10400000</v>
      </c>
      <c r="F936" s="12">
        <v>10493748.338339999</v>
      </c>
      <c r="G936" s="12">
        <v>93748.338340000002</v>
      </c>
    </row>
    <row r="937" spans="2:7" ht="15" customHeight="1" x14ac:dyDescent="0.25">
      <c r="C937" s="14" t="s">
        <v>87</v>
      </c>
      <c r="D937" s="23" t="s">
        <v>2508</v>
      </c>
      <c r="E937" s="13">
        <f>SUBTOTAL(9,E936:E936)</f>
        <v>10400000</v>
      </c>
      <c r="F937" s="13">
        <f>SUBTOTAL(9,F936:F936)</f>
        <v>10493748.338339999</v>
      </c>
      <c r="G937" s="13">
        <f>SUBTOTAL(9,G936:G936)</f>
        <v>93748.338340000002</v>
      </c>
    </row>
    <row r="938" spans="2:7" ht="14.25" customHeight="1" x14ac:dyDescent="0.25">
      <c r="B938" s="27">
        <v>5693</v>
      </c>
      <c r="C938" s="11"/>
      <c r="D938" s="28" t="s">
        <v>2509</v>
      </c>
      <c r="E938" s="1"/>
      <c r="F938" s="1"/>
      <c r="G938" s="1"/>
    </row>
    <row r="939" spans="2:7" x14ac:dyDescent="0.25">
      <c r="C939" s="11">
        <v>85</v>
      </c>
      <c r="D939" s="8" t="s">
        <v>2510</v>
      </c>
      <c r="E939" s="12">
        <v>800</v>
      </c>
      <c r="F939" s="12">
        <v>770</v>
      </c>
      <c r="G939" s="12">
        <v>-30</v>
      </c>
    </row>
    <row r="940" spans="2:7" ht="15" customHeight="1" x14ac:dyDescent="0.25">
      <c r="C940" s="14" t="s">
        <v>87</v>
      </c>
      <c r="D940" s="23" t="s">
        <v>2511</v>
      </c>
      <c r="E940" s="13">
        <f>SUBTOTAL(9,E939:E939)</f>
        <v>800</v>
      </c>
      <c r="F940" s="13">
        <f>SUBTOTAL(9,F939:F939)</f>
        <v>770</v>
      </c>
      <c r="G940" s="13">
        <f>SUBTOTAL(9,G939:G939)</f>
        <v>-30</v>
      </c>
    </row>
    <row r="941" spans="2:7" ht="15" customHeight="1" x14ac:dyDescent="0.25">
      <c r="B941" s="11"/>
      <c r="C941" s="16"/>
      <c r="D941" s="24" t="s">
        <v>1712</v>
      </c>
      <c r="E941" s="17">
        <f>SUBTOTAL(9,E874:E940)</f>
        <v>47267034</v>
      </c>
      <c r="F941" s="17">
        <f>SUBTOTAL(9,F874:F940)</f>
        <v>46387829.914049998</v>
      </c>
      <c r="G941" s="17">
        <f>SUBTOTAL(9,G874:G940)</f>
        <v>-879204.08594999998</v>
      </c>
    </row>
    <row r="942" spans="2:7" ht="27" customHeight="1" x14ac:dyDescent="0.25">
      <c r="B942" s="11"/>
      <c r="C942" s="16"/>
      <c r="D942" s="24" t="s">
        <v>2541</v>
      </c>
      <c r="E942" s="17">
        <f>SUBTOTAL(9,E873:E941)</f>
        <v>47267034</v>
      </c>
      <c r="F942" s="17">
        <f>SUBTOTAL(9,F873:F941)</f>
        <v>46387829.914049998</v>
      </c>
      <c r="G942" s="17">
        <f>SUBTOTAL(9,G873:G941)</f>
        <v>-879204.08594999998</v>
      </c>
    </row>
    <row r="943" spans="2:7" x14ac:dyDescent="0.25">
      <c r="B943" s="11"/>
      <c r="C943" s="16"/>
      <c r="D943" s="25"/>
      <c r="E943" s="18"/>
      <c r="F943" s="18"/>
      <c r="G943" s="18"/>
    </row>
    <row r="944" spans="2:7" ht="25.5" customHeight="1" x14ac:dyDescent="0.3">
      <c r="B944" s="1"/>
      <c r="C944" s="11"/>
      <c r="D944" s="21" t="s">
        <v>1921</v>
      </c>
      <c r="E944" s="1"/>
      <c r="F944" s="1"/>
      <c r="G944" s="1"/>
    </row>
    <row r="945" spans="2:7" ht="27" customHeight="1" x14ac:dyDescent="0.35">
      <c r="B945" s="1"/>
      <c r="C945" s="11"/>
      <c r="D945" s="22" t="s">
        <v>1711</v>
      </c>
      <c r="E945" s="1"/>
      <c r="F945" s="1"/>
      <c r="G945" s="1"/>
    </row>
    <row r="946" spans="2:7" ht="14.25" customHeight="1" x14ac:dyDescent="0.25">
      <c r="B946" s="27">
        <v>5700</v>
      </c>
      <c r="C946" s="11"/>
      <c r="D946" s="28" t="s">
        <v>2512</v>
      </c>
      <c r="E946" s="1"/>
      <c r="F946" s="1"/>
      <c r="G946" s="1"/>
    </row>
    <row r="947" spans="2:7" x14ac:dyDescent="0.25">
      <c r="C947" s="11">
        <v>71</v>
      </c>
      <c r="D947" s="8" t="s">
        <v>2513</v>
      </c>
      <c r="E947" s="12">
        <v>155102000</v>
      </c>
      <c r="F947" s="12">
        <v>159181962.47328001</v>
      </c>
      <c r="G947" s="12">
        <v>4079962.47328</v>
      </c>
    </row>
    <row r="948" spans="2:7" x14ac:dyDescent="0.25">
      <c r="C948" s="11">
        <v>72</v>
      </c>
      <c r="D948" s="8" t="s">
        <v>2514</v>
      </c>
      <c r="E948" s="12">
        <v>202900000</v>
      </c>
      <c r="F948" s="12">
        <v>204960495.40919</v>
      </c>
      <c r="G948" s="12">
        <v>2060495.40919</v>
      </c>
    </row>
    <row r="949" spans="2:7" ht="15" customHeight="1" x14ac:dyDescent="0.25">
      <c r="C949" s="14" t="s">
        <v>87</v>
      </c>
      <c r="D949" s="23" t="s">
        <v>2515</v>
      </c>
      <c r="E949" s="13">
        <f>SUBTOTAL(9,E947:E948)</f>
        <v>358002000</v>
      </c>
      <c r="F949" s="13">
        <f>SUBTOTAL(9,F947:F948)</f>
        <v>364142457.88247001</v>
      </c>
      <c r="G949" s="13">
        <f>SUBTOTAL(9,G947:G948)</f>
        <v>6140457.8824700005</v>
      </c>
    </row>
    <row r="950" spans="2:7" ht="14.25" customHeight="1" x14ac:dyDescent="0.25">
      <c r="B950" s="27">
        <v>5701</v>
      </c>
      <c r="C950" s="11"/>
      <c r="D950" s="28" t="s">
        <v>2516</v>
      </c>
      <c r="E950" s="1"/>
      <c r="F950" s="1"/>
      <c r="G950" s="1"/>
    </row>
    <row r="951" spans="2:7" x14ac:dyDescent="0.25">
      <c r="C951" s="11">
        <v>71</v>
      </c>
      <c r="D951" s="8" t="s">
        <v>2517</v>
      </c>
      <c r="E951" s="12">
        <v>716416</v>
      </c>
      <c r="F951" s="12">
        <v>716416.40370000002</v>
      </c>
      <c r="G951" s="12">
        <v>0.4037</v>
      </c>
    </row>
    <row r="952" spans="2:7" x14ac:dyDescent="0.25">
      <c r="C952" s="11">
        <v>73</v>
      </c>
      <c r="D952" s="8" t="s">
        <v>2518</v>
      </c>
      <c r="E952" s="12">
        <v>205000</v>
      </c>
      <c r="F952" s="12">
        <v>183268.88592999999</v>
      </c>
      <c r="G952" s="12">
        <v>-21731.11407</v>
      </c>
    </row>
    <row r="953" spans="2:7" x14ac:dyDescent="0.25">
      <c r="C953" s="11">
        <v>80</v>
      </c>
      <c r="D953" s="8" t="s">
        <v>2470</v>
      </c>
      <c r="E953" s="12">
        <v>1000</v>
      </c>
      <c r="F953" s="12">
        <v>1869.77369</v>
      </c>
      <c r="G953" s="12">
        <v>869.77368999999999</v>
      </c>
    </row>
    <row r="954" spans="2:7" x14ac:dyDescent="0.25">
      <c r="C954" s="11">
        <v>86</v>
      </c>
      <c r="D954" s="8" t="s">
        <v>2519</v>
      </c>
      <c r="E954" s="12">
        <v>1480000</v>
      </c>
      <c r="F954" s="12">
        <v>1217473.39512</v>
      </c>
      <c r="G954" s="12">
        <v>-262526.60488</v>
      </c>
    </row>
    <row r="955" spans="2:7" x14ac:dyDescent="0.25">
      <c r="C955" s="11">
        <v>87</v>
      </c>
      <c r="D955" s="8" t="s">
        <v>1955</v>
      </c>
      <c r="E955" s="12">
        <v>22450</v>
      </c>
      <c r="F955" s="12">
        <v>21670.128690000001</v>
      </c>
      <c r="G955" s="12">
        <v>-779.87130999999999</v>
      </c>
    </row>
    <row r="956" spans="2:7" x14ac:dyDescent="0.25">
      <c r="C956" s="11">
        <v>88</v>
      </c>
      <c r="D956" s="8" t="s">
        <v>2520</v>
      </c>
      <c r="E956" s="12">
        <v>68000</v>
      </c>
      <c r="F956" s="12">
        <v>64314.759109999999</v>
      </c>
      <c r="G956" s="12">
        <v>-3685.24089</v>
      </c>
    </row>
    <row r="957" spans="2:7" ht="15" customHeight="1" x14ac:dyDescent="0.25">
      <c r="C957" s="14" t="s">
        <v>87</v>
      </c>
      <c r="D957" s="23" t="s">
        <v>2521</v>
      </c>
      <c r="E957" s="13">
        <f>SUBTOTAL(9,E951:E956)</f>
        <v>2492866</v>
      </c>
      <c r="F957" s="13">
        <f>SUBTOTAL(9,F951:F956)</f>
        <v>2205013.3462400003</v>
      </c>
      <c r="G957" s="13">
        <f>SUBTOTAL(9,G951:G956)</f>
        <v>-287852.65376000002</v>
      </c>
    </row>
    <row r="958" spans="2:7" ht="14.25" customHeight="1" x14ac:dyDescent="0.25">
      <c r="B958" s="27">
        <v>5704</v>
      </c>
      <c r="C958" s="11"/>
      <c r="D958" s="28" t="s">
        <v>2522</v>
      </c>
      <c r="E958" s="1"/>
      <c r="F958" s="1"/>
      <c r="G958" s="1"/>
    </row>
    <row r="959" spans="2:7" x14ac:dyDescent="0.25">
      <c r="C959" s="11">
        <v>70</v>
      </c>
      <c r="D959" s="8" t="s">
        <v>2523</v>
      </c>
      <c r="E959" s="12">
        <v>175000</v>
      </c>
      <c r="F959" s="12">
        <v>143082.25198999999</v>
      </c>
      <c r="G959" s="12">
        <v>-31917.748009999999</v>
      </c>
    </row>
    <row r="960" spans="2:7" ht="15" customHeight="1" x14ac:dyDescent="0.25">
      <c r="C960" s="14" t="s">
        <v>87</v>
      </c>
      <c r="D960" s="23" t="s">
        <v>2524</v>
      </c>
      <c r="E960" s="13">
        <f>SUBTOTAL(9,E959:E959)</f>
        <v>175000</v>
      </c>
      <c r="F960" s="13">
        <f>SUBTOTAL(9,F959:F959)</f>
        <v>143082.25198999999</v>
      </c>
      <c r="G960" s="13">
        <f>SUBTOTAL(9,G959:G959)</f>
        <v>-31917.748009999999</v>
      </c>
    </row>
    <row r="961" spans="2:7" ht="14.25" customHeight="1" x14ac:dyDescent="0.25">
      <c r="B961" s="27">
        <v>5705</v>
      </c>
      <c r="C961" s="11"/>
      <c r="D961" s="28" t="s">
        <v>2525</v>
      </c>
      <c r="E961" s="1"/>
      <c r="F961" s="1"/>
      <c r="G961" s="1"/>
    </row>
    <row r="962" spans="2:7" x14ac:dyDescent="0.25">
      <c r="C962" s="11">
        <v>70</v>
      </c>
      <c r="D962" s="8" t="s">
        <v>2526</v>
      </c>
      <c r="E962" s="12">
        <v>29000</v>
      </c>
      <c r="F962" s="12">
        <v>25563.631000000001</v>
      </c>
      <c r="G962" s="12">
        <v>-3436.3690000000001</v>
      </c>
    </row>
    <row r="963" spans="2:7" x14ac:dyDescent="0.25">
      <c r="C963" s="11">
        <v>71</v>
      </c>
      <c r="D963" s="8" t="s">
        <v>2527</v>
      </c>
      <c r="E963" s="12">
        <v>300</v>
      </c>
      <c r="F963" s="12">
        <v>103.45389</v>
      </c>
      <c r="G963" s="12">
        <v>-196.54611</v>
      </c>
    </row>
    <row r="964" spans="2:7" ht="15" customHeight="1" x14ac:dyDescent="0.25">
      <c r="C964" s="14" t="s">
        <v>87</v>
      </c>
      <c r="D964" s="23" t="s">
        <v>2528</v>
      </c>
      <c r="E964" s="13">
        <f>SUBTOTAL(9,E962:E963)</f>
        <v>29300</v>
      </c>
      <c r="F964" s="13">
        <f>SUBTOTAL(9,F962:F963)</f>
        <v>25667.084890000002</v>
      </c>
      <c r="G964" s="13">
        <f>SUBTOTAL(9,G962:G963)</f>
        <v>-3632.9151099999999</v>
      </c>
    </row>
    <row r="965" spans="2:7" ht="15" customHeight="1" x14ac:dyDescent="0.25">
      <c r="B965" s="11"/>
      <c r="C965" s="16"/>
      <c r="D965" s="24" t="s">
        <v>1712</v>
      </c>
      <c r="E965" s="17">
        <f>SUBTOTAL(9,E946:E964)</f>
        <v>360699166</v>
      </c>
      <c r="F965" s="17">
        <f>SUBTOTAL(9,F946:F964)</f>
        <v>366516220.56559002</v>
      </c>
      <c r="G965" s="17">
        <f>SUBTOTAL(9,G946:G964)</f>
        <v>5817054.5655899998</v>
      </c>
    </row>
    <row r="966" spans="2:7" ht="27" customHeight="1" x14ac:dyDescent="0.25">
      <c r="B966" s="11"/>
      <c r="C966" s="16"/>
      <c r="D966" s="24" t="s">
        <v>1922</v>
      </c>
      <c r="E966" s="17">
        <f>SUBTOTAL(9,E945:E965)</f>
        <v>360699166</v>
      </c>
      <c r="F966" s="17">
        <f>SUBTOTAL(9,F945:F965)</f>
        <v>366516220.56559002</v>
      </c>
      <c r="G966" s="17">
        <f>SUBTOTAL(9,G945:G965)</f>
        <v>5817054.5655899998</v>
      </c>
    </row>
    <row r="967" spans="2:7" x14ac:dyDescent="0.25">
      <c r="B967" s="11"/>
      <c r="C967" s="16"/>
      <c r="D967" s="25"/>
      <c r="E967" s="18"/>
      <c r="F967" s="18"/>
      <c r="G967" s="18"/>
    </row>
    <row r="968" spans="2:7" ht="25.5" customHeight="1" x14ac:dyDescent="0.3">
      <c r="B968" s="1"/>
      <c r="C968" s="11"/>
      <c r="D968" s="21" t="s">
        <v>1923</v>
      </c>
      <c r="E968" s="1"/>
      <c r="F968" s="1"/>
      <c r="G968" s="1"/>
    </row>
    <row r="969" spans="2:7" ht="27" customHeight="1" x14ac:dyDescent="0.35">
      <c r="B969" s="1"/>
      <c r="C969" s="11"/>
      <c r="D969" s="22" t="s">
        <v>1711</v>
      </c>
      <c r="E969" s="1"/>
      <c r="F969" s="1"/>
      <c r="G969" s="1"/>
    </row>
    <row r="970" spans="2:7" ht="14.25" customHeight="1" x14ac:dyDescent="0.25">
      <c r="B970" s="27">
        <v>5800</v>
      </c>
      <c r="C970" s="11"/>
      <c r="D970" s="28" t="s">
        <v>1708</v>
      </c>
      <c r="E970" s="1"/>
      <c r="F970" s="1"/>
      <c r="G970" s="1"/>
    </row>
    <row r="971" spans="2:7" x14ac:dyDescent="0.25">
      <c r="C971" s="11">
        <v>50</v>
      </c>
      <c r="D971" s="8" t="s">
        <v>2529</v>
      </c>
      <c r="E971" s="12">
        <v>396599811</v>
      </c>
      <c r="F971" s="12">
        <v>0</v>
      </c>
      <c r="G971" s="12">
        <v>-396599811</v>
      </c>
    </row>
    <row r="972" spans="2:7" ht="15" customHeight="1" x14ac:dyDescent="0.25">
      <c r="C972" s="14" t="s">
        <v>87</v>
      </c>
      <c r="D972" s="23" t="s">
        <v>2530</v>
      </c>
      <c r="E972" s="13">
        <f>SUBTOTAL(9,E971:E971)</f>
        <v>396599811</v>
      </c>
      <c r="F972" s="13">
        <f>SUBTOTAL(9,F971:F971)</f>
        <v>0</v>
      </c>
      <c r="G972" s="13">
        <f>SUBTOTAL(9,G971:G971)</f>
        <v>-396599811</v>
      </c>
    </row>
    <row r="973" spans="2:7" ht="15" customHeight="1" x14ac:dyDescent="0.25">
      <c r="B973" s="11"/>
      <c r="C973" s="16"/>
      <c r="D973" s="24" t="s">
        <v>1712</v>
      </c>
      <c r="E973" s="17">
        <f>SUBTOTAL(9,E970:E972)</f>
        <v>396599811</v>
      </c>
      <c r="F973" s="17">
        <f>SUBTOTAL(9,F970:F972)</f>
        <v>0</v>
      </c>
      <c r="G973" s="17">
        <f>SUBTOTAL(9,G970:G972)</f>
        <v>-396599811</v>
      </c>
    </row>
    <row r="974" spans="2:7" ht="27" customHeight="1" x14ac:dyDescent="0.25">
      <c r="B974" s="11"/>
      <c r="C974" s="16"/>
      <c r="D974" s="24" t="s">
        <v>1924</v>
      </c>
      <c r="E974" s="17">
        <f>SUBTOTAL(9,E969:E973)</f>
        <v>396599811</v>
      </c>
      <c r="F974" s="17">
        <f>SUBTOTAL(9,F969:F973)</f>
        <v>0</v>
      </c>
      <c r="G974" s="17">
        <f>SUBTOTAL(9,G969:G973)</f>
        <v>-396599811</v>
      </c>
    </row>
    <row r="975" spans="2:7" x14ac:dyDescent="0.25">
      <c r="B975" s="11"/>
      <c r="C975" s="16"/>
      <c r="D975" s="25"/>
      <c r="E975" s="18"/>
      <c r="F975" s="18"/>
      <c r="G975" s="18"/>
    </row>
    <row r="976" spans="2:7" ht="15" customHeight="1" x14ac:dyDescent="0.25">
      <c r="B976" s="11"/>
      <c r="C976" s="16"/>
      <c r="D976" s="26" t="s">
        <v>56</v>
      </c>
      <c r="E976" s="19">
        <f>SUBTOTAL(9,E9:E975)</f>
        <v>1876550754</v>
      </c>
      <c r="F976" s="19">
        <f>SUBTOTAL(9,F9:F975)</f>
        <v>1471142365.6369505</v>
      </c>
      <c r="G976" s="19">
        <f>SUBTOTAL(9,G9:G975)</f>
        <v>-405408388.36304998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_options</vt:lpstr>
      <vt:lpstr>_control</vt:lpstr>
      <vt:lpstr>periodeliste</vt:lpstr>
      <vt:lpstr>inntekter - 202111 (2)</vt:lpstr>
      <vt:lpstr>Parameterark</vt:lpstr>
      <vt:lpstr>utgifter</vt:lpstr>
      <vt:lpstr>inntekter</vt:lpstr>
      <vt:lpstr>utgifter - 202111</vt:lpstr>
      <vt:lpstr>inntekter - 202111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Kristin Merethe Hjertholm</cp:lastModifiedBy>
  <cp:lastPrinted>2015-03-19T09:11:11Z</cp:lastPrinted>
  <dcterms:created xsi:type="dcterms:W3CDTF">2007-05-04T12:55:45Z</dcterms:created>
  <dcterms:modified xsi:type="dcterms:W3CDTF">2021-12-27T21:12:12Z</dcterms:modified>
</cp:coreProperties>
</file>