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0 Oktober\"/>
    </mc:Choice>
  </mc:AlternateContent>
  <xr:revisionPtr revIDLastSave="0" documentId="13_ncr:1_{CC4E4DA8-2204-41BB-A456-AB3D4919A6F7}" xr6:coauthVersionLast="45" xr6:coauthVersionMax="45" xr10:uidLastSave="{00000000-0000-0000-0000-000000000000}"/>
  <bookViews>
    <workbookView xWindow="-120" yWindow="-120" windowWidth="29040" windowHeight="15840" xr2:uid="{CE93D3A4-8EA0-4D63-9BD6-32BDBD66936E}"/>
  </bookViews>
  <sheets>
    <sheet name="utgifter - 202010" sheetId="1" r:id="rId1"/>
  </sheets>
  <definedNames>
    <definedName name="Print_Area" localSheetId="0">'utgifter - 202010'!#REF!</definedName>
    <definedName name="Print_Titles" localSheetId="0">'utgifter - 202010'!#REF!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13" i="1" l="1"/>
  <c r="G2113" i="1"/>
  <c r="H2113" i="1"/>
  <c r="I2113" i="1"/>
  <c r="E2113" i="1"/>
  <c r="G2103" i="1"/>
  <c r="F2103" i="1"/>
  <c r="H2103" i="1"/>
  <c r="I2103" i="1"/>
  <c r="E2103" i="1"/>
  <c r="E2094" i="1"/>
  <c r="F2094" i="1"/>
  <c r="G2094" i="1"/>
  <c r="H2094" i="1"/>
  <c r="I2094" i="1"/>
  <c r="F2079" i="1"/>
  <c r="G2079" i="1"/>
  <c r="H2079" i="1"/>
  <c r="I2079" i="1"/>
  <c r="E2079" i="1"/>
  <c r="I2235" i="1" l="1"/>
  <c r="I2236" i="1" s="1"/>
  <c r="H2235" i="1"/>
  <c r="G2235" i="1"/>
  <c r="G2236" i="1" s="1"/>
  <c r="F2235" i="1"/>
  <c r="E2235" i="1"/>
  <c r="I2227" i="1"/>
  <c r="H2227" i="1"/>
  <c r="G2227" i="1"/>
  <c r="F2227" i="1"/>
  <c r="E2227" i="1"/>
  <c r="I2224" i="1"/>
  <c r="H2224" i="1"/>
  <c r="G2224" i="1"/>
  <c r="F2224" i="1"/>
  <c r="E2224" i="1"/>
  <c r="I2219" i="1"/>
  <c r="H2219" i="1"/>
  <c r="G2219" i="1"/>
  <c r="F2219" i="1"/>
  <c r="E2219" i="1"/>
  <c r="I2211" i="1"/>
  <c r="H2211" i="1"/>
  <c r="G2211" i="1"/>
  <c r="F2211" i="1"/>
  <c r="E2211" i="1"/>
  <c r="I2207" i="1"/>
  <c r="H2207" i="1"/>
  <c r="G2207" i="1"/>
  <c r="F2207" i="1"/>
  <c r="E2207" i="1"/>
  <c r="I2202" i="1"/>
  <c r="H2202" i="1"/>
  <c r="G2202" i="1"/>
  <c r="F2202" i="1"/>
  <c r="E2202" i="1"/>
  <c r="I2194" i="1"/>
  <c r="H2194" i="1"/>
  <c r="G2194" i="1"/>
  <c r="F2194" i="1"/>
  <c r="E2194" i="1"/>
  <c r="I2191" i="1"/>
  <c r="H2191" i="1"/>
  <c r="G2191" i="1"/>
  <c r="F2191" i="1"/>
  <c r="E2191" i="1"/>
  <c r="I2184" i="1"/>
  <c r="H2184" i="1"/>
  <c r="G2184" i="1"/>
  <c r="F2184" i="1"/>
  <c r="E2184" i="1"/>
  <c r="I2178" i="1"/>
  <c r="H2178" i="1"/>
  <c r="G2178" i="1"/>
  <c r="F2178" i="1"/>
  <c r="E2178" i="1"/>
  <c r="I2166" i="1"/>
  <c r="H2166" i="1"/>
  <c r="G2166" i="1"/>
  <c r="F2166" i="1"/>
  <c r="E2166" i="1"/>
  <c r="I2161" i="1"/>
  <c r="H2161" i="1"/>
  <c r="G2161" i="1"/>
  <c r="F2161" i="1"/>
  <c r="E2161" i="1"/>
  <c r="I2156" i="1"/>
  <c r="H2156" i="1"/>
  <c r="G2156" i="1"/>
  <c r="F2156" i="1"/>
  <c r="E2156" i="1"/>
  <c r="I2148" i="1"/>
  <c r="H2148" i="1"/>
  <c r="G2148" i="1"/>
  <c r="F2148" i="1"/>
  <c r="E2148" i="1"/>
  <c r="I2140" i="1"/>
  <c r="H2140" i="1"/>
  <c r="G2140" i="1"/>
  <c r="F2140" i="1"/>
  <c r="E2140" i="1"/>
  <c r="I2136" i="1"/>
  <c r="H2136" i="1"/>
  <c r="G2136" i="1"/>
  <c r="F2136" i="1"/>
  <c r="E2136" i="1"/>
  <c r="I2133" i="1"/>
  <c r="H2133" i="1"/>
  <c r="G2133" i="1"/>
  <c r="F2133" i="1"/>
  <c r="E2133" i="1"/>
  <c r="I2130" i="1"/>
  <c r="H2130" i="1"/>
  <c r="G2130" i="1"/>
  <c r="F2130" i="1"/>
  <c r="E2130" i="1"/>
  <c r="I2125" i="1"/>
  <c r="I2126" i="1" s="1"/>
  <c r="H2125" i="1"/>
  <c r="H2126" i="1" s="1"/>
  <c r="G2125" i="1"/>
  <c r="G2126" i="1" s="1"/>
  <c r="F2125" i="1"/>
  <c r="F2126" i="1" s="1"/>
  <c r="E2125" i="1"/>
  <c r="E2126" i="1" s="1"/>
  <c r="I2115" i="1"/>
  <c r="H2115" i="1"/>
  <c r="G2115" i="1"/>
  <c r="F2115" i="1"/>
  <c r="E2115" i="1"/>
  <c r="I2111" i="1"/>
  <c r="H2111" i="1"/>
  <c r="G2111" i="1"/>
  <c r="F2111" i="1"/>
  <c r="E2111" i="1"/>
  <c r="I2101" i="1"/>
  <c r="H2101" i="1"/>
  <c r="G2101" i="1"/>
  <c r="F2101" i="1"/>
  <c r="E2101" i="1"/>
  <c r="I2092" i="1"/>
  <c r="H2092" i="1"/>
  <c r="G2092" i="1"/>
  <c r="F2092" i="1"/>
  <c r="E2092" i="1"/>
  <c r="I2073" i="1"/>
  <c r="H2073" i="1"/>
  <c r="G2073" i="1"/>
  <c r="F2073" i="1"/>
  <c r="E2073" i="1"/>
  <c r="E2074" i="1" s="1"/>
  <c r="I2066" i="1"/>
  <c r="H2066" i="1"/>
  <c r="G2066" i="1"/>
  <c r="F2066" i="1"/>
  <c r="E2066" i="1"/>
  <c r="I2061" i="1"/>
  <c r="H2061" i="1"/>
  <c r="G2061" i="1"/>
  <c r="F2061" i="1"/>
  <c r="E2061" i="1"/>
  <c r="I2058" i="1"/>
  <c r="H2058" i="1"/>
  <c r="G2058" i="1"/>
  <c r="F2058" i="1"/>
  <c r="E2058" i="1"/>
  <c r="I2054" i="1"/>
  <c r="H2054" i="1"/>
  <c r="G2054" i="1"/>
  <c r="F2054" i="1"/>
  <c r="E2054" i="1"/>
  <c r="I2037" i="1"/>
  <c r="H2037" i="1"/>
  <c r="G2037" i="1"/>
  <c r="F2037" i="1"/>
  <c r="E2037" i="1"/>
  <c r="I2029" i="1"/>
  <c r="H2029" i="1"/>
  <c r="G2029" i="1"/>
  <c r="F2029" i="1"/>
  <c r="E2029" i="1"/>
  <c r="I2015" i="1"/>
  <c r="H2015" i="1"/>
  <c r="G2015" i="1"/>
  <c r="F2015" i="1"/>
  <c r="E2015" i="1"/>
  <c r="I2012" i="1"/>
  <c r="H2012" i="1"/>
  <c r="G2012" i="1"/>
  <c r="F2012" i="1"/>
  <c r="E2012" i="1"/>
  <c r="I2004" i="1"/>
  <c r="I2005" i="1" s="1"/>
  <c r="H2004" i="1"/>
  <c r="H2005" i="1" s="1"/>
  <c r="G2004" i="1"/>
  <c r="G2005" i="1" s="1"/>
  <c r="F2004" i="1"/>
  <c r="F2005" i="1" s="1"/>
  <c r="E2004" i="1"/>
  <c r="E2005" i="1" s="1"/>
  <c r="I1996" i="1"/>
  <c r="I1997" i="1" s="1"/>
  <c r="H1996" i="1"/>
  <c r="H1997" i="1" s="1"/>
  <c r="G1996" i="1"/>
  <c r="G1997" i="1" s="1"/>
  <c r="F1996" i="1"/>
  <c r="F1997" i="1" s="1"/>
  <c r="E1996" i="1"/>
  <c r="E1997" i="1" s="1"/>
  <c r="I1989" i="1"/>
  <c r="I1990" i="1" s="1"/>
  <c r="H1989" i="1"/>
  <c r="H1990" i="1" s="1"/>
  <c r="G1989" i="1"/>
  <c r="G1990" i="1" s="1"/>
  <c r="F1989" i="1"/>
  <c r="F1990" i="1" s="1"/>
  <c r="E1989" i="1"/>
  <c r="E1990" i="1" s="1"/>
  <c r="I1975" i="1"/>
  <c r="H1975" i="1"/>
  <c r="G1975" i="1"/>
  <c r="F1975" i="1"/>
  <c r="E1975" i="1"/>
  <c r="I1972" i="1"/>
  <c r="H1972" i="1"/>
  <c r="G1972" i="1"/>
  <c r="F1972" i="1"/>
  <c r="E1972" i="1"/>
  <c r="I1965" i="1"/>
  <c r="I1966" i="1" s="1"/>
  <c r="H1965" i="1"/>
  <c r="H1966" i="1" s="1"/>
  <c r="G1965" i="1"/>
  <c r="F1965" i="1"/>
  <c r="E1965" i="1"/>
  <c r="I1952" i="1"/>
  <c r="H1952" i="1"/>
  <c r="G1952" i="1"/>
  <c r="F1952" i="1"/>
  <c r="E1952" i="1"/>
  <c r="I1948" i="1"/>
  <c r="H1948" i="1"/>
  <c r="G1948" i="1"/>
  <c r="F1948" i="1"/>
  <c r="E1948" i="1"/>
  <c r="I1945" i="1"/>
  <c r="H1945" i="1"/>
  <c r="G1945" i="1"/>
  <c r="F1945" i="1"/>
  <c r="E1945" i="1"/>
  <c r="I1942" i="1"/>
  <c r="H1942" i="1"/>
  <c r="G1942" i="1"/>
  <c r="F1942" i="1"/>
  <c r="E1942" i="1"/>
  <c r="I1937" i="1"/>
  <c r="H1937" i="1"/>
  <c r="G1937" i="1"/>
  <c r="F1937" i="1"/>
  <c r="E1937" i="1"/>
  <c r="I1930" i="1"/>
  <c r="H1930" i="1"/>
  <c r="G1930" i="1"/>
  <c r="F1930" i="1"/>
  <c r="E1930" i="1"/>
  <c r="I1927" i="1"/>
  <c r="H1927" i="1"/>
  <c r="G1927" i="1"/>
  <c r="F1927" i="1"/>
  <c r="E1927" i="1"/>
  <c r="I1924" i="1"/>
  <c r="H1924" i="1"/>
  <c r="G1924" i="1"/>
  <c r="F1924" i="1"/>
  <c r="E1924" i="1"/>
  <c r="I1921" i="1"/>
  <c r="H1921" i="1"/>
  <c r="G1921" i="1"/>
  <c r="F1921" i="1"/>
  <c r="E1921" i="1"/>
  <c r="I1918" i="1"/>
  <c r="H1918" i="1"/>
  <c r="G1918" i="1"/>
  <c r="F1918" i="1"/>
  <c r="E1918" i="1"/>
  <c r="I1915" i="1"/>
  <c r="H1915" i="1"/>
  <c r="G1915" i="1"/>
  <c r="F1915" i="1"/>
  <c r="E1915" i="1"/>
  <c r="I1911" i="1"/>
  <c r="H1911" i="1"/>
  <c r="G1911" i="1"/>
  <c r="F1911" i="1"/>
  <c r="E1911" i="1"/>
  <c r="I1908" i="1"/>
  <c r="H1908" i="1"/>
  <c r="G1908" i="1"/>
  <c r="F1908" i="1"/>
  <c r="E1908" i="1"/>
  <c r="I1904" i="1"/>
  <c r="H1904" i="1"/>
  <c r="G1904" i="1"/>
  <c r="F1904" i="1"/>
  <c r="E1904" i="1"/>
  <c r="I1890" i="1"/>
  <c r="H1890" i="1"/>
  <c r="G1890" i="1"/>
  <c r="F1890" i="1"/>
  <c r="E1890" i="1"/>
  <c r="I1887" i="1"/>
  <c r="H1887" i="1"/>
  <c r="G1887" i="1"/>
  <c r="F1887" i="1"/>
  <c r="E1887" i="1"/>
  <c r="I1881" i="1"/>
  <c r="H1881" i="1"/>
  <c r="G1881" i="1"/>
  <c r="F1881" i="1"/>
  <c r="E1881" i="1"/>
  <c r="I1877" i="1"/>
  <c r="H1877" i="1"/>
  <c r="G1877" i="1"/>
  <c r="F1877" i="1"/>
  <c r="E1877" i="1"/>
  <c r="I1871" i="1"/>
  <c r="H1871" i="1"/>
  <c r="G1871" i="1"/>
  <c r="F1871" i="1"/>
  <c r="E1871" i="1"/>
  <c r="I1868" i="1"/>
  <c r="H1868" i="1"/>
  <c r="G1868" i="1"/>
  <c r="F1868" i="1"/>
  <c r="E1868" i="1"/>
  <c r="I1862" i="1"/>
  <c r="I1863" i="1" s="1"/>
  <c r="H1862" i="1"/>
  <c r="H1863" i="1" s="1"/>
  <c r="G1862" i="1"/>
  <c r="G1863" i="1" s="1"/>
  <c r="F1862" i="1"/>
  <c r="F1863" i="1" s="1"/>
  <c r="E1862" i="1"/>
  <c r="E1863" i="1" s="1"/>
  <c r="I1855" i="1"/>
  <c r="H1855" i="1"/>
  <c r="G1855" i="1"/>
  <c r="F1855" i="1"/>
  <c r="E1855" i="1"/>
  <c r="I1852" i="1"/>
  <c r="H1852" i="1"/>
  <c r="G1852" i="1"/>
  <c r="F1852" i="1"/>
  <c r="E1852" i="1"/>
  <c r="I1844" i="1"/>
  <c r="H1844" i="1"/>
  <c r="G1844" i="1"/>
  <c r="F1844" i="1"/>
  <c r="E1844" i="1"/>
  <c r="I1838" i="1"/>
  <c r="H1838" i="1"/>
  <c r="G1838" i="1"/>
  <c r="F1838" i="1"/>
  <c r="E1838" i="1"/>
  <c r="I1833" i="1"/>
  <c r="H1833" i="1"/>
  <c r="G1833" i="1"/>
  <c r="F1833" i="1"/>
  <c r="E1833" i="1"/>
  <c r="I1829" i="1"/>
  <c r="H1829" i="1"/>
  <c r="G1829" i="1"/>
  <c r="F1829" i="1"/>
  <c r="E1829" i="1"/>
  <c r="I1818" i="1"/>
  <c r="H1818" i="1"/>
  <c r="G1818" i="1"/>
  <c r="F1818" i="1"/>
  <c r="E1818" i="1"/>
  <c r="I1814" i="1"/>
  <c r="H1814" i="1"/>
  <c r="G1814" i="1"/>
  <c r="F1814" i="1"/>
  <c r="E1814" i="1"/>
  <c r="I1807" i="1"/>
  <c r="H1807" i="1"/>
  <c r="G1807" i="1"/>
  <c r="F1807" i="1"/>
  <c r="E1807" i="1"/>
  <c r="I1803" i="1"/>
  <c r="H1803" i="1"/>
  <c r="G1803" i="1"/>
  <c r="F1803" i="1"/>
  <c r="E1803" i="1"/>
  <c r="I1800" i="1"/>
  <c r="H1800" i="1"/>
  <c r="G1800" i="1"/>
  <c r="F1800" i="1"/>
  <c r="E1800" i="1"/>
  <c r="I1797" i="1"/>
  <c r="H1797" i="1"/>
  <c r="G1797" i="1"/>
  <c r="F1797" i="1"/>
  <c r="E1797" i="1"/>
  <c r="I1790" i="1"/>
  <c r="H1790" i="1"/>
  <c r="G1790" i="1"/>
  <c r="F1790" i="1"/>
  <c r="E1790" i="1"/>
  <c r="I1787" i="1"/>
  <c r="H1787" i="1"/>
  <c r="G1787" i="1"/>
  <c r="F1787" i="1"/>
  <c r="E1787" i="1"/>
  <c r="I1771" i="1"/>
  <c r="H1771" i="1"/>
  <c r="G1771" i="1"/>
  <c r="F1771" i="1"/>
  <c r="E1771" i="1"/>
  <c r="I1768" i="1"/>
  <c r="H1768" i="1"/>
  <c r="G1768" i="1"/>
  <c r="F1768" i="1"/>
  <c r="E1768" i="1"/>
  <c r="I1764" i="1"/>
  <c r="H1764" i="1"/>
  <c r="G1764" i="1"/>
  <c r="F1764" i="1"/>
  <c r="E1764" i="1"/>
  <c r="I1761" i="1"/>
  <c r="H1761" i="1"/>
  <c r="G1761" i="1"/>
  <c r="F1761" i="1"/>
  <c r="E1761" i="1"/>
  <c r="I1757" i="1"/>
  <c r="H1757" i="1"/>
  <c r="G1757" i="1"/>
  <c r="F1757" i="1"/>
  <c r="E1757" i="1"/>
  <c r="I1720" i="1"/>
  <c r="H1720" i="1"/>
  <c r="G1720" i="1"/>
  <c r="F1720" i="1"/>
  <c r="E1720" i="1"/>
  <c r="I1716" i="1"/>
  <c r="H1716" i="1"/>
  <c r="G1716" i="1"/>
  <c r="F1716" i="1"/>
  <c r="E1716" i="1"/>
  <c r="I1711" i="1"/>
  <c r="H1711" i="1"/>
  <c r="G1711" i="1"/>
  <c r="F1711" i="1"/>
  <c r="E1711" i="1"/>
  <c r="I1701" i="1"/>
  <c r="H1701" i="1"/>
  <c r="G1701" i="1"/>
  <c r="F1701" i="1"/>
  <c r="E1701" i="1"/>
  <c r="I1686" i="1"/>
  <c r="I1687" i="1" s="1"/>
  <c r="H1686" i="1"/>
  <c r="H1687" i="1" s="1"/>
  <c r="G1686" i="1"/>
  <c r="G1687" i="1" s="1"/>
  <c r="F1686" i="1"/>
  <c r="F1687" i="1" s="1"/>
  <c r="E1686" i="1"/>
  <c r="E1687" i="1" s="1"/>
  <c r="I1681" i="1"/>
  <c r="H1681" i="1"/>
  <c r="G1681" i="1"/>
  <c r="F1681" i="1"/>
  <c r="E1681" i="1"/>
  <c r="I1678" i="1"/>
  <c r="H1678" i="1"/>
  <c r="G1678" i="1"/>
  <c r="F1678" i="1"/>
  <c r="E1678" i="1"/>
  <c r="I1674" i="1"/>
  <c r="H1674" i="1"/>
  <c r="G1674" i="1"/>
  <c r="F1674" i="1"/>
  <c r="E1674" i="1"/>
  <c r="I1660" i="1"/>
  <c r="H1660" i="1"/>
  <c r="G1660" i="1"/>
  <c r="F1660" i="1"/>
  <c r="E1660" i="1"/>
  <c r="I1657" i="1"/>
  <c r="H1657" i="1"/>
  <c r="G1657" i="1"/>
  <c r="F1657" i="1"/>
  <c r="E1657" i="1"/>
  <c r="I1653" i="1"/>
  <c r="H1653" i="1"/>
  <c r="G1653" i="1"/>
  <c r="F1653" i="1"/>
  <c r="E1653" i="1"/>
  <c r="I1642" i="1"/>
  <c r="I1643" i="1" s="1"/>
  <c r="H1642" i="1"/>
  <c r="H1643" i="1" s="1"/>
  <c r="G1642" i="1"/>
  <c r="G1643" i="1" s="1"/>
  <c r="F1642" i="1"/>
  <c r="F1643" i="1" s="1"/>
  <c r="E1642" i="1"/>
  <c r="E1643" i="1" s="1"/>
  <c r="I1630" i="1"/>
  <c r="H1630" i="1"/>
  <c r="G1630" i="1"/>
  <c r="F1630" i="1"/>
  <c r="E1630" i="1"/>
  <c r="I1627" i="1"/>
  <c r="H1627" i="1"/>
  <c r="G1627" i="1"/>
  <c r="F1627" i="1"/>
  <c r="E1627" i="1"/>
  <c r="I1624" i="1"/>
  <c r="H1624" i="1"/>
  <c r="G1624" i="1"/>
  <c r="F1624" i="1"/>
  <c r="E1624" i="1"/>
  <c r="I1604" i="1"/>
  <c r="H1604" i="1"/>
  <c r="G1604" i="1"/>
  <c r="F1604" i="1"/>
  <c r="E1604" i="1"/>
  <c r="I1601" i="1"/>
  <c r="H1601" i="1"/>
  <c r="G1601" i="1"/>
  <c r="F1601" i="1"/>
  <c r="E1601" i="1"/>
  <c r="I1598" i="1"/>
  <c r="H1598" i="1"/>
  <c r="G1598" i="1"/>
  <c r="F1598" i="1"/>
  <c r="E1598" i="1"/>
  <c r="I1595" i="1"/>
  <c r="H1595" i="1"/>
  <c r="G1595" i="1"/>
  <c r="F1595" i="1"/>
  <c r="E1595" i="1"/>
  <c r="I1591" i="1"/>
  <c r="H1591" i="1"/>
  <c r="G1591" i="1"/>
  <c r="F1591" i="1"/>
  <c r="E1591" i="1"/>
  <c r="I1585" i="1"/>
  <c r="H1585" i="1"/>
  <c r="G1585" i="1"/>
  <c r="F1585" i="1"/>
  <c r="E1585" i="1"/>
  <c r="I1581" i="1"/>
  <c r="H1581" i="1"/>
  <c r="G1581" i="1"/>
  <c r="F1581" i="1"/>
  <c r="E1581" i="1"/>
  <c r="I1570" i="1"/>
  <c r="H1570" i="1"/>
  <c r="G1570" i="1"/>
  <c r="F1570" i="1"/>
  <c r="E1570" i="1"/>
  <c r="I1566" i="1"/>
  <c r="H1566" i="1"/>
  <c r="G1566" i="1"/>
  <c r="F1566" i="1"/>
  <c r="E1566" i="1"/>
  <c r="I1560" i="1"/>
  <c r="H1560" i="1"/>
  <c r="G1560" i="1"/>
  <c r="F1560" i="1"/>
  <c r="E1560" i="1"/>
  <c r="I1550" i="1"/>
  <c r="H1550" i="1"/>
  <c r="G1550" i="1"/>
  <c r="F1550" i="1"/>
  <c r="E1550" i="1"/>
  <c r="I1544" i="1"/>
  <c r="H1544" i="1"/>
  <c r="G1544" i="1"/>
  <c r="F1544" i="1"/>
  <c r="E1544" i="1"/>
  <c r="I1541" i="1"/>
  <c r="H1541" i="1"/>
  <c r="G1541" i="1"/>
  <c r="F1541" i="1"/>
  <c r="E1541" i="1"/>
  <c r="I1527" i="1"/>
  <c r="H1527" i="1"/>
  <c r="G1527" i="1"/>
  <c r="F1527" i="1"/>
  <c r="E1527" i="1"/>
  <c r="I1523" i="1"/>
  <c r="H1523" i="1"/>
  <c r="G1523" i="1"/>
  <c r="F1523" i="1"/>
  <c r="E1523" i="1"/>
  <c r="I1518" i="1"/>
  <c r="H1518" i="1"/>
  <c r="G1518" i="1"/>
  <c r="F1518" i="1"/>
  <c r="E1518" i="1"/>
  <c r="I1515" i="1"/>
  <c r="H1515" i="1"/>
  <c r="G1515" i="1"/>
  <c r="F1515" i="1"/>
  <c r="E1515" i="1"/>
  <c r="I1507" i="1"/>
  <c r="H1507" i="1"/>
  <c r="G1507" i="1"/>
  <c r="F1507" i="1"/>
  <c r="E1507" i="1"/>
  <c r="I1500" i="1"/>
  <c r="H1500" i="1"/>
  <c r="G1500" i="1"/>
  <c r="F1500" i="1"/>
  <c r="E1500" i="1"/>
  <c r="I1495" i="1"/>
  <c r="H1495" i="1"/>
  <c r="G1495" i="1"/>
  <c r="F1495" i="1"/>
  <c r="E1495" i="1"/>
  <c r="I1490" i="1"/>
  <c r="H1490" i="1"/>
  <c r="G1490" i="1"/>
  <c r="F1490" i="1"/>
  <c r="F1496" i="1" s="1"/>
  <c r="E1490" i="1"/>
  <c r="I1485" i="1"/>
  <c r="I1486" i="1" s="1"/>
  <c r="H1485" i="1"/>
  <c r="H1486" i="1" s="1"/>
  <c r="G1485" i="1"/>
  <c r="F1485" i="1"/>
  <c r="E1485" i="1"/>
  <c r="E1486" i="1" s="1"/>
  <c r="I1473" i="1"/>
  <c r="I1474" i="1" s="1"/>
  <c r="H1473" i="1"/>
  <c r="H1474" i="1" s="1"/>
  <c r="G1473" i="1"/>
  <c r="G1474" i="1" s="1"/>
  <c r="F1473" i="1"/>
  <c r="F1474" i="1" s="1"/>
  <c r="E1473" i="1"/>
  <c r="E1474" i="1" s="1"/>
  <c r="I1462" i="1"/>
  <c r="I1463" i="1" s="1"/>
  <c r="H1462" i="1"/>
  <c r="H1463" i="1" s="1"/>
  <c r="G1462" i="1"/>
  <c r="G1463" i="1" s="1"/>
  <c r="F1462" i="1"/>
  <c r="F1463" i="1" s="1"/>
  <c r="E1462" i="1"/>
  <c r="E1463" i="1" s="1"/>
  <c r="I1456" i="1"/>
  <c r="H1456" i="1"/>
  <c r="G1456" i="1"/>
  <c r="F1456" i="1"/>
  <c r="E1456" i="1"/>
  <c r="I1453" i="1"/>
  <c r="H1453" i="1"/>
  <c r="G1453" i="1"/>
  <c r="F1453" i="1"/>
  <c r="E1453" i="1"/>
  <c r="I1450" i="1"/>
  <c r="H1450" i="1"/>
  <c r="G1450" i="1"/>
  <c r="F1450" i="1"/>
  <c r="E1450" i="1"/>
  <c r="I1447" i="1"/>
  <c r="H1447" i="1"/>
  <c r="G1447" i="1"/>
  <c r="F1447" i="1"/>
  <c r="E1447" i="1"/>
  <c r="I1443" i="1"/>
  <c r="H1443" i="1"/>
  <c r="G1443" i="1"/>
  <c r="F1443" i="1"/>
  <c r="E1443" i="1"/>
  <c r="I1438" i="1"/>
  <c r="H1438" i="1"/>
  <c r="G1438" i="1"/>
  <c r="F1438" i="1"/>
  <c r="E1438" i="1"/>
  <c r="I1433" i="1"/>
  <c r="H1433" i="1"/>
  <c r="G1433" i="1"/>
  <c r="F1433" i="1"/>
  <c r="E1433" i="1"/>
  <c r="I1430" i="1"/>
  <c r="H1430" i="1"/>
  <c r="G1430" i="1"/>
  <c r="F1430" i="1"/>
  <c r="E1430" i="1"/>
  <c r="I1425" i="1"/>
  <c r="H1425" i="1"/>
  <c r="G1425" i="1"/>
  <c r="F1425" i="1"/>
  <c r="E1425" i="1"/>
  <c r="I1414" i="1"/>
  <c r="H1414" i="1"/>
  <c r="G1414" i="1"/>
  <c r="F1414" i="1"/>
  <c r="E1414" i="1"/>
  <c r="I1409" i="1"/>
  <c r="H1409" i="1"/>
  <c r="G1409" i="1"/>
  <c r="F1409" i="1"/>
  <c r="E1409" i="1"/>
  <c r="I1399" i="1"/>
  <c r="H1399" i="1"/>
  <c r="G1399" i="1"/>
  <c r="F1399" i="1"/>
  <c r="E1399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9" i="1"/>
  <c r="H1379" i="1"/>
  <c r="G1379" i="1"/>
  <c r="F1379" i="1"/>
  <c r="E1379" i="1"/>
  <c r="I1374" i="1"/>
  <c r="H1374" i="1"/>
  <c r="G1374" i="1"/>
  <c r="F1374" i="1"/>
  <c r="E1374" i="1"/>
  <c r="I1369" i="1"/>
  <c r="H1369" i="1"/>
  <c r="G1369" i="1"/>
  <c r="F1369" i="1"/>
  <c r="E1369" i="1"/>
  <c r="I1364" i="1"/>
  <c r="H1364" i="1"/>
  <c r="G1364" i="1"/>
  <c r="F1364" i="1"/>
  <c r="E1364" i="1"/>
  <c r="I1359" i="1"/>
  <c r="H1359" i="1"/>
  <c r="G1359" i="1"/>
  <c r="F1359" i="1"/>
  <c r="E1359" i="1"/>
  <c r="I1356" i="1"/>
  <c r="H1356" i="1"/>
  <c r="G1356" i="1"/>
  <c r="F1356" i="1"/>
  <c r="E1356" i="1"/>
  <c r="I1351" i="1"/>
  <c r="H1351" i="1"/>
  <c r="G1351" i="1"/>
  <c r="F1351" i="1"/>
  <c r="E1351" i="1"/>
  <c r="I1324" i="1"/>
  <c r="H1324" i="1"/>
  <c r="G1324" i="1"/>
  <c r="F1324" i="1"/>
  <c r="E1324" i="1"/>
  <c r="I1319" i="1"/>
  <c r="H1319" i="1"/>
  <c r="G1319" i="1"/>
  <c r="F1319" i="1"/>
  <c r="E1319" i="1"/>
  <c r="I1314" i="1"/>
  <c r="H1314" i="1"/>
  <c r="G1314" i="1"/>
  <c r="F1314" i="1"/>
  <c r="E1314" i="1"/>
  <c r="I1308" i="1"/>
  <c r="H1308" i="1"/>
  <c r="G1308" i="1"/>
  <c r="F1308" i="1"/>
  <c r="E1308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E1227" i="1"/>
  <c r="I1221" i="1"/>
  <c r="H1221" i="1"/>
  <c r="G1221" i="1"/>
  <c r="F1221" i="1"/>
  <c r="E1221" i="1"/>
  <c r="I1213" i="1"/>
  <c r="I1214" i="1" s="1"/>
  <c r="H1213" i="1"/>
  <c r="H1214" i="1" s="1"/>
  <c r="G1213" i="1"/>
  <c r="G1214" i="1" s="1"/>
  <c r="F1213" i="1"/>
  <c r="F1214" i="1" s="1"/>
  <c r="E1213" i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0" i="1"/>
  <c r="H1160" i="1"/>
  <c r="G1160" i="1"/>
  <c r="F1160" i="1"/>
  <c r="E1160" i="1"/>
  <c r="I1142" i="1"/>
  <c r="H1142" i="1"/>
  <c r="G1142" i="1"/>
  <c r="F1142" i="1"/>
  <c r="E1142" i="1"/>
  <c r="I1139" i="1"/>
  <c r="H1139" i="1"/>
  <c r="G1139" i="1"/>
  <c r="F1139" i="1"/>
  <c r="E1139" i="1"/>
  <c r="I1136" i="1"/>
  <c r="H1136" i="1"/>
  <c r="G1136" i="1"/>
  <c r="F1136" i="1"/>
  <c r="E1136" i="1"/>
  <c r="I1131" i="1"/>
  <c r="H1131" i="1"/>
  <c r="G1131" i="1"/>
  <c r="F1131" i="1"/>
  <c r="E1131" i="1"/>
  <c r="I1127" i="1"/>
  <c r="H1127" i="1"/>
  <c r="G1127" i="1"/>
  <c r="F1127" i="1"/>
  <c r="E1127" i="1"/>
  <c r="I1122" i="1"/>
  <c r="H1122" i="1"/>
  <c r="G1122" i="1"/>
  <c r="F1122" i="1"/>
  <c r="E1122" i="1"/>
  <c r="I1118" i="1"/>
  <c r="H1118" i="1"/>
  <c r="G1118" i="1"/>
  <c r="F1118" i="1"/>
  <c r="E1118" i="1"/>
  <c r="I1114" i="1"/>
  <c r="H1114" i="1"/>
  <c r="G1114" i="1"/>
  <c r="F1114" i="1"/>
  <c r="E1114" i="1"/>
  <c r="I1109" i="1"/>
  <c r="H1109" i="1"/>
  <c r="G1109" i="1"/>
  <c r="F1109" i="1"/>
  <c r="E1109" i="1"/>
  <c r="I1099" i="1"/>
  <c r="H1099" i="1"/>
  <c r="G1099" i="1"/>
  <c r="F1099" i="1"/>
  <c r="E1099" i="1"/>
  <c r="I1096" i="1"/>
  <c r="H1096" i="1"/>
  <c r="G1096" i="1"/>
  <c r="F1096" i="1"/>
  <c r="E1096" i="1"/>
  <c r="I1089" i="1"/>
  <c r="H1089" i="1"/>
  <c r="G1089" i="1"/>
  <c r="F1089" i="1"/>
  <c r="E1089" i="1"/>
  <c r="I1083" i="1"/>
  <c r="H1083" i="1"/>
  <c r="G1083" i="1"/>
  <c r="F1083" i="1"/>
  <c r="E1083" i="1"/>
  <c r="I1064" i="1"/>
  <c r="H1064" i="1"/>
  <c r="G1064" i="1"/>
  <c r="F1064" i="1"/>
  <c r="E1064" i="1"/>
  <c r="I1060" i="1"/>
  <c r="H1060" i="1"/>
  <c r="G1060" i="1"/>
  <c r="F1060" i="1"/>
  <c r="E1060" i="1"/>
  <c r="I1053" i="1"/>
  <c r="H1053" i="1"/>
  <c r="G1053" i="1"/>
  <c r="F1053" i="1"/>
  <c r="E1053" i="1"/>
  <c r="I1050" i="1"/>
  <c r="H1050" i="1"/>
  <c r="G1050" i="1"/>
  <c r="F1050" i="1"/>
  <c r="E1050" i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5" i="1"/>
  <c r="H1025" i="1"/>
  <c r="G1025" i="1"/>
  <c r="F1025" i="1"/>
  <c r="E1025" i="1"/>
  <c r="I1019" i="1"/>
  <c r="H1019" i="1"/>
  <c r="G1019" i="1"/>
  <c r="F1019" i="1"/>
  <c r="E1019" i="1"/>
  <c r="I1011" i="1"/>
  <c r="H1011" i="1"/>
  <c r="G1011" i="1"/>
  <c r="F1011" i="1"/>
  <c r="E1011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3" i="1"/>
  <c r="H993" i="1"/>
  <c r="G993" i="1"/>
  <c r="F993" i="1"/>
  <c r="E993" i="1"/>
  <c r="I990" i="1"/>
  <c r="H990" i="1"/>
  <c r="G990" i="1"/>
  <c r="F990" i="1"/>
  <c r="E990" i="1"/>
  <c r="I985" i="1"/>
  <c r="H985" i="1"/>
  <c r="G985" i="1"/>
  <c r="F985" i="1"/>
  <c r="E985" i="1"/>
  <c r="I982" i="1"/>
  <c r="H982" i="1"/>
  <c r="G982" i="1"/>
  <c r="F982" i="1"/>
  <c r="E982" i="1"/>
  <c r="I979" i="1"/>
  <c r="H979" i="1"/>
  <c r="G979" i="1"/>
  <c r="F979" i="1"/>
  <c r="E979" i="1"/>
  <c r="I975" i="1"/>
  <c r="H975" i="1"/>
  <c r="G975" i="1"/>
  <c r="F975" i="1"/>
  <c r="E975" i="1"/>
  <c r="I969" i="1"/>
  <c r="H969" i="1"/>
  <c r="G969" i="1"/>
  <c r="F969" i="1"/>
  <c r="E969" i="1"/>
  <c r="I966" i="1"/>
  <c r="H966" i="1"/>
  <c r="G966" i="1"/>
  <c r="F966" i="1"/>
  <c r="E966" i="1"/>
  <c r="I956" i="1"/>
  <c r="I957" i="1" s="1"/>
  <c r="H956" i="1"/>
  <c r="H957" i="1" s="1"/>
  <c r="G956" i="1"/>
  <c r="G957" i="1" s="1"/>
  <c r="F956" i="1"/>
  <c r="F957" i="1" s="1"/>
  <c r="E956" i="1"/>
  <c r="E957" i="1" s="1"/>
  <c r="I948" i="1"/>
  <c r="H948" i="1"/>
  <c r="G948" i="1"/>
  <c r="F948" i="1"/>
  <c r="E948" i="1"/>
  <c r="I945" i="1"/>
  <c r="H945" i="1"/>
  <c r="G945" i="1"/>
  <c r="F945" i="1"/>
  <c r="E945" i="1"/>
  <c r="I942" i="1"/>
  <c r="H942" i="1"/>
  <c r="G942" i="1"/>
  <c r="F942" i="1"/>
  <c r="E942" i="1"/>
  <c r="I937" i="1"/>
  <c r="H937" i="1"/>
  <c r="G937" i="1"/>
  <c r="F937" i="1"/>
  <c r="E937" i="1"/>
  <c r="I933" i="1"/>
  <c r="H933" i="1"/>
  <c r="G933" i="1"/>
  <c r="F933" i="1"/>
  <c r="E933" i="1"/>
  <c r="I928" i="1"/>
  <c r="H928" i="1"/>
  <c r="G928" i="1"/>
  <c r="F928" i="1"/>
  <c r="E928" i="1"/>
  <c r="I923" i="1"/>
  <c r="H923" i="1"/>
  <c r="G923" i="1"/>
  <c r="F923" i="1"/>
  <c r="E923" i="1"/>
  <c r="I920" i="1"/>
  <c r="H920" i="1"/>
  <c r="G920" i="1"/>
  <c r="F920" i="1"/>
  <c r="E920" i="1"/>
  <c r="I914" i="1"/>
  <c r="H914" i="1"/>
  <c r="G914" i="1"/>
  <c r="F914" i="1"/>
  <c r="E914" i="1"/>
  <c r="I908" i="1"/>
  <c r="H908" i="1"/>
  <c r="G908" i="1"/>
  <c r="F908" i="1"/>
  <c r="E908" i="1"/>
  <c r="I900" i="1"/>
  <c r="H900" i="1"/>
  <c r="G900" i="1"/>
  <c r="F900" i="1"/>
  <c r="E900" i="1"/>
  <c r="I892" i="1"/>
  <c r="H892" i="1"/>
  <c r="G892" i="1"/>
  <c r="F892" i="1"/>
  <c r="E892" i="1"/>
  <c r="I887" i="1"/>
  <c r="H887" i="1"/>
  <c r="G887" i="1"/>
  <c r="F887" i="1"/>
  <c r="E887" i="1"/>
  <c r="I879" i="1"/>
  <c r="H879" i="1"/>
  <c r="G879" i="1"/>
  <c r="F879" i="1"/>
  <c r="E879" i="1"/>
  <c r="I875" i="1"/>
  <c r="H875" i="1"/>
  <c r="G875" i="1"/>
  <c r="F875" i="1"/>
  <c r="E875" i="1"/>
  <c r="I872" i="1"/>
  <c r="H872" i="1"/>
  <c r="G872" i="1"/>
  <c r="F872" i="1"/>
  <c r="E872" i="1"/>
  <c r="I864" i="1"/>
  <c r="H864" i="1"/>
  <c r="G864" i="1"/>
  <c r="F864" i="1"/>
  <c r="E864" i="1"/>
  <c r="I861" i="1"/>
  <c r="H861" i="1"/>
  <c r="G861" i="1"/>
  <c r="F861" i="1"/>
  <c r="E861" i="1"/>
  <c r="I858" i="1"/>
  <c r="H858" i="1"/>
  <c r="G858" i="1"/>
  <c r="F858" i="1"/>
  <c r="E858" i="1"/>
  <c r="I850" i="1"/>
  <c r="H850" i="1"/>
  <c r="G850" i="1"/>
  <c r="F850" i="1"/>
  <c r="E850" i="1"/>
  <c r="I847" i="1"/>
  <c r="H847" i="1"/>
  <c r="G847" i="1"/>
  <c r="F847" i="1"/>
  <c r="E847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24" i="1"/>
  <c r="I825" i="1" s="1"/>
  <c r="H824" i="1"/>
  <c r="H825" i="1" s="1"/>
  <c r="G824" i="1"/>
  <c r="G825" i="1" s="1"/>
  <c r="F824" i="1"/>
  <c r="F825" i="1" s="1"/>
  <c r="E824" i="1"/>
  <c r="E825" i="1" s="1"/>
  <c r="I813" i="1"/>
  <c r="H813" i="1"/>
  <c r="G813" i="1"/>
  <c r="F813" i="1"/>
  <c r="E813" i="1"/>
  <c r="I809" i="1"/>
  <c r="H809" i="1"/>
  <c r="G809" i="1"/>
  <c r="F809" i="1"/>
  <c r="E809" i="1"/>
  <c r="I802" i="1"/>
  <c r="H802" i="1"/>
  <c r="G802" i="1"/>
  <c r="F802" i="1"/>
  <c r="E802" i="1"/>
  <c r="I798" i="1"/>
  <c r="H798" i="1"/>
  <c r="G798" i="1"/>
  <c r="F798" i="1"/>
  <c r="E798" i="1"/>
  <c r="I787" i="1"/>
  <c r="H787" i="1"/>
  <c r="G787" i="1"/>
  <c r="F787" i="1"/>
  <c r="E787" i="1"/>
  <c r="I784" i="1"/>
  <c r="H784" i="1"/>
  <c r="G784" i="1"/>
  <c r="F784" i="1"/>
  <c r="E784" i="1"/>
  <c r="I779" i="1"/>
  <c r="H779" i="1"/>
  <c r="G779" i="1"/>
  <c r="F779" i="1"/>
  <c r="E779" i="1"/>
  <c r="I774" i="1"/>
  <c r="H774" i="1"/>
  <c r="G774" i="1"/>
  <c r="F774" i="1"/>
  <c r="E774" i="1"/>
  <c r="I770" i="1"/>
  <c r="H770" i="1"/>
  <c r="G770" i="1"/>
  <c r="F770" i="1"/>
  <c r="E770" i="1"/>
  <c r="I764" i="1"/>
  <c r="H764" i="1"/>
  <c r="G764" i="1"/>
  <c r="F764" i="1"/>
  <c r="E764" i="1"/>
  <c r="I752" i="1"/>
  <c r="H752" i="1"/>
  <c r="G752" i="1"/>
  <c r="F752" i="1"/>
  <c r="E752" i="1"/>
  <c r="I748" i="1"/>
  <c r="H748" i="1"/>
  <c r="G748" i="1"/>
  <c r="F748" i="1"/>
  <c r="E748" i="1"/>
  <c r="I744" i="1"/>
  <c r="H744" i="1"/>
  <c r="G744" i="1"/>
  <c r="F744" i="1"/>
  <c r="E744" i="1"/>
  <c r="I740" i="1"/>
  <c r="H740" i="1"/>
  <c r="G740" i="1"/>
  <c r="F740" i="1"/>
  <c r="E740" i="1"/>
  <c r="I730" i="1"/>
  <c r="I731" i="1" s="1"/>
  <c r="H730" i="1"/>
  <c r="H731" i="1" s="1"/>
  <c r="G730" i="1"/>
  <c r="G731" i="1" s="1"/>
  <c r="F730" i="1"/>
  <c r="F731" i="1" s="1"/>
  <c r="E730" i="1"/>
  <c r="E731" i="1" s="1"/>
  <c r="I724" i="1"/>
  <c r="H724" i="1"/>
  <c r="G724" i="1"/>
  <c r="F724" i="1"/>
  <c r="E724" i="1"/>
  <c r="I717" i="1"/>
  <c r="H717" i="1"/>
  <c r="G717" i="1"/>
  <c r="F717" i="1"/>
  <c r="E717" i="1"/>
  <c r="I712" i="1"/>
  <c r="H712" i="1"/>
  <c r="G712" i="1"/>
  <c r="F712" i="1"/>
  <c r="E712" i="1"/>
  <c r="I698" i="1"/>
  <c r="H698" i="1"/>
  <c r="G698" i="1"/>
  <c r="F698" i="1"/>
  <c r="E698" i="1"/>
  <c r="I694" i="1"/>
  <c r="H694" i="1"/>
  <c r="G694" i="1"/>
  <c r="F694" i="1"/>
  <c r="E694" i="1"/>
  <c r="I677" i="1"/>
  <c r="I678" i="1" s="1"/>
  <c r="H677" i="1"/>
  <c r="H678" i="1" s="1"/>
  <c r="G677" i="1"/>
  <c r="G678" i="1" s="1"/>
  <c r="F677" i="1"/>
  <c r="F678" i="1" s="1"/>
  <c r="E677" i="1"/>
  <c r="E678" i="1" s="1"/>
  <c r="I672" i="1"/>
  <c r="H672" i="1"/>
  <c r="G672" i="1"/>
  <c r="F672" i="1"/>
  <c r="E672" i="1"/>
  <c r="I668" i="1"/>
  <c r="H668" i="1"/>
  <c r="G668" i="1"/>
  <c r="F668" i="1"/>
  <c r="E668" i="1"/>
  <c r="I663" i="1"/>
  <c r="H663" i="1"/>
  <c r="G663" i="1"/>
  <c r="F663" i="1"/>
  <c r="E663" i="1"/>
  <c r="I659" i="1"/>
  <c r="H659" i="1"/>
  <c r="G659" i="1"/>
  <c r="F659" i="1"/>
  <c r="E659" i="1"/>
  <c r="I654" i="1"/>
  <c r="H654" i="1"/>
  <c r="G654" i="1"/>
  <c r="F654" i="1"/>
  <c r="E654" i="1"/>
  <c r="I648" i="1"/>
  <c r="H648" i="1"/>
  <c r="G648" i="1"/>
  <c r="F648" i="1"/>
  <c r="E648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5" i="1"/>
  <c r="H635" i="1"/>
  <c r="G635" i="1"/>
  <c r="F635" i="1"/>
  <c r="E635" i="1"/>
  <c r="I630" i="1"/>
  <c r="H630" i="1"/>
  <c r="G630" i="1"/>
  <c r="F630" i="1"/>
  <c r="E630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84" i="1"/>
  <c r="H584" i="1"/>
  <c r="G584" i="1"/>
  <c r="F584" i="1"/>
  <c r="E584" i="1"/>
  <c r="I570" i="1"/>
  <c r="H570" i="1"/>
  <c r="G570" i="1"/>
  <c r="F570" i="1"/>
  <c r="E570" i="1"/>
  <c r="I567" i="1"/>
  <c r="H567" i="1"/>
  <c r="G567" i="1"/>
  <c r="F567" i="1"/>
  <c r="E567" i="1"/>
  <c r="I558" i="1"/>
  <c r="H558" i="1"/>
  <c r="G558" i="1"/>
  <c r="F558" i="1"/>
  <c r="E558" i="1"/>
  <c r="I554" i="1"/>
  <c r="H554" i="1"/>
  <c r="G554" i="1"/>
  <c r="F554" i="1"/>
  <c r="E554" i="1"/>
  <c r="E559" i="1" s="1"/>
  <c r="I547" i="1"/>
  <c r="I548" i="1" s="1"/>
  <c r="H547" i="1"/>
  <c r="H548" i="1" s="1"/>
  <c r="G547" i="1"/>
  <c r="G548" i="1" s="1"/>
  <c r="F547" i="1"/>
  <c r="E547" i="1"/>
  <c r="I535" i="1"/>
  <c r="H535" i="1"/>
  <c r="G535" i="1"/>
  <c r="F535" i="1"/>
  <c r="E535" i="1"/>
  <c r="I532" i="1"/>
  <c r="H532" i="1"/>
  <c r="G532" i="1"/>
  <c r="F532" i="1"/>
  <c r="E532" i="1"/>
  <c r="I526" i="1"/>
  <c r="H526" i="1"/>
  <c r="G526" i="1"/>
  <c r="F526" i="1"/>
  <c r="E526" i="1"/>
  <c r="I520" i="1"/>
  <c r="H520" i="1"/>
  <c r="G520" i="1"/>
  <c r="F520" i="1"/>
  <c r="E520" i="1"/>
  <c r="I515" i="1"/>
  <c r="H515" i="1"/>
  <c r="G515" i="1"/>
  <c r="F515" i="1"/>
  <c r="E515" i="1"/>
  <c r="I511" i="1"/>
  <c r="H511" i="1"/>
  <c r="G511" i="1"/>
  <c r="F511" i="1"/>
  <c r="E511" i="1"/>
  <c r="I508" i="1"/>
  <c r="H508" i="1"/>
  <c r="G508" i="1"/>
  <c r="F508" i="1"/>
  <c r="E508" i="1"/>
  <c r="I499" i="1"/>
  <c r="H499" i="1"/>
  <c r="G499" i="1"/>
  <c r="F499" i="1"/>
  <c r="E499" i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3" i="1"/>
  <c r="H473" i="1"/>
  <c r="G473" i="1"/>
  <c r="F473" i="1"/>
  <c r="E473" i="1"/>
  <c r="I463" i="1"/>
  <c r="H463" i="1"/>
  <c r="G463" i="1"/>
  <c r="F463" i="1"/>
  <c r="E463" i="1"/>
  <c r="I450" i="1"/>
  <c r="H450" i="1"/>
  <c r="G450" i="1"/>
  <c r="F450" i="1"/>
  <c r="E450" i="1"/>
  <c r="I440" i="1"/>
  <c r="H440" i="1"/>
  <c r="G440" i="1"/>
  <c r="F440" i="1"/>
  <c r="E440" i="1"/>
  <c r="I433" i="1"/>
  <c r="H433" i="1"/>
  <c r="G433" i="1"/>
  <c r="F433" i="1"/>
  <c r="E433" i="1"/>
  <c r="I427" i="1"/>
  <c r="H427" i="1"/>
  <c r="G427" i="1"/>
  <c r="F427" i="1"/>
  <c r="E427" i="1"/>
  <c r="I420" i="1"/>
  <c r="I421" i="1" s="1"/>
  <c r="H420" i="1"/>
  <c r="H421" i="1" s="1"/>
  <c r="G420" i="1"/>
  <c r="G421" i="1" s="1"/>
  <c r="F420" i="1"/>
  <c r="F421" i="1" s="1"/>
  <c r="E420" i="1"/>
  <c r="E421" i="1" s="1"/>
  <c r="I407" i="1"/>
  <c r="I408" i="1" s="1"/>
  <c r="H407" i="1"/>
  <c r="H408" i="1" s="1"/>
  <c r="G407" i="1"/>
  <c r="G408" i="1" s="1"/>
  <c r="F407" i="1"/>
  <c r="F408" i="1" s="1"/>
  <c r="E407" i="1"/>
  <c r="E408" i="1" s="1"/>
  <c r="I398" i="1"/>
  <c r="H398" i="1"/>
  <c r="G398" i="1"/>
  <c r="F398" i="1"/>
  <c r="E398" i="1"/>
  <c r="I393" i="1"/>
  <c r="H393" i="1"/>
  <c r="G393" i="1"/>
  <c r="F393" i="1"/>
  <c r="E393" i="1"/>
  <c r="I381" i="1"/>
  <c r="H381" i="1"/>
  <c r="G381" i="1"/>
  <c r="F381" i="1"/>
  <c r="E381" i="1"/>
  <c r="I376" i="1"/>
  <c r="H376" i="1"/>
  <c r="G376" i="1"/>
  <c r="F376" i="1"/>
  <c r="E376" i="1"/>
  <c r="I371" i="1"/>
  <c r="H371" i="1"/>
  <c r="G371" i="1"/>
  <c r="F371" i="1"/>
  <c r="E371" i="1"/>
  <c r="I363" i="1"/>
  <c r="H363" i="1"/>
  <c r="G363" i="1"/>
  <c r="F363" i="1"/>
  <c r="E363" i="1"/>
  <c r="I360" i="1"/>
  <c r="H360" i="1"/>
  <c r="G360" i="1"/>
  <c r="F360" i="1"/>
  <c r="E360" i="1"/>
  <c r="I357" i="1"/>
  <c r="H357" i="1"/>
  <c r="G357" i="1"/>
  <c r="F357" i="1"/>
  <c r="E357" i="1"/>
  <c r="I351" i="1"/>
  <c r="H351" i="1"/>
  <c r="G351" i="1"/>
  <c r="F351" i="1"/>
  <c r="E351" i="1"/>
  <c r="I348" i="1"/>
  <c r="H348" i="1"/>
  <c r="G348" i="1"/>
  <c r="F348" i="1"/>
  <c r="E348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4" i="1"/>
  <c r="H334" i="1"/>
  <c r="G334" i="1"/>
  <c r="F334" i="1"/>
  <c r="E334" i="1"/>
  <c r="I330" i="1"/>
  <c r="H330" i="1"/>
  <c r="G330" i="1"/>
  <c r="F330" i="1"/>
  <c r="E330" i="1"/>
  <c r="I327" i="1"/>
  <c r="H327" i="1"/>
  <c r="G327" i="1"/>
  <c r="F327" i="1"/>
  <c r="E327" i="1"/>
  <c r="I321" i="1"/>
  <c r="H321" i="1"/>
  <c r="G321" i="1"/>
  <c r="F321" i="1"/>
  <c r="E321" i="1"/>
  <c r="I318" i="1"/>
  <c r="H318" i="1"/>
  <c r="G318" i="1"/>
  <c r="F318" i="1"/>
  <c r="E318" i="1"/>
  <c r="I315" i="1"/>
  <c r="H315" i="1"/>
  <c r="G315" i="1"/>
  <c r="F315" i="1"/>
  <c r="E315" i="1"/>
  <c r="I311" i="1"/>
  <c r="H311" i="1"/>
  <c r="G311" i="1"/>
  <c r="F311" i="1"/>
  <c r="E311" i="1"/>
  <c r="I307" i="1"/>
  <c r="H307" i="1"/>
  <c r="G307" i="1"/>
  <c r="F307" i="1"/>
  <c r="E307" i="1"/>
  <c r="I303" i="1"/>
  <c r="H303" i="1"/>
  <c r="G303" i="1"/>
  <c r="F303" i="1"/>
  <c r="E303" i="1"/>
  <c r="I298" i="1"/>
  <c r="H298" i="1"/>
  <c r="G298" i="1"/>
  <c r="F298" i="1"/>
  <c r="E298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1" i="1"/>
  <c r="H271" i="1"/>
  <c r="G271" i="1"/>
  <c r="F271" i="1"/>
  <c r="E271" i="1"/>
  <c r="I266" i="1"/>
  <c r="H266" i="1"/>
  <c r="G266" i="1"/>
  <c r="F266" i="1"/>
  <c r="E266" i="1"/>
  <c r="I251" i="1"/>
  <c r="H251" i="1"/>
  <c r="G251" i="1"/>
  <c r="F251" i="1"/>
  <c r="E251" i="1"/>
  <c r="I247" i="1"/>
  <c r="H247" i="1"/>
  <c r="G247" i="1"/>
  <c r="F247" i="1"/>
  <c r="E247" i="1"/>
  <c r="I238" i="1"/>
  <c r="H238" i="1"/>
  <c r="G238" i="1"/>
  <c r="F238" i="1"/>
  <c r="E23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3" i="1"/>
  <c r="H183" i="1"/>
  <c r="G183" i="1"/>
  <c r="F183" i="1"/>
  <c r="E183" i="1"/>
  <c r="I180" i="1"/>
  <c r="H180" i="1"/>
  <c r="G180" i="1"/>
  <c r="F180" i="1"/>
  <c r="E180" i="1"/>
  <c r="I174" i="1"/>
  <c r="H174" i="1"/>
  <c r="G174" i="1"/>
  <c r="F174" i="1"/>
  <c r="E174" i="1"/>
  <c r="I169" i="1"/>
  <c r="H169" i="1"/>
  <c r="G169" i="1"/>
  <c r="F169" i="1"/>
  <c r="E169" i="1"/>
  <c r="I161" i="1"/>
  <c r="H161" i="1"/>
  <c r="G161" i="1"/>
  <c r="F161" i="1"/>
  <c r="E161" i="1"/>
  <c r="I156" i="1"/>
  <c r="H156" i="1"/>
  <c r="G156" i="1"/>
  <c r="F156" i="1"/>
  <c r="E156" i="1"/>
  <c r="I151" i="1"/>
  <c r="H151" i="1"/>
  <c r="G151" i="1"/>
  <c r="F151" i="1"/>
  <c r="E151" i="1"/>
  <c r="I143" i="1"/>
  <c r="H143" i="1"/>
  <c r="G143" i="1"/>
  <c r="F143" i="1"/>
  <c r="E143" i="1"/>
  <c r="I139" i="1"/>
  <c r="H139" i="1"/>
  <c r="G139" i="1"/>
  <c r="F139" i="1"/>
  <c r="E139" i="1"/>
  <c r="I132" i="1"/>
  <c r="H132" i="1"/>
  <c r="G132" i="1"/>
  <c r="F132" i="1"/>
  <c r="E132" i="1"/>
  <c r="I125" i="1"/>
  <c r="H125" i="1"/>
  <c r="G125" i="1"/>
  <c r="F125" i="1"/>
  <c r="E125" i="1"/>
  <c r="I121" i="1"/>
  <c r="H121" i="1"/>
  <c r="G121" i="1"/>
  <c r="F121" i="1"/>
  <c r="E121" i="1"/>
  <c r="I117" i="1"/>
  <c r="H117" i="1"/>
  <c r="G117" i="1"/>
  <c r="F117" i="1"/>
  <c r="E117" i="1"/>
  <c r="I110" i="1"/>
  <c r="H110" i="1"/>
  <c r="G110" i="1"/>
  <c r="F110" i="1"/>
  <c r="E110" i="1"/>
  <c r="I102" i="1"/>
  <c r="H102" i="1"/>
  <c r="G102" i="1"/>
  <c r="F102" i="1"/>
  <c r="E102" i="1"/>
  <c r="I98" i="1"/>
  <c r="H98" i="1"/>
  <c r="G98" i="1"/>
  <c r="F98" i="1"/>
  <c r="E98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G68" i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788" i="1" l="1"/>
  <c r="G803" i="1"/>
  <c r="E814" i="1"/>
  <c r="I909" i="1"/>
  <c r="I1791" i="1"/>
  <c r="I559" i="1"/>
  <c r="G699" i="1"/>
  <c r="H1508" i="1"/>
  <c r="G1205" i="1"/>
  <c r="I1661" i="1"/>
  <c r="F1682" i="1"/>
  <c r="I780" i="1"/>
  <c r="F1721" i="1"/>
  <c r="E1721" i="1"/>
  <c r="G1772" i="1"/>
  <c r="H673" i="1"/>
  <c r="G673" i="1"/>
  <c r="E1325" i="1"/>
  <c r="G1496" i="1"/>
  <c r="E1508" i="1"/>
  <c r="I1508" i="1"/>
  <c r="I211" i="1"/>
  <c r="I1819" i="1"/>
  <c r="G1976" i="1"/>
  <c r="G111" i="1"/>
  <c r="H272" i="1"/>
  <c r="G970" i="1"/>
  <c r="G87" i="1"/>
  <c r="H211" i="1"/>
  <c r="I399" i="1"/>
  <c r="I571" i="1"/>
  <c r="I2228" i="1"/>
  <c r="G725" i="1"/>
  <c r="G1012" i="1"/>
  <c r="G1100" i="1"/>
  <c r="F1100" i="1"/>
  <c r="I1586" i="1"/>
  <c r="H1808" i="1"/>
  <c r="G559" i="1"/>
  <c r="I1309" i="1"/>
  <c r="G1819" i="1"/>
  <c r="E2141" i="1"/>
  <c r="F536" i="1"/>
  <c r="F699" i="1"/>
  <c r="E699" i="1"/>
  <c r="E865" i="1"/>
  <c r="I880" i="1"/>
  <c r="F893" i="1"/>
  <c r="I893" i="1"/>
  <c r="H909" i="1"/>
  <c r="G909" i="1"/>
  <c r="H1100" i="1"/>
  <c r="H1791" i="1"/>
  <c r="H1839" i="1"/>
  <c r="I1856" i="1"/>
  <c r="H1976" i="1"/>
  <c r="H2006" i="1" s="1"/>
  <c r="E2016" i="1"/>
  <c r="H516" i="1"/>
  <c r="E536" i="1"/>
  <c r="G536" i="1"/>
  <c r="I1045" i="1"/>
  <c r="G1065" i="1"/>
  <c r="F1205" i="1"/>
  <c r="E1258" i="1"/>
  <c r="I1287" i="1"/>
  <c r="H1882" i="1"/>
  <c r="G1882" i="1"/>
  <c r="H377" i="1"/>
  <c r="E69" i="1"/>
  <c r="H87" i="1"/>
  <c r="I126" i="1"/>
  <c r="E211" i="1"/>
  <c r="H600" i="1"/>
  <c r="E649" i="1"/>
  <c r="H699" i="1"/>
  <c r="E725" i="1"/>
  <c r="E803" i="1"/>
  <c r="I803" i="1"/>
  <c r="G814" i="1"/>
  <c r="H893" i="1"/>
  <c r="F909" i="1"/>
  <c r="I970" i="1"/>
  <c r="H970" i="1"/>
  <c r="H1143" i="1"/>
  <c r="E1205" i="1"/>
  <c r="H1205" i="1"/>
  <c r="F1287" i="1"/>
  <c r="F1631" i="1"/>
  <c r="I1631" i="1"/>
  <c r="E1839" i="1"/>
  <c r="E1891" i="1"/>
  <c r="I1891" i="1"/>
  <c r="H1891" i="1"/>
  <c r="E2116" i="1"/>
  <c r="G2195" i="1"/>
  <c r="E198" i="1"/>
  <c r="F198" i="1"/>
  <c r="G211" i="1"/>
  <c r="H399" i="1"/>
  <c r="F211" i="1"/>
  <c r="F294" i="1"/>
  <c r="E294" i="1"/>
  <c r="I294" i="1"/>
  <c r="H559" i="1"/>
  <c r="E571" i="1"/>
  <c r="F725" i="1"/>
  <c r="H780" i="1"/>
  <c r="F803" i="1"/>
  <c r="H814" i="1"/>
  <c r="I924" i="1"/>
  <c r="F970" i="1"/>
  <c r="H994" i="1"/>
  <c r="F1012" i="1"/>
  <c r="E1012" i="1"/>
  <c r="G1325" i="1"/>
  <c r="E1496" i="1"/>
  <c r="G1508" i="1"/>
  <c r="F1571" i="1"/>
  <c r="F1586" i="1"/>
  <c r="G1631" i="1"/>
  <c r="H1661" i="1"/>
  <c r="E1682" i="1"/>
  <c r="I1682" i="1"/>
  <c r="H1682" i="1"/>
  <c r="H1819" i="1"/>
  <c r="H2141" i="1"/>
  <c r="F2141" i="1"/>
  <c r="H536" i="1"/>
  <c r="E880" i="1"/>
  <c r="E1457" i="1"/>
  <c r="I272" i="1"/>
  <c r="E1185" i="1"/>
  <c r="F1258" i="1"/>
  <c r="H1309" i="1"/>
  <c r="H1772" i="1"/>
  <c r="G1808" i="1"/>
  <c r="F1808" i="1"/>
  <c r="I1808" i="1"/>
  <c r="E2067" i="1"/>
  <c r="I536" i="1"/>
  <c r="F865" i="1"/>
  <c r="E970" i="1"/>
  <c r="I1143" i="1"/>
  <c r="H1185" i="1"/>
  <c r="G1457" i="1"/>
  <c r="I1882" i="1"/>
  <c r="E1966" i="1"/>
  <c r="F2074" i="1"/>
  <c r="E272" i="1"/>
  <c r="H16" i="1"/>
  <c r="F111" i="1"/>
  <c r="E111" i="1"/>
  <c r="H111" i="1"/>
  <c r="E322" i="1"/>
  <c r="E399" i="1"/>
  <c r="I489" i="1"/>
  <c r="G600" i="1"/>
  <c r="E631" i="1"/>
  <c r="E780" i="1"/>
  <c r="H924" i="1"/>
  <c r="I949" i="1"/>
  <c r="I994" i="1"/>
  <c r="G994" i="1"/>
  <c r="E1065" i="1"/>
  <c r="H1065" i="1"/>
  <c r="H1631" i="1"/>
  <c r="H1856" i="1"/>
  <c r="F1976" i="1"/>
  <c r="H2195" i="1"/>
  <c r="E126" i="1"/>
  <c r="G294" i="1"/>
  <c r="H322" i="1"/>
  <c r="F322" i="1"/>
  <c r="F399" i="1"/>
  <c r="E489" i="1"/>
  <c r="H489" i="1"/>
  <c r="I516" i="1"/>
  <c r="H571" i="1"/>
  <c r="F600" i="1"/>
  <c r="I600" i="1"/>
  <c r="H631" i="1"/>
  <c r="F649" i="1"/>
  <c r="I673" i="1"/>
  <c r="F753" i="1"/>
  <c r="G865" i="1"/>
  <c r="E909" i="1"/>
  <c r="G949" i="1"/>
  <c r="H949" i="1"/>
  <c r="E994" i="1"/>
  <c r="H1012" i="1"/>
  <c r="H1045" i="1"/>
  <c r="I1100" i="1"/>
  <c r="E1143" i="1"/>
  <c r="H1258" i="1"/>
  <c r="G1287" i="1"/>
  <c r="E1309" i="1"/>
  <c r="G1309" i="1"/>
  <c r="F1457" i="1"/>
  <c r="G1586" i="1"/>
  <c r="E1605" i="1"/>
  <c r="F1661" i="1"/>
  <c r="G1791" i="1"/>
  <c r="I1839" i="1"/>
  <c r="E1856" i="1"/>
  <c r="E1882" i="1"/>
  <c r="I1953" i="1"/>
  <c r="E2195" i="1"/>
  <c r="H2236" i="1"/>
  <c r="E2228" i="1"/>
  <c r="I87" i="1"/>
  <c r="I111" i="1"/>
  <c r="F126" i="1"/>
  <c r="H294" i="1"/>
  <c r="G322" i="1"/>
  <c r="I377" i="1"/>
  <c r="G377" i="1"/>
  <c r="G399" i="1"/>
  <c r="G516" i="1"/>
  <c r="F559" i="1"/>
  <c r="G649" i="1"/>
  <c r="I699" i="1"/>
  <c r="F788" i="1"/>
  <c r="I788" i="1"/>
  <c r="F814" i="1"/>
  <c r="H880" i="1"/>
  <c r="E893" i="1"/>
  <c r="G924" i="1"/>
  <c r="F924" i="1"/>
  <c r="I1065" i="1"/>
  <c r="E1100" i="1"/>
  <c r="G1143" i="1"/>
  <c r="F1143" i="1"/>
  <c r="I1258" i="1"/>
  <c r="H1287" i="1"/>
  <c r="F1309" i="1"/>
  <c r="F1325" i="1"/>
  <c r="F1410" i="1"/>
  <c r="F1475" i="1" s="1"/>
  <c r="E1410" i="1"/>
  <c r="F1508" i="1"/>
  <c r="G1571" i="1"/>
  <c r="E1571" i="1"/>
  <c r="E1631" i="1"/>
  <c r="G1661" i="1"/>
  <c r="G1682" i="1"/>
  <c r="G1721" i="1"/>
  <c r="F1772" i="1"/>
  <c r="E1791" i="1"/>
  <c r="E1808" i="1"/>
  <c r="G1856" i="1"/>
  <c r="F1856" i="1"/>
  <c r="E1953" i="1"/>
  <c r="E1976" i="1"/>
  <c r="I1976" i="1"/>
  <c r="I2006" i="1" s="1"/>
  <c r="F2195" i="1"/>
  <c r="H2067" i="1"/>
  <c r="H2074" i="1"/>
  <c r="F2116" i="1"/>
  <c r="F548" i="1"/>
  <c r="F1839" i="1"/>
  <c r="I2116" i="1"/>
  <c r="H1457" i="1"/>
  <c r="G1953" i="1"/>
  <c r="F2228" i="1"/>
  <c r="F2229" i="1" s="1"/>
  <c r="H31" i="1"/>
  <c r="F880" i="1"/>
  <c r="E1045" i="1"/>
  <c r="I1772" i="1"/>
  <c r="F1791" i="1"/>
  <c r="F1953" i="1"/>
  <c r="G2016" i="1"/>
  <c r="H2116" i="1"/>
  <c r="G2228" i="1"/>
  <c r="I1012" i="1"/>
  <c r="I2141" i="1"/>
  <c r="F377" i="1"/>
  <c r="F516" i="1"/>
  <c r="G1966" i="1"/>
  <c r="E673" i="1"/>
  <c r="I814" i="1"/>
  <c r="I1457" i="1"/>
  <c r="F1605" i="1"/>
  <c r="H1953" i="1"/>
  <c r="F16" i="1"/>
  <c r="G62" i="1"/>
  <c r="F69" i="1"/>
  <c r="F87" i="1"/>
  <c r="E377" i="1"/>
  <c r="G489" i="1"/>
  <c r="I631" i="1"/>
  <c r="H753" i="1"/>
  <c r="G788" i="1"/>
  <c r="F994" i="1"/>
  <c r="I1205" i="1"/>
  <c r="E1214" i="1"/>
  <c r="G1258" i="1"/>
  <c r="I1325" i="1"/>
  <c r="H1496" i="1"/>
  <c r="I1571" i="1"/>
  <c r="G1605" i="1"/>
  <c r="E1819" i="1"/>
  <c r="H2228" i="1"/>
  <c r="E548" i="1"/>
  <c r="I62" i="1"/>
  <c r="F489" i="1"/>
  <c r="G753" i="1"/>
  <c r="G1486" i="1"/>
  <c r="I1496" i="1"/>
  <c r="H1605" i="1"/>
  <c r="I1721" i="1"/>
  <c r="F1819" i="1"/>
  <c r="F1891" i="1"/>
  <c r="I2016" i="1"/>
  <c r="E2236" i="1"/>
  <c r="F31" i="1"/>
  <c r="I2067" i="1"/>
  <c r="E62" i="1"/>
  <c r="I322" i="1"/>
  <c r="H649" i="1"/>
  <c r="G126" i="1"/>
  <c r="H62" i="1"/>
  <c r="G69" i="1"/>
  <c r="I753" i="1"/>
  <c r="H865" i="1"/>
  <c r="H69" i="1"/>
  <c r="H198" i="1"/>
  <c r="F272" i="1"/>
  <c r="G571" i="1"/>
  <c r="F631" i="1"/>
  <c r="E753" i="1"/>
  <c r="F780" i="1"/>
  <c r="I865" i="1"/>
  <c r="E949" i="1"/>
  <c r="F1065" i="1"/>
  <c r="F1185" i="1"/>
  <c r="E1287" i="1"/>
  <c r="H1325" i="1"/>
  <c r="I1605" i="1"/>
  <c r="G1891" i="1"/>
  <c r="F2067" i="1"/>
  <c r="I2195" i="1"/>
  <c r="F2236" i="1"/>
  <c r="I725" i="1"/>
  <c r="I31" i="1"/>
  <c r="E516" i="1"/>
  <c r="F673" i="1"/>
  <c r="I1185" i="1"/>
  <c r="G1045" i="1"/>
  <c r="F62" i="1"/>
  <c r="I649" i="1"/>
  <c r="H1571" i="1"/>
  <c r="G198" i="1"/>
  <c r="F571" i="1"/>
  <c r="H788" i="1"/>
  <c r="E16" i="1"/>
  <c r="G31" i="1"/>
  <c r="I69" i="1"/>
  <c r="H126" i="1"/>
  <c r="I198" i="1"/>
  <c r="G272" i="1"/>
  <c r="E600" i="1"/>
  <c r="G631" i="1"/>
  <c r="G780" i="1"/>
  <c r="H803" i="1"/>
  <c r="G880" i="1"/>
  <c r="G893" i="1"/>
  <c r="E924" i="1"/>
  <c r="F949" i="1"/>
  <c r="G1185" i="1"/>
  <c r="E1586" i="1"/>
  <c r="H1586" i="1"/>
  <c r="E1661" i="1"/>
  <c r="E1772" i="1"/>
  <c r="G1839" i="1"/>
  <c r="F1882" i="1"/>
  <c r="F2016" i="1"/>
  <c r="G2067" i="1"/>
  <c r="G2074" i="1"/>
  <c r="G2116" i="1"/>
  <c r="G2141" i="1"/>
  <c r="H2016" i="1"/>
  <c r="I2074" i="1"/>
  <c r="E31" i="1"/>
  <c r="H725" i="1"/>
  <c r="G1410" i="1"/>
  <c r="H1721" i="1"/>
  <c r="H1410" i="1"/>
  <c r="F1486" i="1"/>
  <c r="F1966" i="1"/>
  <c r="I1410" i="1"/>
  <c r="I16" i="1"/>
  <c r="E87" i="1"/>
  <c r="F1045" i="1"/>
  <c r="G2229" i="1" l="1"/>
  <c r="I400" i="1"/>
  <c r="G2006" i="1"/>
  <c r="E1572" i="1"/>
  <c r="F2006" i="1"/>
  <c r="I537" i="1"/>
  <c r="H1820" i="1"/>
  <c r="H537" i="1"/>
  <c r="E2006" i="1"/>
  <c r="I199" i="1"/>
  <c r="G1475" i="1"/>
  <c r="G1572" i="1"/>
  <c r="F199" i="1"/>
  <c r="F1326" i="1"/>
  <c r="H199" i="1"/>
  <c r="I700" i="1"/>
  <c r="I1688" i="1"/>
  <c r="E1820" i="1"/>
  <c r="E700" i="1"/>
  <c r="F1013" i="1"/>
  <c r="F537" i="1"/>
  <c r="G1820" i="1"/>
  <c r="I1892" i="1"/>
  <c r="E1475" i="1"/>
  <c r="I1820" i="1"/>
  <c r="E537" i="1"/>
  <c r="I1013" i="1"/>
  <c r="I1206" i="1"/>
  <c r="I894" i="1"/>
  <c r="H1892" i="1"/>
  <c r="F1206" i="1"/>
  <c r="H1688" i="1"/>
  <c r="G400" i="1"/>
  <c r="I1572" i="1"/>
  <c r="G537" i="1"/>
  <c r="E1892" i="1"/>
  <c r="F1572" i="1"/>
  <c r="E1688" i="1"/>
  <c r="F894" i="1"/>
  <c r="H2229" i="1"/>
  <c r="F1892" i="1"/>
  <c r="H1206" i="1"/>
  <c r="E1326" i="1"/>
  <c r="G700" i="1"/>
  <c r="G199" i="1"/>
  <c r="H1572" i="1"/>
  <c r="F1688" i="1"/>
  <c r="E1206" i="1"/>
  <c r="I1475" i="1"/>
  <c r="G1013" i="1"/>
  <c r="E400" i="1"/>
  <c r="G1892" i="1"/>
  <c r="E1013" i="1"/>
  <c r="G1688" i="1"/>
  <c r="G1326" i="1"/>
  <c r="F1820" i="1"/>
  <c r="H400" i="1"/>
  <c r="E2229" i="1"/>
  <c r="H1013" i="1"/>
  <c r="I1326" i="1"/>
  <c r="I2229" i="1"/>
  <c r="F700" i="1"/>
  <c r="H1475" i="1"/>
  <c r="E894" i="1"/>
  <c r="G894" i="1"/>
  <c r="E199" i="1"/>
  <c r="H894" i="1"/>
  <c r="G1206" i="1"/>
  <c r="H1326" i="1"/>
  <c r="H700" i="1"/>
  <c r="F400" i="1"/>
  <c r="G16" i="1"/>
  <c r="H2238" i="1" l="1"/>
  <c r="I2238" i="1"/>
  <c r="F2238" i="1"/>
  <c r="E2238" i="1"/>
  <c r="G2238" i="1"/>
</calcChain>
</file>

<file path=xl/sharedStrings.xml><?xml version="1.0" encoding="utf-8"?>
<sst xmlns="http://schemas.openxmlformats.org/spreadsheetml/2006/main" count="2591" uniqueCount="1799">
  <si>
    <t>Utgifter okt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</si>
  <si>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</si>
  <si>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</si>
  <si>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</si>
  <si>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</si>
  <si>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</si>
  <si>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</si>
  <si>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</si>
  <si>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</si>
  <si>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</si>
  <si>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</si>
  <si>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</si>
  <si>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</si>
  <si>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</si>
  <si>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</si>
  <si>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</si>
  <si>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</si>
  <si>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</si>
  <si>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</si>
  <si>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</si>
  <si>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</si>
  <si>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</si>
  <si>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</si>
  <si>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</si>
  <si>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</si>
  <si>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</si>
  <si>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</si>
  <si>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</si>
  <si>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</si>
  <si>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</si>
  <si>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</si>
  <si>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</si>
  <si>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</si>
  <si>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</si>
  <si>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</si>
  <si>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</si>
  <si>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</si>
  <si>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</si>
  <si>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</si>
  <si>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</si>
  <si>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</si>
  <si>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</si>
  <si>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</si>
  <si>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</si>
  <si>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</si>
  <si>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</si>
  <si>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</si>
  <si>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</si>
  <si>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</si>
  <si>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</si>
  <si>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</si>
  <si>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</si>
  <si>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</si>
  <si>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</si>
  <si>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</si>
  <si>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</si>
  <si>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</si>
  <si>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</si>
  <si>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</si>
  <si>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</si>
  <si>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</si>
  <si>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</si>
  <si>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</si>
  <si>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</si>
  <si>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</si>
  <si>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</si>
  <si>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</si>
  <si>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</si>
  <si>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</si>
  <si>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</si>
  <si>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</si>
  <si>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</si>
  <si>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</si>
  <si>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</si>
  <si>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</si>
  <si>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</si>
  <si>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</si>
  <si>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</si>
  <si>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</si>
  <si>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</si>
  <si>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</si>
  <si>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</si>
  <si>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</si>
  <si>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</si>
  <si>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</si>
  <si>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</si>
  <si>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</si>
  <si>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</si>
  <si>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</si>
  <si>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</si>
  <si>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</si>
  <si>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</si>
  <si>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</si>
  <si>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</si>
  <si>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</si>
  <si>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</si>
  <si>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</si>
  <si>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</si>
  <si>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</si>
  <si>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</si>
  <si>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</si>
  <si>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</si>
  <si>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</si>
  <si>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</si>
  <si>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</si>
  <si>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</si>
  <si>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</si>
  <si>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</si>
  <si>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</si>
  <si>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</si>
  <si>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</si>
  <si>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</si>
  <si>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</si>
  <si>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</si>
  <si>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</si>
  <si>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</si>
  <si>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</si>
  <si>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</si>
  <si>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</si>
  <si>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</si>
  <si>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</si>
  <si>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</si>
  <si>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</si>
  <si>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</si>
  <si>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</si>
  <si>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</si>
  <si>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</si>
  <si>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</si>
  <si>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</si>
  <si>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</si>
  <si>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</si>
  <si>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</si>
  <si>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</si>
  <si>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</si>
  <si>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</si>
  <si>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</si>
  <si>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</si>
  <si>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</si>
  <si>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</si>
  <si>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</si>
  <si>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</si>
  <si>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</si>
  <si>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</si>
  <si>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</si>
  <si>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</si>
  <si>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</si>
  <si>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</si>
  <si>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</si>
  <si>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</si>
  <si>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</si>
  <si>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</si>
  <si>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</si>
  <si>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</si>
  <si>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</si>
  <si>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</si>
  <si>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</si>
  <si>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</si>
  <si>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</si>
  <si>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</si>
  <si>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</si>
  <si>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</si>
  <si>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</si>
  <si>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</si>
  <si>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</si>
  <si>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</si>
  <si>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</si>
  <si>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</si>
  <si>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</si>
  <si>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</si>
  <si>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</si>
  <si>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</si>
  <si>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</si>
  <si>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</si>
  <si>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</si>
  <si>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</si>
  <si>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</si>
  <si>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</si>
  <si>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</si>
  <si>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</si>
  <si>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</si>
  <si>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</si>
  <si>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</si>
  <si>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</si>
  <si>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</si>
  <si>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</si>
  <si>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</si>
  <si>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</si>
  <si>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</si>
  <si>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</si>
  <si>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</si>
  <si>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</si>
  <si>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</si>
  <si>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</si>
  <si>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</si>
  <si>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</si>
  <si>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</si>
  <si>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</si>
  <si>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</si>
  <si>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</si>
  <si>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</si>
  <si>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</si>
  <si>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</si>
  <si>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</si>
  <si>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</si>
  <si>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</si>
  <si>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</si>
  <si>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</si>
  <si>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</si>
  <si>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</si>
  <si>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</si>
  <si>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</si>
  <si>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</si>
  <si>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</si>
  <si>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</si>
  <si>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</si>
  <si>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</si>
  <si>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</si>
  <si>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</si>
  <si>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</si>
  <si>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</si>
  <si>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</si>
  <si>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</si>
  <si>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</si>
  <si>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</si>
  <si>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</si>
  <si>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</si>
  <si>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</si>
  <si>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</si>
  <si>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</si>
  <si>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</si>
  <si>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</si>
  <si>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</si>
  <si>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</si>
  <si>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</si>
  <si>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</si>
  <si>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</si>
  <si>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</si>
  <si>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</si>
  <si>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</si>
  <si>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</si>
  <si>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</si>
  <si>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</si>
  <si>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</si>
  <si>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</si>
  <si>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</si>
  <si>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</si>
  <si>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</si>
  <si>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</si>
  <si>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</si>
  <si>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</si>
  <si>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</si>
  <si>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</si>
  <si>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</si>
  <si>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</si>
  <si>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</si>
  <si>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</si>
  <si>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</si>
  <si>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</si>
  <si>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</si>
  <si>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</si>
  <si>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</si>
  <si>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</si>
  <si>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</si>
  <si>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</si>
  <si>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</si>
  <si>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</si>
  <si>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</si>
  <si>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</si>
  <si>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</si>
  <si>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</si>
  <si>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</si>
  <si>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</si>
  <si>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</si>
  <si>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</si>
  <si>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</si>
  <si>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</si>
  <si>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</si>
  <si>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</si>
  <si>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</si>
  <si>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</si>
  <si>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</si>
  <si>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</si>
  <si>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</si>
  <si>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</si>
  <si>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</si>
  <si>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</si>
  <si>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</si>
  <si>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</si>
  <si>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</si>
  <si>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</si>
  <si>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</si>
  <si>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</si>
  <si>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</si>
  <si>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</si>
  <si>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</si>
  <si>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</si>
  <si>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</si>
  <si>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</si>
  <si>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</si>
  <si>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</si>
  <si>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</si>
  <si>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</si>
  <si>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</si>
  <si>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</si>
  <si>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</si>
  <si>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</si>
  <si>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</si>
  <si>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</si>
  <si>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</si>
  <si>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</si>
  <si>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</si>
  <si>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</si>
  <si>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</si>
  <si>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</si>
  <si>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</si>
  <si>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</si>
  <si>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</si>
  <si>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</si>
  <si>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</si>
  <si>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</si>
  <si>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</si>
  <si>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</si>
  <si>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</si>
  <si>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</si>
  <si>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</si>
  <si>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</si>
  <si>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</si>
  <si>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</si>
  <si>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</si>
  <si>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</si>
  <si>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</si>
  <si>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</si>
  <si>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</si>
  <si>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</si>
  <si>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</si>
  <si>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</si>
  <si>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</si>
  <si>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</si>
  <si>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</si>
  <si>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</si>
  <si>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</si>
  <si>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</si>
  <si>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</si>
  <si>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</si>
  <si>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</si>
  <si>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</si>
  <si>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</si>
  <si>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</si>
  <si>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</si>
  <si>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</si>
  <si>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</si>
  <si>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</si>
  <si>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</si>
  <si>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</si>
  <si>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</si>
  <si>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</si>
  <si>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</si>
  <si>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</si>
  <si>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</si>
  <si>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</si>
  <si>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</si>
  <si>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</si>
  <si>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</si>
  <si>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</si>
  <si>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</si>
  <si>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</si>
  <si>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</si>
  <si>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</si>
  <si>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</si>
  <si>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</si>
  <si>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</si>
  <si>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</si>
  <si>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</si>
  <si>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</si>
  <si>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</si>
  <si>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</si>
  <si>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</si>
  <si>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</si>
  <si>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</si>
  <si>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</si>
  <si>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</si>
  <si>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</si>
  <si>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Kompensasjons- og stimuleringsordninger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</si>
  <si>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</si>
  <si>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</si>
  <si>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</si>
  <si>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</si>
  <si>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</si>
  <si>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</si>
  <si>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</si>
  <si>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</si>
  <si>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</si>
  <si>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</si>
  <si>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</si>
  <si>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</si>
  <si>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</si>
  <si>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</si>
  <si>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</si>
  <si>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</si>
  <si>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</si>
  <si>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</si>
  <si>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</si>
  <si>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</si>
  <si>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</si>
  <si>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</si>
  <si>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</si>
  <si>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</si>
  <si>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</si>
  <si>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</si>
  <si>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</si>
  <si>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</si>
  <si>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</si>
  <si>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</si>
  <si>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</si>
  <si>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</si>
  <si>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</si>
  <si>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</si>
  <si>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</si>
  <si>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</si>
  <si>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</si>
  <si>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</si>
  <si>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</si>
  <si>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</si>
  <si>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</si>
  <si>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</si>
  <si>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</si>
  <si>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</si>
  <si>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</si>
  <si>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</si>
  <si>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</si>
  <si>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</si>
  <si>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</si>
  <si>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</si>
  <si>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</si>
  <si>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</si>
  <si>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</si>
  <si>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</si>
  <si>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</si>
  <si>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</si>
  <si>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</si>
  <si>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</si>
  <si>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</si>
  <si>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</si>
  <si>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</si>
  <si>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</si>
  <si>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</si>
  <si>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</si>
  <si>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</si>
  <si>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</si>
  <si>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</si>
  <si>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</si>
  <si>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</si>
  <si>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</si>
  <si>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</si>
  <si>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</si>
  <si>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</si>
  <si>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</si>
  <si>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</si>
  <si>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</si>
  <si>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</si>
  <si>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</si>
  <si>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</si>
  <si>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</si>
  <si>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</si>
  <si>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</si>
  <si>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</si>
  <si>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</si>
  <si>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</si>
  <si>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</si>
  <si>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</si>
  <si>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</si>
  <si>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</si>
  <si>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</si>
  <si>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</si>
  <si>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</si>
  <si>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</si>
  <si>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</si>
  <si>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</si>
  <si>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</si>
  <si>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</si>
  <si>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</si>
  <si>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</si>
  <si>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</si>
  <si>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</si>
  <si>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</si>
  <si>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</si>
  <si>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</si>
  <si>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</si>
  <si>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</si>
  <si>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</si>
  <si>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</si>
  <si>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</si>
  <si>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</si>
  <si>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</si>
  <si>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</si>
  <si>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</si>
  <si>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</si>
  <si>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</si>
  <si>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</si>
  <si>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</si>
  <si>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</si>
  <si>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</si>
  <si>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</si>
  <si>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</si>
  <si>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</si>
  <si>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</si>
  <si>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</si>
  <si>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</si>
  <si>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</si>
  <si>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</si>
  <si>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</si>
  <si>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</si>
  <si>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</si>
  <si>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</si>
  <si>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</si>
  <si>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</si>
  <si>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</si>
  <si>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</si>
  <si>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</si>
  <si>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</si>
  <si>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</si>
  <si>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</si>
  <si>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</si>
  <si>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</si>
  <si>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</si>
  <si>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</si>
  <si>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</si>
  <si>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</si>
  <si>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</si>
  <si>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</si>
  <si>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</si>
  <si>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</si>
  <si>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</si>
  <si>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</si>
  <si>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</si>
  <si>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</si>
  <si>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</si>
  <si>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</si>
  <si>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</si>
  <si>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</si>
  <si>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</si>
  <si>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</si>
  <si>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</si>
  <si>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</si>
  <si>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</si>
  <si>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</si>
  <si>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</si>
  <si>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</si>
  <si>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</si>
  <si>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</si>
  <si>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</si>
  <si>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</si>
  <si>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</si>
  <si>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</si>
  <si>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</si>
  <si>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</si>
  <si>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</si>
  <si>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</si>
  <si>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</si>
  <si>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</si>
  <si>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</si>
  <si>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</si>
  <si>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</si>
  <si>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</si>
  <si>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</si>
  <si>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</si>
  <si>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</si>
  <si>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</si>
  <si>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</si>
  <si>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</si>
  <si>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</si>
  <si>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</si>
  <si>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</si>
  <si>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</si>
  <si>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</si>
  <si>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</si>
  <si>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</si>
  <si>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</si>
  <si>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</si>
  <si>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</si>
  <si>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</si>
  <si>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</si>
  <si>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</si>
  <si>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</si>
  <si>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</si>
  <si>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</si>
  <si>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</si>
  <si>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</si>
  <si>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</si>
  <si>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</si>
  <si>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</si>
  <si>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</si>
  <si>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</si>
  <si>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</si>
  <si>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</si>
  <si>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</si>
  <si>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</si>
  <si>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</si>
  <si>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</si>
  <si>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</si>
  <si>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</si>
  <si>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</si>
  <si>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</si>
  <si>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</si>
  <si>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</si>
  <si>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</si>
  <si>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</si>
  <si>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</si>
  <si>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</si>
  <si>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</si>
  <si>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</si>
  <si>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</si>
  <si>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</si>
  <si>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</si>
  <si>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</si>
  <si>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</si>
  <si>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</si>
  <si>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</si>
  <si>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</si>
  <si>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</si>
  <si>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</si>
  <si>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</si>
  <si>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</si>
  <si>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</si>
  <si>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Tilskudd til kommuner som vil kompensere bedrifter som rammes av omfattende lokale smitteverntiltak, kan overføres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</si>
  <si>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</si>
  <si>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</si>
  <si>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</si>
  <si>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</si>
  <si>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</si>
  <si>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</si>
  <si>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</si>
  <si>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</si>
  <si>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</si>
  <si>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</si>
  <si>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</si>
  <si>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</si>
  <si>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</si>
  <si>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</si>
  <si>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</si>
  <si>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</si>
  <si>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</si>
  <si>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</si>
  <si>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</si>
  <si>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</si>
  <si>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</si>
  <si>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</si>
  <si>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</si>
  <si>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</si>
  <si>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</si>
  <si>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</si>
  <si>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</si>
  <si>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</si>
  <si>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</si>
  <si>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</si>
  <si>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</si>
  <si>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</si>
  <si>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</si>
  <si>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</si>
  <si>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</si>
  <si>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</si>
  <si>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</si>
  <si>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</si>
  <si>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</si>
  <si>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</si>
  <si>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</si>
  <si>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</si>
  <si>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</si>
  <si>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</si>
  <si>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</si>
  <si>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</si>
  <si>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</si>
  <si>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</si>
  <si>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</si>
  <si>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</si>
  <si>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</si>
  <si>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</si>
  <si>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</si>
  <si>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</si>
  <si>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</si>
  <si>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</si>
  <si>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</si>
  <si>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</si>
  <si>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</si>
  <si>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</si>
  <si>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</si>
  <si>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</si>
  <si>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</si>
  <si>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</si>
  <si>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</si>
  <si>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</si>
  <si>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</si>
  <si>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</si>
  <si>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</si>
  <si>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</si>
  <si>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</si>
  <si>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</si>
  <si>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</si>
  <si>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</si>
  <si>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</si>
  <si>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</si>
  <si>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</si>
  <si>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</si>
  <si>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</si>
  <si>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</si>
  <si>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</si>
  <si>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</si>
  <si>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</si>
  <si>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</si>
  <si>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</si>
  <si>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</si>
  <si>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</si>
  <si>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</si>
  <si>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</si>
  <si>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</si>
  <si>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</si>
  <si>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</si>
  <si>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</si>
  <si>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</si>
  <si>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</si>
  <si>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</si>
  <si>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</si>
  <si>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</si>
  <si>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</si>
  <si>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</si>
  <si>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</si>
  <si>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</si>
  <si>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</si>
  <si>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</si>
  <si>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</si>
  <si>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</si>
  <si>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</si>
  <si>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</si>
  <si>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</si>
  <si>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</si>
  <si>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</si>
  <si>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</si>
  <si>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</si>
  <si>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</si>
  <si>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</si>
  <si>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</si>
  <si>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</si>
  <si>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</si>
  <si>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</si>
  <si>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</si>
  <si>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</si>
  <si>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</si>
  <si>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</si>
  <si>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</si>
  <si>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</si>
  <si>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</si>
  <si>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</si>
  <si>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</si>
  <si>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</si>
  <si>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</si>
  <si>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</si>
  <si>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</si>
  <si>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</si>
  <si>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</si>
  <si>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</si>
  <si>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</si>
  <si>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</si>
  <si>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</si>
  <si>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</si>
  <si>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</si>
  <si>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</si>
  <si>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</si>
  <si>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</si>
  <si>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</si>
  <si>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</si>
  <si>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</si>
  <si>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</si>
  <si>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</si>
  <si>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</si>
  <si>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</si>
  <si>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</si>
  <si>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</si>
  <si>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</si>
  <si>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</si>
  <si>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</si>
  <si>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</si>
  <si>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</si>
  <si>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</si>
  <si>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</si>
  <si>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</si>
  <si>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</si>
  <si>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</si>
  <si>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</si>
  <si>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</si>
  <si>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</si>
  <si>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</si>
  <si>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</si>
  <si>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</si>
  <si>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</si>
  <si>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</si>
  <si>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</si>
  <si>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</si>
  <si>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</si>
  <si>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</si>
  <si>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</si>
  <si>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</si>
  <si>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</si>
  <si>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</si>
  <si>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</si>
  <si>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</si>
  <si>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</si>
  <si>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</si>
  <si>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</si>
  <si>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</si>
  <si>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</si>
  <si>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</si>
  <si>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</si>
  <si>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</si>
  <si>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</si>
  <si>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</si>
  <si>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</si>
  <si>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</si>
  <si>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</si>
  <si>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</si>
  <si>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</si>
  <si>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</si>
  <si>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</si>
  <si>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</si>
  <si>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</si>
  <si>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</si>
  <si>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</si>
  <si>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</si>
  <si>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</si>
  <si>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Forhåndsavtaler om vaksine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</si>
  <si>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</si>
  <si>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</si>
  <si>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</si>
  <si>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</si>
  <si>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</si>
  <si>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</si>
  <si>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</si>
  <si>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</si>
  <si>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</si>
  <si>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</si>
  <si>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</si>
  <si>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</si>
  <si>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</si>
  <si>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</si>
  <si>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</si>
  <si>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</si>
  <si>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</si>
  <si>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</si>
  <si>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</si>
  <si>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</si>
  <si>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</si>
  <si>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</si>
  <si>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</si>
  <si>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</si>
  <si>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</si>
  <si>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</si>
  <si>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</si>
  <si>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</si>
  <si>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</si>
  <si>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</si>
  <si>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</si>
  <si>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</si>
  <si>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</si>
  <si>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</si>
  <si>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</si>
  <si>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</si>
  <si>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</si>
  <si>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</si>
  <si>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</si>
  <si>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</si>
  <si>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</si>
  <si>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</si>
  <si>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</si>
  <si>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</si>
  <si>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</si>
  <si>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</si>
  <si>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</si>
  <si>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</si>
  <si>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</si>
  <si>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</si>
  <si>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</si>
  <si>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</si>
  <si>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</si>
  <si>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</si>
  <si>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</si>
  <si>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</si>
  <si>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</si>
  <si>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</si>
  <si>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</si>
  <si>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</si>
  <si>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</si>
  <si>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</si>
  <si>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</si>
  <si>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</si>
  <si>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</si>
  <si>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</si>
  <si>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</si>
  <si>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</si>
  <si>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</si>
  <si>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</si>
  <si>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</si>
  <si>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</si>
  <si>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</si>
  <si>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</si>
  <si>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</si>
  <si>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</si>
  <si>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</si>
  <si>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</si>
  <si>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</si>
  <si>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</si>
  <si>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</si>
  <si>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</si>
  <si>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</si>
  <si>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</si>
  <si>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</si>
  <si>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</si>
  <si>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</si>
  <si>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</si>
  <si>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</si>
  <si>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</si>
  <si>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</si>
  <si>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</si>
  <si>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</si>
  <si>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</si>
  <si>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</si>
  <si>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</si>
  <si>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</si>
  <si>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</si>
  <si>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</si>
  <si>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</si>
  <si>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</si>
  <si>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</si>
  <si>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</si>
  <si>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</si>
  <si>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</si>
  <si>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</si>
  <si>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</si>
  <si>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</si>
  <si>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</si>
  <si>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</si>
  <si>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</si>
  <si>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</si>
  <si>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</si>
  <si>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</si>
  <si>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</si>
  <si>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</si>
  <si>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</si>
  <si>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</si>
  <si>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</si>
  <si>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</si>
  <si>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</si>
  <si>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</si>
  <si>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</si>
  <si>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</si>
  <si>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</si>
  <si>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</si>
  <si>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</si>
  <si>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</si>
  <si>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</si>
  <si>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</si>
  <si>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</si>
  <si>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</si>
  <si>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</si>
  <si>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</si>
  <si>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</si>
  <si>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</si>
  <si>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</si>
  <si>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</si>
  <si>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</si>
  <si>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</si>
  <si>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</si>
  <si>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</si>
  <si>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</si>
  <si>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</si>
  <si>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</si>
  <si>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</si>
  <si>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</si>
  <si>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</si>
  <si>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</si>
  <si>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</si>
  <si>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</si>
  <si>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</si>
  <si>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</si>
  <si>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</si>
  <si>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</si>
  <si>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</si>
  <si>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</si>
  <si>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</si>
  <si>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</si>
  <si>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</si>
  <si>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</si>
  <si>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</si>
  <si>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</si>
  <si>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</si>
  <si>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</si>
  <si>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</si>
  <si>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</si>
  <si>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</si>
  <si>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</si>
  <si>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</si>
  <si>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</si>
  <si>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</si>
  <si>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</si>
  <si>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</si>
  <si>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</si>
  <si>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</si>
  <si>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</si>
  <si>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</si>
  <si>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</si>
  <si>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</si>
  <si>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</si>
  <si>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</si>
  <si>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</si>
  <si>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</si>
  <si>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</si>
  <si>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</si>
  <si>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</si>
  <si>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</si>
  <si>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</si>
  <si>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</si>
  <si>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</si>
  <si>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</si>
  <si>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</si>
  <si>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</si>
  <si>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</si>
  <si>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</si>
  <si>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</si>
  <si>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</si>
  <si>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</si>
  <si>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</si>
  <si>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</si>
  <si>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</si>
  <si>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</si>
  <si>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</si>
  <si>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</si>
  <si>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</si>
  <si>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</si>
  <si>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</si>
  <si>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</si>
  <si>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</si>
  <si>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</si>
  <si>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</si>
  <si>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</si>
  <si>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</si>
  <si>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</si>
  <si>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</si>
  <si>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</si>
  <si>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</si>
  <si>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</si>
  <si>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</si>
  <si>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</si>
  <si>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</si>
  <si>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</si>
  <si>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</si>
  <si>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</si>
  <si>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Forvaltning og utvikling av kompensasjonsordning mv.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</si>
  <si>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</si>
  <si>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</si>
  <si>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</si>
  <si>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</si>
  <si>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</si>
  <si>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</si>
  <si>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</si>
  <si>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</si>
  <si>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</si>
  <si>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</si>
  <si>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</si>
  <si>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</si>
  <si>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</si>
  <si>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Midlertidig tilskuddsordning for reiseliv på Svalbard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</si>
  <si>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</si>
  <si>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</si>
  <si>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</si>
  <si>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</si>
  <si>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</si>
  <si>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</si>
  <si>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</si>
  <si>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</si>
  <si>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</si>
  <si>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</si>
  <si>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</si>
  <si>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</si>
  <si>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</si>
  <si>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</si>
  <si>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</si>
  <si>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</si>
  <si>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</si>
  <si>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</si>
  <si>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</si>
  <si>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</si>
  <si>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</si>
  <si>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</si>
  <si>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</si>
  <si>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</si>
  <si>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</si>
  <si>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</si>
  <si>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</si>
  <si>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</si>
  <si>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</si>
  <si>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</si>
  <si>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</si>
  <si>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</si>
  <si>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</si>
  <si>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</si>
  <si>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</si>
  <si>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</si>
  <si>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</si>
  <si>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</si>
  <si>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</si>
  <si>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</si>
  <si>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</si>
  <si>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</si>
  <si>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</si>
  <si>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</si>
  <si>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</si>
  <si>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</si>
  <si>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</si>
  <si>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</si>
  <si>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</si>
  <si>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</si>
  <si>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</si>
  <si>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</si>
  <si>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</si>
  <si>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</si>
  <si>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</si>
  <si>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</si>
  <si>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</si>
  <si>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</si>
  <si>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</si>
  <si>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</si>
  <si>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</si>
  <si>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</si>
  <si>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</si>
  <si>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</si>
  <si>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</si>
  <si>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</si>
  <si>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</si>
  <si>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</si>
  <si>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</si>
  <si>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</si>
  <si>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</si>
  <si>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</si>
  <si>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</si>
  <si>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</si>
  <si>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</si>
  <si>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</si>
  <si>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</si>
  <si>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</si>
  <si>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</si>
  <si>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</si>
  <si>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</si>
  <si>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</si>
  <si>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</si>
  <si>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</si>
  <si>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</si>
  <si>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</si>
  <si>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</si>
  <si>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</si>
  <si>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</si>
  <si>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</si>
  <si>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</si>
  <si>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</si>
  <si>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</si>
  <si>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</si>
  <si>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</si>
  <si>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</si>
  <si>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</si>
  <si>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</si>
  <si>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</si>
  <si>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</si>
  <si>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</si>
  <si>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</si>
  <si>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</si>
  <si>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</si>
  <si>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</si>
  <si>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</si>
  <si>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</si>
  <si>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</si>
  <si>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</si>
  <si>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</si>
  <si>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</si>
  <si>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</si>
  <si>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</si>
  <si>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</si>
  <si>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</si>
  <si>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</si>
  <si>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</si>
  <si>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</si>
  <si>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</si>
  <si>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</si>
  <si>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</si>
  <si>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</si>
  <si>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</si>
  <si>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</si>
  <si>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</si>
  <si>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</si>
  <si>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</si>
  <si>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Ekstraordinært tilskudd til Dyrskun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</si>
  <si>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</si>
  <si>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</si>
  <si>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</si>
  <si>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</si>
  <si>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</si>
  <si>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</si>
  <si>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</si>
  <si>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</si>
  <si>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</si>
  <si>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</si>
  <si>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</si>
  <si>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</si>
  <si>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</si>
  <si>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</si>
  <si>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</si>
  <si>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</si>
  <si>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</si>
  <si>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</si>
  <si>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</si>
  <si>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</si>
  <si>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</si>
  <si>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</si>
  <si>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</si>
  <si>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</si>
  <si>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</si>
  <si>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</si>
  <si>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</si>
  <si>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</si>
  <si>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</si>
  <si>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</si>
  <si>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</si>
  <si>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</si>
  <si>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</si>
  <si>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</si>
  <si>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</si>
  <si>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</si>
  <si>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</si>
  <si>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</si>
  <si>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</si>
  <si>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</si>
  <si>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</si>
  <si>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</si>
  <si>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</si>
  <si>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</si>
  <si>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</si>
  <si>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</si>
  <si>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</si>
  <si>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</si>
  <si>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</si>
  <si>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</si>
  <si>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</si>
  <si>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</si>
  <si>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</si>
  <si>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</si>
  <si>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</si>
  <si>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</si>
  <si>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</si>
  <si>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</si>
  <si>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</si>
  <si>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</si>
  <si>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</si>
  <si>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</si>
  <si>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</si>
  <si>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</si>
  <si>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</si>
  <si>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</si>
  <si>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</si>
  <si>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</si>
  <si>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</si>
  <si>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</si>
  <si>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</si>
  <si>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</si>
  <si>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</si>
  <si>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</si>
  <si>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</si>
  <si>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</si>
  <si>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</si>
  <si>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</si>
  <si>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</si>
  <si>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</si>
  <si>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</si>
  <si>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</si>
  <si>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</si>
  <si>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</si>
  <si>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</si>
  <si>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</si>
  <si>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</si>
  <si>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</si>
  <si>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</si>
  <si>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</si>
  <si>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</si>
  <si>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</si>
  <si>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</si>
  <si>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</si>
  <si>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</si>
  <si>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</si>
  <si>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</si>
  <si>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</si>
  <si>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</si>
  <si>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</si>
  <si>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</si>
  <si>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</si>
  <si>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</si>
  <si>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</si>
  <si>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</si>
  <si>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</si>
  <si>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</si>
  <si>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</si>
  <si>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</si>
  <si>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</si>
  <si>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</si>
  <si>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</si>
  <si>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</si>
  <si>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</si>
  <si>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</si>
  <si>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</si>
  <si>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</si>
  <si>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</si>
  <si>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</si>
  <si>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</si>
  <si>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</si>
  <si>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</si>
  <si>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</si>
  <si>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</si>
  <si>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</si>
  <si>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</si>
  <si>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</si>
  <si>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</si>
  <si>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</si>
  <si>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</si>
  <si>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</si>
  <si>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</si>
  <si>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</si>
  <si>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</si>
  <si>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</si>
  <si>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</si>
  <si>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</si>
  <si>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</si>
  <si>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</si>
  <si>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</si>
  <si>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</si>
  <si>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</si>
  <si>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</si>
  <si>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</si>
  <si>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</si>
  <si>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</si>
  <si>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</si>
  <si>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</si>
  <si>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</si>
  <si>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</si>
  <si>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</si>
  <si>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</si>
  <si>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</si>
  <si>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</si>
  <si>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</si>
  <si>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</si>
  <si>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</si>
  <si>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</si>
  <si>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</si>
  <si>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</si>
  <si>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</si>
  <si>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</si>
  <si>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</si>
  <si>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</si>
  <si>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</si>
  <si>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</si>
  <si>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</si>
  <si>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</si>
  <si>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</si>
  <si>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</si>
  <si>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</si>
  <si>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</si>
  <si>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</si>
  <si>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</si>
  <si>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</si>
  <si>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</si>
  <si>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</si>
  <si>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</si>
  <si>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</si>
  <si>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</si>
  <si>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</si>
  <si>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</si>
  <si>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</si>
  <si>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</si>
  <si>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</si>
  <si>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</si>
  <si>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</si>
  <si>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</si>
  <si>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</si>
  <si>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</si>
  <si>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</si>
  <si>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</si>
  <si>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</si>
  <si>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</si>
  <si>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</si>
  <si>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</si>
  <si>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</si>
  <si>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</si>
  <si>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</si>
  <si>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</si>
  <si>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</si>
  <si>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</si>
  <si>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</si>
  <si>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</si>
  <si>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</si>
  <si>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</si>
  <si>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</si>
  <si>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</si>
  <si>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</si>
  <si>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</si>
  <si>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</si>
  <si>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</si>
  <si>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</si>
  <si>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</si>
  <si>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</si>
  <si>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</si>
  <si>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</si>
  <si>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</si>
  <si>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</si>
  <si>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</si>
  <si>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</si>
  <si>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</si>
  <si>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</si>
  <si>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</si>
  <si>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</si>
  <si>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</si>
  <si>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</si>
  <si>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</si>
  <si>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</si>
  <si>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</si>
  <si>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</si>
  <si>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</si>
  <si>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</si>
  <si>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</si>
  <si>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</si>
  <si>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</si>
  <si>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</si>
  <si>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</si>
  <si>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</si>
  <si>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</si>
  <si>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</si>
  <si>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</si>
  <si>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</si>
  <si>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</si>
  <si>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</si>
  <si>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</si>
  <si>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</si>
  <si>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</si>
  <si>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</si>
  <si>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</si>
  <si>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</si>
  <si>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</si>
  <si>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</si>
  <si>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</si>
  <si>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</si>
  <si>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</si>
  <si>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</si>
  <si>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</si>
  <si>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</si>
  <si>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</si>
  <si>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</si>
  <si>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</si>
  <si>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</si>
  <si>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</si>
  <si>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</si>
  <si>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</si>
  <si>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</si>
  <si>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</si>
  <si>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</si>
  <si>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</si>
  <si>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</si>
  <si>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</si>
  <si>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</si>
  <si>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</si>
  <si>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</si>
  <si>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</si>
  <si>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</si>
  <si>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</si>
  <si>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</si>
  <si>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</si>
  <si>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</si>
  <si>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</si>
  <si>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</si>
  <si>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</si>
  <si>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</si>
  <si>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</si>
  <si>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</si>
  <si>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</si>
  <si>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</si>
  <si>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</si>
  <si>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</si>
  <si>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</si>
  <si>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</si>
  <si>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</si>
  <si>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</si>
  <si>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</si>
  <si>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</si>
  <si>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</si>
  <si>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</si>
  <si>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</si>
  <si>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</si>
  <si>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</si>
  <si>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</si>
  <si>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</si>
  <si>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</si>
  <si>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</si>
  <si>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</si>
  <si>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</si>
  <si>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</si>
  <si>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</si>
  <si>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</si>
  <si>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</si>
  <si>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</si>
  <si>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</si>
  <si>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</si>
  <si>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</si>
  <si>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</si>
  <si>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</si>
  <si>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</si>
  <si>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</si>
  <si>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</si>
  <si>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</si>
  <si>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</si>
  <si>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</si>
  <si>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</si>
  <si>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</si>
  <si>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</si>
  <si>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</si>
  <si>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</si>
  <si>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</si>
  <si>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</si>
  <si>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</si>
  <si>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</si>
  <si>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</si>
  <si>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</si>
  <si>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</si>
  <si>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</si>
  <si>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</si>
  <si>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</si>
  <si>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</si>
  <si>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</si>
  <si>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</si>
  <si>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</si>
  <si>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</si>
  <si>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</si>
  <si>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</si>
  <si>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</si>
  <si>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</si>
  <si>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</si>
  <si>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</si>
  <si>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</si>
  <si>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</si>
  <si>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</si>
  <si>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</si>
  <si>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</si>
  <si>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</si>
  <si>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</si>
  <si>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</si>
  <si>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</si>
  <si>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</si>
  <si>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</si>
  <si>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</si>
  <si>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</si>
  <si>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</si>
  <si>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</si>
  <si>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</si>
  <si>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</si>
  <si>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</si>
  <si>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</si>
  <si>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</si>
  <si>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</si>
  <si>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</si>
  <si>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Ekstraordinært tilskudd til ONS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</si>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</sst>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057A-8D1A-4B48-B97D-5E684F446650}">
  <sheetPr>
    <pageSetUpPr autoPageBreaks="0" fitToPage="1"/>
  </sheetPr>
  <dimension ref="A1:Q223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12528</v>
      </c>
      <c r="G9" s="13">
        <v>12528</v>
      </c>
      <c r="H9" s="13">
        <v>12528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218137</v>
      </c>
      <c r="G10" s="13">
        <v>218137</v>
      </c>
      <c r="H10" s="13">
        <v>218137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50000</v>
      </c>
      <c r="G11" s="13">
        <v>50000</v>
      </c>
      <c r="H11" s="13">
        <v>50000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280665</v>
      </c>
      <c r="G12" s="16">
        <f>SUBTOTAL(9,G9:G11)</f>
        <v>280665</v>
      </c>
      <c r="H12" s="16">
        <f>SUBTOTAL(9,H9:H11)</f>
        <v>280665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10427</v>
      </c>
      <c r="G14" s="13">
        <v>10427</v>
      </c>
      <c r="H14" s="13">
        <v>10427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10427</v>
      </c>
      <c r="G15" s="16">
        <f>SUBTOTAL(9,G14:G14)</f>
        <v>10427</v>
      </c>
      <c r="H15" s="16">
        <f>SUBTOTAL(9,H14:H14)</f>
        <v>10427</v>
      </c>
      <c r="I15" s="16">
        <f>SUBTOTAL(9,I14:I14)</f>
        <v>0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291092</v>
      </c>
      <c r="G16" s="19">
        <f>SUBTOTAL(9,G7:G15)</f>
        <v>291092</v>
      </c>
      <c r="H16" s="19">
        <f>SUBTOTAL(9,H7:H15)</f>
        <v>291092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5290</v>
      </c>
      <c r="F21" s="13">
        <v>123500</v>
      </c>
      <c r="G21" s="13">
        <v>128790</v>
      </c>
      <c r="H21" s="13">
        <v>99142.633570000005</v>
      </c>
      <c r="I21" s="13">
        <v>29647.366429999998</v>
      </c>
    </row>
    <row r="22" spans="2:9" x14ac:dyDescent="0.2">
      <c r="B22"/>
      <c r="C22" s="2">
        <v>21</v>
      </c>
      <c r="D22" s="5" t="s">
        <v>22</v>
      </c>
      <c r="E22" s="13">
        <v>0</v>
      </c>
      <c r="F22" s="13">
        <v>15000</v>
      </c>
      <c r="G22" s="13">
        <v>15000</v>
      </c>
      <c r="H22" s="13">
        <v>5644.6339200000002</v>
      </c>
      <c r="I22" s="13">
        <v>9355.3660799999998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5290</v>
      </c>
      <c r="F23" s="16">
        <f>SUBTOTAL(9,F21:F22)</f>
        <v>138500</v>
      </c>
      <c r="G23" s="16">
        <f>SUBTOTAL(9,G21:G22)</f>
        <v>143790</v>
      </c>
      <c r="H23" s="16">
        <f>SUBTOTAL(9,H21:H22)</f>
        <v>104787.26749</v>
      </c>
      <c r="I23" s="16">
        <f>SUBTOTAL(9,I21:I22)</f>
        <v>39002.732510000002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3382</v>
      </c>
      <c r="F25" s="13">
        <v>207800</v>
      </c>
      <c r="G25" s="13">
        <v>211182</v>
      </c>
      <c r="H25" s="13">
        <v>157382.24484999999</v>
      </c>
      <c r="I25" s="13">
        <v>53799.755149999997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3382</v>
      </c>
      <c r="F26" s="16">
        <f>SUBTOTAL(9,F25:F25)</f>
        <v>207800</v>
      </c>
      <c r="G26" s="16">
        <f>SUBTOTAL(9,G25:G25)</f>
        <v>211182</v>
      </c>
      <c r="H26" s="16">
        <f>SUBTOTAL(9,H25:H25)</f>
        <v>157382.24484999999</v>
      </c>
      <c r="I26" s="16">
        <f>SUBTOTAL(9,I25:I25)</f>
        <v>53799.755149999997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2593</v>
      </c>
      <c r="F28" s="13">
        <v>108100</v>
      </c>
      <c r="G28" s="13">
        <v>110693</v>
      </c>
      <c r="H28" s="13">
        <v>89294.824659999998</v>
      </c>
      <c r="I28" s="13">
        <v>21398.175340000002</v>
      </c>
    </row>
    <row r="29" spans="2:9" x14ac:dyDescent="0.2">
      <c r="B29"/>
      <c r="C29" s="2">
        <v>21</v>
      </c>
      <c r="D29" s="5" t="s">
        <v>27</v>
      </c>
      <c r="E29" s="13">
        <v>603</v>
      </c>
      <c r="F29" s="13">
        <v>14400</v>
      </c>
      <c r="G29" s="13">
        <v>15003</v>
      </c>
      <c r="H29" s="13">
        <v>10578.566360000001</v>
      </c>
      <c r="I29" s="13">
        <v>4424.4336400000002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3196</v>
      </c>
      <c r="F30" s="16">
        <f>SUBTOTAL(9,F28:F29)</f>
        <v>122500</v>
      </c>
      <c r="G30" s="16">
        <f>SUBTOTAL(9,G28:G29)</f>
        <v>125696</v>
      </c>
      <c r="H30" s="16">
        <f>SUBTOTAL(9,H28:H29)</f>
        <v>99873.391019999995</v>
      </c>
      <c r="I30" s="16">
        <f>SUBTOTAL(9,I28:I29)</f>
        <v>25822.608980000001</v>
      </c>
    </row>
    <row r="31" spans="2:9" ht="15" customHeight="1" x14ac:dyDescent="0.2">
      <c r="C31" s="17"/>
      <c r="D31" s="18" t="s">
        <v>29</v>
      </c>
      <c r="E31" s="19">
        <f>SUBTOTAL(9,E19:E30)</f>
        <v>11868</v>
      </c>
      <c r="F31" s="19">
        <f>SUBTOTAL(9,F19:F30)</f>
        <v>468800</v>
      </c>
      <c r="G31" s="19">
        <f>SUBTOTAL(9,G19:G30)</f>
        <v>480668</v>
      </c>
      <c r="H31" s="19">
        <f>SUBTOTAL(9,H19:H30)</f>
        <v>362042.90336</v>
      </c>
      <c r="I31" s="19">
        <f>SUBTOTAL(9,I19:I30)</f>
        <v>118625.09664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34200</v>
      </c>
      <c r="F36" s="13">
        <v>965300</v>
      </c>
      <c r="G36" s="13">
        <v>999500</v>
      </c>
      <c r="H36" s="13">
        <v>756504.61121</v>
      </c>
      <c r="I36" s="13">
        <v>242995.38879</v>
      </c>
    </row>
    <row r="37" spans="2:9" x14ac:dyDescent="0.2">
      <c r="B37"/>
      <c r="C37" s="2">
        <v>21</v>
      </c>
      <c r="D37" s="5" t="s">
        <v>32</v>
      </c>
      <c r="E37" s="13">
        <v>0</v>
      </c>
      <c r="F37" s="13">
        <v>3600</v>
      </c>
      <c r="G37" s="13">
        <v>3600</v>
      </c>
      <c r="H37" s="13">
        <v>2560.5417600000001</v>
      </c>
      <c r="I37" s="13">
        <v>1039.4582399999999</v>
      </c>
    </row>
    <row r="38" spans="2:9" x14ac:dyDescent="0.2">
      <c r="B38"/>
      <c r="C38" s="2">
        <v>45</v>
      </c>
      <c r="D38" s="5" t="s">
        <v>33</v>
      </c>
      <c r="E38" s="13">
        <v>125000</v>
      </c>
      <c r="F38" s="13">
        <v>139600</v>
      </c>
      <c r="G38" s="13">
        <v>264600</v>
      </c>
      <c r="H38" s="13">
        <v>97602.937170000005</v>
      </c>
      <c r="I38" s="13">
        <v>166997.06283000001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10000</v>
      </c>
      <c r="I39" s="13">
        <v>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199000</v>
      </c>
      <c r="G40" s="13">
        <v>199000</v>
      </c>
      <c r="H40" s="13">
        <v>164113.79999999999</v>
      </c>
      <c r="I40" s="13">
        <v>34886.199999999997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15500</v>
      </c>
      <c r="G42" s="13">
        <v>15500</v>
      </c>
      <c r="H42" s="13">
        <v>15191.91764</v>
      </c>
      <c r="I42" s="13">
        <v>308.08235999999999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5300</v>
      </c>
      <c r="G43" s="13">
        <v>5300</v>
      </c>
      <c r="H43" s="13">
        <v>2530.0259999999998</v>
      </c>
      <c r="I43" s="13">
        <v>2769.9740000000002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159200</v>
      </c>
      <c r="F44" s="16">
        <f>SUBTOTAL(9,F36:F43)</f>
        <v>1339800</v>
      </c>
      <c r="G44" s="16">
        <f>SUBTOTAL(9,G36:G43)</f>
        <v>1499000</v>
      </c>
      <c r="H44" s="16">
        <f>SUBTOTAL(9,H36:H43)</f>
        <v>1050003.83378</v>
      </c>
      <c r="I44" s="16">
        <f>SUBTOTAL(9,I36:I43)</f>
        <v>448996.16622000001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365</v>
      </c>
      <c r="F46" s="13">
        <v>7500</v>
      </c>
      <c r="G46" s="13">
        <v>7865</v>
      </c>
      <c r="H46" s="13">
        <v>5686.3540999999996</v>
      </c>
      <c r="I46" s="13">
        <v>2178.6459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365</v>
      </c>
      <c r="F47" s="16">
        <f>SUBTOTAL(9,F46:F46)</f>
        <v>7500</v>
      </c>
      <c r="G47" s="16">
        <f>SUBTOTAL(9,G46:G46)</f>
        <v>7865</v>
      </c>
      <c r="H47" s="16">
        <f>SUBTOTAL(9,H46:H46)</f>
        <v>5686.3540999999996</v>
      </c>
      <c r="I47" s="16">
        <f>SUBTOTAL(9,I46:I46)</f>
        <v>2178.6459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3143</v>
      </c>
      <c r="F49" s="13">
        <v>91100</v>
      </c>
      <c r="G49" s="13">
        <v>94243</v>
      </c>
      <c r="H49" s="13">
        <v>75484.742620000005</v>
      </c>
      <c r="I49" s="13">
        <v>18758.257379999999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3143</v>
      </c>
      <c r="F50" s="16">
        <f>SUBTOTAL(9,F49:F49)</f>
        <v>91100</v>
      </c>
      <c r="G50" s="16">
        <f>SUBTOTAL(9,G49:G49)</f>
        <v>94243</v>
      </c>
      <c r="H50" s="16">
        <f>SUBTOTAL(9,H49:H49)</f>
        <v>75484.742620000005</v>
      </c>
      <c r="I50" s="16">
        <f>SUBTOTAL(9,I49:I49)</f>
        <v>18758.257379999999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497</v>
      </c>
      <c r="F52" s="13">
        <v>26000</v>
      </c>
      <c r="G52" s="13">
        <v>26497</v>
      </c>
      <c r="H52" s="13">
        <v>19838.788629999999</v>
      </c>
      <c r="I52" s="13">
        <v>6658.21137</v>
      </c>
    </row>
    <row r="53" spans="2:9" x14ac:dyDescent="0.2">
      <c r="B53"/>
      <c r="C53" s="2">
        <v>45</v>
      </c>
      <c r="D53" s="5" t="s">
        <v>45</v>
      </c>
      <c r="E53" s="13">
        <v>4226</v>
      </c>
      <c r="F53" s="13">
        <v>0</v>
      </c>
      <c r="G53" s="13">
        <v>4226</v>
      </c>
      <c r="H53" s="13">
        <v>1775.1038100000001</v>
      </c>
      <c r="I53" s="13">
        <v>2450.8961899999999</v>
      </c>
    </row>
    <row r="54" spans="2:9" ht="15" customHeight="1" x14ac:dyDescent="0.2">
      <c r="B54"/>
      <c r="C54" s="14" t="s">
        <v>14</v>
      </c>
      <c r="D54" s="15" t="s">
        <v>46</v>
      </c>
      <c r="E54" s="16">
        <f>SUBTOTAL(9,E52:E53)</f>
        <v>4723</v>
      </c>
      <c r="F54" s="16">
        <f>SUBTOTAL(9,F52:F53)</f>
        <v>26000</v>
      </c>
      <c r="G54" s="16">
        <f>SUBTOTAL(9,G52:G53)</f>
        <v>30723</v>
      </c>
      <c r="H54" s="16">
        <f>SUBTOTAL(9,H52:H53)</f>
        <v>21613.89244</v>
      </c>
      <c r="I54" s="16">
        <f>SUBTOTAL(9,I52:I53)</f>
        <v>9109.1075600000004</v>
      </c>
    </row>
    <row r="55" spans="2:9" ht="15" customHeight="1" x14ac:dyDescent="0.25">
      <c r="B55" s="10">
        <v>45</v>
      </c>
      <c r="C55" s="11"/>
      <c r="D55" s="5" t="s">
        <v>47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1250</v>
      </c>
      <c r="F56" s="13">
        <v>25700</v>
      </c>
      <c r="G56" s="13">
        <v>26950</v>
      </c>
      <c r="H56" s="13">
        <v>21598.358209999999</v>
      </c>
      <c r="I56" s="13">
        <v>5351.6417899999997</v>
      </c>
    </row>
    <row r="57" spans="2:9" ht="15" customHeight="1" x14ac:dyDescent="0.2">
      <c r="B57"/>
      <c r="C57" s="14" t="s">
        <v>14</v>
      </c>
      <c r="D57" s="15" t="s">
        <v>48</v>
      </c>
      <c r="E57" s="16">
        <f>SUBTOTAL(9,E56:E56)</f>
        <v>1250</v>
      </c>
      <c r="F57" s="16">
        <f>SUBTOTAL(9,F56:F56)</f>
        <v>25700</v>
      </c>
      <c r="G57" s="16">
        <f>SUBTOTAL(9,G56:G56)</f>
        <v>26950</v>
      </c>
      <c r="H57" s="16">
        <f>SUBTOTAL(9,H56:H56)</f>
        <v>21598.358209999999</v>
      </c>
      <c r="I57" s="16">
        <f>SUBTOTAL(9,I56:I56)</f>
        <v>5351.6417899999997</v>
      </c>
    </row>
    <row r="58" spans="2:9" ht="15" customHeight="1" x14ac:dyDescent="0.25">
      <c r="B58" s="10">
        <v>51</v>
      </c>
      <c r="C58" s="11"/>
      <c r="D58" s="5" t="s">
        <v>49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21</v>
      </c>
      <c r="E59" s="13">
        <v>2700</v>
      </c>
      <c r="F59" s="13">
        <v>550100</v>
      </c>
      <c r="G59" s="13">
        <v>552800</v>
      </c>
      <c r="H59" s="13">
        <v>440784.33221999998</v>
      </c>
      <c r="I59" s="13">
        <v>112015.66778</v>
      </c>
    </row>
    <row r="60" spans="2:9" x14ac:dyDescent="0.2">
      <c r="B60"/>
      <c r="C60" s="2">
        <v>75</v>
      </c>
      <c r="D60" s="5" t="s">
        <v>50</v>
      </c>
      <c r="E60" s="13">
        <v>0</v>
      </c>
      <c r="F60" s="13">
        <v>27000</v>
      </c>
      <c r="G60" s="13">
        <v>27000</v>
      </c>
      <c r="H60" s="13">
        <v>27000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51</v>
      </c>
      <c r="E61" s="16">
        <f>SUBTOTAL(9,E59:E60)</f>
        <v>2700</v>
      </c>
      <c r="F61" s="16">
        <f>SUBTOTAL(9,F59:F60)</f>
        <v>577100</v>
      </c>
      <c r="G61" s="16">
        <f>SUBTOTAL(9,G59:G60)</f>
        <v>579800</v>
      </c>
      <c r="H61" s="16">
        <f>SUBTOTAL(9,H59:H60)</f>
        <v>467784.33221999998</v>
      </c>
      <c r="I61" s="16">
        <f>SUBTOTAL(9,I59:I60)</f>
        <v>112015.66778</v>
      </c>
    </row>
    <row r="62" spans="2:9" ht="15" customHeight="1" x14ac:dyDescent="0.2">
      <c r="C62" s="17"/>
      <c r="D62" s="18" t="s">
        <v>52</v>
      </c>
      <c r="E62" s="19">
        <f>SUBTOTAL(9,E34:E61)</f>
        <v>171381</v>
      </c>
      <c r="F62" s="19">
        <f>SUBTOTAL(9,F34:F61)</f>
        <v>2067200</v>
      </c>
      <c r="G62" s="19">
        <f>SUBTOTAL(9,G34:G61)</f>
        <v>2238581</v>
      </c>
      <c r="H62" s="19">
        <f>SUBTOTAL(9,H34:H61)</f>
        <v>1642171.5133700001</v>
      </c>
      <c r="I62" s="19">
        <f>SUBTOTAL(9,I34:I61)</f>
        <v>596409.48663000006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53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54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21</v>
      </c>
      <c r="E67" s="13">
        <v>276</v>
      </c>
      <c r="F67" s="13">
        <v>117888</v>
      </c>
      <c r="G67" s="13">
        <v>118164</v>
      </c>
      <c r="H67" s="13">
        <v>94249.181760000007</v>
      </c>
      <c r="I67" s="13">
        <v>23914.818240000001</v>
      </c>
    </row>
    <row r="68" spans="2:9" ht="15" customHeight="1" x14ac:dyDescent="0.2">
      <c r="B68"/>
      <c r="C68" s="14" t="s">
        <v>14</v>
      </c>
      <c r="D68" s="15" t="s">
        <v>55</v>
      </c>
      <c r="E68" s="16">
        <f>SUBTOTAL(9,E67:E67)</f>
        <v>276</v>
      </c>
      <c r="F68" s="16">
        <f>SUBTOTAL(9,F67:F67)</f>
        <v>117888</v>
      </c>
      <c r="G68" s="16">
        <f>SUBTOTAL(9,G67:G67)</f>
        <v>118164</v>
      </c>
      <c r="H68" s="16">
        <f>SUBTOTAL(9,H67:H67)</f>
        <v>94249.181760000007</v>
      </c>
      <c r="I68" s="16">
        <f>SUBTOTAL(9,I67:I67)</f>
        <v>23914.818240000001</v>
      </c>
    </row>
    <row r="69" spans="2:9" ht="15" customHeight="1" x14ac:dyDescent="0.2">
      <c r="C69" s="17"/>
      <c r="D69" s="18" t="s">
        <v>56</v>
      </c>
      <c r="E69" s="19">
        <f>SUBTOTAL(9,E65:E68)</f>
        <v>276</v>
      </c>
      <c r="F69" s="19">
        <f>SUBTOTAL(9,F65:F68)</f>
        <v>117888</v>
      </c>
      <c r="G69" s="19">
        <f>SUBTOTAL(9,G65:G68)</f>
        <v>118164</v>
      </c>
      <c r="H69" s="19">
        <f>SUBTOTAL(9,H65:H68)</f>
        <v>94249.181760000007</v>
      </c>
      <c r="I69" s="19">
        <f>SUBTOTAL(9,I65:I68)</f>
        <v>23914.818240000001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55050</v>
      </c>
      <c r="F74" s="13">
        <v>2334217</v>
      </c>
      <c r="G74" s="13">
        <v>2389267</v>
      </c>
      <c r="H74" s="13">
        <v>1998140.4890999999</v>
      </c>
      <c r="I74" s="13">
        <v>391126.51089999999</v>
      </c>
    </row>
    <row r="75" spans="2:9" x14ac:dyDescent="0.2">
      <c r="B75"/>
      <c r="C75" s="2">
        <v>21</v>
      </c>
      <c r="D75" s="5" t="s">
        <v>32</v>
      </c>
      <c r="E75" s="13">
        <v>3887</v>
      </c>
      <c r="F75" s="13">
        <v>27695</v>
      </c>
      <c r="G75" s="13">
        <v>31582</v>
      </c>
      <c r="H75" s="13">
        <v>13923.029549999999</v>
      </c>
      <c r="I75" s="13">
        <v>17658.970450000001</v>
      </c>
    </row>
    <row r="76" spans="2:9" x14ac:dyDescent="0.2">
      <c r="B76"/>
      <c r="C76" s="2">
        <v>45</v>
      </c>
      <c r="D76" s="5" t="s">
        <v>33</v>
      </c>
      <c r="E76" s="13">
        <v>22639</v>
      </c>
      <c r="F76" s="13">
        <v>22858</v>
      </c>
      <c r="G76" s="13">
        <v>45497</v>
      </c>
      <c r="H76" s="13">
        <v>26073.841469999999</v>
      </c>
      <c r="I76" s="13">
        <v>19423.158530000001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1120</v>
      </c>
      <c r="G77" s="13">
        <v>1120</v>
      </c>
      <c r="H77" s="13">
        <v>108.85563</v>
      </c>
      <c r="I77" s="13">
        <v>1011.14437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190</v>
      </c>
      <c r="G78" s="13">
        <v>190</v>
      </c>
      <c r="H78" s="13">
        <v>4.0497800000000002</v>
      </c>
      <c r="I78" s="13">
        <v>185.95022</v>
      </c>
    </row>
    <row r="79" spans="2:9" x14ac:dyDescent="0.2">
      <c r="B79"/>
      <c r="C79" s="2">
        <v>90</v>
      </c>
      <c r="D79" s="5" t="s">
        <v>62</v>
      </c>
      <c r="E79" s="13">
        <v>0</v>
      </c>
      <c r="F79" s="13">
        <v>360</v>
      </c>
      <c r="G79" s="13">
        <v>360</v>
      </c>
      <c r="H79" s="13">
        <v>145.53799000000001</v>
      </c>
      <c r="I79" s="13">
        <v>214.46200999999999</v>
      </c>
    </row>
    <row r="80" spans="2:9" ht="15" customHeight="1" x14ac:dyDescent="0.2">
      <c r="B80"/>
      <c r="C80" s="14" t="s">
        <v>14</v>
      </c>
      <c r="D80" s="15" t="s">
        <v>63</v>
      </c>
      <c r="E80" s="16">
        <f>SUBTOTAL(9,E74:E79)</f>
        <v>81576</v>
      </c>
      <c r="F80" s="16">
        <f>SUBTOTAL(9,F74:F79)</f>
        <v>2386440</v>
      </c>
      <c r="G80" s="16">
        <f>SUBTOTAL(9,G74:G79)</f>
        <v>2468016</v>
      </c>
      <c r="H80" s="16">
        <f>SUBTOTAL(9,H74:H79)</f>
        <v>2038395.8035200001</v>
      </c>
      <c r="I80" s="16">
        <f>SUBTOTAL(9,I74:I79)</f>
        <v>429620.19648000004</v>
      </c>
    </row>
    <row r="81" spans="2:9" ht="15" customHeight="1" x14ac:dyDescent="0.25">
      <c r="B81" s="10">
        <v>103</v>
      </c>
      <c r="C81" s="11"/>
      <c r="D81" s="5" t="s">
        <v>64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0</v>
      </c>
      <c r="F82" s="13">
        <v>49428</v>
      </c>
      <c r="G82" s="13">
        <v>49428</v>
      </c>
      <c r="H82" s="13">
        <v>44662.930890000003</v>
      </c>
      <c r="I82" s="13">
        <v>4765.0691100000004</v>
      </c>
    </row>
    <row r="83" spans="2:9" ht="15" customHeight="1" x14ac:dyDescent="0.2">
      <c r="B83"/>
      <c r="C83" s="14" t="s">
        <v>14</v>
      </c>
      <c r="D83" s="15" t="s">
        <v>65</v>
      </c>
      <c r="E83" s="16">
        <f>SUBTOTAL(9,E82:E82)</f>
        <v>0</v>
      </c>
      <c r="F83" s="16">
        <f>SUBTOTAL(9,F82:F82)</f>
        <v>49428</v>
      </c>
      <c r="G83" s="16">
        <f>SUBTOTAL(9,G82:G82)</f>
        <v>49428</v>
      </c>
      <c r="H83" s="16">
        <f>SUBTOTAL(9,H82:H82)</f>
        <v>44662.930890000003</v>
      </c>
      <c r="I83" s="16">
        <f>SUBTOTAL(9,I82:I82)</f>
        <v>4765.0691100000004</v>
      </c>
    </row>
    <row r="84" spans="2:9" ht="15" customHeight="1" x14ac:dyDescent="0.25">
      <c r="B84" s="10">
        <v>104</v>
      </c>
      <c r="C84" s="11"/>
      <c r="D84" s="5" t="s">
        <v>66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225</v>
      </c>
      <c r="F85" s="13">
        <v>10140</v>
      </c>
      <c r="G85" s="13">
        <v>10365</v>
      </c>
      <c r="H85" s="13">
        <v>4044.8783600000002</v>
      </c>
      <c r="I85" s="13">
        <v>6320.1216400000003</v>
      </c>
    </row>
    <row r="86" spans="2:9" ht="15" customHeight="1" x14ac:dyDescent="0.2">
      <c r="B86"/>
      <c r="C86" s="14" t="s">
        <v>14</v>
      </c>
      <c r="D86" s="15" t="s">
        <v>67</v>
      </c>
      <c r="E86" s="16">
        <f>SUBTOTAL(9,E85:E85)</f>
        <v>225</v>
      </c>
      <c r="F86" s="16">
        <f>SUBTOTAL(9,F85:F85)</f>
        <v>10140</v>
      </c>
      <c r="G86" s="16">
        <f>SUBTOTAL(9,G85:G85)</f>
        <v>10365</v>
      </c>
      <c r="H86" s="16">
        <f>SUBTOTAL(9,H85:H85)</f>
        <v>4044.8783600000002</v>
      </c>
      <c r="I86" s="16">
        <f>SUBTOTAL(9,I85:I85)</f>
        <v>6320.1216400000003</v>
      </c>
    </row>
    <row r="87" spans="2:9" ht="15" customHeight="1" x14ac:dyDescent="0.2">
      <c r="C87" s="17"/>
      <c r="D87" s="18" t="s">
        <v>68</v>
      </c>
      <c r="E87" s="19">
        <f>SUBTOTAL(9,E73:E86)</f>
        <v>81801</v>
      </c>
      <c r="F87" s="19">
        <f>SUBTOTAL(9,F73:F86)</f>
        <v>2446008</v>
      </c>
      <c r="G87" s="19">
        <f>SUBTOTAL(9,G73:G86)</f>
        <v>2527809</v>
      </c>
      <c r="H87" s="19">
        <f>SUBTOTAL(9,H73:H86)</f>
        <v>2087103.61277</v>
      </c>
      <c r="I87" s="19">
        <f>SUBTOTAL(9,I73:I86)</f>
        <v>440705.38723000005</v>
      </c>
    </row>
    <row r="88" spans="2:9" ht="27" customHeight="1" x14ac:dyDescent="0.25">
      <c r="B88" s="1"/>
      <c r="C88" s="2"/>
      <c r="D88" s="9" t="s">
        <v>69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70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71</v>
      </c>
      <c r="E90" s="13">
        <v>0</v>
      </c>
      <c r="F90" s="13">
        <v>12847</v>
      </c>
      <c r="G90" s="13">
        <v>12847</v>
      </c>
      <c r="H90" s="13">
        <v>4482.4366499999996</v>
      </c>
      <c r="I90" s="13">
        <v>8364.5633500000004</v>
      </c>
    </row>
    <row r="91" spans="2:9" x14ac:dyDescent="0.2">
      <c r="B91"/>
      <c r="C91" s="2">
        <v>70</v>
      </c>
      <c r="D91" s="5" t="s">
        <v>72</v>
      </c>
      <c r="E91" s="13">
        <v>0</v>
      </c>
      <c r="F91" s="13">
        <v>27860</v>
      </c>
      <c r="G91" s="13">
        <v>27860</v>
      </c>
      <c r="H91" s="13">
        <v>21175.03354</v>
      </c>
      <c r="I91" s="13">
        <v>6684.9664599999996</v>
      </c>
    </row>
    <row r="92" spans="2:9" x14ac:dyDescent="0.2">
      <c r="B92"/>
      <c r="C92" s="2">
        <v>71</v>
      </c>
      <c r="D92" s="5" t="s">
        <v>73</v>
      </c>
      <c r="E92" s="13">
        <v>1415</v>
      </c>
      <c r="F92" s="13">
        <v>7820</v>
      </c>
      <c r="G92" s="13">
        <v>9235</v>
      </c>
      <c r="H92" s="13">
        <v>1042.41364</v>
      </c>
      <c r="I92" s="13">
        <v>8192.5863599999993</v>
      </c>
    </row>
    <row r="93" spans="2:9" ht="15" customHeight="1" x14ac:dyDescent="0.2">
      <c r="B93"/>
      <c r="C93" s="14" t="s">
        <v>14</v>
      </c>
      <c r="D93" s="15" t="s">
        <v>74</v>
      </c>
      <c r="E93" s="16">
        <f>SUBTOTAL(9,E90:E92)</f>
        <v>1415</v>
      </c>
      <c r="F93" s="16">
        <f>SUBTOTAL(9,F90:F92)</f>
        <v>48527</v>
      </c>
      <c r="G93" s="16">
        <f>SUBTOTAL(9,G90:G92)</f>
        <v>49942</v>
      </c>
      <c r="H93" s="16">
        <f>SUBTOTAL(9,H90:H92)</f>
        <v>26699.883829999999</v>
      </c>
      <c r="I93" s="16">
        <f>SUBTOTAL(9,I90:I92)</f>
        <v>23242.116170000001</v>
      </c>
    </row>
    <row r="94" spans="2:9" ht="15" customHeight="1" x14ac:dyDescent="0.25">
      <c r="B94" s="10">
        <v>116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76</v>
      </c>
      <c r="E95" s="13">
        <v>0</v>
      </c>
      <c r="F95" s="13">
        <v>1497132</v>
      </c>
      <c r="G95" s="13">
        <v>1497132</v>
      </c>
      <c r="H95" s="13">
        <v>1374187.23643</v>
      </c>
      <c r="I95" s="13">
        <v>122944.76357</v>
      </c>
    </row>
    <row r="96" spans="2:9" x14ac:dyDescent="0.2">
      <c r="B96"/>
      <c r="C96" s="2">
        <v>90</v>
      </c>
      <c r="D96" s="5" t="s">
        <v>77</v>
      </c>
      <c r="E96" s="13">
        <v>0</v>
      </c>
      <c r="F96" s="13">
        <v>195247</v>
      </c>
      <c r="G96" s="13">
        <v>195247</v>
      </c>
      <c r="H96" s="13">
        <v>195246.93599999999</v>
      </c>
      <c r="I96" s="13">
        <v>6.4000000000000001E-2</v>
      </c>
    </row>
    <row r="97" spans="2:9" x14ac:dyDescent="0.2">
      <c r="B97"/>
      <c r="C97" s="2">
        <v>91</v>
      </c>
      <c r="D97" s="5" t="s">
        <v>78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</row>
    <row r="98" spans="2:9" ht="15" customHeight="1" x14ac:dyDescent="0.2">
      <c r="B98"/>
      <c r="C98" s="14" t="s">
        <v>14</v>
      </c>
      <c r="D98" s="15" t="s">
        <v>79</v>
      </c>
      <c r="E98" s="16">
        <f>SUBTOTAL(9,E95:E97)</f>
        <v>0</v>
      </c>
      <c r="F98" s="16">
        <f>SUBTOTAL(9,F95:F97)</f>
        <v>1692379</v>
      </c>
      <c r="G98" s="16">
        <f>SUBTOTAL(9,G95:G97)</f>
        <v>1692379</v>
      </c>
      <c r="H98" s="16">
        <f>SUBTOTAL(9,H95:H97)</f>
        <v>1569434.17243</v>
      </c>
      <c r="I98" s="16">
        <f>SUBTOTAL(9,I95:I97)</f>
        <v>122944.82756999999</v>
      </c>
    </row>
    <row r="99" spans="2:9" ht="15" customHeight="1" x14ac:dyDescent="0.25">
      <c r="B99" s="10">
        <v>117</v>
      </c>
      <c r="C99" s="11"/>
      <c r="D99" s="5" t="s">
        <v>80</v>
      </c>
      <c r="E99" s="12"/>
      <c r="F99" s="1"/>
      <c r="H99" s="1"/>
      <c r="I99" s="1"/>
    </row>
    <row r="100" spans="2:9" x14ac:dyDescent="0.2">
      <c r="B100"/>
      <c r="C100" s="2">
        <v>77</v>
      </c>
      <c r="D100" s="5" t="s">
        <v>81</v>
      </c>
      <c r="E100" s="13">
        <v>12757</v>
      </c>
      <c r="F100" s="13">
        <v>1831000</v>
      </c>
      <c r="G100" s="13">
        <v>1843757</v>
      </c>
      <c r="H100" s="13">
        <v>1797269.7271799999</v>
      </c>
      <c r="I100" s="13">
        <v>46487.272819999998</v>
      </c>
    </row>
    <row r="101" spans="2:9" x14ac:dyDescent="0.2">
      <c r="B101"/>
      <c r="C101" s="2">
        <v>78</v>
      </c>
      <c r="D101" s="5" t="s">
        <v>82</v>
      </c>
      <c r="E101" s="13">
        <v>14704</v>
      </c>
      <c r="F101" s="13">
        <v>1526000</v>
      </c>
      <c r="G101" s="13">
        <v>1540704</v>
      </c>
      <c r="H101" s="13">
        <v>1399149.41368</v>
      </c>
      <c r="I101" s="13">
        <v>141554.58632</v>
      </c>
    </row>
    <row r="102" spans="2:9" ht="15" customHeight="1" x14ac:dyDescent="0.2">
      <c r="B102"/>
      <c r="C102" s="14" t="s">
        <v>14</v>
      </c>
      <c r="D102" s="15" t="s">
        <v>83</v>
      </c>
      <c r="E102" s="16">
        <f>SUBTOTAL(9,E100:E101)</f>
        <v>27461</v>
      </c>
      <c r="F102" s="16">
        <f>SUBTOTAL(9,F100:F101)</f>
        <v>3357000</v>
      </c>
      <c r="G102" s="16">
        <f>SUBTOTAL(9,G100:G101)</f>
        <v>3384461</v>
      </c>
      <c r="H102" s="16">
        <f>SUBTOTAL(9,H100:H101)</f>
        <v>3196419.1408599997</v>
      </c>
      <c r="I102" s="16">
        <f>SUBTOTAL(9,I100:I101)</f>
        <v>188041.85914000002</v>
      </c>
    </row>
    <row r="103" spans="2:9" ht="15" customHeight="1" x14ac:dyDescent="0.25">
      <c r="B103" s="10">
        <v>118</v>
      </c>
      <c r="C103" s="11"/>
      <c r="D103" s="5" t="s">
        <v>84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85</v>
      </c>
      <c r="E104" s="13">
        <v>0</v>
      </c>
      <c r="F104" s="13">
        <v>93942</v>
      </c>
      <c r="G104" s="13">
        <v>93942</v>
      </c>
      <c r="H104" s="13">
        <v>64175.747239999997</v>
      </c>
      <c r="I104" s="13">
        <v>29766.252759999999</v>
      </c>
    </row>
    <row r="105" spans="2:9" ht="25.5" x14ac:dyDescent="0.2">
      <c r="B105"/>
      <c r="C105" s="2">
        <v>70</v>
      </c>
      <c r="D105" s="5" t="s">
        <v>86</v>
      </c>
      <c r="E105" s="13">
        <v>32881</v>
      </c>
      <c r="F105" s="13">
        <v>259734</v>
      </c>
      <c r="G105" s="13">
        <v>292615</v>
      </c>
      <c r="H105" s="13">
        <v>138728.40268</v>
      </c>
      <c r="I105" s="13">
        <v>153886.59732</v>
      </c>
    </row>
    <row r="106" spans="2:9" x14ac:dyDescent="0.2">
      <c r="B106"/>
      <c r="C106" s="2">
        <v>71</v>
      </c>
      <c r="D106" s="5" t="s">
        <v>87</v>
      </c>
      <c r="E106" s="13">
        <v>2700</v>
      </c>
      <c r="F106" s="13">
        <v>12974</v>
      </c>
      <c r="G106" s="13">
        <v>15674</v>
      </c>
      <c r="H106" s="13">
        <v>6032.4155300000002</v>
      </c>
      <c r="I106" s="13">
        <v>9641.5844699999998</v>
      </c>
    </row>
    <row r="107" spans="2:9" x14ac:dyDescent="0.2">
      <c r="B107"/>
      <c r="C107" s="2">
        <v>72</v>
      </c>
      <c r="D107" s="5" t="s">
        <v>88</v>
      </c>
      <c r="E107" s="13">
        <v>6993</v>
      </c>
      <c r="F107" s="13">
        <v>13928</v>
      </c>
      <c r="G107" s="13">
        <v>20921</v>
      </c>
      <c r="H107" s="13">
        <v>6471.6512499999999</v>
      </c>
      <c r="I107" s="13">
        <v>14449.348749999999</v>
      </c>
    </row>
    <row r="108" spans="2:9" x14ac:dyDescent="0.2">
      <c r="B108"/>
      <c r="C108" s="2">
        <v>73</v>
      </c>
      <c r="D108" s="5" t="s">
        <v>89</v>
      </c>
      <c r="E108" s="13">
        <v>12904</v>
      </c>
      <c r="F108" s="13">
        <v>27434</v>
      </c>
      <c r="G108" s="13">
        <v>40338</v>
      </c>
      <c r="H108" s="13">
        <v>7610.1121899999998</v>
      </c>
      <c r="I108" s="13">
        <v>32727.88781</v>
      </c>
    </row>
    <row r="109" spans="2:9" x14ac:dyDescent="0.2">
      <c r="B109"/>
      <c r="C109" s="2">
        <v>74</v>
      </c>
      <c r="D109" s="5" t="s">
        <v>90</v>
      </c>
      <c r="E109" s="13">
        <v>0</v>
      </c>
      <c r="F109" s="13">
        <v>53455</v>
      </c>
      <c r="G109" s="13">
        <v>53455</v>
      </c>
      <c r="H109" s="13">
        <v>36448.568930000001</v>
      </c>
      <c r="I109" s="13">
        <v>17006.431069999999</v>
      </c>
    </row>
    <row r="110" spans="2:9" ht="15" customHeight="1" x14ac:dyDescent="0.2">
      <c r="B110"/>
      <c r="C110" s="14" t="s">
        <v>14</v>
      </c>
      <c r="D110" s="15" t="s">
        <v>91</v>
      </c>
      <c r="E110" s="16">
        <f>SUBTOTAL(9,E104:E109)</f>
        <v>55478</v>
      </c>
      <c r="F110" s="16">
        <f>SUBTOTAL(9,F104:F109)</f>
        <v>461467</v>
      </c>
      <c r="G110" s="16">
        <f>SUBTOTAL(9,G104:G109)</f>
        <v>516945</v>
      </c>
      <c r="H110" s="16">
        <f>SUBTOTAL(9,H104:H109)</f>
        <v>259466.89782000001</v>
      </c>
      <c r="I110" s="16">
        <f>SUBTOTAL(9,I104:I109)</f>
        <v>257478.10217999999</v>
      </c>
    </row>
    <row r="111" spans="2:9" ht="15" customHeight="1" x14ac:dyDescent="0.2">
      <c r="C111" s="17"/>
      <c r="D111" s="18" t="s">
        <v>92</v>
      </c>
      <c r="E111" s="19">
        <f>SUBTOTAL(9,E89:E110)</f>
        <v>84354</v>
      </c>
      <c r="F111" s="19">
        <f>SUBTOTAL(9,F89:F110)</f>
        <v>5559373</v>
      </c>
      <c r="G111" s="19">
        <f>SUBTOTAL(9,G89:G110)</f>
        <v>5643727</v>
      </c>
      <c r="H111" s="19">
        <f>SUBTOTAL(9,H89:H110)</f>
        <v>5052020.0949400002</v>
      </c>
      <c r="I111" s="19">
        <f>SUBTOTAL(9,I89:I110)</f>
        <v>591706.90506000002</v>
      </c>
    </row>
    <row r="112" spans="2:9" ht="27" customHeight="1" x14ac:dyDescent="0.25">
      <c r="B112" s="1"/>
      <c r="C112" s="2"/>
      <c r="D112" s="9" t="s">
        <v>93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59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55293</v>
      </c>
      <c r="F114" s="13">
        <v>1636558</v>
      </c>
      <c r="G114" s="13">
        <v>1691851</v>
      </c>
      <c r="H114" s="13">
        <v>1221215.61194</v>
      </c>
      <c r="I114" s="13">
        <v>470635.38806000003</v>
      </c>
    </row>
    <row r="115" spans="2:9" x14ac:dyDescent="0.2">
      <c r="B115"/>
      <c r="C115" s="2">
        <v>21</v>
      </c>
      <c r="D115" s="5" t="s">
        <v>32</v>
      </c>
      <c r="E115" s="13">
        <v>26653</v>
      </c>
      <c r="F115" s="13">
        <v>156020</v>
      </c>
      <c r="G115" s="13">
        <v>182673</v>
      </c>
      <c r="H115" s="13">
        <v>68490.223480000001</v>
      </c>
      <c r="I115" s="13">
        <v>114182.77652</v>
      </c>
    </row>
    <row r="116" spans="2:9" x14ac:dyDescent="0.2">
      <c r="B116"/>
      <c r="C116" s="2">
        <v>45</v>
      </c>
      <c r="D116" s="5" t="s">
        <v>33</v>
      </c>
      <c r="E116" s="13">
        <v>49087</v>
      </c>
      <c r="F116" s="13">
        <v>33810</v>
      </c>
      <c r="G116" s="13">
        <v>82897</v>
      </c>
      <c r="H116" s="13">
        <v>31671.836149999999</v>
      </c>
      <c r="I116" s="13">
        <v>51225.163849999997</v>
      </c>
    </row>
    <row r="117" spans="2:9" ht="15" customHeight="1" x14ac:dyDescent="0.2">
      <c r="B117"/>
      <c r="C117" s="14" t="s">
        <v>14</v>
      </c>
      <c r="D117" s="15" t="s">
        <v>94</v>
      </c>
      <c r="E117" s="16">
        <f>SUBTOTAL(9,E114:E116)</f>
        <v>131033</v>
      </c>
      <c r="F117" s="16">
        <f>SUBTOTAL(9,F114:F116)</f>
        <v>1826388</v>
      </c>
      <c r="G117" s="16">
        <f>SUBTOTAL(9,G114:G116)</f>
        <v>1957421</v>
      </c>
      <c r="H117" s="16">
        <f>SUBTOTAL(9,H114:H116)</f>
        <v>1321377.67157</v>
      </c>
      <c r="I117" s="16">
        <f>SUBTOTAL(9,I114:I116)</f>
        <v>636043.32842999999</v>
      </c>
    </row>
    <row r="118" spans="2:9" ht="15" customHeight="1" x14ac:dyDescent="0.25">
      <c r="B118" s="10">
        <v>141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8765</v>
      </c>
      <c r="F119" s="13">
        <v>288425</v>
      </c>
      <c r="G119" s="13">
        <v>297190</v>
      </c>
      <c r="H119" s="13">
        <v>235517.41936999999</v>
      </c>
      <c r="I119" s="13">
        <v>61672.580629999997</v>
      </c>
    </row>
    <row r="120" spans="2:9" x14ac:dyDescent="0.2">
      <c r="B120"/>
      <c r="C120" s="2">
        <v>21</v>
      </c>
      <c r="D120" s="5" t="s">
        <v>32</v>
      </c>
      <c r="E120" s="13">
        <v>3547</v>
      </c>
      <c r="F120" s="13">
        <v>23271</v>
      </c>
      <c r="G120" s="13">
        <v>26818</v>
      </c>
      <c r="H120" s="13">
        <v>8750.9345400000002</v>
      </c>
      <c r="I120" s="13">
        <v>18067.065460000002</v>
      </c>
    </row>
    <row r="121" spans="2:9" ht="15" customHeight="1" x14ac:dyDescent="0.2">
      <c r="B121"/>
      <c r="C121" s="14" t="s">
        <v>14</v>
      </c>
      <c r="D121" s="15" t="s">
        <v>96</v>
      </c>
      <c r="E121" s="16">
        <f>SUBTOTAL(9,E119:E120)</f>
        <v>12312</v>
      </c>
      <c r="F121" s="16">
        <f>SUBTOTAL(9,F119:F120)</f>
        <v>311696</v>
      </c>
      <c r="G121" s="16">
        <f>SUBTOTAL(9,G119:G120)</f>
        <v>324008</v>
      </c>
      <c r="H121" s="16">
        <f>SUBTOTAL(9,H119:H120)</f>
        <v>244268.35390999998</v>
      </c>
      <c r="I121" s="16">
        <f>SUBTOTAL(9,I119:I120)</f>
        <v>79739.646089999995</v>
      </c>
    </row>
    <row r="122" spans="2:9" ht="15" customHeight="1" x14ac:dyDescent="0.25">
      <c r="B122" s="10">
        <v>144</v>
      </c>
      <c r="C122" s="11"/>
      <c r="D122" s="5" t="s">
        <v>97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21</v>
      </c>
      <c r="E123" s="13">
        <v>1640</v>
      </c>
      <c r="F123" s="13">
        <v>51964</v>
      </c>
      <c r="G123" s="13">
        <v>53604</v>
      </c>
      <c r="H123" s="13">
        <v>39158.471219999999</v>
      </c>
      <c r="I123" s="13">
        <v>14445.528780000001</v>
      </c>
    </row>
    <row r="124" spans="2:9" x14ac:dyDescent="0.2">
      <c r="B124"/>
      <c r="C124" s="2">
        <v>70</v>
      </c>
      <c r="D124" s="5" t="s">
        <v>98</v>
      </c>
      <c r="E124" s="13">
        <v>7013</v>
      </c>
      <c r="F124" s="13">
        <v>88811</v>
      </c>
      <c r="G124" s="13">
        <v>95824</v>
      </c>
      <c r="H124" s="13">
        <v>54679.302230000001</v>
      </c>
      <c r="I124" s="13">
        <v>41144.697769999999</v>
      </c>
    </row>
    <row r="125" spans="2:9" ht="15" customHeight="1" x14ac:dyDescent="0.2">
      <c r="B125"/>
      <c r="C125" s="14" t="s">
        <v>14</v>
      </c>
      <c r="D125" s="15" t="s">
        <v>99</v>
      </c>
      <c r="E125" s="16">
        <f>SUBTOTAL(9,E123:E124)</f>
        <v>8653</v>
      </c>
      <c r="F125" s="16">
        <f>SUBTOTAL(9,F123:F124)</f>
        <v>140775</v>
      </c>
      <c r="G125" s="16">
        <f>SUBTOTAL(9,G123:G124)</f>
        <v>149428</v>
      </c>
      <c r="H125" s="16">
        <f>SUBTOTAL(9,H123:H124)</f>
        <v>93837.773450000008</v>
      </c>
      <c r="I125" s="16">
        <f>SUBTOTAL(9,I123:I124)</f>
        <v>55590.226549999999</v>
      </c>
    </row>
    <row r="126" spans="2:9" ht="15" customHeight="1" x14ac:dyDescent="0.2">
      <c r="C126" s="17"/>
      <c r="D126" s="18" t="s">
        <v>100</v>
      </c>
      <c r="E126" s="19">
        <f>SUBTOTAL(9,E113:E125)</f>
        <v>151998</v>
      </c>
      <c r="F126" s="19">
        <f>SUBTOTAL(9,F113:F125)</f>
        <v>2278859</v>
      </c>
      <c r="G126" s="19">
        <f>SUBTOTAL(9,G113:G125)</f>
        <v>2430857</v>
      </c>
      <c r="H126" s="19">
        <f>SUBTOTAL(9,H113:H125)</f>
        <v>1659483.79893</v>
      </c>
      <c r="I126" s="19">
        <f>SUBTOTAL(9,I113:I125)</f>
        <v>771373.20106999995</v>
      </c>
    </row>
    <row r="127" spans="2:9" ht="27" customHeight="1" x14ac:dyDescent="0.25">
      <c r="B127" s="1"/>
      <c r="C127" s="2"/>
      <c r="D127" s="9" t="s">
        <v>101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102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103</v>
      </c>
      <c r="E129" s="13">
        <v>3823</v>
      </c>
      <c r="F129" s="13">
        <v>4869905</v>
      </c>
      <c r="G129" s="13">
        <v>4873728</v>
      </c>
      <c r="H129" s="13">
        <v>3665520.7018499998</v>
      </c>
      <c r="I129" s="13">
        <v>1208207.2981499999</v>
      </c>
    </row>
    <row r="130" spans="2:9" x14ac:dyDescent="0.2">
      <c r="B130"/>
      <c r="C130" s="2">
        <v>71</v>
      </c>
      <c r="D130" s="5" t="s">
        <v>104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105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 t="s">
        <v>14</v>
      </c>
      <c r="D132" s="15" t="s">
        <v>106</v>
      </c>
      <c r="E132" s="16">
        <f>SUBTOTAL(9,E129:E131)</f>
        <v>3823</v>
      </c>
      <c r="F132" s="16">
        <f>SUBTOTAL(9,F129:F131)</f>
        <v>5549905</v>
      </c>
      <c r="G132" s="16">
        <f>SUBTOTAL(9,G129:G131)</f>
        <v>5553728</v>
      </c>
      <c r="H132" s="16">
        <f>SUBTOTAL(9,H129:H131)</f>
        <v>4345520.7018499998</v>
      </c>
      <c r="I132" s="16">
        <f>SUBTOTAL(9,I129:I131)</f>
        <v>1208207.2981499999</v>
      </c>
    </row>
    <row r="133" spans="2:9" ht="15" customHeight="1" x14ac:dyDescent="0.25">
      <c r="B133" s="10">
        <v>151</v>
      </c>
      <c r="C133" s="11"/>
      <c r="D133" s="5" t="s">
        <v>107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108</v>
      </c>
      <c r="E134" s="13">
        <v>737</v>
      </c>
      <c r="F134" s="13">
        <v>435900</v>
      </c>
      <c r="G134" s="13">
        <v>436637</v>
      </c>
      <c r="H134" s="13">
        <v>174268.68844</v>
      </c>
      <c r="I134" s="13">
        <v>262368.31156</v>
      </c>
    </row>
    <row r="135" spans="2:9" x14ac:dyDescent="0.2">
      <c r="B135"/>
      <c r="C135" s="2">
        <v>71</v>
      </c>
      <c r="D135" s="5" t="s">
        <v>109</v>
      </c>
      <c r="E135" s="13">
        <v>43254</v>
      </c>
      <c r="F135" s="13">
        <v>287700</v>
      </c>
      <c r="G135" s="13">
        <v>330954</v>
      </c>
      <c r="H135" s="13">
        <v>95291.986529999995</v>
      </c>
      <c r="I135" s="13">
        <v>235662.01347000001</v>
      </c>
    </row>
    <row r="136" spans="2:9" x14ac:dyDescent="0.2">
      <c r="B136"/>
      <c r="C136" s="2">
        <v>72</v>
      </c>
      <c r="D136" s="5" t="s">
        <v>110</v>
      </c>
      <c r="E136" s="13">
        <v>800</v>
      </c>
      <c r="F136" s="13">
        <v>842390</v>
      </c>
      <c r="G136" s="13">
        <v>843190</v>
      </c>
      <c r="H136" s="13">
        <v>463567.65</v>
      </c>
      <c r="I136" s="13">
        <v>379622.35</v>
      </c>
    </row>
    <row r="137" spans="2:9" x14ac:dyDescent="0.2">
      <c r="B137"/>
      <c r="C137" s="2">
        <v>73</v>
      </c>
      <c r="D137" s="5" t="s">
        <v>111</v>
      </c>
      <c r="E137" s="13">
        <v>0</v>
      </c>
      <c r="F137" s="13">
        <v>311514</v>
      </c>
      <c r="G137" s="13">
        <v>311514</v>
      </c>
      <c r="H137" s="13">
        <v>139710</v>
      </c>
      <c r="I137" s="13">
        <v>171804</v>
      </c>
    </row>
    <row r="138" spans="2:9" x14ac:dyDescent="0.2">
      <c r="B138"/>
      <c r="C138" s="2">
        <v>74</v>
      </c>
      <c r="D138" s="5" t="s">
        <v>112</v>
      </c>
      <c r="E138" s="13">
        <v>1714</v>
      </c>
      <c r="F138" s="13">
        <v>304690</v>
      </c>
      <c r="G138" s="13">
        <v>306404</v>
      </c>
      <c r="H138" s="13">
        <v>241699.13198000001</v>
      </c>
      <c r="I138" s="13">
        <v>64704.868020000002</v>
      </c>
    </row>
    <row r="139" spans="2:9" ht="15" customHeight="1" x14ac:dyDescent="0.2">
      <c r="B139"/>
      <c r="C139" s="14" t="s">
        <v>14</v>
      </c>
      <c r="D139" s="15" t="s">
        <v>113</v>
      </c>
      <c r="E139" s="16">
        <f>SUBTOTAL(9,E134:E138)</f>
        <v>46505</v>
      </c>
      <c r="F139" s="16">
        <f>SUBTOTAL(9,F134:F138)</f>
        <v>2182194</v>
      </c>
      <c r="G139" s="16">
        <f>SUBTOTAL(9,G134:G138)</f>
        <v>2228699</v>
      </c>
      <c r="H139" s="16">
        <f>SUBTOTAL(9,H134:H138)</f>
        <v>1114537.45695</v>
      </c>
      <c r="I139" s="16">
        <f>SUBTOTAL(9,I134:I138)</f>
        <v>1114161.54305</v>
      </c>
    </row>
    <row r="140" spans="2:9" ht="15" customHeight="1" x14ac:dyDescent="0.25">
      <c r="B140" s="10">
        <v>152</v>
      </c>
      <c r="C140" s="11"/>
      <c r="D140" s="5" t="s">
        <v>114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115</v>
      </c>
      <c r="E141" s="13">
        <v>7205</v>
      </c>
      <c r="F141" s="13">
        <v>660277</v>
      </c>
      <c r="G141" s="13">
        <v>667482</v>
      </c>
      <c r="H141" s="13">
        <v>363339.13656999997</v>
      </c>
      <c r="I141" s="13">
        <v>304142.86343000003</v>
      </c>
    </row>
    <row r="142" spans="2:9" x14ac:dyDescent="0.2">
      <c r="B142"/>
      <c r="C142" s="2">
        <v>71</v>
      </c>
      <c r="D142" s="5" t="s">
        <v>116</v>
      </c>
      <c r="E142" s="13">
        <v>0</v>
      </c>
      <c r="F142" s="13">
        <v>165000</v>
      </c>
      <c r="G142" s="13">
        <v>165000</v>
      </c>
      <c r="H142" s="13">
        <v>165000</v>
      </c>
      <c r="I142" s="13">
        <v>0</v>
      </c>
    </row>
    <row r="143" spans="2:9" ht="15" customHeight="1" x14ac:dyDescent="0.2">
      <c r="B143"/>
      <c r="C143" s="14" t="s">
        <v>14</v>
      </c>
      <c r="D143" s="15" t="s">
        <v>117</v>
      </c>
      <c r="E143" s="16">
        <f>SUBTOTAL(9,E141:E142)</f>
        <v>7205</v>
      </c>
      <c r="F143" s="16">
        <f>SUBTOTAL(9,F141:F142)</f>
        <v>825277</v>
      </c>
      <c r="G143" s="16">
        <f>SUBTOTAL(9,G141:G142)</f>
        <v>832482</v>
      </c>
      <c r="H143" s="16">
        <f>SUBTOTAL(9,H141:H142)</f>
        <v>528339.13656999997</v>
      </c>
      <c r="I143" s="16">
        <f>SUBTOTAL(9,I141:I142)</f>
        <v>304142.86343000003</v>
      </c>
    </row>
    <row r="144" spans="2:9" ht="15" customHeight="1" x14ac:dyDescent="0.25">
      <c r="B144" s="10">
        <v>159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16083</v>
      </c>
      <c r="F145" s="13">
        <v>682807</v>
      </c>
      <c r="G145" s="13">
        <v>698890</v>
      </c>
      <c r="H145" s="13">
        <v>420396.41946</v>
      </c>
      <c r="I145" s="13">
        <v>278493.58054</v>
      </c>
    </row>
    <row r="146" spans="2:9" x14ac:dyDescent="0.2">
      <c r="B146"/>
      <c r="C146" s="2">
        <v>71</v>
      </c>
      <c r="D146" s="5" t="s">
        <v>120</v>
      </c>
      <c r="E146" s="13">
        <v>47080</v>
      </c>
      <c r="F146" s="13">
        <v>809774</v>
      </c>
      <c r="G146" s="13">
        <v>856854</v>
      </c>
      <c r="H146" s="13">
        <v>431404.97722</v>
      </c>
      <c r="I146" s="13">
        <v>425449.02278</v>
      </c>
    </row>
    <row r="147" spans="2:9" x14ac:dyDescent="0.2">
      <c r="B147"/>
      <c r="C147" s="2">
        <v>72</v>
      </c>
      <c r="D147" s="5" t="s">
        <v>121</v>
      </c>
      <c r="E147" s="13">
        <v>3096</v>
      </c>
      <c r="F147" s="13">
        <v>550000</v>
      </c>
      <c r="G147" s="13">
        <v>553096</v>
      </c>
      <c r="H147" s="13">
        <v>350329.72610000003</v>
      </c>
      <c r="I147" s="13">
        <v>202766.2739</v>
      </c>
    </row>
    <row r="148" spans="2:9" x14ac:dyDescent="0.2">
      <c r="B148"/>
      <c r="C148" s="2">
        <v>75</v>
      </c>
      <c r="D148" s="5" t="s">
        <v>122</v>
      </c>
      <c r="E148" s="13">
        <v>29863</v>
      </c>
      <c r="F148" s="13">
        <v>1120584</v>
      </c>
      <c r="G148" s="13">
        <v>1150447</v>
      </c>
      <c r="H148" s="13">
        <v>474927.53927000001</v>
      </c>
      <c r="I148" s="13">
        <v>675519.46073000005</v>
      </c>
    </row>
    <row r="149" spans="2:9" x14ac:dyDescent="0.2">
      <c r="B149"/>
      <c r="C149" s="2">
        <v>76</v>
      </c>
      <c r="D149" s="5" t="s">
        <v>123</v>
      </c>
      <c r="E149" s="13">
        <v>7080</v>
      </c>
      <c r="F149" s="13">
        <v>80328</v>
      </c>
      <c r="G149" s="13">
        <v>87408</v>
      </c>
      <c r="H149" s="13">
        <v>37923.824090000002</v>
      </c>
      <c r="I149" s="13">
        <v>49484.175909999998</v>
      </c>
    </row>
    <row r="150" spans="2:9" x14ac:dyDescent="0.2">
      <c r="B150"/>
      <c r="C150" s="2">
        <v>77</v>
      </c>
      <c r="D150" s="5" t="s">
        <v>124</v>
      </c>
      <c r="E150" s="13">
        <v>4304</v>
      </c>
      <c r="F150" s="13">
        <v>103350</v>
      </c>
      <c r="G150" s="13">
        <v>107654</v>
      </c>
      <c r="H150" s="13">
        <v>32749.458879999998</v>
      </c>
      <c r="I150" s="13">
        <v>74904.541119999994</v>
      </c>
    </row>
    <row r="151" spans="2:9" ht="15" customHeight="1" x14ac:dyDescent="0.2">
      <c r="B151"/>
      <c r="C151" s="14" t="s">
        <v>14</v>
      </c>
      <c r="D151" s="15" t="s">
        <v>125</v>
      </c>
      <c r="E151" s="16">
        <f>SUBTOTAL(9,E145:E150)</f>
        <v>107506</v>
      </c>
      <c r="F151" s="16">
        <f>SUBTOTAL(9,F145:F150)</f>
        <v>3346843</v>
      </c>
      <c r="G151" s="16">
        <f>SUBTOTAL(9,G145:G150)</f>
        <v>3454349</v>
      </c>
      <c r="H151" s="16">
        <f>SUBTOTAL(9,H145:H150)</f>
        <v>1747731.9450200002</v>
      </c>
      <c r="I151" s="16">
        <f>SUBTOTAL(9,I145:I150)</f>
        <v>1706617.05498</v>
      </c>
    </row>
    <row r="152" spans="2:9" ht="15" customHeight="1" x14ac:dyDescent="0.25">
      <c r="B152" s="10">
        <v>160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30895</v>
      </c>
      <c r="F153" s="13">
        <v>4151759</v>
      </c>
      <c r="G153" s="13">
        <v>4182654</v>
      </c>
      <c r="H153" s="13">
        <v>3392982.1038199998</v>
      </c>
      <c r="I153" s="13">
        <v>789671.89618000004</v>
      </c>
    </row>
    <row r="154" spans="2:9" x14ac:dyDescent="0.2">
      <c r="B154"/>
      <c r="C154" s="2">
        <v>71</v>
      </c>
      <c r="D154" s="5" t="s">
        <v>128</v>
      </c>
      <c r="E154" s="13">
        <v>270</v>
      </c>
      <c r="F154" s="13">
        <v>225500</v>
      </c>
      <c r="G154" s="13">
        <v>225770</v>
      </c>
      <c r="H154" s="13">
        <v>0</v>
      </c>
      <c r="I154" s="13">
        <v>225770</v>
      </c>
    </row>
    <row r="155" spans="2:9" x14ac:dyDescent="0.2">
      <c r="B155"/>
      <c r="C155" s="2">
        <v>72</v>
      </c>
      <c r="D155" s="5" t="s">
        <v>129</v>
      </c>
      <c r="E155" s="13">
        <v>0</v>
      </c>
      <c r="F155" s="13">
        <v>60000</v>
      </c>
      <c r="G155" s="13">
        <v>60000</v>
      </c>
      <c r="H155" s="13">
        <v>60000</v>
      </c>
      <c r="I155" s="13">
        <v>0</v>
      </c>
    </row>
    <row r="156" spans="2:9" ht="15" customHeight="1" x14ac:dyDescent="0.2">
      <c r="B156"/>
      <c r="C156" s="14" t="s">
        <v>14</v>
      </c>
      <c r="D156" s="15" t="s">
        <v>130</v>
      </c>
      <c r="E156" s="16">
        <f>SUBTOTAL(9,E153:E155)</f>
        <v>31165</v>
      </c>
      <c r="F156" s="16">
        <f>SUBTOTAL(9,F153:F155)</f>
        <v>4437259</v>
      </c>
      <c r="G156" s="16">
        <f>SUBTOTAL(9,G153:G155)</f>
        <v>4468424</v>
      </c>
      <c r="H156" s="16">
        <f>SUBTOTAL(9,H153:H155)</f>
        <v>3452982.1038199998</v>
      </c>
      <c r="I156" s="16">
        <f>SUBTOTAL(9,I153:I155)</f>
        <v>1015441.89618</v>
      </c>
    </row>
    <row r="157" spans="2:9" ht="15" customHeight="1" x14ac:dyDescent="0.25">
      <c r="B157" s="10">
        <v>161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29183</v>
      </c>
      <c r="F158" s="13">
        <v>2405150</v>
      </c>
      <c r="G158" s="13">
        <v>2434333</v>
      </c>
      <c r="H158" s="13">
        <v>890724.66781000001</v>
      </c>
      <c r="I158" s="13">
        <v>1543608.33219</v>
      </c>
    </row>
    <row r="159" spans="2:9" x14ac:dyDescent="0.2">
      <c r="B159"/>
      <c r="C159" s="2">
        <v>71</v>
      </c>
      <c r="D159" s="5" t="s">
        <v>133</v>
      </c>
      <c r="E159" s="13">
        <v>9</v>
      </c>
      <c r="F159" s="13">
        <v>181846</v>
      </c>
      <c r="G159" s="13">
        <v>181855</v>
      </c>
      <c r="H159" s="13">
        <v>147659.97472999999</v>
      </c>
      <c r="I159" s="13">
        <v>34195.025269999998</v>
      </c>
    </row>
    <row r="160" spans="2:9" x14ac:dyDescent="0.2">
      <c r="B160"/>
      <c r="C160" s="2">
        <v>72</v>
      </c>
      <c r="D160" s="5" t="s">
        <v>134</v>
      </c>
      <c r="E160" s="13">
        <v>31261</v>
      </c>
      <c r="F160" s="13">
        <v>688714</v>
      </c>
      <c r="G160" s="13">
        <v>719975</v>
      </c>
      <c r="H160" s="13">
        <v>277919.32539999997</v>
      </c>
      <c r="I160" s="13">
        <v>442055.67460000003</v>
      </c>
    </row>
    <row r="161" spans="2:9" ht="15" customHeight="1" x14ac:dyDescent="0.2">
      <c r="B161"/>
      <c r="C161" s="14" t="s">
        <v>14</v>
      </c>
      <c r="D161" s="15" t="s">
        <v>135</v>
      </c>
      <c r="E161" s="16">
        <f>SUBTOTAL(9,E158:E160)</f>
        <v>60453</v>
      </c>
      <c r="F161" s="16">
        <f>SUBTOTAL(9,F158:F160)</f>
        <v>3275710</v>
      </c>
      <c r="G161" s="16">
        <f>SUBTOTAL(9,G158:G160)</f>
        <v>3336163</v>
      </c>
      <c r="H161" s="16">
        <f>SUBTOTAL(9,H158:H160)</f>
        <v>1316303.9679399999</v>
      </c>
      <c r="I161" s="16">
        <f>SUBTOTAL(9,I158:I160)</f>
        <v>2019859.0320600001</v>
      </c>
    </row>
    <row r="162" spans="2:9" ht="15" customHeight="1" x14ac:dyDescent="0.25">
      <c r="B162" s="10">
        <v>162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137</v>
      </c>
      <c r="E163" s="13">
        <v>3217</v>
      </c>
      <c r="F163" s="13">
        <v>416200</v>
      </c>
      <c r="G163" s="13">
        <v>419417</v>
      </c>
      <c r="H163" s="13">
        <v>197719.01389</v>
      </c>
      <c r="I163" s="13">
        <v>221697.98611</v>
      </c>
    </row>
    <row r="164" spans="2:9" x14ac:dyDescent="0.2">
      <c r="B164"/>
      <c r="C164" s="2">
        <v>71</v>
      </c>
      <c r="D164" s="5" t="s">
        <v>138</v>
      </c>
      <c r="E164" s="13">
        <v>288</v>
      </c>
      <c r="F164" s="13">
        <v>1191966</v>
      </c>
      <c r="G164" s="13">
        <v>1192254</v>
      </c>
      <c r="H164" s="13">
        <v>545494.30628999998</v>
      </c>
      <c r="I164" s="13">
        <v>646759.69371000002</v>
      </c>
    </row>
    <row r="165" spans="2:9" x14ac:dyDescent="0.2">
      <c r="B165"/>
      <c r="C165" s="2">
        <v>72</v>
      </c>
      <c r="D165" s="5" t="s">
        <v>139</v>
      </c>
      <c r="E165" s="13">
        <v>166176</v>
      </c>
      <c r="F165" s="13">
        <v>702000</v>
      </c>
      <c r="G165" s="13">
        <v>868176</v>
      </c>
      <c r="H165" s="13">
        <v>256369.70368000001</v>
      </c>
      <c r="I165" s="13">
        <v>611806.29631999996</v>
      </c>
    </row>
    <row r="166" spans="2:9" x14ac:dyDescent="0.2">
      <c r="B166"/>
      <c r="C166" s="2">
        <v>73</v>
      </c>
      <c r="D166" s="5" t="s">
        <v>140</v>
      </c>
      <c r="E166" s="13">
        <v>0</v>
      </c>
      <c r="F166" s="13">
        <v>130000</v>
      </c>
      <c r="G166" s="13">
        <v>130000</v>
      </c>
      <c r="H166" s="13">
        <v>25000</v>
      </c>
      <c r="I166" s="13">
        <v>105000</v>
      </c>
    </row>
    <row r="167" spans="2:9" x14ac:dyDescent="0.2">
      <c r="B167"/>
      <c r="C167" s="2">
        <v>75</v>
      </c>
      <c r="D167" s="5" t="s">
        <v>141</v>
      </c>
      <c r="E167" s="13">
        <v>0</v>
      </c>
      <c r="F167" s="13">
        <v>480000</v>
      </c>
      <c r="G167" s="13">
        <v>480000</v>
      </c>
      <c r="H167" s="13">
        <v>480000</v>
      </c>
      <c r="I167" s="13">
        <v>0</v>
      </c>
    </row>
    <row r="168" spans="2:9" x14ac:dyDescent="0.2">
      <c r="B168"/>
      <c r="C168" s="2">
        <v>95</v>
      </c>
      <c r="D168" s="5" t="s">
        <v>142</v>
      </c>
      <c r="E168" s="13">
        <v>0</v>
      </c>
      <c r="F168" s="13">
        <v>1365000</v>
      </c>
      <c r="G168" s="13">
        <v>1365000</v>
      </c>
      <c r="H168" s="13">
        <v>1365000</v>
      </c>
      <c r="I168" s="13">
        <v>0</v>
      </c>
    </row>
    <row r="169" spans="2:9" ht="15" customHeight="1" x14ac:dyDescent="0.2">
      <c r="B169"/>
      <c r="C169" s="14" t="s">
        <v>14</v>
      </c>
      <c r="D169" s="15" t="s">
        <v>143</v>
      </c>
      <c r="E169" s="16">
        <f>SUBTOTAL(9,E163:E168)</f>
        <v>169681</v>
      </c>
      <c r="F169" s="16">
        <f>SUBTOTAL(9,F163:F168)</f>
        <v>4285166</v>
      </c>
      <c r="G169" s="16">
        <f>SUBTOTAL(9,G163:G168)</f>
        <v>4454847</v>
      </c>
      <c r="H169" s="16">
        <f>SUBTOTAL(9,H163:H168)</f>
        <v>2869583.0238600001</v>
      </c>
      <c r="I169" s="16">
        <f>SUBTOTAL(9,I163:I168)</f>
        <v>1585263.9761399999</v>
      </c>
    </row>
    <row r="170" spans="2:9" ht="15" customHeight="1" x14ac:dyDescent="0.25">
      <c r="B170" s="10">
        <v>163</v>
      </c>
      <c r="C170" s="11"/>
      <c r="D170" s="5" t="s">
        <v>144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33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</row>
    <row r="172" spans="2:9" x14ac:dyDescent="0.2">
      <c r="B172"/>
      <c r="C172" s="2">
        <v>70</v>
      </c>
      <c r="D172" s="5" t="s">
        <v>145</v>
      </c>
      <c r="E172" s="13">
        <v>7981</v>
      </c>
      <c r="F172" s="13">
        <v>1392542</v>
      </c>
      <c r="G172" s="13">
        <v>1400523</v>
      </c>
      <c r="H172" s="13">
        <v>1095511.9491999999</v>
      </c>
      <c r="I172" s="13">
        <v>305011.05080000003</v>
      </c>
    </row>
    <row r="173" spans="2:9" x14ac:dyDescent="0.2">
      <c r="B173"/>
      <c r="C173" s="2">
        <v>71</v>
      </c>
      <c r="D173" s="5" t="s">
        <v>146</v>
      </c>
      <c r="E173" s="13">
        <v>48838</v>
      </c>
      <c r="F173" s="13">
        <v>382967</v>
      </c>
      <c r="G173" s="13">
        <v>431805</v>
      </c>
      <c r="H173" s="13">
        <v>171490.72878999999</v>
      </c>
      <c r="I173" s="13">
        <v>260314.27121000001</v>
      </c>
    </row>
    <row r="174" spans="2:9" ht="15" customHeight="1" x14ac:dyDescent="0.2">
      <c r="B174"/>
      <c r="C174" s="14" t="s">
        <v>14</v>
      </c>
      <c r="D174" s="15" t="s">
        <v>147</v>
      </c>
      <c r="E174" s="16">
        <f>SUBTOTAL(9,E171:E173)</f>
        <v>56819</v>
      </c>
      <c r="F174" s="16">
        <f>SUBTOTAL(9,F171:F173)</f>
        <v>1775509</v>
      </c>
      <c r="G174" s="16">
        <f>SUBTOTAL(9,G171:G173)</f>
        <v>1832328</v>
      </c>
      <c r="H174" s="16">
        <f>SUBTOTAL(9,H171:H173)</f>
        <v>1267002.67799</v>
      </c>
      <c r="I174" s="16">
        <f>SUBTOTAL(9,I171:I173)</f>
        <v>565325.32201</v>
      </c>
    </row>
    <row r="175" spans="2:9" ht="15" customHeight="1" x14ac:dyDescent="0.25">
      <c r="B175" s="10">
        <v>164</v>
      </c>
      <c r="C175" s="11"/>
      <c r="D175" s="5" t="s">
        <v>148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149</v>
      </c>
      <c r="E176" s="13">
        <v>10354</v>
      </c>
      <c r="F176" s="13">
        <v>324019</v>
      </c>
      <c r="G176" s="13">
        <v>334373</v>
      </c>
      <c r="H176" s="13">
        <v>195028.70837000001</v>
      </c>
      <c r="I176" s="13">
        <v>139344.29162999999</v>
      </c>
    </row>
    <row r="177" spans="2:9" x14ac:dyDescent="0.2">
      <c r="B177"/>
      <c r="C177" s="2">
        <v>71</v>
      </c>
      <c r="D177" s="5" t="s">
        <v>150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151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x14ac:dyDescent="0.2">
      <c r="B179"/>
      <c r="C179" s="2">
        <v>73</v>
      </c>
      <c r="D179" s="5" t="s">
        <v>152</v>
      </c>
      <c r="E179" s="13">
        <v>0</v>
      </c>
      <c r="F179" s="13">
        <v>466000</v>
      </c>
      <c r="G179" s="13">
        <v>466000</v>
      </c>
      <c r="H179" s="13">
        <v>124289.126</v>
      </c>
      <c r="I179" s="13">
        <v>341710.87400000001</v>
      </c>
    </row>
    <row r="180" spans="2:9" ht="15" customHeight="1" x14ac:dyDescent="0.2">
      <c r="B180"/>
      <c r="C180" s="14" t="s">
        <v>14</v>
      </c>
      <c r="D180" s="15" t="s">
        <v>153</v>
      </c>
      <c r="E180" s="16">
        <f>SUBTOTAL(9,E176:E179)</f>
        <v>10354</v>
      </c>
      <c r="F180" s="16">
        <f>SUBTOTAL(9,F176:F179)</f>
        <v>1420019</v>
      </c>
      <c r="G180" s="16">
        <f>SUBTOTAL(9,G176:G179)</f>
        <v>1430373</v>
      </c>
      <c r="H180" s="16">
        <f>SUBTOTAL(9,H176:H179)</f>
        <v>949317.83437000006</v>
      </c>
      <c r="I180" s="16">
        <f>SUBTOTAL(9,I176:I179)</f>
        <v>481055.16563</v>
      </c>
    </row>
    <row r="181" spans="2:9" ht="15" customHeight="1" x14ac:dyDescent="0.25">
      <c r="B181" s="10">
        <v>170</v>
      </c>
      <c r="C181" s="11"/>
      <c r="D181" s="5" t="s">
        <v>154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155</v>
      </c>
      <c r="E182" s="13">
        <v>43116</v>
      </c>
      <c r="F182" s="13">
        <v>2028471</v>
      </c>
      <c r="G182" s="13">
        <v>2071587</v>
      </c>
      <c r="H182" s="13">
        <v>1539679.83204</v>
      </c>
      <c r="I182" s="13">
        <v>531907.16795999999</v>
      </c>
    </row>
    <row r="183" spans="2:9" ht="15" customHeight="1" x14ac:dyDescent="0.2">
      <c r="B183"/>
      <c r="C183" s="14" t="s">
        <v>14</v>
      </c>
      <c r="D183" s="15" t="s">
        <v>156</v>
      </c>
      <c r="E183" s="16">
        <f>SUBTOTAL(9,E182:E182)</f>
        <v>43116</v>
      </c>
      <c r="F183" s="16">
        <f>SUBTOTAL(9,F182:F182)</f>
        <v>2028471</v>
      </c>
      <c r="G183" s="16">
        <f>SUBTOTAL(9,G182:G182)</f>
        <v>2071587</v>
      </c>
      <c r="H183" s="16">
        <f>SUBTOTAL(9,H182:H182)</f>
        <v>1539679.83204</v>
      </c>
      <c r="I183" s="16">
        <f>SUBTOTAL(9,I182:I182)</f>
        <v>531907.16795999999</v>
      </c>
    </row>
    <row r="184" spans="2:9" ht="15" customHeight="1" x14ac:dyDescent="0.25">
      <c r="B184" s="10">
        <v>171</v>
      </c>
      <c r="C184" s="11"/>
      <c r="D184" s="5" t="s">
        <v>157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158</v>
      </c>
      <c r="E185" s="13">
        <v>0</v>
      </c>
      <c r="F185" s="13">
        <v>615000</v>
      </c>
      <c r="G185" s="13">
        <v>615000</v>
      </c>
      <c r="H185" s="13">
        <v>615000</v>
      </c>
      <c r="I185" s="13">
        <v>0</v>
      </c>
    </row>
    <row r="186" spans="2:9" x14ac:dyDescent="0.2">
      <c r="B186"/>
      <c r="C186" s="2">
        <v>71</v>
      </c>
      <c r="D186" s="5" t="s">
        <v>159</v>
      </c>
      <c r="E186" s="13">
        <v>0</v>
      </c>
      <c r="F186" s="13">
        <v>410000</v>
      </c>
      <c r="G186" s="13">
        <v>410000</v>
      </c>
      <c r="H186" s="13">
        <v>410000</v>
      </c>
      <c r="I186" s="13">
        <v>0</v>
      </c>
    </row>
    <row r="187" spans="2:9" x14ac:dyDescent="0.2">
      <c r="B187"/>
      <c r="C187" s="2">
        <v>72</v>
      </c>
      <c r="D187" s="5" t="s">
        <v>160</v>
      </c>
      <c r="E187" s="13">
        <v>10128</v>
      </c>
      <c r="F187" s="13">
        <v>167700</v>
      </c>
      <c r="G187" s="13">
        <v>177828</v>
      </c>
      <c r="H187" s="13">
        <v>117741.0711</v>
      </c>
      <c r="I187" s="13">
        <v>60086.928899999999</v>
      </c>
    </row>
    <row r="188" spans="2:9" ht="15" customHeight="1" x14ac:dyDescent="0.2">
      <c r="B188"/>
      <c r="C188" s="14" t="s">
        <v>14</v>
      </c>
      <c r="D188" s="15" t="s">
        <v>161</v>
      </c>
      <c r="E188" s="16">
        <f>SUBTOTAL(9,E185:E187)</f>
        <v>10128</v>
      </c>
      <c r="F188" s="16">
        <f>SUBTOTAL(9,F185:F187)</f>
        <v>1192700</v>
      </c>
      <c r="G188" s="16">
        <f>SUBTOTAL(9,G185:G187)</f>
        <v>1202828</v>
      </c>
      <c r="H188" s="16">
        <f>SUBTOTAL(9,H185:H187)</f>
        <v>1142741.0711000001</v>
      </c>
      <c r="I188" s="16">
        <f>SUBTOTAL(9,I185:I187)</f>
        <v>60086.928899999999</v>
      </c>
    </row>
    <row r="189" spans="2:9" ht="15" customHeight="1" x14ac:dyDescent="0.25">
      <c r="B189" s="10">
        <v>172</v>
      </c>
      <c r="C189" s="11"/>
      <c r="D189" s="5" t="s">
        <v>162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163</v>
      </c>
      <c r="E190" s="13">
        <v>4297</v>
      </c>
      <c r="F190" s="13">
        <v>1188000</v>
      </c>
      <c r="G190" s="13">
        <v>1192297</v>
      </c>
      <c r="H190" s="13">
        <v>110000</v>
      </c>
      <c r="I190" s="13">
        <v>1082297</v>
      </c>
    </row>
    <row r="191" spans="2:9" x14ac:dyDescent="0.2">
      <c r="B191"/>
      <c r="C191" s="2">
        <v>71</v>
      </c>
      <c r="D191" s="5" t="s">
        <v>164</v>
      </c>
      <c r="E191" s="13">
        <v>1425</v>
      </c>
      <c r="F191" s="13">
        <v>869000</v>
      </c>
      <c r="G191" s="13">
        <v>870425</v>
      </c>
      <c r="H191" s="13">
        <v>840231.41043000005</v>
      </c>
      <c r="I191" s="13">
        <v>30193.58957</v>
      </c>
    </row>
    <row r="192" spans="2:9" x14ac:dyDescent="0.2">
      <c r="B192"/>
      <c r="C192" s="2">
        <v>72</v>
      </c>
      <c r="D192" s="5" t="s">
        <v>165</v>
      </c>
      <c r="E192" s="13">
        <v>6001</v>
      </c>
      <c r="F192" s="13">
        <v>247000</v>
      </c>
      <c r="G192" s="13">
        <v>253001</v>
      </c>
      <c r="H192" s="13">
        <v>189000</v>
      </c>
      <c r="I192" s="13">
        <v>64001</v>
      </c>
    </row>
    <row r="193" spans="2:9" x14ac:dyDescent="0.2">
      <c r="B193"/>
      <c r="C193" s="2">
        <v>73</v>
      </c>
      <c r="D193" s="5" t="s">
        <v>166</v>
      </c>
      <c r="E193" s="13">
        <v>77</v>
      </c>
      <c r="F193" s="13">
        <v>280485</v>
      </c>
      <c r="G193" s="13">
        <v>280562</v>
      </c>
      <c r="H193" s="13">
        <v>226591.75200000001</v>
      </c>
      <c r="I193" s="13">
        <v>53970.248</v>
      </c>
    </row>
    <row r="194" spans="2:9" ht="15" customHeight="1" x14ac:dyDescent="0.2">
      <c r="B194"/>
      <c r="C194" s="14" t="s">
        <v>14</v>
      </c>
      <c r="D194" s="15" t="s">
        <v>167</v>
      </c>
      <c r="E194" s="16">
        <f>SUBTOTAL(9,E190:E193)</f>
        <v>11800</v>
      </c>
      <c r="F194" s="16">
        <f>SUBTOTAL(9,F190:F193)</f>
        <v>2584485</v>
      </c>
      <c r="G194" s="16">
        <f>SUBTOTAL(9,G190:G193)</f>
        <v>2596285</v>
      </c>
      <c r="H194" s="16">
        <f>SUBTOTAL(9,H190:H193)</f>
        <v>1365823.1624300003</v>
      </c>
      <c r="I194" s="16">
        <f>SUBTOTAL(9,I190:I193)</f>
        <v>1230461.83757</v>
      </c>
    </row>
    <row r="195" spans="2:9" ht="15" customHeight="1" x14ac:dyDescent="0.25">
      <c r="B195" s="10">
        <v>179</v>
      </c>
      <c r="C195" s="11"/>
      <c r="D195" s="5" t="s">
        <v>168</v>
      </c>
      <c r="E195" s="12"/>
      <c r="F195" s="1"/>
      <c r="H195" s="1"/>
      <c r="I195" s="1"/>
    </row>
    <row r="196" spans="2:9" x14ac:dyDescent="0.2">
      <c r="B196"/>
      <c r="C196" s="2">
        <v>21</v>
      </c>
      <c r="D196" s="5" t="s">
        <v>27</v>
      </c>
      <c r="E196" s="13">
        <v>0</v>
      </c>
      <c r="F196" s="13">
        <v>575352</v>
      </c>
      <c r="G196" s="13">
        <v>575352</v>
      </c>
      <c r="H196" s="13">
        <v>0</v>
      </c>
      <c r="I196" s="13">
        <v>575352</v>
      </c>
    </row>
    <row r="197" spans="2:9" ht="15" customHeight="1" x14ac:dyDescent="0.2">
      <c r="B197"/>
      <c r="C197" s="14" t="s">
        <v>14</v>
      </c>
      <c r="D197" s="15" t="s">
        <v>169</v>
      </c>
      <c r="E197" s="16">
        <f>SUBTOTAL(9,E196:E196)</f>
        <v>0</v>
      </c>
      <c r="F197" s="16">
        <f>SUBTOTAL(9,F196:F196)</f>
        <v>575352</v>
      </c>
      <c r="G197" s="16">
        <f>SUBTOTAL(9,G196:G196)</f>
        <v>575352</v>
      </c>
      <c r="H197" s="16">
        <f>SUBTOTAL(9,H196:H196)</f>
        <v>0</v>
      </c>
      <c r="I197" s="16">
        <f>SUBTOTAL(9,I196:I196)</f>
        <v>575352</v>
      </c>
    </row>
    <row r="198" spans="2:9" ht="15" customHeight="1" x14ac:dyDescent="0.2">
      <c r="C198" s="17"/>
      <c r="D198" s="18" t="s">
        <v>170</v>
      </c>
      <c r="E198" s="19">
        <f>SUBTOTAL(9,E128:E197)</f>
        <v>558555</v>
      </c>
      <c r="F198" s="19">
        <f>SUBTOTAL(9,F128:F197)</f>
        <v>33478890</v>
      </c>
      <c r="G198" s="19">
        <f>SUBTOTAL(9,G128:G197)</f>
        <v>34037445</v>
      </c>
      <c r="H198" s="19">
        <f>SUBTOTAL(9,H128:H197)</f>
        <v>21639562.913939998</v>
      </c>
      <c r="I198" s="19">
        <f>SUBTOTAL(9,I128:I197)</f>
        <v>12397882.086059999</v>
      </c>
    </row>
    <row r="199" spans="2:9" ht="15" customHeight="1" x14ac:dyDescent="0.2">
      <c r="C199" s="17"/>
      <c r="D199" s="18" t="s">
        <v>171</v>
      </c>
      <c r="E199" s="19">
        <f>SUBTOTAL(9,E72:E198)</f>
        <v>876708</v>
      </c>
      <c r="F199" s="19">
        <f>SUBTOTAL(9,F72:F198)</f>
        <v>43763130</v>
      </c>
      <c r="G199" s="19">
        <f>SUBTOTAL(9,G72:G198)</f>
        <v>44639838</v>
      </c>
      <c r="H199" s="19">
        <f>SUBTOTAL(9,H72:H198)</f>
        <v>30438170.42058</v>
      </c>
      <c r="I199" s="19">
        <f>SUBTOTAL(9,I72:I198)</f>
        <v>14201667.579419998</v>
      </c>
    </row>
    <row r="200" spans="2:9" x14ac:dyDescent="0.2">
      <c r="C200" s="17"/>
      <c r="D200" s="20"/>
      <c r="E200" s="21"/>
      <c r="F200" s="21"/>
      <c r="G200" s="21"/>
      <c r="H200" s="21"/>
      <c r="I200" s="21"/>
    </row>
    <row r="201" spans="2:9" ht="15" customHeight="1" x14ac:dyDescent="0.2">
      <c r="B201" s="1"/>
      <c r="C201" s="2"/>
      <c r="D201" s="3" t="s">
        <v>172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173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11"/>
      <c r="D203" s="5" t="s">
        <v>174</v>
      </c>
      <c r="E203" s="12"/>
      <c r="F203" s="1"/>
      <c r="H203" s="1"/>
      <c r="I203" s="1"/>
    </row>
    <row r="204" spans="2:9" x14ac:dyDescent="0.2">
      <c r="B204"/>
      <c r="C204" s="2">
        <v>1</v>
      </c>
      <c r="D204" s="5" t="s">
        <v>21</v>
      </c>
      <c r="E204" s="13">
        <v>18762</v>
      </c>
      <c r="F204" s="13">
        <v>392841</v>
      </c>
      <c r="G204" s="13">
        <v>411603</v>
      </c>
      <c r="H204" s="13">
        <v>341008.95513000002</v>
      </c>
      <c r="I204" s="13">
        <v>70594.044869999998</v>
      </c>
    </row>
    <row r="205" spans="2:9" x14ac:dyDescent="0.2">
      <c r="B205"/>
      <c r="C205" s="2">
        <v>21</v>
      </c>
      <c r="D205" s="5" t="s">
        <v>27</v>
      </c>
      <c r="E205" s="13">
        <v>793</v>
      </c>
      <c r="F205" s="13">
        <v>16712</v>
      </c>
      <c r="G205" s="13">
        <v>17505</v>
      </c>
      <c r="H205" s="13">
        <v>13139.69031</v>
      </c>
      <c r="I205" s="13">
        <v>4365.30969</v>
      </c>
    </row>
    <row r="206" spans="2:9" x14ac:dyDescent="0.2">
      <c r="B206"/>
      <c r="C206" s="2">
        <v>45</v>
      </c>
      <c r="D206" s="5" t="s">
        <v>33</v>
      </c>
      <c r="E206" s="13">
        <v>5009</v>
      </c>
      <c r="F206" s="13">
        <v>3012</v>
      </c>
      <c r="G206" s="13">
        <v>8021</v>
      </c>
      <c r="H206" s="13">
        <v>2325.1355800000001</v>
      </c>
      <c r="I206" s="13">
        <v>5695.8644199999999</v>
      </c>
    </row>
    <row r="207" spans="2:9" ht="15" customHeight="1" x14ac:dyDescent="0.2">
      <c r="B207"/>
      <c r="C207" s="14" t="s">
        <v>14</v>
      </c>
      <c r="D207" s="15" t="s">
        <v>175</v>
      </c>
      <c r="E207" s="16">
        <f>SUBTOTAL(9,E204:E206)</f>
        <v>24564</v>
      </c>
      <c r="F207" s="16">
        <f>SUBTOTAL(9,F204:F206)</f>
        <v>412565</v>
      </c>
      <c r="G207" s="16">
        <f>SUBTOTAL(9,G204:G206)</f>
        <v>437129</v>
      </c>
      <c r="H207" s="16">
        <f>SUBTOTAL(9,H204:H206)</f>
        <v>356473.78101999999</v>
      </c>
      <c r="I207" s="16">
        <f>SUBTOTAL(9,I204:I206)</f>
        <v>80655.218979999991</v>
      </c>
    </row>
    <row r="208" spans="2:9" ht="15" customHeight="1" x14ac:dyDescent="0.25">
      <c r="B208" s="10">
        <v>201</v>
      </c>
      <c r="C208" s="11"/>
      <c r="D208" s="5" t="s">
        <v>176</v>
      </c>
      <c r="E208" s="12"/>
      <c r="F208" s="1"/>
      <c r="H208" s="1"/>
      <c r="I208" s="1"/>
    </row>
    <row r="209" spans="2:9" x14ac:dyDescent="0.2">
      <c r="B209"/>
      <c r="C209" s="2">
        <v>21</v>
      </c>
      <c r="D209" s="5" t="s">
        <v>27</v>
      </c>
      <c r="E209" s="13">
        <v>2093</v>
      </c>
      <c r="F209" s="13">
        <v>225485</v>
      </c>
      <c r="G209" s="13">
        <v>227578</v>
      </c>
      <c r="H209" s="13">
        <v>203051.59099</v>
      </c>
      <c r="I209" s="13">
        <v>24526.409009999999</v>
      </c>
    </row>
    <row r="210" spans="2:9" ht="15" customHeight="1" x14ac:dyDescent="0.2">
      <c r="B210"/>
      <c r="C210" s="14" t="s">
        <v>14</v>
      </c>
      <c r="D210" s="15" t="s">
        <v>177</v>
      </c>
      <c r="E210" s="16">
        <f>SUBTOTAL(9,E209:E209)</f>
        <v>2093</v>
      </c>
      <c r="F210" s="16">
        <f>SUBTOTAL(9,F209:F209)</f>
        <v>225485</v>
      </c>
      <c r="G210" s="16">
        <f>SUBTOTAL(9,G209:G209)</f>
        <v>227578</v>
      </c>
      <c r="H210" s="16">
        <f>SUBTOTAL(9,H209:H209)</f>
        <v>203051.59099</v>
      </c>
      <c r="I210" s="16">
        <f>SUBTOTAL(9,I209:I209)</f>
        <v>24526.409009999999</v>
      </c>
    </row>
    <row r="211" spans="2:9" ht="15" customHeight="1" x14ac:dyDescent="0.2">
      <c r="C211" s="17"/>
      <c r="D211" s="18" t="s">
        <v>178</v>
      </c>
      <c r="E211" s="19">
        <f>SUBTOTAL(9,E203:E210)</f>
        <v>26657</v>
      </c>
      <c r="F211" s="19">
        <f>SUBTOTAL(9,F203:F210)</f>
        <v>638050</v>
      </c>
      <c r="G211" s="19">
        <f>SUBTOTAL(9,G203:G210)</f>
        <v>664707</v>
      </c>
      <c r="H211" s="19">
        <f>SUBTOTAL(9,H203:H210)</f>
        <v>559525.37201000005</v>
      </c>
      <c r="I211" s="19">
        <f>SUBTOTAL(9,I203:I210)</f>
        <v>105181.62798999999</v>
      </c>
    </row>
    <row r="212" spans="2:9" ht="27" customHeight="1" x14ac:dyDescent="0.25">
      <c r="B212" s="1"/>
      <c r="C212" s="2"/>
      <c r="D212" s="9" t="s">
        <v>179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11"/>
      <c r="D213" s="5" t="s">
        <v>180</v>
      </c>
      <c r="E213" s="12"/>
      <c r="F213" s="1"/>
      <c r="H213" s="1"/>
      <c r="I213" s="1"/>
    </row>
    <row r="214" spans="2:9" x14ac:dyDescent="0.2">
      <c r="B214"/>
      <c r="C214" s="2">
        <v>1</v>
      </c>
      <c r="D214" s="5" t="s">
        <v>21</v>
      </c>
      <c r="E214" s="13">
        <v>5965</v>
      </c>
      <c r="F214" s="13">
        <v>357213</v>
      </c>
      <c r="G214" s="13">
        <v>363178</v>
      </c>
      <c r="H214" s="13">
        <v>279032.47304999997</v>
      </c>
      <c r="I214" s="13">
        <v>84145.526949999999</v>
      </c>
    </row>
    <row r="215" spans="2:9" x14ac:dyDescent="0.2">
      <c r="B215"/>
      <c r="C215" s="2">
        <v>21</v>
      </c>
      <c r="D215" s="5" t="s">
        <v>181</v>
      </c>
      <c r="E215" s="13">
        <v>10528</v>
      </c>
      <c r="F215" s="13">
        <v>203059</v>
      </c>
      <c r="G215" s="13">
        <v>213587</v>
      </c>
      <c r="H215" s="13">
        <v>152216.49277000001</v>
      </c>
      <c r="I215" s="13">
        <v>61370.507230000003</v>
      </c>
    </row>
    <row r="216" spans="2:9" x14ac:dyDescent="0.2">
      <c r="B216"/>
      <c r="C216" s="2">
        <v>70</v>
      </c>
      <c r="D216" s="5" t="s">
        <v>182</v>
      </c>
      <c r="E216" s="13">
        <v>23859</v>
      </c>
      <c r="F216" s="13">
        <v>70549</v>
      </c>
      <c r="G216" s="13">
        <v>94408</v>
      </c>
      <c r="H216" s="13">
        <v>11040.492</v>
      </c>
      <c r="I216" s="13">
        <v>83367.508000000002</v>
      </c>
    </row>
    <row r="217" spans="2:9" ht="15" customHeight="1" x14ac:dyDescent="0.2">
      <c r="B217"/>
      <c r="C217" s="14" t="s">
        <v>14</v>
      </c>
      <c r="D217" s="15" t="s">
        <v>183</v>
      </c>
      <c r="E217" s="16">
        <f>SUBTOTAL(9,E214:E216)</f>
        <v>40352</v>
      </c>
      <c r="F217" s="16">
        <f>SUBTOTAL(9,F214:F216)</f>
        <v>630821</v>
      </c>
      <c r="G217" s="16">
        <f>SUBTOTAL(9,G214:G216)</f>
        <v>671173</v>
      </c>
      <c r="H217" s="16">
        <f>SUBTOTAL(9,H214:H216)</f>
        <v>442289.45782000001</v>
      </c>
      <c r="I217" s="16">
        <f>SUBTOTAL(9,I214:I216)</f>
        <v>228883.54218000002</v>
      </c>
    </row>
    <row r="218" spans="2:9" ht="15" customHeight="1" x14ac:dyDescent="0.25">
      <c r="B218" s="10">
        <v>221</v>
      </c>
      <c r="C218" s="11"/>
      <c r="D218" s="5" t="s">
        <v>184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3">
        <v>674</v>
      </c>
      <c r="F219" s="13">
        <v>15913</v>
      </c>
      <c r="G219" s="13">
        <v>16587</v>
      </c>
      <c r="H219" s="13">
        <v>11525.30272</v>
      </c>
      <c r="I219" s="13">
        <v>5061.6972800000003</v>
      </c>
    </row>
    <row r="220" spans="2:9" ht="15" customHeight="1" x14ac:dyDescent="0.2">
      <c r="B220"/>
      <c r="C220" s="14" t="s">
        <v>14</v>
      </c>
      <c r="D220" s="15" t="s">
        <v>185</v>
      </c>
      <c r="E220" s="16">
        <f>SUBTOTAL(9,E219:E219)</f>
        <v>674</v>
      </c>
      <c r="F220" s="16">
        <f>SUBTOTAL(9,F219:F219)</f>
        <v>15913</v>
      </c>
      <c r="G220" s="16">
        <f>SUBTOTAL(9,G219:G219)</f>
        <v>16587</v>
      </c>
      <c r="H220" s="16">
        <f>SUBTOTAL(9,H219:H219)</f>
        <v>11525.30272</v>
      </c>
      <c r="I220" s="16">
        <f>SUBTOTAL(9,I219:I219)</f>
        <v>5061.6972800000003</v>
      </c>
    </row>
    <row r="221" spans="2:9" ht="15" customHeight="1" x14ac:dyDescent="0.25">
      <c r="B221" s="10">
        <v>222</v>
      </c>
      <c r="C221" s="11"/>
      <c r="D221" s="5" t="s">
        <v>186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258</v>
      </c>
      <c r="F222" s="13">
        <v>145365</v>
      </c>
      <c r="G222" s="13">
        <v>145623</v>
      </c>
      <c r="H222" s="13">
        <v>117969.18949999999</v>
      </c>
      <c r="I222" s="13">
        <v>27653.8105</v>
      </c>
    </row>
    <row r="223" spans="2:9" x14ac:dyDescent="0.2">
      <c r="B223"/>
      <c r="C223" s="2">
        <v>45</v>
      </c>
      <c r="D223" s="5" t="s">
        <v>33</v>
      </c>
      <c r="E223" s="13">
        <v>244</v>
      </c>
      <c r="F223" s="13">
        <v>1964</v>
      </c>
      <c r="G223" s="13">
        <v>2208</v>
      </c>
      <c r="H223" s="13">
        <v>1018.71025</v>
      </c>
      <c r="I223" s="13">
        <v>1189.2897499999999</v>
      </c>
    </row>
    <row r="224" spans="2:9" ht="15" customHeight="1" x14ac:dyDescent="0.2">
      <c r="B224"/>
      <c r="C224" s="14" t="s">
        <v>14</v>
      </c>
      <c r="D224" s="15" t="s">
        <v>187</v>
      </c>
      <c r="E224" s="16">
        <f>SUBTOTAL(9,E222:E223)</f>
        <v>502</v>
      </c>
      <c r="F224" s="16">
        <f>SUBTOTAL(9,F222:F223)</f>
        <v>147329</v>
      </c>
      <c r="G224" s="16">
        <f>SUBTOTAL(9,G222:G223)</f>
        <v>147831</v>
      </c>
      <c r="H224" s="16">
        <f>SUBTOTAL(9,H222:H223)</f>
        <v>118987.89975</v>
      </c>
      <c r="I224" s="16">
        <f>SUBTOTAL(9,I222:I223)</f>
        <v>28843.10025</v>
      </c>
    </row>
    <row r="225" spans="2:9" ht="15" customHeight="1" x14ac:dyDescent="0.25">
      <c r="B225" s="10">
        <v>225</v>
      </c>
      <c r="C225" s="11"/>
      <c r="D225" s="5" t="s">
        <v>188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21</v>
      </c>
      <c r="E226" s="13">
        <v>0</v>
      </c>
      <c r="F226" s="13">
        <v>13611</v>
      </c>
      <c r="G226" s="13">
        <v>13611</v>
      </c>
      <c r="H226" s="13">
        <v>8993.3456100000003</v>
      </c>
      <c r="I226" s="13">
        <v>4617.6543899999997</v>
      </c>
    </row>
    <row r="227" spans="2:9" x14ac:dyDescent="0.2">
      <c r="B227"/>
      <c r="C227" s="2">
        <v>21</v>
      </c>
      <c r="D227" s="5" t="s">
        <v>27</v>
      </c>
      <c r="E227" s="13">
        <v>0</v>
      </c>
      <c r="F227" s="13">
        <v>19614</v>
      </c>
      <c r="G227" s="13">
        <v>19614</v>
      </c>
      <c r="H227" s="13">
        <v>22852.234700000001</v>
      </c>
      <c r="I227" s="13">
        <v>-3238.2347</v>
      </c>
    </row>
    <row r="228" spans="2:9" x14ac:dyDescent="0.2">
      <c r="B228"/>
      <c r="C228" s="2">
        <v>60</v>
      </c>
      <c r="D228" s="5" t="s">
        <v>189</v>
      </c>
      <c r="E228" s="13">
        <v>0</v>
      </c>
      <c r="F228" s="13">
        <v>240373</v>
      </c>
      <c r="G228" s="13">
        <v>240373</v>
      </c>
      <c r="H228" s="13">
        <v>137153.03700000001</v>
      </c>
      <c r="I228" s="13">
        <v>103219.963</v>
      </c>
    </row>
    <row r="229" spans="2:9" x14ac:dyDescent="0.2">
      <c r="B229"/>
      <c r="C229" s="2">
        <v>63</v>
      </c>
      <c r="D229" s="5" t="s">
        <v>190</v>
      </c>
      <c r="E229" s="13">
        <v>2700</v>
      </c>
      <c r="F229" s="13">
        <v>80107</v>
      </c>
      <c r="G229" s="13">
        <v>82807</v>
      </c>
      <c r="H229" s="13">
        <v>39268.723740000001</v>
      </c>
      <c r="I229" s="13">
        <v>43538.276259999999</v>
      </c>
    </row>
    <row r="230" spans="2:9" x14ac:dyDescent="0.2">
      <c r="B230"/>
      <c r="C230" s="2">
        <v>64</v>
      </c>
      <c r="D230" s="5" t="s">
        <v>191</v>
      </c>
      <c r="E230" s="13">
        <v>0</v>
      </c>
      <c r="F230" s="13">
        <v>52343</v>
      </c>
      <c r="G230" s="13">
        <v>52343</v>
      </c>
      <c r="H230" s="13">
        <v>43851.463000000003</v>
      </c>
      <c r="I230" s="13">
        <v>8491.5370000000003</v>
      </c>
    </row>
    <row r="231" spans="2:9" x14ac:dyDescent="0.2">
      <c r="B231"/>
      <c r="C231" s="2">
        <v>65</v>
      </c>
      <c r="D231" s="5" t="s">
        <v>192</v>
      </c>
      <c r="E231" s="13">
        <v>0</v>
      </c>
      <c r="F231" s="13">
        <v>165704</v>
      </c>
      <c r="G231" s="13">
        <v>165704</v>
      </c>
      <c r="H231" s="13">
        <v>0</v>
      </c>
      <c r="I231" s="13">
        <v>165704</v>
      </c>
    </row>
    <row r="232" spans="2:9" x14ac:dyDescent="0.2">
      <c r="B232"/>
      <c r="C232" s="2">
        <v>66</v>
      </c>
      <c r="D232" s="5" t="s">
        <v>193</v>
      </c>
      <c r="E232" s="13">
        <v>0</v>
      </c>
      <c r="F232" s="13">
        <v>15480</v>
      </c>
      <c r="G232" s="13">
        <v>15480</v>
      </c>
      <c r="H232" s="13">
        <v>0</v>
      </c>
      <c r="I232" s="13">
        <v>15480</v>
      </c>
    </row>
    <row r="233" spans="2:9" x14ac:dyDescent="0.2">
      <c r="B233"/>
      <c r="C233" s="2">
        <v>67</v>
      </c>
      <c r="D233" s="5" t="s">
        <v>194</v>
      </c>
      <c r="E233" s="13">
        <v>0</v>
      </c>
      <c r="F233" s="13">
        <v>8967</v>
      </c>
      <c r="G233" s="13">
        <v>8967</v>
      </c>
      <c r="H233" s="13">
        <v>6929.6059999999998</v>
      </c>
      <c r="I233" s="13">
        <v>2037.394</v>
      </c>
    </row>
    <row r="234" spans="2:9" x14ac:dyDescent="0.2">
      <c r="B234"/>
      <c r="C234" s="2">
        <v>68</v>
      </c>
      <c r="D234" s="5" t="s">
        <v>195</v>
      </c>
      <c r="E234" s="13">
        <v>0</v>
      </c>
      <c r="F234" s="13">
        <v>293592</v>
      </c>
      <c r="G234" s="13">
        <v>293592</v>
      </c>
      <c r="H234" s="13">
        <v>290530</v>
      </c>
      <c r="I234" s="13">
        <v>3062</v>
      </c>
    </row>
    <row r="235" spans="2:9" x14ac:dyDescent="0.2">
      <c r="B235"/>
      <c r="C235" s="2">
        <v>69</v>
      </c>
      <c r="D235" s="5" t="s">
        <v>196</v>
      </c>
      <c r="E235" s="13">
        <v>0</v>
      </c>
      <c r="F235" s="13">
        <v>671000</v>
      </c>
      <c r="G235" s="13">
        <v>671000</v>
      </c>
      <c r="H235" s="13">
        <v>661000</v>
      </c>
      <c r="I235" s="13">
        <v>10000</v>
      </c>
    </row>
    <row r="236" spans="2:9" x14ac:dyDescent="0.2">
      <c r="B236"/>
      <c r="C236" s="2">
        <v>74</v>
      </c>
      <c r="D236" s="5" t="s">
        <v>197</v>
      </c>
      <c r="E236" s="13">
        <v>0</v>
      </c>
      <c r="F236" s="13">
        <v>9437</v>
      </c>
      <c r="G236" s="13">
        <v>9437</v>
      </c>
      <c r="H236" s="13">
        <v>9437</v>
      </c>
      <c r="I236" s="13">
        <v>0</v>
      </c>
    </row>
    <row r="237" spans="2:9" x14ac:dyDescent="0.2">
      <c r="B237"/>
      <c r="C237" s="2">
        <v>75</v>
      </c>
      <c r="D237" s="5" t="s">
        <v>198</v>
      </c>
      <c r="E237" s="13">
        <v>0</v>
      </c>
      <c r="F237" s="13">
        <v>92337</v>
      </c>
      <c r="G237" s="13">
        <v>92337</v>
      </c>
      <c r="H237" s="13">
        <v>92337</v>
      </c>
      <c r="I237" s="13">
        <v>0</v>
      </c>
    </row>
    <row r="238" spans="2:9" ht="15" customHeight="1" x14ac:dyDescent="0.2">
      <c r="B238"/>
      <c r="C238" s="14" t="s">
        <v>14</v>
      </c>
      <c r="D238" s="15" t="s">
        <v>199</v>
      </c>
      <c r="E238" s="16">
        <f>SUBTOTAL(9,E226:E237)</f>
        <v>2700</v>
      </c>
      <c r="F238" s="16">
        <f>SUBTOTAL(9,F226:F237)</f>
        <v>1662565</v>
      </c>
      <c r="G238" s="16">
        <f>SUBTOTAL(9,G226:G237)</f>
        <v>1665265</v>
      </c>
      <c r="H238" s="16">
        <f>SUBTOTAL(9,H226:H237)</f>
        <v>1312352.4100500001</v>
      </c>
      <c r="I238" s="16">
        <f>SUBTOTAL(9,I226:I237)</f>
        <v>352912.58994999999</v>
      </c>
    </row>
    <row r="239" spans="2:9" ht="15" customHeight="1" x14ac:dyDescent="0.25">
      <c r="B239" s="10">
        <v>226</v>
      </c>
      <c r="C239" s="11"/>
      <c r="D239" s="5" t="s">
        <v>200</v>
      </c>
      <c r="E239" s="12"/>
      <c r="F239" s="1"/>
      <c r="H239" s="1"/>
      <c r="I239" s="1"/>
    </row>
    <row r="240" spans="2:9" x14ac:dyDescent="0.2">
      <c r="B240"/>
      <c r="C240" s="2">
        <v>21</v>
      </c>
      <c r="D240" s="5" t="s">
        <v>32</v>
      </c>
      <c r="E240" s="13">
        <v>110762</v>
      </c>
      <c r="F240" s="13">
        <v>1589426</v>
      </c>
      <c r="G240" s="13">
        <v>1700188</v>
      </c>
      <c r="H240" s="13">
        <v>1148256.14857</v>
      </c>
      <c r="I240" s="13">
        <v>551931.85143000004</v>
      </c>
    </row>
    <row r="241" spans="2:9" x14ac:dyDescent="0.2">
      <c r="B241"/>
      <c r="C241" s="2">
        <v>22</v>
      </c>
      <c r="D241" s="5" t="s">
        <v>201</v>
      </c>
      <c r="E241" s="13">
        <v>9370</v>
      </c>
      <c r="F241" s="13">
        <v>1543467</v>
      </c>
      <c r="G241" s="13">
        <v>1552837</v>
      </c>
      <c r="H241" s="13">
        <v>732872.50763999997</v>
      </c>
      <c r="I241" s="13">
        <v>819964.49236000003</v>
      </c>
    </row>
    <row r="242" spans="2:9" x14ac:dyDescent="0.2">
      <c r="B242"/>
      <c r="C242" s="2">
        <v>45</v>
      </c>
      <c r="D242" s="5" t="s">
        <v>33</v>
      </c>
      <c r="E242" s="13">
        <v>42819</v>
      </c>
      <c r="F242" s="13">
        <v>57400</v>
      </c>
      <c r="G242" s="13">
        <v>100219</v>
      </c>
      <c r="H242" s="13">
        <v>41788.913209999999</v>
      </c>
      <c r="I242" s="13">
        <v>58430.086790000001</v>
      </c>
    </row>
    <row r="243" spans="2:9" x14ac:dyDescent="0.2">
      <c r="B243"/>
      <c r="C243" s="2">
        <v>61</v>
      </c>
      <c r="D243" s="5" t="s">
        <v>202</v>
      </c>
      <c r="E243" s="13">
        <v>0</v>
      </c>
      <c r="F243" s="13">
        <v>61920</v>
      </c>
      <c r="G243" s="13">
        <v>61920</v>
      </c>
      <c r="H243" s="13">
        <v>61841.205000000002</v>
      </c>
      <c r="I243" s="13">
        <v>78.795000000000002</v>
      </c>
    </row>
    <row r="244" spans="2:9" x14ac:dyDescent="0.2">
      <c r="B244"/>
      <c r="C244" s="2">
        <v>63</v>
      </c>
      <c r="D244" s="5" t="s">
        <v>203</v>
      </c>
      <c r="E244" s="13">
        <v>0</v>
      </c>
      <c r="F244" s="13">
        <v>43002</v>
      </c>
      <c r="G244" s="13">
        <v>43002</v>
      </c>
      <c r="H244" s="13">
        <v>43001.36</v>
      </c>
      <c r="I244" s="13">
        <v>0.64</v>
      </c>
    </row>
    <row r="245" spans="2:9" x14ac:dyDescent="0.2">
      <c r="B245"/>
      <c r="C245" s="2">
        <v>64</v>
      </c>
      <c r="D245" s="5" t="s">
        <v>204</v>
      </c>
      <c r="E245" s="13">
        <v>0</v>
      </c>
      <c r="F245" s="13">
        <v>39310</v>
      </c>
      <c r="G245" s="13">
        <v>39310</v>
      </c>
      <c r="H245" s="13">
        <v>39310</v>
      </c>
      <c r="I245" s="13">
        <v>0</v>
      </c>
    </row>
    <row r="246" spans="2:9" x14ac:dyDescent="0.2">
      <c r="B246"/>
      <c r="C246" s="2">
        <v>71</v>
      </c>
      <c r="D246" s="5" t="s">
        <v>205</v>
      </c>
      <c r="E246" s="13">
        <v>0</v>
      </c>
      <c r="F246" s="13">
        <v>82705</v>
      </c>
      <c r="G246" s="13">
        <v>82705</v>
      </c>
      <c r="H246" s="13">
        <v>41352</v>
      </c>
      <c r="I246" s="13">
        <v>41353</v>
      </c>
    </row>
    <row r="247" spans="2:9" ht="15" customHeight="1" x14ac:dyDescent="0.2">
      <c r="B247"/>
      <c r="C247" s="14" t="s">
        <v>14</v>
      </c>
      <c r="D247" s="15" t="s">
        <v>206</v>
      </c>
      <c r="E247" s="16">
        <f>SUBTOTAL(9,E240:E246)</f>
        <v>162951</v>
      </c>
      <c r="F247" s="16">
        <f>SUBTOTAL(9,F240:F246)</f>
        <v>3417230</v>
      </c>
      <c r="G247" s="16">
        <f>SUBTOTAL(9,G240:G246)</f>
        <v>3580181</v>
      </c>
      <c r="H247" s="16">
        <f>SUBTOTAL(9,H240:H246)</f>
        <v>2108422.13442</v>
      </c>
      <c r="I247" s="16">
        <f>SUBTOTAL(9,I240:I246)</f>
        <v>1471758.86558</v>
      </c>
    </row>
    <row r="248" spans="2:9" ht="15" customHeight="1" x14ac:dyDescent="0.25">
      <c r="B248" s="10">
        <v>227</v>
      </c>
      <c r="C248" s="11"/>
      <c r="D248" s="5" t="s">
        <v>207</v>
      </c>
      <c r="E248" s="12"/>
      <c r="F248" s="1"/>
      <c r="H248" s="1"/>
      <c r="I248" s="1"/>
    </row>
    <row r="249" spans="2:9" x14ac:dyDescent="0.2">
      <c r="B249"/>
      <c r="C249" s="2">
        <v>63</v>
      </c>
      <c r="D249" s="5" t="s">
        <v>208</v>
      </c>
      <c r="E249" s="13">
        <v>0</v>
      </c>
      <c r="F249" s="13">
        <v>41467</v>
      </c>
      <c r="G249" s="13">
        <v>41467</v>
      </c>
      <c r="H249" s="13">
        <v>41467</v>
      </c>
      <c r="I249" s="13">
        <v>0</v>
      </c>
    </row>
    <row r="250" spans="2:9" x14ac:dyDescent="0.2">
      <c r="B250"/>
      <c r="C250" s="2">
        <v>78</v>
      </c>
      <c r="D250" s="5" t="s">
        <v>209</v>
      </c>
      <c r="E250" s="13">
        <v>0</v>
      </c>
      <c r="F250" s="13">
        <v>177354</v>
      </c>
      <c r="G250" s="13">
        <v>177354</v>
      </c>
      <c r="H250" s="13">
        <v>168250.497</v>
      </c>
      <c r="I250" s="13">
        <v>9103.5030000000006</v>
      </c>
    </row>
    <row r="251" spans="2:9" ht="15" customHeight="1" x14ac:dyDescent="0.2">
      <c r="B251"/>
      <c r="C251" s="14" t="s">
        <v>14</v>
      </c>
      <c r="D251" s="15" t="s">
        <v>210</v>
      </c>
      <c r="E251" s="16">
        <f>SUBTOTAL(9,E249:E250)</f>
        <v>0</v>
      </c>
      <c r="F251" s="16">
        <f>SUBTOTAL(9,F249:F250)</f>
        <v>218821</v>
      </c>
      <c r="G251" s="16">
        <f>SUBTOTAL(9,G249:G250)</f>
        <v>218821</v>
      </c>
      <c r="H251" s="16">
        <f>SUBTOTAL(9,H249:H250)</f>
        <v>209717.497</v>
      </c>
      <c r="I251" s="16">
        <f>SUBTOTAL(9,I249:I250)</f>
        <v>9103.5030000000006</v>
      </c>
    </row>
    <row r="252" spans="2:9" ht="15" customHeight="1" x14ac:dyDescent="0.25">
      <c r="B252" s="10">
        <v>228</v>
      </c>
      <c r="C252" s="11"/>
      <c r="D252" s="5" t="s">
        <v>211</v>
      </c>
      <c r="E252" s="12"/>
      <c r="F252" s="1"/>
      <c r="H252" s="1"/>
      <c r="I252" s="1"/>
    </row>
    <row r="253" spans="2:9" x14ac:dyDescent="0.2">
      <c r="B253"/>
      <c r="C253" s="2">
        <v>70</v>
      </c>
      <c r="D253" s="5" t="s">
        <v>212</v>
      </c>
      <c r="E253" s="13">
        <v>0</v>
      </c>
      <c r="F253" s="13">
        <v>2874145</v>
      </c>
      <c r="G253" s="13">
        <v>2874145</v>
      </c>
      <c r="H253" s="13">
        <v>2593490.1009999998</v>
      </c>
      <c r="I253" s="13">
        <v>280654.89899999998</v>
      </c>
    </row>
    <row r="254" spans="2:9" x14ac:dyDescent="0.2">
      <c r="B254"/>
      <c r="C254" s="2">
        <v>71</v>
      </c>
      <c r="D254" s="5" t="s">
        <v>213</v>
      </c>
      <c r="E254" s="13">
        <v>0</v>
      </c>
      <c r="F254" s="13">
        <v>1678750</v>
      </c>
      <c r="G254" s="13">
        <v>1678750</v>
      </c>
      <c r="H254" s="13">
        <v>1420459.59</v>
      </c>
      <c r="I254" s="13">
        <v>258290.41</v>
      </c>
    </row>
    <row r="255" spans="2:9" x14ac:dyDescent="0.2">
      <c r="B255"/>
      <c r="C255" s="2">
        <v>72</v>
      </c>
      <c r="D255" s="5" t="s">
        <v>214</v>
      </c>
      <c r="E255" s="13">
        <v>0</v>
      </c>
      <c r="F255" s="13">
        <v>169916</v>
      </c>
      <c r="G255" s="13">
        <v>169916</v>
      </c>
      <c r="H255" s="13">
        <v>127020.583</v>
      </c>
      <c r="I255" s="13">
        <v>42895.417000000001</v>
      </c>
    </row>
    <row r="256" spans="2:9" x14ac:dyDescent="0.2">
      <c r="B256"/>
      <c r="C256" s="2">
        <v>73</v>
      </c>
      <c r="D256" s="5" t="s">
        <v>215</v>
      </c>
      <c r="E256" s="13">
        <v>0</v>
      </c>
      <c r="F256" s="13">
        <v>124389</v>
      </c>
      <c r="G256" s="13">
        <v>124389</v>
      </c>
      <c r="H256" s="13">
        <v>91119.672000000006</v>
      </c>
      <c r="I256" s="13">
        <v>33269.328000000001</v>
      </c>
    </row>
    <row r="257" spans="2:9" x14ac:dyDescent="0.2">
      <c r="B257"/>
      <c r="C257" s="2">
        <v>74</v>
      </c>
      <c r="D257" s="5" t="s">
        <v>216</v>
      </c>
      <c r="E257" s="13">
        <v>0</v>
      </c>
      <c r="F257" s="13">
        <v>23235</v>
      </c>
      <c r="G257" s="13">
        <v>23235</v>
      </c>
      <c r="H257" s="13">
        <v>12967.91</v>
      </c>
      <c r="I257" s="13">
        <v>10267.09</v>
      </c>
    </row>
    <row r="258" spans="2:9" x14ac:dyDescent="0.2">
      <c r="B258"/>
      <c r="C258" s="2">
        <v>75</v>
      </c>
      <c r="D258" s="5" t="s">
        <v>217</v>
      </c>
      <c r="E258" s="13">
        <v>0</v>
      </c>
      <c r="F258" s="13">
        <v>347299</v>
      </c>
      <c r="G258" s="13">
        <v>347299</v>
      </c>
      <c r="H258" s="13">
        <v>298288.01</v>
      </c>
      <c r="I258" s="13">
        <v>49010.99</v>
      </c>
    </row>
    <row r="259" spans="2:9" x14ac:dyDescent="0.2">
      <c r="B259"/>
      <c r="C259" s="2">
        <v>76</v>
      </c>
      <c r="D259" s="5" t="s">
        <v>218</v>
      </c>
      <c r="E259" s="13">
        <v>0</v>
      </c>
      <c r="F259" s="13">
        <v>41071</v>
      </c>
      <c r="G259" s="13">
        <v>41071</v>
      </c>
      <c r="H259" s="13">
        <v>33772.28</v>
      </c>
      <c r="I259" s="13">
        <v>7298.72</v>
      </c>
    </row>
    <row r="260" spans="2:9" x14ac:dyDescent="0.2">
      <c r="B260"/>
      <c r="C260" s="2">
        <v>77</v>
      </c>
      <c r="D260" s="5" t="s">
        <v>219</v>
      </c>
      <c r="E260" s="13">
        <v>0</v>
      </c>
      <c r="F260" s="13">
        <v>28288</v>
      </c>
      <c r="G260" s="13">
        <v>28288</v>
      </c>
      <c r="H260" s="13">
        <v>24580.460999999999</v>
      </c>
      <c r="I260" s="13">
        <v>3707.5390000000002</v>
      </c>
    </row>
    <row r="261" spans="2:9" x14ac:dyDescent="0.2">
      <c r="B261"/>
      <c r="C261" s="2">
        <v>78</v>
      </c>
      <c r="D261" s="5" t="s">
        <v>220</v>
      </c>
      <c r="E261" s="13">
        <v>0</v>
      </c>
      <c r="F261" s="13">
        <v>24004</v>
      </c>
      <c r="G261" s="13">
        <v>24004</v>
      </c>
      <c r="H261" s="13">
        <v>17997.085999999999</v>
      </c>
      <c r="I261" s="13">
        <v>6006.9139999999998</v>
      </c>
    </row>
    <row r="262" spans="2:9" x14ac:dyDescent="0.2">
      <c r="B262"/>
      <c r="C262" s="2">
        <v>79</v>
      </c>
      <c r="D262" s="5" t="s">
        <v>221</v>
      </c>
      <c r="E262" s="13">
        <v>0</v>
      </c>
      <c r="F262" s="13">
        <v>48808</v>
      </c>
      <c r="G262" s="13">
        <v>48808</v>
      </c>
      <c r="H262" s="13">
        <v>48808</v>
      </c>
      <c r="I262" s="13">
        <v>0</v>
      </c>
    </row>
    <row r="263" spans="2:9" x14ac:dyDescent="0.2">
      <c r="B263"/>
      <c r="C263" s="2">
        <v>81</v>
      </c>
      <c r="D263" s="5" t="s">
        <v>222</v>
      </c>
      <c r="E263" s="13">
        <v>0</v>
      </c>
      <c r="F263" s="13">
        <v>2122</v>
      </c>
      <c r="G263" s="13">
        <v>2122</v>
      </c>
      <c r="H263" s="13">
        <v>2122</v>
      </c>
      <c r="I263" s="13">
        <v>0</v>
      </c>
    </row>
    <row r="264" spans="2:9" x14ac:dyDescent="0.2">
      <c r="B264"/>
      <c r="C264" s="2">
        <v>82</v>
      </c>
      <c r="D264" s="5" t="s">
        <v>223</v>
      </c>
      <c r="E264" s="13">
        <v>0</v>
      </c>
      <c r="F264" s="13">
        <v>66218</v>
      </c>
      <c r="G264" s="13">
        <v>66218</v>
      </c>
      <c r="H264" s="13">
        <v>66162.38</v>
      </c>
      <c r="I264" s="13">
        <v>55.62</v>
      </c>
    </row>
    <row r="265" spans="2:9" x14ac:dyDescent="0.2">
      <c r="B265"/>
      <c r="C265" s="2">
        <v>83</v>
      </c>
      <c r="D265" s="5" t="s">
        <v>224</v>
      </c>
      <c r="E265" s="13">
        <v>0</v>
      </c>
      <c r="F265" s="13">
        <v>15000</v>
      </c>
      <c r="G265" s="13">
        <v>15000</v>
      </c>
      <c r="H265" s="13">
        <v>9476.3250000000007</v>
      </c>
      <c r="I265" s="13">
        <v>5523.6750000000002</v>
      </c>
    </row>
    <row r="266" spans="2:9" ht="15" customHeight="1" x14ac:dyDescent="0.2">
      <c r="B266"/>
      <c r="C266" s="14" t="s">
        <v>14</v>
      </c>
      <c r="D266" s="15" t="s">
        <v>225</v>
      </c>
      <c r="E266" s="16">
        <f>SUBTOTAL(9,E253:E265)</f>
        <v>0</v>
      </c>
      <c r="F266" s="16">
        <f>SUBTOTAL(9,F253:F265)</f>
        <v>5443245</v>
      </c>
      <c r="G266" s="16">
        <f>SUBTOTAL(9,G253:G265)</f>
        <v>5443245</v>
      </c>
      <c r="H266" s="16">
        <f>SUBTOTAL(9,H253:H265)</f>
        <v>4746264.398</v>
      </c>
      <c r="I266" s="16">
        <f>SUBTOTAL(9,I253:I265)</f>
        <v>696980.60199999996</v>
      </c>
    </row>
    <row r="267" spans="2:9" ht="15" customHeight="1" x14ac:dyDescent="0.25">
      <c r="B267" s="10">
        <v>230</v>
      </c>
      <c r="C267" s="11"/>
      <c r="D267" s="5" t="s">
        <v>226</v>
      </c>
      <c r="E267" s="12"/>
      <c r="F267" s="1"/>
      <c r="H267" s="1"/>
      <c r="I267" s="1"/>
    </row>
    <row r="268" spans="2:9" x14ac:dyDescent="0.2">
      <c r="B268"/>
      <c r="C268" s="2">
        <v>1</v>
      </c>
      <c r="D268" s="5" t="s">
        <v>21</v>
      </c>
      <c r="E268" s="13">
        <v>21233</v>
      </c>
      <c r="F268" s="13">
        <v>676395</v>
      </c>
      <c r="G268" s="13">
        <v>697628</v>
      </c>
      <c r="H268" s="13">
        <v>547091.18784999999</v>
      </c>
      <c r="I268" s="13">
        <v>150536.81215000001</v>
      </c>
    </row>
    <row r="269" spans="2:9" x14ac:dyDescent="0.2">
      <c r="B269"/>
      <c r="C269" s="2">
        <v>21</v>
      </c>
      <c r="D269" s="5" t="s">
        <v>27</v>
      </c>
      <c r="E269" s="13">
        <v>0</v>
      </c>
      <c r="F269" s="13">
        <v>35088</v>
      </c>
      <c r="G269" s="13">
        <v>35088</v>
      </c>
      <c r="H269" s="13">
        <v>17990.507809999999</v>
      </c>
      <c r="I269" s="13">
        <v>17097.492190000001</v>
      </c>
    </row>
    <row r="270" spans="2:9" x14ac:dyDescent="0.2">
      <c r="B270"/>
      <c r="C270" s="2">
        <v>45</v>
      </c>
      <c r="D270" s="5" t="s">
        <v>33</v>
      </c>
      <c r="E270" s="13">
        <v>8773</v>
      </c>
      <c r="F270" s="13">
        <v>9414</v>
      </c>
      <c r="G270" s="13">
        <v>18187</v>
      </c>
      <c r="H270" s="13">
        <v>7429.2990399999999</v>
      </c>
      <c r="I270" s="13">
        <v>10757.70096</v>
      </c>
    </row>
    <row r="271" spans="2:9" ht="15" customHeight="1" x14ac:dyDescent="0.2">
      <c r="B271"/>
      <c r="C271" s="14" t="s">
        <v>14</v>
      </c>
      <c r="D271" s="15" t="s">
        <v>227</v>
      </c>
      <c r="E271" s="16">
        <f>SUBTOTAL(9,E268:E270)</f>
        <v>30006</v>
      </c>
      <c r="F271" s="16">
        <f>SUBTOTAL(9,F268:F270)</f>
        <v>720897</v>
      </c>
      <c r="G271" s="16">
        <f>SUBTOTAL(9,G268:G270)</f>
        <v>750903</v>
      </c>
      <c r="H271" s="16">
        <f>SUBTOTAL(9,H268:H270)</f>
        <v>572510.99469999992</v>
      </c>
      <c r="I271" s="16">
        <f>SUBTOTAL(9,I268:I270)</f>
        <v>178392.00529999999</v>
      </c>
    </row>
    <row r="272" spans="2:9" ht="15" customHeight="1" x14ac:dyDescent="0.2">
      <c r="C272" s="17"/>
      <c r="D272" s="18" t="s">
        <v>228</v>
      </c>
      <c r="E272" s="19">
        <f>SUBTOTAL(9,E213:E271)</f>
        <v>237185</v>
      </c>
      <c r="F272" s="19">
        <f>SUBTOTAL(9,F213:F271)</f>
        <v>12256821</v>
      </c>
      <c r="G272" s="19">
        <f>SUBTOTAL(9,G213:G271)</f>
        <v>12494006</v>
      </c>
      <c r="H272" s="19">
        <f>SUBTOTAL(9,H213:H271)</f>
        <v>9522070.0944599994</v>
      </c>
      <c r="I272" s="19">
        <f>SUBTOTAL(9,I213:I271)</f>
        <v>2971935.9055400006</v>
      </c>
    </row>
    <row r="273" spans="2:9" ht="27" customHeight="1" x14ac:dyDescent="0.25">
      <c r="B273" s="1"/>
      <c r="C273" s="2"/>
      <c r="D273" s="9" t="s">
        <v>229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11"/>
      <c r="D274" s="5" t="s">
        <v>230</v>
      </c>
      <c r="E274" s="12"/>
      <c r="F274" s="1"/>
      <c r="H274" s="1"/>
      <c r="I274" s="1"/>
    </row>
    <row r="275" spans="2:9" x14ac:dyDescent="0.2">
      <c r="B275"/>
      <c r="C275" s="2">
        <v>21</v>
      </c>
      <c r="D275" s="5" t="s">
        <v>231</v>
      </c>
      <c r="E275" s="13">
        <v>26859</v>
      </c>
      <c r="F275" s="13">
        <v>458302</v>
      </c>
      <c r="G275" s="13">
        <v>485161</v>
      </c>
      <c r="H275" s="13">
        <v>246894.83001000001</v>
      </c>
      <c r="I275" s="13">
        <v>238266.16998999999</v>
      </c>
    </row>
    <row r="276" spans="2:9" x14ac:dyDescent="0.2">
      <c r="B276"/>
      <c r="C276" s="2">
        <v>60</v>
      </c>
      <c r="D276" s="5" t="s">
        <v>232</v>
      </c>
      <c r="E276" s="13">
        <v>0</v>
      </c>
      <c r="F276" s="13">
        <v>111210</v>
      </c>
      <c r="G276" s="13">
        <v>111210</v>
      </c>
      <c r="H276" s="13">
        <v>110356.66800000001</v>
      </c>
      <c r="I276" s="13">
        <v>853.33199999999999</v>
      </c>
    </row>
    <row r="277" spans="2:9" x14ac:dyDescent="0.2">
      <c r="B277"/>
      <c r="C277" s="2">
        <v>63</v>
      </c>
      <c r="D277" s="5" t="s">
        <v>233</v>
      </c>
      <c r="E277" s="13">
        <v>0</v>
      </c>
      <c r="F277" s="13">
        <v>144549</v>
      </c>
      <c r="G277" s="13">
        <v>144549</v>
      </c>
      <c r="H277" s="13">
        <v>144548.929</v>
      </c>
      <c r="I277" s="13">
        <v>7.0999999999999994E-2</v>
      </c>
    </row>
    <row r="278" spans="2:9" x14ac:dyDescent="0.2">
      <c r="B278"/>
      <c r="C278" s="2">
        <v>66</v>
      </c>
      <c r="D278" s="5" t="s">
        <v>234</v>
      </c>
      <c r="E278" s="13">
        <v>0</v>
      </c>
      <c r="F278" s="13">
        <v>17342</v>
      </c>
      <c r="G278" s="13">
        <v>17342</v>
      </c>
      <c r="H278" s="13">
        <v>17341.441999999999</v>
      </c>
      <c r="I278" s="13">
        <v>0.55800000000000005</v>
      </c>
    </row>
    <row r="279" spans="2:9" x14ac:dyDescent="0.2">
      <c r="B279"/>
      <c r="C279" s="2">
        <v>70</v>
      </c>
      <c r="D279" s="5" t="s">
        <v>235</v>
      </c>
      <c r="E279" s="13">
        <v>0</v>
      </c>
      <c r="F279" s="13">
        <v>69993</v>
      </c>
      <c r="G279" s="13">
        <v>69993</v>
      </c>
      <c r="H279" s="13">
        <v>51190.400000000001</v>
      </c>
      <c r="I279" s="13">
        <v>18802.599999999999</v>
      </c>
    </row>
    <row r="280" spans="2:9" ht="15" customHeight="1" x14ac:dyDescent="0.2">
      <c r="B280"/>
      <c r="C280" s="14" t="s">
        <v>14</v>
      </c>
      <c r="D280" s="15" t="s">
        <v>236</v>
      </c>
      <c r="E280" s="16">
        <f>SUBTOTAL(9,E275:E279)</f>
        <v>26859</v>
      </c>
      <c r="F280" s="16">
        <f>SUBTOTAL(9,F275:F279)</f>
        <v>801396</v>
      </c>
      <c r="G280" s="16">
        <f>SUBTOTAL(9,G275:G279)</f>
        <v>828255</v>
      </c>
      <c r="H280" s="16">
        <f>SUBTOTAL(9,H275:H279)</f>
        <v>570332.26900999993</v>
      </c>
      <c r="I280" s="16">
        <f>SUBTOTAL(9,I275:I279)</f>
        <v>257922.73098999998</v>
      </c>
    </row>
    <row r="281" spans="2:9" ht="15" customHeight="1" x14ac:dyDescent="0.2">
      <c r="C281" s="17"/>
      <c r="D281" s="18" t="s">
        <v>237</v>
      </c>
      <c r="E281" s="19">
        <f>SUBTOTAL(9,E274:E280)</f>
        <v>26859</v>
      </c>
      <c r="F281" s="19">
        <f>SUBTOTAL(9,F274:F280)</f>
        <v>801396</v>
      </c>
      <c r="G281" s="19">
        <f>SUBTOTAL(9,G274:G280)</f>
        <v>828255</v>
      </c>
      <c r="H281" s="19">
        <f>SUBTOTAL(9,H274:H280)</f>
        <v>570332.26900999993</v>
      </c>
      <c r="I281" s="19">
        <f>SUBTOTAL(9,I274:I280)</f>
        <v>257922.73098999998</v>
      </c>
    </row>
    <row r="282" spans="2:9" ht="27" customHeight="1" x14ac:dyDescent="0.25">
      <c r="B282" s="1"/>
      <c r="C282" s="2"/>
      <c r="D282" s="9" t="s">
        <v>238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11"/>
      <c r="D283" s="5" t="s">
        <v>239</v>
      </c>
      <c r="E283" s="12"/>
      <c r="F283" s="1"/>
      <c r="H283" s="1"/>
      <c r="I283" s="1"/>
    </row>
    <row r="284" spans="2:9" x14ac:dyDescent="0.2">
      <c r="B284"/>
      <c r="C284" s="2">
        <v>60</v>
      </c>
      <c r="D284" s="5" t="s">
        <v>240</v>
      </c>
      <c r="E284" s="13">
        <v>0</v>
      </c>
      <c r="F284" s="13">
        <v>834707</v>
      </c>
      <c r="G284" s="13">
        <v>834707</v>
      </c>
      <c r="H284" s="13">
        <v>834707</v>
      </c>
      <c r="I284" s="13">
        <v>0</v>
      </c>
    </row>
    <row r="285" spans="2:9" x14ac:dyDescent="0.2">
      <c r="B285"/>
      <c r="C285" s="2">
        <v>61</v>
      </c>
      <c r="D285" s="5" t="s">
        <v>241</v>
      </c>
      <c r="E285" s="13">
        <v>0</v>
      </c>
      <c r="F285" s="13">
        <v>53204</v>
      </c>
      <c r="G285" s="13">
        <v>53204</v>
      </c>
      <c r="H285" s="13">
        <v>43204</v>
      </c>
      <c r="I285" s="13">
        <v>10000</v>
      </c>
    </row>
    <row r="286" spans="2:9" ht="15" customHeight="1" x14ac:dyDescent="0.2">
      <c r="B286"/>
      <c r="C286" s="14" t="s">
        <v>14</v>
      </c>
      <c r="D286" s="15" t="s">
        <v>242</v>
      </c>
      <c r="E286" s="16">
        <f>SUBTOTAL(9,E284:E285)</f>
        <v>0</v>
      </c>
      <c r="F286" s="16">
        <f>SUBTOTAL(9,F284:F285)</f>
        <v>887911</v>
      </c>
      <c r="G286" s="16">
        <f>SUBTOTAL(9,G284:G285)</f>
        <v>887911</v>
      </c>
      <c r="H286" s="16">
        <f>SUBTOTAL(9,H284:H285)</f>
        <v>877911</v>
      </c>
      <c r="I286" s="16">
        <f>SUBTOTAL(9,I284:I285)</f>
        <v>10000</v>
      </c>
    </row>
    <row r="287" spans="2:9" ht="15" customHeight="1" x14ac:dyDescent="0.25">
      <c r="B287" s="10">
        <v>241</v>
      </c>
      <c r="C287" s="11"/>
      <c r="D287" s="5" t="s">
        <v>243</v>
      </c>
      <c r="E287" s="12"/>
      <c r="F287" s="1"/>
      <c r="H287" s="1"/>
      <c r="I287" s="1"/>
    </row>
    <row r="288" spans="2:9" x14ac:dyDescent="0.2">
      <c r="B288"/>
      <c r="C288" s="2">
        <v>21</v>
      </c>
      <c r="D288" s="5" t="s">
        <v>32</v>
      </c>
      <c r="E288" s="13">
        <v>1746</v>
      </c>
      <c r="F288" s="13">
        <v>30893</v>
      </c>
      <c r="G288" s="13">
        <v>32639</v>
      </c>
      <c r="H288" s="13">
        <v>28345.755270000001</v>
      </c>
      <c r="I288" s="13">
        <v>4293.2447300000003</v>
      </c>
    </row>
    <row r="289" spans="2:9" ht="15" customHeight="1" x14ac:dyDescent="0.2">
      <c r="B289"/>
      <c r="C289" s="14" t="s">
        <v>14</v>
      </c>
      <c r="D289" s="15" t="s">
        <v>244</v>
      </c>
      <c r="E289" s="16">
        <f>SUBTOTAL(9,E288:E288)</f>
        <v>1746</v>
      </c>
      <c r="F289" s="16">
        <f>SUBTOTAL(9,F288:F288)</f>
        <v>30893</v>
      </c>
      <c r="G289" s="16">
        <f>SUBTOTAL(9,G288:G288)</f>
        <v>32639</v>
      </c>
      <c r="H289" s="16">
        <f>SUBTOTAL(9,H288:H288)</f>
        <v>28345.755270000001</v>
      </c>
      <c r="I289" s="16">
        <f>SUBTOTAL(9,I288:I288)</f>
        <v>4293.2447300000003</v>
      </c>
    </row>
    <row r="290" spans="2:9" ht="15" customHeight="1" x14ac:dyDescent="0.25">
      <c r="B290" s="10">
        <v>242</v>
      </c>
      <c r="C290" s="11"/>
      <c r="D290" s="5" t="s">
        <v>245</v>
      </c>
      <c r="E290" s="12"/>
      <c r="F290" s="1"/>
      <c r="H290" s="1"/>
      <c r="I290" s="1"/>
    </row>
    <row r="291" spans="2:9" x14ac:dyDescent="0.2">
      <c r="B291"/>
      <c r="C291" s="2">
        <v>1</v>
      </c>
      <c r="D291" s="5" t="s">
        <v>21</v>
      </c>
      <c r="E291" s="13">
        <v>463</v>
      </c>
      <c r="F291" s="13">
        <v>30299</v>
      </c>
      <c r="G291" s="13">
        <v>30762</v>
      </c>
      <c r="H291" s="13">
        <v>24341.41835</v>
      </c>
      <c r="I291" s="13">
        <v>6420.5816500000001</v>
      </c>
    </row>
    <row r="292" spans="2:9" x14ac:dyDescent="0.2">
      <c r="B292"/>
      <c r="C292" s="2">
        <v>45</v>
      </c>
      <c r="D292" s="5" t="s">
        <v>33</v>
      </c>
      <c r="E292" s="13">
        <v>0</v>
      </c>
      <c r="F292" s="13">
        <v>1271</v>
      </c>
      <c r="G292" s="13">
        <v>1271</v>
      </c>
      <c r="H292" s="13">
        <v>543.01080999999999</v>
      </c>
      <c r="I292" s="13">
        <v>727.98919000000001</v>
      </c>
    </row>
    <row r="293" spans="2:9" ht="15" customHeight="1" x14ac:dyDescent="0.2">
      <c r="B293"/>
      <c r="C293" s="14" t="s">
        <v>14</v>
      </c>
      <c r="D293" s="15" t="s">
        <v>246</v>
      </c>
      <c r="E293" s="16">
        <f>SUBTOTAL(9,E291:E292)</f>
        <v>463</v>
      </c>
      <c r="F293" s="16">
        <f>SUBTOTAL(9,F291:F292)</f>
        <v>31570</v>
      </c>
      <c r="G293" s="16">
        <f>SUBTOTAL(9,G291:G292)</f>
        <v>32033</v>
      </c>
      <c r="H293" s="16">
        <f>SUBTOTAL(9,H291:H292)</f>
        <v>24884.42916</v>
      </c>
      <c r="I293" s="16">
        <f>SUBTOTAL(9,I291:I292)</f>
        <v>7148.5708400000003</v>
      </c>
    </row>
    <row r="294" spans="2:9" ht="15" customHeight="1" x14ac:dyDescent="0.2">
      <c r="C294" s="17"/>
      <c r="D294" s="18" t="s">
        <v>247</v>
      </c>
      <c r="E294" s="19">
        <f>SUBTOTAL(9,E283:E293)</f>
        <v>2209</v>
      </c>
      <c r="F294" s="19">
        <f>SUBTOTAL(9,F283:F293)</f>
        <v>950374</v>
      </c>
      <c r="G294" s="19">
        <f>SUBTOTAL(9,G283:G293)</f>
        <v>952583</v>
      </c>
      <c r="H294" s="19">
        <f>SUBTOTAL(9,H283:H293)</f>
        <v>931141.18443000002</v>
      </c>
      <c r="I294" s="19">
        <f>SUBTOTAL(9,I283:I293)</f>
        <v>21441.815569999999</v>
      </c>
    </row>
    <row r="295" spans="2:9" ht="27" customHeight="1" x14ac:dyDescent="0.25">
      <c r="B295" s="1"/>
      <c r="C295" s="2"/>
      <c r="D295" s="9" t="s">
        <v>248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249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613</v>
      </c>
      <c r="F297" s="13">
        <v>17523</v>
      </c>
      <c r="G297" s="13">
        <v>18136</v>
      </c>
      <c r="H297" s="13">
        <v>12827.806280000001</v>
      </c>
      <c r="I297" s="13">
        <v>5308.1937200000002</v>
      </c>
    </row>
    <row r="298" spans="2:9" ht="15" customHeight="1" x14ac:dyDescent="0.2">
      <c r="B298"/>
      <c r="C298" s="14" t="s">
        <v>14</v>
      </c>
      <c r="D298" s="15" t="s">
        <v>250</v>
      </c>
      <c r="E298" s="16">
        <f>SUBTOTAL(9,E297:E297)</f>
        <v>613</v>
      </c>
      <c r="F298" s="16">
        <f>SUBTOTAL(9,F297:F297)</f>
        <v>17523</v>
      </c>
      <c r="G298" s="16">
        <f>SUBTOTAL(9,G297:G297)</f>
        <v>18136</v>
      </c>
      <c r="H298" s="16">
        <f>SUBTOTAL(9,H297:H297)</f>
        <v>12827.806280000001</v>
      </c>
      <c r="I298" s="16">
        <f>SUBTOTAL(9,I297:I297)</f>
        <v>5308.1937200000002</v>
      </c>
    </row>
    <row r="299" spans="2:9" ht="15" customHeight="1" x14ac:dyDescent="0.25">
      <c r="B299" s="10">
        <v>253</v>
      </c>
      <c r="C299" s="11"/>
      <c r="D299" s="5" t="s">
        <v>251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252</v>
      </c>
      <c r="E300" s="13">
        <v>0</v>
      </c>
      <c r="F300" s="13">
        <v>1013066</v>
      </c>
      <c r="G300" s="13">
        <v>1013066</v>
      </c>
      <c r="H300" s="13">
        <v>1013066</v>
      </c>
      <c r="I300" s="13">
        <v>0</v>
      </c>
    </row>
    <row r="301" spans="2:9" x14ac:dyDescent="0.2">
      <c r="B301"/>
      <c r="C301" s="2">
        <v>71</v>
      </c>
      <c r="D301" s="5" t="s">
        <v>253</v>
      </c>
      <c r="E301" s="13">
        <v>0</v>
      </c>
      <c r="F301" s="13">
        <v>5377</v>
      </c>
      <c r="G301" s="13">
        <v>5377</v>
      </c>
      <c r="H301" s="13">
        <v>5377</v>
      </c>
      <c r="I301" s="13">
        <v>0</v>
      </c>
    </row>
    <row r="302" spans="2:9" x14ac:dyDescent="0.2">
      <c r="B302"/>
      <c r="C302" s="2">
        <v>72</v>
      </c>
      <c r="D302" s="5" t="s">
        <v>254</v>
      </c>
      <c r="E302" s="13">
        <v>0</v>
      </c>
      <c r="F302" s="13">
        <v>686</v>
      </c>
      <c r="G302" s="13">
        <v>686</v>
      </c>
      <c r="H302" s="13">
        <v>686</v>
      </c>
      <c r="I302" s="13">
        <v>0</v>
      </c>
    </row>
    <row r="303" spans="2:9" ht="15" customHeight="1" x14ac:dyDescent="0.2">
      <c r="B303"/>
      <c r="C303" s="14" t="s">
        <v>14</v>
      </c>
      <c r="D303" s="15" t="s">
        <v>255</v>
      </c>
      <c r="E303" s="16">
        <f>SUBTOTAL(9,E300:E302)</f>
        <v>0</v>
      </c>
      <c r="F303" s="16">
        <f>SUBTOTAL(9,F300:F302)</f>
        <v>1019129</v>
      </c>
      <c r="G303" s="16">
        <f>SUBTOTAL(9,G300:G302)</f>
        <v>1019129</v>
      </c>
      <c r="H303" s="16">
        <f>SUBTOTAL(9,H300:H302)</f>
        <v>1019129</v>
      </c>
      <c r="I303" s="16">
        <f>SUBTOTAL(9,I300:I302)</f>
        <v>0</v>
      </c>
    </row>
    <row r="304" spans="2:9" ht="15" customHeight="1" x14ac:dyDescent="0.25">
      <c r="B304" s="10">
        <v>254</v>
      </c>
      <c r="C304" s="11"/>
      <c r="D304" s="5" t="s">
        <v>256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257</v>
      </c>
      <c r="E305" s="13">
        <v>0</v>
      </c>
      <c r="F305" s="13">
        <v>219641</v>
      </c>
      <c r="G305" s="13">
        <v>219641</v>
      </c>
      <c r="H305" s="13">
        <v>219548.96400000001</v>
      </c>
      <c r="I305" s="13">
        <v>92.036000000000001</v>
      </c>
    </row>
    <row r="306" spans="2:9" x14ac:dyDescent="0.2">
      <c r="B306"/>
      <c r="C306" s="2">
        <v>73</v>
      </c>
      <c r="D306" s="5" t="s">
        <v>258</v>
      </c>
      <c r="E306" s="13">
        <v>0</v>
      </c>
      <c r="F306" s="13">
        <v>13236</v>
      </c>
      <c r="G306" s="13">
        <v>13236</v>
      </c>
      <c r="H306" s="13">
        <v>13236</v>
      </c>
      <c r="I306" s="13">
        <v>0</v>
      </c>
    </row>
    <row r="307" spans="2:9" ht="15" customHeight="1" x14ac:dyDescent="0.2">
      <c r="B307"/>
      <c r="C307" s="14" t="s">
        <v>14</v>
      </c>
      <c r="D307" s="15" t="s">
        <v>259</v>
      </c>
      <c r="E307" s="16">
        <f>SUBTOTAL(9,E305:E306)</f>
        <v>0</v>
      </c>
      <c r="F307" s="16">
        <f>SUBTOTAL(9,F305:F306)</f>
        <v>232877</v>
      </c>
      <c r="G307" s="16">
        <f>SUBTOTAL(9,G305:G306)</f>
        <v>232877</v>
      </c>
      <c r="H307" s="16">
        <f>SUBTOTAL(9,H305:H306)</f>
        <v>232784.96400000001</v>
      </c>
      <c r="I307" s="16">
        <f>SUBTOTAL(9,I305:I306)</f>
        <v>92.036000000000001</v>
      </c>
    </row>
    <row r="308" spans="2:9" ht="15" customHeight="1" x14ac:dyDescent="0.25">
      <c r="B308" s="10">
        <v>255</v>
      </c>
      <c r="C308" s="11"/>
      <c r="D308" s="5" t="s">
        <v>260</v>
      </c>
      <c r="E308" s="12"/>
      <c r="F308" s="1"/>
      <c r="H308" s="1"/>
      <c r="I308" s="1"/>
    </row>
    <row r="309" spans="2:9" x14ac:dyDescent="0.2">
      <c r="B309"/>
      <c r="C309" s="2">
        <v>75</v>
      </c>
      <c r="D309" s="5" t="s">
        <v>261</v>
      </c>
      <c r="E309" s="13">
        <v>0</v>
      </c>
      <c r="F309" s="13">
        <v>10740</v>
      </c>
      <c r="G309" s="13">
        <v>10740</v>
      </c>
      <c r="H309" s="13">
        <v>10740</v>
      </c>
      <c r="I309" s="13">
        <v>0</v>
      </c>
    </row>
    <row r="310" spans="2:9" x14ac:dyDescent="0.2">
      <c r="B310"/>
      <c r="C310" s="2">
        <v>77</v>
      </c>
      <c r="D310" s="5" t="s">
        <v>262</v>
      </c>
      <c r="E310" s="13">
        <v>0</v>
      </c>
      <c r="F310" s="13">
        <v>97711</v>
      </c>
      <c r="G310" s="13">
        <v>97711</v>
      </c>
      <c r="H310" s="13">
        <v>97711</v>
      </c>
      <c r="I310" s="13">
        <v>0</v>
      </c>
    </row>
    <row r="311" spans="2:9" ht="15" customHeight="1" x14ac:dyDescent="0.2">
      <c r="B311"/>
      <c r="C311" s="14" t="s">
        <v>14</v>
      </c>
      <c r="D311" s="15" t="s">
        <v>263</v>
      </c>
      <c r="E311" s="16">
        <f>SUBTOTAL(9,E309:E310)</f>
        <v>0</v>
      </c>
      <c r="F311" s="16">
        <f>SUBTOTAL(9,F309:F310)</f>
        <v>108451</v>
      </c>
      <c r="G311" s="16">
        <f>SUBTOTAL(9,G309:G310)</f>
        <v>108451</v>
      </c>
      <c r="H311" s="16">
        <f>SUBTOTAL(9,H309:H310)</f>
        <v>108451</v>
      </c>
      <c r="I311" s="16">
        <f>SUBTOTAL(9,I309:I310)</f>
        <v>0</v>
      </c>
    </row>
    <row r="312" spans="2:9" ht="15" customHeight="1" x14ac:dyDescent="0.25">
      <c r="B312" s="10">
        <v>256</v>
      </c>
      <c r="C312" s="11"/>
      <c r="D312" s="5" t="s">
        <v>264</v>
      </c>
      <c r="E312" s="12"/>
      <c r="F312" s="1"/>
      <c r="H312" s="1"/>
      <c r="I312" s="1"/>
    </row>
    <row r="313" spans="2:9" x14ac:dyDescent="0.2">
      <c r="B313"/>
      <c r="C313" s="2">
        <v>1</v>
      </c>
      <c r="D313" s="5" t="s">
        <v>21</v>
      </c>
      <c r="E313" s="13">
        <v>6057</v>
      </c>
      <c r="F313" s="13">
        <v>110469</v>
      </c>
      <c r="G313" s="13">
        <v>116526</v>
      </c>
      <c r="H313" s="13">
        <v>86649.51139</v>
      </c>
      <c r="I313" s="13">
        <v>29876.48861</v>
      </c>
    </row>
    <row r="314" spans="2:9" x14ac:dyDescent="0.2">
      <c r="B314"/>
      <c r="C314" s="2">
        <v>21</v>
      </c>
      <c r="D314" s="5" t="s">
        <v>27</v>
      </c>
      <c r="E314" s="13">
        <v>159</v>
      </c>
      <c r="F314" s="13">
        <v>8814</v>
      </c>
      <c r="G314" s="13">
        <v>8973</v>
      </c>
      <c r="H314" s="13">
        <v>4311.5586199999998</v>
      </c>
      <c r="I314" s="13">
        <v>4661.4413800000002</v>
      </c>
    </row>
    <row r="315" spans="2:9" ht="15" customHeight="1" x14ac:dyDescent="0.2">
      <c r="B315"/>
      <c r="C315" s="14" t="s">
        <v>14</v>
      </c>
      <c r="D315" s="15" t="s">
        <v>265</v>
      </c>
      <c r="E315" s="16">
        <f>SUBTOTAL(9,E313:E314)</f>
        <v>6216</v>
      </c>
      <c r="F315" s="16">
        <f>SUBTOTAL(9,F313:F314)</f>
        <v>119283</v>
      </c>
      <c r="G315" s="16">
        <f>SUBTOTAL(9,G313:G314)</f>
        <v>125499</v>
      </c>
      <c r="H315" s="16">
        <f>SUBTOTAL(9,H313:H314)</f>
        <v>90961.070009999996</v>
      </c>
      <c r="I315" s="16">
        <f>SUBTOTAL(9,I313:I314)</f>
        <v>34537.929990000004</v>
      </c>
    </row>
    <row r="316" spans="2:9" ht="15" customHeight="1" x14ac:dyDescent="0.25">
      <c r="B316" s="10">
        <v>257</v>
      </c>
      <c r="C316" s="11"/>
      <c r="D316" s="5" t="s">
        <v>266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267</v>
      </c>
      <c r="E317" s="13">
        <v>145193</v>
      </c>
      <c r="F317" s="13">
        <v>172134</v>
      </c>
      <c r="G317" s="13">
        <v>317327</v>
      </c>
      <c r="H317" s="13">
        <v>112857.46261</v>
      </c>
      <c r="I317" s="13">
        <v>204469.53739000001</v>
      </c>
    </row>
    <row r="318" spans="2:9" ht="15" customHeight="1" x14ac:dyDescent="0.2">
      <c r="B318"/>
      <c r="C318" s="14" t="s">
        <v>14</v>
      </c>
      <c r="D318" s="15" t="s">
        <v>268</v>
      </c>
      <c r="E318" s="16">
        <f>SUBTOTAL(9,E317:E317)</f>
        <v>145193</v>
      </c>
      <c r="F318" s="16">
        <f>SUBTOTAL(9,F317:F317)</f>
        <v>172134</v>
      </c>
      <c r="G318" s="16">
        <f>SUBTOTAL(9,G317:G317)</f>
        <v>317327</v>
      </c>
      <c r="H318" s="16">
        <f>SUBTOTAL(9,H317:H317)</f>
        <v>112857.46261</v>
      </c>
      <c r="I318" s="16">
        <f>SUBTOTAL(9,I317:I317)</f>
        <v>204469.53739000001</v>
      </c>
    </row>
    <row r="319" spans="2:9" ht="15" customHeight="1" x14ac:dyDescent="0.25">
      <c r="B319" s="10">
        <v>258</v>
      </c>
      <c r="C319" s="11"/>
      <c r="D319" s="5" t="s">
        <v>269</v>
      </c>
      <c r="E319" s="12"/>
      <c r="F319" s="1"/>
      <c r="H319" s="1"/>
      <c r="I319" s="1"/>
    </row>
    <row r="320" spans="2:9" x14ac:dyDescent="0.2">
      <c r="B320"/>
      <c r="C320" s="2">
        <v>21</v>
      </c>
      <c r="D320" s="5" t="s">
        <v>32</v>
      </c>
      <c r="E320" s="13">
        <v>74876</v>
      </c>
      <c r="F320" s="13">
        <v>460876</v>
      </c>
      <c r="G320" s="13">
        <v>535752</v>
      </c>
      <c r="H320" s="13">
        <v>280538.92348</v>
      </c>
      <c r="I320" s="13">
        <v>255213.07652</v>
      </c>
    </row>
    <row r="321" spans="2:9" ht="15" customHeight="1" x14ac:dyDescent="0.2">
      <c r="B321"/>
      <c r="C321" s="14" t="s">
        <v>14</v>
      </c>
      <c r="D321" s="15" t="s">
        <v>270</v>
      </c>
      <c r="E321" s="16">
        <f>SUBTOTAL(9,E320:E320)</f>
        <v>74876</v>
      </c>
      <c r="F321" s="16">
        <f>SUBTOTAL(9,F320:F320)</f>
        <v>460876</v>
      </c>
      <c r="G321" s="16">
        <f>SUBTOTAL(9,G320:G320)</f>
        <v>535752</v>
      </c>
      <c r="H321" s="16">
        <f>SUBTOTAL(9,H320:H320)</f>
        <v>280538.92348</v>
      </c>
      <c r="I321" s="16">
        <f>SUBTOTAL(9,I320:I320)</f>
        <v>255213.07652</v>
      </c>
    </row>
    <row r="322" spans="2:9" ht="15" customHeight="1" x14ac:dyDescent="0.2">
      <c r="C322" s="17"/>
      <c r="D322" s="18" t="s">
        <v>271</v>
      </c>
      <c r="E322" s="19">
        <f>SUBTOTAL(9,E296:E321)</f>
        <v>226898</v>
      </c>
      <c r="F322" s="19">
        <f>SUBTOTAL(9,F296:F321)</f>
        <v>2130273</v>
      </c>
      <c r="G322" s="19">
        <f>SUBTOTAL(9,G296:G321)</f>
        <v>2357171</v>
      </c>
      <c r="H322" s="19">
        <f>SUBTOTAL(9,H296:H321)</f>
        <v>1857550.2263799999</v>
      </c>
      <c r="I322" s="19">
        <f>SUBTOTAL(9,I296:I321)</f>
        <v>499620.77361999999</v>
      </c>
    </row>
    <row r="323" spans="2:9" ht="27" customHeight="1" x14ac:dyDescent="0.25">
      <c r="B323" s="1"/>
      <c r="C323" s="2"/>
      <c r="D323" s="9" t="s">
        <v>272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11"/>
      <c r="D324" s="5" t="s">
        <v>273</v>
      </c>
      <c r="E324" s="12"/>
      <c r="F324" s="1"/>
      <c r="H324" s="1"/>
      <c r="I324" s="1"/>
    </row>
    <row r="325" spans="2:9" x14ac:dyDescent="0.2">
      <c r="B325"/>
      <c r="C325" s="2">
        <v>50</v>
      </c>
      <c r="D325" s="5" t="s">
        <v>274</v>
      </c>
      <c r="E325" s="13">
        <v>0</v>
      </c>
      <c r="F325" s="13">
        <v>37217256</v>
      </c>
      <c r="G325" s="13">
        <v>37217256</v>
      </c>
      <c r="H325" s="13">
        <v>37176574</v>
      </c>
      <c r="I325" s="13">
        <v>40682</v>
      </c>
    </row>
    <row r="326" spans="2:9" x14ac:dyDescent="0.2">
      <c r="B326"/>
      <c r="C326" s="2">
        <v>70</v>
      </c>
      <c r="D326" s="5" t="s">
        <v>275</v>
      </c>
      <c r="E326" s="13">
        <v>0</v>
      </c>
      <c r="F326" s="13">
        <v>1686038</v>
      </c>
      <c r="G326" s="13">
        <v>1686038</v>
      </c>
      <c r="H326" s="13">
        <v>1726142</v>
      </c>
      <c r="I326" s="13">
        <v>-40104</v>
      </c>
    </row>
    <row r="327" spans="2:9" ht="15" customHeight="1" x14ac:dyDescent="0.2">
      <c r="B327"/>
      <c r="C327" s="14" t="s">
        <v>14</v>
      </c>
      <c r="D327" s="15" t="s">
        <v>276</v>
      </c>
      <c r="E327" s="16">
        <f>SUBTOTAL(9,E325:E326)</f>
        <v>0</v>
      </c>
      <c r="F327" s="16">
        <f>SUBTOTAL(9,F325:F326)</f>
        <v>38903294</v>
      </c>
      <c r="G327" s="16">
        <f>SUBTOTAL(9,G325:G326)</f>
        <v>38903294</v>
      </c>
      <c r="H327" s="16">
        <f>SUBTOTAL(9,H325:H326)</f>
        <v>38902716</v>
      </c>
      <c r="I327" s="16">
        <f>SUBTOTAL(9,I325:I326)</f>
        <v>578</v>
      </c>
    </row>
    <row r="328" spans="2:9" ht="15" customHeight="1" x14ac:dyDescent="0.25">
      <c r="B328" s="10">
        <v>270</v>
      </c>
      <c r="C328" s="11"/>
      <c r="D328" s="5" t="s">
        <v>277</v>
      </c>
      <c r="E328" s="12"/>
      <c r="F328" s="1"/>
      <c r="H328" s="1"/>
      <c r="I328" s="1"/>
    </row>
    <row r="329" spans="2:9" x14ac:dyDescent="0.2">
      <c r="B329"/>
      <c r="C329" s="2">
        <v>75</v>
      </c>
      <c r="D329" s="5" t="s">
        <v>278</v>
      </c>
      <c r="E329" s="13">
        <v>75577</v>
      </c>
      <c r="F329" s="13">
        <v>801408</v>
      </c>
      <c r="G329" s="13">
        <v>876985</v>
      </c>
      <c r="H329" s="13">
        <v>42241.4</v>
      </c>
      <c r="I329" s="13">
        <v>834743.6</v>
      </c>
    </row>
    <row r="330" spans="2:9" ht="15" customHeight="1" x14ac:dyDescent="0.2">
      <c r="B330"/>
      <c r="C330" s="14" t="s">
        <v>14</v>
      </c>
      <c r="D330" s="15" t="s">
        <v>279</v>
      </c>
      <c r="E330" s="16">
        <f>SUBTOTAL(9,E329:E329)</f>
        <v>75577</v>
      </c>
      <c r="F330" s="16">
        <f>SUBTOTAL(9,F329:F329)</f>
        <v>801408</v>
      </c>
      <c r="G330" s="16">
        <f>SUBTOTAL(9,G329:G329)</f>
        <v>876985</v>
      </c>
      <c r="H330" s="16">
        <f>SUBTOTAL(9,H329:H329)</f>
        <v>42241.4</v>
      </c>
      <c r="I330" s="16">
        <f>SUBTOTAL(9,I329:I329)</f>
        <v>834743.6</v>
      </c>
    </row>
    <row r="331" spans="2:9" ht="15" customHeight="1" x14ac:dyDescent="0.25">
      <c r="B331" s="10">
        <v>271</v>
      </c>
      <c r="C331" s="11"/>
      <c r="D331" s="5" t="s">
        <v>280</v>
      </c>
      <c r="E331" s="12"/>
      <c r="F331" s="1"/>
      <c r="H331" s="1"/>
      <c r="I331" s="1"/>
    </row>
    <row r="332" spans="2:9" x14ac:dyDescent="0.2">
      <c r="B332"/>
      <c r="C332" s="2">
        <v>1</v>
      </c>
      <c r="D332" s="5" t="s">
        <v>21</v>
      </c>
      <c r="E332" s="13">
        <v>7804</v>
      </c>
      <c r="F332" s="13">
        <v>174821</v>
      </c>
      <c r="G332" s="13">
        <v>182625</v>
      </c>
      <c r="H332" s="13">
        <v>145265.26334999999</v>
      </c>
      <c r="I332" s="13">
        <v>37359.736649999999</v>
      </c>
    </row>
    <row r="333" spans="2:9" x14ac:dyDescent="0.2">
      <c r="B333"/>
      <c r="C333" s="2">
        <v>21</v>
      </c>
      <c r="D333" s="5" t="s">
        <v>27</v>
      </c>
      <c r="E333" s="13">
        <v>0</v>
      </c>
      <c r="F333" s="13">
        <v>10</v>
      </c>
      <c r="G333" s="13">
        <v>10</v>
      </c>
      <c r="H333" s="13">
        <v>5908.3402800000003</v>
      </c>
      <c r="I333" s="13">
        <v>-5898.3402800000003</v>
      </c>
    </row>
    <row r="334" spans="2:9" ht="15" customHeight="1" x14ac:dyDescent="0.2">
      <c r="B334"/>
      <c r="C334" s="14" t="s">
        <v>14</v>
      </c>
      <c r="D334" s="15" t="s">
        <v>281</v>
      </c>
      <c r="E334" s="16">
        <f>SUBTOTAL(9,E332:E333)</f>
        <v>7804</v>
      </c>
      <c r="F334" s="16">
        <f>SUBTOTAL(9,F332:F333)</f>
        <v>174831</v>
      </c>
      <c r="G334" s="16">
        <f>SUBTOTAL(9,G332:G333)</f>
        <v>182635</v>
      </c>
      <c r="H334" s="16">
        <f>SUBTOTAL(9,H332:H333)</f>
        <v>151173.60363</v>
      </c>
      <c r="I334" s="16">
        <f>SUBTOTAL(9,I332:I333)</f>
        <v>31461.396369999999</v>
      </c>
    </row>
    <row r="335" spans="2:9" ht="15" customHeight="1" x14ac:dyDescent="0.25">
      <c r="B335" s="10">
        <v>272</v>
      </c>
      <c r="C335" s="11"/>
      <c r="D335" s="5" t="s">
        <v>282</v>
      </c>
      <c r="E335" s="12"/>
      <c r="F335" s="1"/>
      <c r="H335" s="1"/>
      <c r="I335" s="1"/>
    </row>
    <row r="336" spans="2:9" x14ac:dyDescent="0.2">
      <c r="B336"/>
      <c r="C336" s="2">
        <v>50</v>
      </c>
      <c r="D336" s="5" t="s">
        <v>283</v>
      </c>
      <c r="E336" s="13">
        <v>0</v>
      </c>
      <c r="F336" s="13">
        <v>636995</v>
      </c>
      <c r="G336" s="13">
        <v>636995</v>
      </c>
      <c r="H336" s="13">
        <v>636995</v>
      </c>
      <c r="I336" s="13">
        <v>0</v>
      </c>
    </row>
    <row r="337" spans="2:9" ht="15" customHeight="1" x14ac:dyDescent="0.2">
      <c r="B337"/>
      <c r="C337" s="14" t="s">
        <v>14</v>
      </c>
      <c r="D337" s="15" t="s">
        <v>284</v>
      </c>
      <c r="E337" s="16">
        <f>SUBTOTAL(9,E336:E336)</f>
        <v>0</v>
      </c>
      <c r="F337" s="16">
        <f>SUBTOTAL(9,F336:F336)</f>
        <v>636995</v>
      </c>
      <c r="G337" s="16">
        <f>SUBTOTAL(9,G336:G336)</f>
        <v>636995</v>
      </c>
      <c r="H337" s="16">
        <f>SUBTOTAL(9,H336:H336)</f>
        <v>636995</v>
      </c>
      <c r="I337" s="16">
        <f>SUBTOTAL(9,I336:I336)</f>
        <v>0</v>
      </c>
    </row>
    <row r="338" spans="2:9" ht="15" customHeight="1" x14ac:dyDescent="0.25">
      <c r="B338" s="10">
        <v>273</v>
      </c>
      <c r="C338" s="11"/>
      <c r="D338" s="5" t="s">
        <v>285</v>
      </c>
      <c r="E338" s="12"/>
      <c r="F338" s="1"/>
      <c r="H338" s="1"/>
      <c r="I338" s="1"/>
    </row>
    <row r="339" spans="2:9" x14ac:dyDescent="0.2">
      <c r="B339"/>
      <c r="C339" s="2">
        <v>50</v>
      </c>
      <c r="D339" s="5" t="s">
        <v>286</v>
      </c>
      <c r="E339" s="13">
        <v>0</v>
      </c>
      <c r="F339" s="13">
        <v>194518</v>
      </c>
      <c r="G339" s="13">
        <v>194518</v>
      </c>
      <c r="H339" s="13">
        <v>194518</v>
      </c>
      <c r="I339" s="13">
        <v>0</v>
      </c>
    </row>
    <row r="340" spans="2:9" ht="15" customHeight="1" x14ac:dyDescent="0.2">
      <c r="B340"/>
      <c r="C340" s="14" t="s">
        <v>14</v>
      </c>
      <c r="D340" s="15" t="s">
        <v>287</v>
      </c>
      <c r="E340" s="16">
        <f>SUBTOTAL(9,E339:E339)</f>
        <v>0</v>
      </c>
      <c r="F340" s="16">
        <f>SUBTOTAL(9,F339:F339)</f>
        <v>194518</v>
      </c>
      <c r="G340" s="16">
        <f>SUBTOTAL(9,G339:G339)</f>
        <v>194518</v>
      </c>
      <c r="H340" s="16">
        <f>SUBTOTAL(9,H339:H339)</f>
        <v>194518</v>
      </c>
      <c r="I340" s="16">
        <f>SUBTOTAL(9,I339:I339)</f>
        <v>0</v>
      </c>
    </row>
    <row r="341" spans="2:9" ht="15" customHeight="1" x14ac:dyDescent="0.25">
      <c r="B341" s="10">
        <v>274</v>
      </c>
      <c r="C341" s="11"/>
      <c r="D341" s="5" t="s">
        <v>288</v>
      </c>
      <c r="E341" s="12"/>
      <c r="F341" s="1"/>
      <c r="H341" s="1"/>
      <c r="I341" s="1"/>
    </row>
    <row r="342" spans="2:9" x14ac:dyDescent="0.2">
      <c r="B342"/>
      <c r="C342" s="2">
        <v>70</v>
      </c>
      <c r="D342" s="5" t="s">
        <v>289</v>
      </c>
      <c r="E342" s="13">
        <v>0</v>
      </c>
      <c r="F342" s="13">
        <v>142463</v>
      </c>
      <c r="G342" s="13">
        <v>142463</v>
      </c>
      <c r="H342" s="13">
        <v>142463</v>
      </c>
      <c r="I342" s="13">
        <v>0</v>
      </c>
    </row>
    <row r="343" spans="2:9" ht="15" customHeight="1" x14ac:dyDescent="0.2">
      <c r="B343"/>
      <c r="C343" s="14" t="s">
        <v>14</v>
      </c>
      <c r="D343" s="15" t="s">
        <v>290</v>
      </c>
      <c r="E343" s="16">
        <f>SUBTOTAL(9,E342:E342)</f>
        <v>0</v>
      </c>
      <c r="F343" s="16">
        <f>SUBTOTAL(9,F342:F342)</f>
        <v>142463</v>
      </c>
      <c r="G343" s="16">
        <f>SUBTOTAL(9,G342:G342)</f>
        <v>142463</v>
      </c>
      <c r="H343" s="16">
        <f>SUBTOTAL(9,H342:H342)</f>
        <v>142463</v>
      </c>
      <c r="I343" s="16">
        <f>SUBTOTAL(9,I342:I342)</f>
        <v>0</v>
      </c>
    </row>
    <row r="344" spans="2:9" ht="15" customHeight="1" x14ac:dyDescent="0.25">
      <c r="B344" s="10">
        <v>275</v>
      </c>
      <c r="C344" s="11"/>
      <c r="D344" s="5" t="s">
        <v>291</v>
      </c>
      <c r="E344" s="12"/>
      <c r="F344" s="1"/>
      <c r="H344" s="1"/>
      <c r="I344" s="1"/>
    </row>
    <row r="345" spans="2:9" x14ac:dyDescent="0.2">
      <c r="B345"/>
      <c r="C345" s="2">
        <v>21</v>
      </c>
      <c r="D345" s="5" t="s">
        <v>292</v>
      </c>
      <c r="E345" s="13">
        <v>16459</v>
      </c>
      <c r="F345" s="13">
        <v>175355</v>
      </c>
      <c r="G345" s="13">
        <v>191814</v>
      </c>
      <c r="H345" s="13">
        <v>173726.67035</v>
      </c>
      <c r="I345" s="13">
        <v>18087.32965</v>
      </c>
    </row>
    <row r="346" spans="2:9" x14ac:dyDescent="0.2">
      <c r="B346"/>
      <c r="C346" s="2">
        <v>45</v>
      </c>
      <c r="D346" s="5" t="s">
        <v>33</v>
      </c>
      <c r="E346" s="13">
        <v>67</v>
      </c>
      <c r="F346" s="13">
        <v>9514</v>
      </c>
      <c r="G346" s="13">
        <v>9581</v>
      </c>
      <c r="H346" s="13">
        <v>9514</v>
      </c>
      <c r="I346" s="13">
        <v>67</v>
      </c>
    </row>
    <row r="347" spans="2:9" x14ac:dyDescent="0.2">
      <c r="B347"/>
      <c r="C347" s="2">
        <v>70</v>
      </c>
      <c r="D347" s="5" t="s">
        <v>293</v>
      </c>
      <c r="E347" s="13">
        <v>0</v>
      </c>
      <c r="F347" s="13">
        <v>98304</v>
      </c>
      <c r="G347" s="13">
        <v>98304</v>
      </c>
      <c r="H347" s="13">
        <v>97671.451000000001</v>
      </c>
      <c r="I347" s="13">
        <v>632.54899999999998</v>
      </c>
    </row>
    <row r="348" spans="2:9" ht="15" customHeight="1" x14ac:dyDescent="0.2">
      <c r="B348"/>
      <c r="C348" s="14" t="s">
        <v>14</v>
      </c>
      <c r="D348" s="15" t="s">
        <v>294</v>
      </c>
      <c r="E348" s="16">
        <f>SUBTOTAL(9,E345:E347)</f>
        <v>16526</v>
      </c>
      <c r="F348" s="16">
        <f>SUBTOTAL(9,F345:F347)</f>
        <v>283173</v>
      </c>
      <c r="G348" s="16">
        <f>SUBTOTAL(9,G345:G347)</f>
        <v>299699</v>
      </c>
      <c r="H348" s="16">
        <f>SUBTOTAL(9,H345:H347)</f>
        <v>280912.12135000003</v>
      </c>
      <c r="I348" s="16">
        <f>SUBTOTAL(9,I345:I347)</f>
        <v>18786.878649999999</v>
      </c>
    </row>
    <row r="349" spans="2:9" ht="15" customHeight="1" x14ac:dyDescent="0.25">
      <c r="B349" s="10">
        <v>284</v>
      </c>
      <c r="C349" s="11"/>
      <c r="D349" s="5" t="s">
        <v>295</v>
      </c>
      <c r="E349" s="12"/>
      <c r="F349" s="1"/>
      <c r="H349" s="1"/>
      <c r="I349" s="1"/>
    </row>
    <row r="350" spans="2:9" x14ac:dyDescent="0.2">
      <c r="B350"/>
      <c r="C350" s="2">
        <v>1</v>
      </c>
      <c r="D350" s="5" t="s">
        <v>21</v>
      </c>
      <c r="E350" s="13">
        <v>50</v>
      </c>
      <c r="F350" s="13">
        <v>19303</v>
      </c>
      <c r="G350" s="13">
        <v>19353</v>
      </c>
      <c r="H350" s="13">
        <v>14068.48085</v>
      </c>
      <c r="I350" s="13">
        <v>5284.5191500000001</v>
      </c>
    </row>
    <row r="351" spans="2:9" ht="15" customHeight="1" x14ac:dyDescent="0.2">
      <c r="B351"/>
      <c r="C351" s="14" t="s">
        <v>14</v>
      </c>
      <c r="D351" s="15" t="s">
        <v>296</v>
      </c>
      <c r="E351" s="16">
        <f>SUBTOTAL(9,E350:E350)</f>
        <v>50</v>
      </c>
      <c r="F351" s="16">
        <f>SUBTOTAL(9,F350:F350)</f>
        <v>19303</v>
      </c>
      <c r="G351" s="16">
        <f>SUBTOTAL(9,G350:G350)</f>
        <v>19353</v>
      </c>
      <c r="H351" s="16">
        <f>SUBTOTAL(9,H350:H350)</f>
        <v>14068.48085</v>
      </c>
      <c r="I351" s="16">
        <f>SUBTOTAL(9,I350:I350)</f>
        <v>5284.5191500000001</v>
      </c>
    </row>
    <row r="352" spans="2:9" ht="15" customHeight="1" x14ac:dyDescent="0.25">
      <c r="B352" s="10">
        <v>285</v>
      </c>
      <c r="C352" s="11"/>
      <c r="D352" s="5" t="s">
        <v>297</v>
      </c>
      <c r="E352" s="12"/>
      <c r="F352" s="1"/>
      <c r="H352" s="1"/>
      <c r="I352" s="1"/>
    </row>
    <row r="353" spans="2:9" x14ac:dyDescent="0.2">
      <c r="B353"/>
      <c r="C353" s="2">
        <v>52</v>
      </c>
      <c r="D353" s="5" t="s">
        <v>298</v>
      </c>
      <c r="E353" s="13">
        <v>0</v>
      </c>
      <c r="F353" s="13">
        <v>1810078</v>
      </c>
      <c r="G353" s="13">
        <v>1810078</v>
      </c>
      <c r="H353" s="13">
        <v>1810078</v>
      </c>
      <c r="I353" s="13">
        <v>0</v>
      </c>
    </row>
    <row r="354" spans="2:9" x14ac:dyDescent="0.2">
      <c r="B354"/>
      <c r="C354" s="2">
        <v>53</v>
      </c>
      <c r="D354" s="5" t="s">
        <v>299</v>
      </c>
      <c r="E354" s="13">
        <v>0</v>
      </c>
      <c r="F354" s="13">
        <v>1507881</v>
      </c>
      <c r="G354" s="13">
        <v>1507881</v>
      </c>
      <c r="H354" s="13">
        <v>1507881</v>
      </c>
      <c r="I354" s="13">
        <v>0</v>
      </c>
    </row>
    <row r="355" spans="2:9" x14ac:dyDescent="0.2">
      <c r="B355"/>
      <c r="C355" s="2">
        <v>54</v>
      </c>
      <c r="D355" s="5" t="s">
        <v>300</v>
      </c>
      <c r="E355" s="13">
        <v>0</v>
      </c>
      <c r="F355" s="13">
        <v>791409</v>
      </c>
      <c r="G355" s="13">
        <v>791409</v>
      </c>
      <c r="H355" s="13">
        <v>791409</v>
      </c>
      <c r="I355" s="13">
        <v>0</v>
      </c>
    </row>
    <row r="356" spans="2:9" x14ac:dyDescent="0.2">
      <c r="B356"/>
      <c r="C356" s="2">
        <v>55</v>
      </c>
      <c r="D356" s="5" t="s">
        <v>301</v>
      </c>
      <c r="E356" s="13">
        <v>0</v>
      </c>
      <c r="F356" s="13">
        <v>780105</v>
      </c>
      <c r="G356" s="13">
        <v>780105</v>
      </c>
      <c r="H356" s="13">
        <v>780105</v>
      </c>
      <c r="I356" s="13">
        <v>0</v>
      </c>
    </row>
    <row r="357" spans="2:9" ht="15" customHeight="1" x14ac:dyDescent="0.2">
      <c r="B357"/>
      <c r="C357" s="14" t="s">
        <v>14</v>
      </c>
      <c r="D357" s="15" t="s">
        <v>302</v>
      </c>
      <c r="E357" s="16">
        <f>SUBTOTAL(9,E353:E356)</f>
        <v>0</v>
      </c>
      <c r="F357" s="16">
        <f>SUBTOTAL(9,F353:F356)</f>
        <v>4889473</v>
      </c>
      <c r="G357" s="16">
        <f>SUBTOTAL(9,G353:G356)</f>
        <v>4889473</v>
      </c>
      <c r="H357" s="16">
        <f>SUBTOTAL(9,H353:H356)</f>
        <v>4889473</v>
      </c>
      <c r="I357" s="16">
        <f>SUBTOTAL(9,I353:I356)</f>
        <v>0</v>
      </c>
    </row>
    <row r="358" spans="2:9" ht="15" customHeight="1" x14ac:dyDescent="0.25">
      <c r="B358" s="10">
        <v>286</v>
      </c>
      <c r="C358" s="11"/>
      <c r="D358" s="5" t="s">
        <v>303</v>
      </c>
      <c r="E358" s="12"/>
      <c r="F358" s="1"/>
      <c r="H358" s="1"/>
      <c r="I358" s="1"/>
    </row>
    <row r="359" spans="2:9" x14ac:dyDescent="0.2">
      <c r="B359"/>
      <c r="C359" s="2">
        <v>60</v>
      </c>
      <c r="D359" s="5" t="s">
        <v>304</v>
      </c>
      <c r="E359" s="13">
        <v>0</v>
      </c>
      <c r="F359" s="13">
        <v>219119</v>
      </c>
      <c r="G359" s="13">
        <v>219119</v>
      </c>
      <c r="H359" s="13">
        <v>219119</v>
      </c>
      <c r="I359" s="13">
        <v>0</v>
      </c>
    </row>
    <row r="360" spans="2:9" ht="15" customHeight="1" x14ac:dyDescent="0.2">
      <c r="B360"/>
      <c r="C360" s="14" t="s">
        <v>14</v>
      </c>
      <c r="D360" s="15" t="s">
        <v>305</v>
      </c>
      <c r="E360" s="16">
        <f>SUBTOTAL(9,E359:E359)</f>
        <v>0</v>
      </c>
      <c r="F360" s="16">
        <f>SUBTOTAL(9,F359:F359)</f>
        <v>219119</v>
      </c>
      <c r="G360" s="16">
        <f>SUBTOTAL(9,G359:G359)</f>
        <v>219119</v>
      </c>
      <c r="H360" s="16">
        <f>SUBTOTAL(9,H359:H359)</f>
        <v>219119</v>
      </c>
      <c r="I360" s="16">
        <f>SUBTOTAL(9,I359:I359)</f>
        <v>0</v>
      </c>
    </row>
    <row r="361" spans="2:9" ht="15" customHeight="1" x14ac:dyDescent="0.25">
      <c r="B361" s="10">
        <v>287</v>
      </c>
      <c r="C361" s="11"/>
      <c r="D361" s="5" t="s">
        <v>306</v>
      </c>
      <c r="E361" s="12"/>
      <c r="F361" s="1"/>
      <c r="H361" s="1"/>
      <c r="I361" s="1"/>
    </row>
    <row r="362" spans="2:9" x14ac:dyDescent="0.2">
      <c r="B362"/>
      <c r="C362" s="2">
        <v>57</v>
      </c>
      <c r="D362" s="5" t="s">
        <v>307</v>
      </c>
      <c r="E362" s="13">
        <v>0</v>
      </c>
      <c r="F362" s="13">
        <v>218120</v>
      </c>
      <c r="G362" s="13">
        <v>218120</v>
      </c>
      <c r="H362" s="13">
        <v>218120</v>
      </c>
      <c r="I362" s="13">
        <v>0</v>
      </c>
    </row>
    <row r="363" spans="2:9" ht="15" customHeight="1" x14ac:dyDescent="0.2">
      <c r="B363"/>
      <c r="C363" s="14" t="s">
        <v>14</v>
      </c>
      <c r="D363" s="15" t="s">
        <v>308</v>
      </c>
      <c r="E363" s="16">
        <f>SUBTOTAL(9,E362:E362)</f>
        <v>0</v>
      </c>
      <c r="F363" s="16">
        <f>SUBTOTAL(9,F362:F362)</f>
        <v>218120</v>
      </c>
      <c r="G363" s="16">
        <f>SUBTOTAL(9,G362:G362)</f>
        <v>218120</v>
      </c>
      <c r="H363" s="16">
        <f>SUBTOTAL(9,H362:H362)</f>
        <v>218120</v>
      </c>
      <c r="I363" s="16">
        <f>SUBTOTAL(9,I362:I362)</f>
        <v>0</v>
      </c>
    </row>
    <row r="364" spans="2:9" ht="15" customHeight="1" x14ac:dyDescent="0.25">
      <c r="B364" s="10">
        <v>288</v>
      </c>
      <c r="C364" s="11"/>
      <c r="D364" s="5" t="s">
        <v>309</v>
      </c>
      <c r="E364" s="12"/>
      <c r="F364" s="1"/>
      <c r="H364" s="1"/>
      <c r="I364" s="1"/>
    </row>
    <row r="365" spans="2:9" x14ac:dyDescent="0.2">
      <c r="B365"/>
      <c r="C365" s="2">
        <v>21</v>
      </c>
      <c r="D365" s="5" t="s">
        <v>27</v>
      </c>
      <c r="E365" s="13">
        <v>2387</v>
      </c>
      <c r="F365" s="13">
        <v>141073</v>
      </c>
      <c r="G365" s="13">
        <v>143460</v>
      </c>
      <c r="H365" s="13">
        <v>139037.63576999999</v>
      </c>
      <c r="I365" s="13">
        <v>4422.3642300000001</v>
      </c>
    </row>
    <row r="366" spans="2:9" x14ac:dyDescent="0.2">
      <c r="B366"/>
      <c r="C366" s="2">
        <v>72</v>
      </c>
      <c r="D366" s="5" t="s">
        <v>310</v>
      </c>
      <c r="E366" s="13">
        <v>0</v>
      </c>
      <c r="F366" s="13">
        <v>309226</v>
      </c>
      <c r="G366" s="13">
        <v>309226</v>
      </c>
      <c r="H366" s="13">
        <v>315981.41024</v>
      </c>
      <c r="I366" s="13">
        <v>-6755.4102400000002</v>
      </c>
    </row>
    <row r="367" spans="2:9" x14ac:dyDescent="0.2">
      <c r="B367"/>
      <c r="C367" s="2">
        <v>73</v>
      </c>
      <c r="D367" s="5" t="s">
        <v>311</v>
      </c>
      <c r="E367" s="13">
        <v>0</v>
      </c>
      <c r="F367" s="13">
        <v>2677801</v>
      </c>
      <c r="G367" s="13">
        <v>2677801</v>
      </c>
      <c r="H367" s="13">
        <v>0</v>
      </c>
      <c r="I367" s="13">
        <v>2677801</v>
      </c>
    </row>
    <row r="368" spans="2:9" x14ac:dyDescent="0.2">
      <c r="B368"/>
      <c r="C368" s="2">
        <v>74</v>
      </c>
      <c r="D368" s="5" t="s">
        <v>312</v>
      </c>
      <c r="E368" s="13">
        <v>0</v>
      </c>
      <c r="F368" s="13">
        <v>733245</v>
      </c>
      <c r="G368" s="13">
        <v>733245</v>
      </c>
      <c r="H368" s="13">
        <v>10600</v>
      </c>
      <c r="I368" s="13">
        <v>722645</v>
      </c>
    </row>
    <row r="369" spans="2:9" x14ac:dyDescent="0.2">
      <c r="B369"/>
      <c r="C369" s="2">
        <v>75</v>
      </c>
      <c r="D369" s="5" t="s">
        <v>313</v>
      </c>
      <c r="E369" s="13">
        <v>0</v>
      </c>
      <c r="F369" s="13">
        <v>22251</v>
      </c>
      <c r="G369" s="13">
        <v>22251</v>
      </c>
      <c r="H369" s="13">
        <v>22930.091369999998</v>
      </c>
      <c r="I369" s="13">
        <v>-679.09136999999998</v>
      </c>
    </row>
    <row r="370" spans="2:9" x14ac:dyDescent="0.2">
      <c r="B370"/>
      <c r="C370" s="2">
        <v>76</v>
      </c>
      <c r="D370" s="5" t="s">
        <v>314</v>
      </c>
      <c r="E370" s="13">
        <v>0</v>
      </c>
      <c r="F370" s="13">
        <v>4109</v>
      </c>
      <c r="G370" s="13">
        <v>4109</v>
      </c>
      <c r="H370" s="13">
        <v>4109</v>
      </c>
      <c r="I370" s="13">
        <v>0</v>
      </c>
    </row>
    <row r="371" spans="2:9" ht="15" customHeight="1" x14ac:dyDescent="0.2">
      <c r="B371"/>
      <c r="C371" s="14" t="s">
        <v>14</v>
      </c>
      <c r="D371" s="15" t="s">
        <v>315</v>
      </c>
      <c r="E371" s="16">
        <f>SUBTOTAL(9,E365:E370)</f>
        <v>2387</v>
      </c>
      <c r="F371" s="16">
        <f>SUBTOTAL(9,F365:F370)</f>
        <v>3887705</v>
      </c>
      <c r="G371" s="16">
        <f>SUBTOTAL(9,G365:G370)</f>
        <v>3890092</v>
      </c>
      <c r="H371" s="16">
        <f>SUBTOTAL(9,H365:H370)</f>
        <v>492658.13737999997</v>
      </c>
      <c r="I371" s="16">
        <f>SUBTOTAL(9,I365:I370)</f>
        <v>3397433.8626199998</v>
      </c>
    </row>
    <row r="372" spans="2:9" ht="15" customHeight="1" x14ac:dyDescent="0.25">
      <c r="B372" s="10">
        <v>289</v>
      </c>
      <c r="C372" s="11"/>
      <c r="D372" s="5" t="s">
        <v>316</v>
      </c>
      <c r="E372" s="12"/>
      <c r="F372" s="1"/>
      <c r="H372" s="1"/>
      <c r="I372" s="1"/>
    </row>
    <row r="373" spans="2:9" x14ac:dyDescent="0.2">
      <c r="B373"/>
      <c r="C373" s="2">
        <v>51</v>
      </c>
      <c r="D373" s="5" t="s">
        <v>317</v>
      </c>
      <c r="E373" s="13">
        <v>0</v>
      </c>
      <c r="F373" s="13">
        <v>17341</v>
      </c>
      <c r="G373" s="13">
        <v>17341</v>
      </c>
      <c r="H373" s="13">
        <v>17341</v>
      </c>
      <c r="I373" s="13">
        <v>0</v>
      </c>
    </row>
    <row r="374" spans="2:9" x14ac:dyDescent="0.2">
      <c r="B374"/>
      <c r="C374" s="2">
        <v>71</v>
      </c>
      <c r="D374" s="5" t="s">
        <v>318</v>
      </c>
      <c r="E374" s="13">
        <v>0</v>
      </c>
      <c r="F374" s="13">
        <v>16288</v>
      </c>
      <c r="G374" s="13">
        <v>16288</v>
      </c>
      <c r="H374" s="13">
        <v>16288</v>
      </c>
      <c r="I374" s="13">
        <v>0</v>
      </c>
    </row>
    <row r="375" spans="2:9" x14ac:dyDescent="0.2">
      <c r="B375"/>
      <c r="C375" s="2">
        <v>72</v>
      </c>
      <c r="D375" s="5" t="s">
        <v>319</v>
      </c>
      <c r="E375" s="13">
        <v>0</v>
      </c>
      <c r="F375" s="13">
        <v>11340</v>
      </c>
      <c r="G375" s="13">
        <v>11340</v>
      </c>
      <c r="H375" s="13">
        <v>11340</v>
      </c>
      <c r="I375" s="13">
        <v>0</v>
      </c>
    </row>
    <row r="376" spans="2:9" ht="15" customHeight="1" x14ac:dyDescent="0.2">
      <c r="B376"/>
      <c r="C376" s="14" t="s">
        <v>14</v>
      </c>
      <c r="D376" s="15" t="s">
        <v>320</v>
      </c>
      <c r="E376" s="16">
        <f>SUBTOTAL(9,E373:E375)</f>
        <v>0</v>
      </c>
      <c r="F376" s="16">
        <f>SUBTOTAL(9,F373:F375)</f>
        <v>44969</v>
      </c>
      <c r="G376" s="16">
        <f>SUBTOTAL(9,G373:G375)</f>
        <v>44969</v>
      </c>
      <c r="H376" s="16">
        <f>SUBTOTAL(9,H373:H375)</f>
        <v>44969</v>
      </c>
      <c r="I376" s="16">
        <f>SUBTOTAL(9,I373:I375)</f>
        <v>0</v>
      </c>
    </row>
    <row r="377" spans="2:9" ht="15" customHeight="1" x14ac:dyDescent="0.2">
      <c r="C377" s="17"/>
      <c r="D377" s="18" t="s">
        <v>321</v>
      </c>
      <c r="E377" s="19">
        <f>SUBTOTAL(9,E324:E376)</f>
        <v>102344</v>
      </c>
      <c r="F377" s="19">
        <f>SUBTOTAL(9,F324:F376)</f>
        <v>50415371</v>
      </c>
      <c r="G377" s="19">
        <f>SUBTOTAL(9,G324:G376)</f>
        <v>50517715</v>
      </c>
      <c r="H377" s="19">
        <f>SUBTOTAL(9,H324:H376)</f>
        <v>46229426.743210003</v>
      </c>
      <c r="I377" s="19">
        <f>SUBTOTAL(9,I324:I376)</f>
        <v>4288288.25679</v>
      </c>
    </row>
    <row r="378" spans="2:9" ht="27" customHeight="1" x14ac:dyDescent="0.25">
      <c r="B378" s="1"/>
      <c r="C378" s="2"/>
      <c r="D378" s="9" t="s">
        <v>322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11"/>
      <c r="D379" s="5" t="s">
        <v>323</v>
      </c>
      <c r="E379" s="12"/>
      <c r="F379" s="1"/>
      <c r="H379" s="1"/>
      <c r="I379" s="1"/>
    </row>
    <row r="380" spans="2:9" x14ac:dyDescent="0.2">
      <c r="B380"/>
      <c r="C380" s="2">
        <v>1</v>
      </c>
      <c r="D380" s="5" t="s">
        <v>21</v>
      </c>
      <c r="E380" s="13">
        <v>10327</v>
      </c>
      <c r="F380" s="13">
        <v>295389</v>
      </c>
      <c r="G380" s="13">
        <v>305716</v>
      </c>
      <c r="H380" s="13">
        <v>220010.39903999999</v>
      </c>
      <c r="I380" s="13">
        <v>85705.600959999996</v>
      </c>
    </row>
    <row r="381" spans="2:9" ht="15" customHeight="1" x14ac:dyDescent="0.2">
      <c r="B381"/>
      <c r="C381" s="14" t="s">
        <v>14</v>
      </c>
      <c r="D381" s="15" t="s">
        <v>324</v>
      </c>
      <c r="E381" s="16">
        <f>SUBTOTAL(9,E380:E380)</f>
        <v>10327</v>
      </c>
      <c r="F381" s="16">
        <f>SUBTOTAL(9,F380:F380)</f>
        <v>295389</v>
      </c>
      <c r="G381" s="16">
        <f>SUBTOTAL(9,G380:G380)</f>
        <v>305716</v>
      </c>
      <c r="H381" s="16">
        <f>SUBTOTAL(9,H380:H380)</f>
        <v>220010.39903999999</v>
      </c>
      <c r="I381" s="16">
        <f>SUBTOTAL(9,I380:I380)</f>
        <v>85705.600959999996</v>
      </c>
    </row>
    <row r="382" spans="2:9" ht="15" customHeight="1" x14ac:dyDescent="0.25">
      <c r="B382" s="10">
        <v>291</v>
      </c>
      <c r="C382" s="11"/>
      <c r="D382" s="5" t="s">
        <v>325</v>
      </c>
      <c r="E382" s="12"/>
      <c r="F382" s="1"/>
      <c r="H382" s="1"/>
      <c r="I382" s="1"/>
    </row>
    <row r="383" spans="2:9" x14ac:dyDescent="0.2">
      <c r="B383"/>
      <c r="C383" s="2">
        <v>21</v>
      </c>
      <c r="D383" s="5" t="s">
        <v>32</v>
      </c>
      <c r="E383" s="13">
        <v>19501</v>
      </c>
      <c r="F383" s="13">
        <v>65112</v>
      </c>
      <c r="G383" s="13">
        <v>84613</v>
      </c>
      <c r="H383" s="13">
        <v>21242.62009</v>
      </c>
      <c r="I383" s="13">
        <v>63370.379910000003</v>
      </c>
    </row>
    <row r="384" spans="2:9" x14ac:dyDescent="0.2">
      <c r="B384"/>
      <c r="C384" s="2">
        <v>45</v>
      </c>
      <c r="D384" s="5" t="s">
        <v>33</v>
      </c>
      <c r="E384" s="13">
        <v>38158</v>
      </c>
      <c r="F384" s="13">
        <v>53530</v>
      </c>
      <c r="G384" s="13">
        <v>91688</v>
      </c>
      <c r="H384" s="13">
        <v>35533.789109999998</v>
      </c>
      <c r="I384" s="13">
        <v>56154.210890000002</v>
      </c>
    </row>
    <row r="385" spans="2:9" x14ac:dyDescent="0.2">
      <c r="B385"/>
      <c r="C385" s="2">
        <v>50</v>
      </c>
      <c r="D385" s="5" t="s">
        <v>326</v>
      </c>
      <c r="E385" s="13">
        <v>0</v>
      </c>
      <c r="F385" s="13">
        <v>7210</v>
      </c>
      <c r="G385" s="13">
        <v>7210</v>
      </c>
      <c r="H385" s="13">
        <v>0</v>
      </c>
      <c r="I385" s="13">
        <v>7210</v>
      </c>
    </row>
    <row r="386" spans="2:9" x14ac:dyDescent="0.2">
      <c r="B386"/>
      <c r="C386" s="2">
        <v>60</v>
      </c>
      <c r="D386" s="5" t="s">
        <v>327</v>
      </c>
      <c r="E386" s="13">
        <v>0</v>
      </c>
      <c r="F386" s="13">
        <v>7724723</v>
      </c>
      <c r="G386" s="13">
        <v>7724723</v>
      </c>
      <c r="H386" s="13">
        <v>5064595.1710000001</v>
      </c>
      <c r="I386" s="13">
        <v>2660127.8289999999</v>
      </c>
    </row>
    <row r="387" spans="2:9" x14ac:dyDescent="0.2">
      <c r="B387"/>
      <c r="C387" s="2">
        <v>61</v>
      </c>
      <c r="D387" s="5" t="s">
        <v>328</v>
      </c>
      <c r="E387" s="13">
        <v>0</v>
      </c>
      <c r="F387" s="13">
        <v>1691303</v>
      </c>
      <c r="G387" s="13">
        <v>1691303</v>
      </c>
      <c r="H387" s="13">
        <v>1149647.3174999999</v>
      </c>
      <c r="I387" s="13">
        <v>541655.6825</v>
      </c>
    </row>
    <row r="388" spans="2:9" x14ac:dyDescent="0.2">
      <c r="B388"/>
      <c r="C388" s="2">
        <v>62</v>
      </c>
      <c r="D388" s="5" t="s">
        <v>329</v>
      </c>
      <c r="E388" s="13">
        <v>0</v>
      </c>
      <c r="F388" s="13">
        <v>247582</v>
      </c>
      <c r="G388" s="13">
        <v>247582</v>
      </c>
      <c r="H388" s="13">
        <v>195331.96</v>
      </c>
      <c r="I388" s="13">
        <v>52250.04</v>
      </c>
    </row>
    <row r="389" spans="2:9" x14ac:dyDescent="0.2">
      <c r="B389"/>
      <c r="C389" s="2">
        <v>70</v>
      </c>
      <c r="D389" s="5" t="s">
        <v>330</v>
      </c>
      <c r="E389" s="13">
        <v>0</v>
      </c>
      <c r="F389" s="13">
        <v>2284</v>
      </c>
      <c r="G389" s="13">
        <v>2284</v>
      </c>
      <c r="H389" s="13">
        <v>0</v>
      </c>
      <c r="I389" s="13">
        <v>2284</v>
      </c>
    </row>
    <row r="390" spans="2:9" x14ac:dyDescent="0.2">
      <c r="B390"/>
      <c r="C390" s="2">
        <v>71</v>
      </c>
      <c r="D390" s="5" t="s">
        <v>331</v>
      </c>
      <c r="E390" s="13">
        <v>0</v>
      </c>
      <c r="F390" s="13">
        <v>145443</v>
      </c>
      <c r="G390" s="13">
        <v>145443</v>
      </c>
      <c r="H390" s="13">
        <v>137486.49900000001</v>
      </c>
      <c r="I390" s="13">
        <v>7956.5010000000002</v>
      </c>
    </row>
    <row r="391" spans="2:9" x14ac:dyDescent="0.2">
      <c r="B391"/>
      <c r="C391" s="2">
        <v>72</v>
      </c>
      <c r="D391" s="5" t="s">
        <v>332</v>
      </c>
      <c r="E391" s="13">
        <v>0</v>
      </c>
      <c r="F391" s="13">
        <v>8103</v>
      </c>
      <c r="G391" s="13">
        <v>8103</v>
      </c>
      <c r="H391" s="13">
        <v>4900</v>
      </c>
      <c r="I391" s="13">
        <v>3203</v>
      </c>
    </row>
    <row r="392" spans="2:9" x14ac:dyDescent="0.2">
      <c r="B392"/>
      <c r="C392" s="2">
        <v>73</v>
      </c>
      <c r="D392" s="5" t="s">
        <v>209</v>
      </c>
      <c r="E392" s="13">
        <v>0</v>
      </c>
      <c r="F392" s="13">
        <v>21814</v>
      </c>
      <c r="G392" s="13">
        <v>21814</v>
      </c>
      <c r="H392" s="13">
        <v>20114</v>
      </c>
      <c r="I392" s="13">
        <v>1700</v>
      </c>
    </row>
    <row r="393" spans="2:9" ht="15" customHeight="1" x14ac:dyDescent="0.2">
      <c r="B393"/>
      <c r="C393" s="14" t="s">
        <v>14</v>
      </c>
      <c r="D393" s="15" t="s">
        <v>333</v>
      </c>
      <c r="E393" s="16">
        <f>SUBTOTAL(9,E383:E392)</f>
        <v>57659</v>
      </c>
      <c r="F393" s="16">
        <f>SUBTOTAL(9,F383:F392)</f>
        <v>9967104</v>
      </c>
      <c r="G393" s="16">
        <f>SUBTOTAL(9,G383:G392)</f>
        <v>10024763</v>
      </c>
      <c r="H393" s="16">
        <f>SUBTOTAL(9,H383:H392)</f>
        <v>6628851.3566999994</v>
      </c>
      <c r="I393" s="16">
        <f>SUBTOTAL(9,I383:I392)</f>
        <v>3395911.6433000001</v>
      </c>
    </row>
    <row r="394" spans="2:9" ht="15" customHeight="1" x14ac:dyDescent="0.25">
      <c r="B394" s="10">
        <v>292</v>
      </c>
      <c r="C394" s="11"/>
      <c r="D394" s="5" t="s">
        <v>334</v>
      </c>
      <c r="E394" s="12"/>
      <c r="F394" s="1"/>
      <c r="H394" s="1"/>
      <c r="I394" s="1"/>
    </row>
    <row r="395" spans="2:9" x14ac:dyDescent="0.2">
      <c r="B395"/>
      <c r="C395" s="2">
        <v>21</v>
      </c>
      <c r="D395" s="5" t="s">
        <v>32</v>
      </c>
      <c r="E395" s="13">
        <v>11695</v>
      </c>
      <c r="F395" s="13">
        <v>80268</v>
      </c>
      <c r="G395" s="13">
        <v>91963</v>
      </c>
      <c r="H395" s="13">
        <v>56179.20534</v>
      </c>
      <c r="I395" s="13">
        <v>35783.79466</v>
      </c>
    </row>
    <row r="396" spans="2:9" x14ac:dyDescent="0.2">
      <c r="B396"/>
      <c r="C396" s="2">
        <v>22</v>
      </c>
      <c r="D396" s="5" t="s">
        <v>335</v>
      </c>
      <c r="E396" s="13">
        <v>1912</v>
      </c>
      <c r="F396" s="13">
        <v>41420</v>
      </c>
      <c r="G396" s="13">
        <v>43332</v>
      </c>
      <c r="H396" s="13">
        <v>21936.847040000001</v>
      </c>
      <c r="I396" s="13">
        <v>21395.152959999999</v>
      </c>
    </row>
    <row r="397" spans="2:9" x14ac:dyDescent="0.2">
      <c r="B397"/>
      <c r="C397" s="2">
        <v>60</v>
      </c>
      <c r="D397" s="5" t="s">
        <v>336</v>
      </c>
      <c r="E397" s="13">
        <v>0</v>
      </c>
      <c r="F397" s="13">
        <v>1334273</v>
      </c>
      <c r="G397" s="13">
        <v>1334273</v>
      </c>
      <c r="H397" s="13">
        <v>1020165.84986</v>
      </c>
      <c r="I397" s="13">
        <v>314107.15013999998</v>
      </c>
    </row>
    <row r="398" spans="2:9" ht="15" customHeight="1" x14ac:dyDescent="0.2">
      <c r="B398"/>
      <c r="C398" s="14" t="s">
        <v>14</v>
      </c>
      <c r="D398" s="15" t="s">
        <v>337</v>
      </c>
      <c r="E398" s="16">
        <f>SUBTOTAL(9,E395:E397)</f>
        <v>13607</v>
      </c>
      <c r="F398" s="16">
        <f>SUBTOTAL(9,F395:F397)</f>
        <v>1455961</v>
      </c>
      <c r="G398" s="16">
        <f>SUBTOTAL(9,G395:G397)</f>
        <v>1469568</v>
      </c>
      <c r="H398" s="16">
        <f>SUBTOTAL(9,H395:H397)</f>
        <v>1098281.90224</v>
      </c>
      <c r="I398" s="16">
        <f>SUBTOTAL(9,I395:I397)</f>
        <v>371286.09775999998</v>
      </c>
    </row>
    <row r="399" spans="2:9" ht="15" customHeight="1" x14ac:dyDescent="0.2">
      <c r="C399" s="17"/>
      <c r="D399" s="18" t="s">
        <v>338</v>
      </c>
      <c r="E399" s="19">
        <f>SUBTOTAL(9,E379:E398)</f>
        <v>81593</v>
      </c>
      <c r="F399" s="19">
        <f>SUBTOTAL(9,F379:F398)</f>
        <v>11718454</v>
      </c>
      <c r="G399" s="19">
        <f>SUBTOTAL(9,G379:G398)</f>
        <v>11800047</v>
      </c>
      <c r="H399" s="19">
        <f>SUBTOTAL(9,H379:H398)</f>
        <v>7947143.6579800006</v>
      </c>
      <c r="I399" s="19">
        <f>SUBTOTAL(9,I379:I398)</f>
        <v>3852903.3420200003</v>
      </c>
    </row>
    <row r="400" spans="2:9" ht="15" customHeight="1" x14ac:dyDescent="0.2">
      <c r="C400" s="17"/>
      <c r="D400" s="18" t="s">
        <v>339</v>
      </c>
      <c r="E400" s="19">
        <f>SUBTOTAL(9,E202:E399)</f>
        <v>703745</v>
      </c>
      <c r="F400" s="19">
        <f>SUBTOTAL(9,F202:F399)</f>
        <v>78910739</v>
      </c>
      <c r="G400" s="19">
        <f>SUBTOTAL(9,G202:G399)</f>
        <v>79614484</v>
      </c>
      <c r="H400" s="19">
        <f>SUBTOTAL(9,H202:H399)</f>
        <v>67617189.547480002</v>
      </c>
      <c r="I400" s="19">
        <f>SUBTOTAL(9,I202:I399)</f>
        <v>11997294.45252</v>
      </c>
    </row>
    <row r="401" spans="2:9" x14ac:dyDescent="0.2">
      <c r="C401" s="17"/>
      <c r="D401" s="20"/>
      <c r="E401" s="21"/>
      <c r="F401" s="21"/>
      <c r="G401" s="21"/>
      <c r="H401" s="21"/>
      <c r="I401" s="21"/>
    </row>
    <row r="402" spans="2:9" ht="15" customHeight="1" x14ac:dyDescent="0.2">
      <c r="B402" s="1"/>
      <c r="C402" s="2"/>
      <c r="D402" s="3" t="s">
        <v>340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173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11"/>
      <c r="D404" s="5" t="s">
        <v>341</v>
      </c>
      <c r="E404" s="12"/>
      <c r="F404" s="1"/>
      <c r="H404" s="1"/>
      <c r="I404" s="1"/>
    </row>
    <row r="405" spans="2:9" x14ac:dyDescent="0.2">
      <c r="B405"/>
      <c r="C405" s="2">
        <v>1</v>
      </c>
      <c r="D405" s="5" t="s">
        <v>21</v>
      </c>
      <c r="E405" s="13">
        <v>7821</v>
      </c>
      <c r="F405" s="13">
        <v>176100</v>
      </c>
      <c r="G405" s="13">
        <v>183921</v>
      </c>
      <c r="H405" s="13">
        <v>148726.69667</v>
      </c>
      <c r="I405" s="13">
        <v>35194.303330000002</v>
      </c>
    </row>
    <row r="406" spans="2:9" x14ac:dyDescent="0.2">
      <c r="B406"/>
      <c r="C406" s="2">
        <v>21</v>
      </c>
      <c r="D406" s="5" t="s">
        <v>27</v>
      </c>
      <c r="E406" s="13">
        <v>61</v>
      </c>
      <c r="F406" s="13">
        <v>1210</v>
      </c>
      <c r="G406" s="13">
        <v>1271</v>
      </c>
      <c r="H406" s="13">
        <v>973.17801999999995</v>
      </c>
      <c r="I406" s="13">
        <v>297.82198</v>
      </c>
    </row>
    <row r="407" spans="2:9" ht="15" customHeight="1" x14ac:dyDescent="0.2">
      <c r="B407"/>
      <c r="C407" s="14" t="s">
        <v>14</v>
      </c>
      <c r="D407" s="15" t="s">
        <v>342</v>
      </c>
      <c r="E407" s="16">
        <f>SUBTOTAL(9,E405:E406)</f>
        <v>7882</v>
      </c>
      <c r="F407" s="16">
        <f>SUBTOTAL(9,F405:F406)</f>
        <v>177310</v>
      </c>
      <c r="G407" s="16">
        <f>SUBTOTAL(9,G405:G406)</f>
        <v>185192</v>
      </c>
      <c r="H407" s="16">
        <f>SUBTOTAL(9,H405:H406)</f>
        <v>149699.87469</v>
      </c>
      <c r="I407" s="16">
        <f>SUBTOTAL(9,I405:I406)</f>
        <v>35492.125310000003</v>
      </c>
    </row>
    <row r="408" spans="2:9" ht="15" customHeight="1" x14ac:dyDescent="0.2">
      <c r="C408" s="17"/>
      <c r="D408" s="18" t="s">
        <v>178</v>
      </c>
      <c r="E408" s="19">
        <f>SUBTOTAL(9,E404:E407)</f>
        <v>7882</v>
      </c>
      <c r="F408" s="19">
        <f>SUBTOTAL(9,F404:F407)</f>
        <v>177310</v>
      </c>
      <c r="G408" s="19">
        <f>SUBTOTAL(9,G404:G407)</f>
        <v>185192</v>
      </c>
      <c r="H408" s="19">
        <f>SUBTOTAL(9,H404:H407)</f>
        <v>149699.87469</v>
      </c>
      <c r="I408" s="19">
        <f>SUBTOTAL(9,I404:I407)</f>
        <v>35492.125310000003</v>
      </c>
    </row>
    <row r="409" spans="2:9" ht="27" customHeight="1" x14ac:dyDescent="0.25">
      <c r="B409" s="1"/>
      <c r="C409" s="2"/>
      <c r="D409" s="9" t="s">
        <v>343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11"/>
      <c r="D410" s="5" t="s">
        <v>344</v>
      </c>
      <c r="E410" s="12"/>
      <c r="F410" s="1"/>
      <c r="H410" s="1"/>
      <c r="I410" s="1"/>
    </row>
    <row r="411" spans="2:9" x14ac:dyDescent="0.2">
      <c r="B411"/>
      <c r="C411" s="2">
        <v>21</v>
      </c>
      <c r="D411" s="5" t="s">
        <v>345</v>
      </c>
      <c r="E411" s="13">
        <v>8980</v>
      </c>
      <c r="F411" s="13">
        <v>6290</v>
      </c>
      <c r="G411" s="13">
        <v>15270</v>
      </c>
      <c r="H411" s="13">
        <v>6307.5751200000004</v>
      </c>
      <c r="I411" s="13">
        <v>8962.4248800000005</v>
      </c>
    </row>
    <row r="412" spans="2:9" x14ac:dyDescent="0.2">
      <c r="B412"/>
      <c r="C412" s="2">
        <v>70</v>
      </c>
      <c r="D412" s="5" t="s">
        <v>346</v>
      </c>
      <c r="E412" s="13">
        <v>0</v>
      </c>
      <c r="F412" s="13">
        <v>1685000</v>
      </c>
      <c r="G412" s="13">
        <v>1685000</v>
      </c>
      <c r="H412" s="13">
        <v>1459.2139999999999</v>
      </c>
      <c r="I412" s="13">
        <v>1683540.7860000001</v>
      </c>
    </row>
    <row r="413" spans="2:9" x14ac:dyDescent="0.2">
      <c r="B413"/>
      <c r="C413" s="2">
        <v>72</v>
      </c>
      <c r="D413" s="5" t="s">
        <v>347</v>
      </c>
      <c r="E413" s="13">
        <v>0</v>
      </c>
      <c r="F413" s="13">
        <v>4540</v>
      </c>
      <c r="G413" s="13">
        <v>4540</v>
      </c>
      <c r="H413" s="13">
        <v>4540</v>
      </c>
      <c r="I413" s="13">
        <v>0</v>
      </c>
    </row>
    <row r="414" spans="2:9" x14ac:dyDescent="0.2">
      <c r="B414"/>
      <c r="C414" s="2">
        <v>75</v>
      </c>
      <c r="D414" s="5" t="s">
        <v>348</v>
      </c>
      <c r="E414" s="13">
        <v>0</v>
      </c>
      <c r="F414" s="13">
        <v>8168</v>
      </c>
      <c r="G414" s="13">
        <v>8168</v>
      </c>
      <c r="H414" s="13">
        <v>8168</v>
      </c>
      <c r="I414" s="13">
        <v>0</v>
      </c>
    </row>
    <row r="415" spans="2:9" x14ac:dyDescent="0.2">
      <c r="B415"/>
      <c r="C415" s="2">
        <v>76</v>
      </c>
      <c r="D415" s="5" t="s">
        <v>349</v>
      </c>
      <c r="E415" s="13">
        <v>0</v>
      </c>
      <c r="F415" s="13">
        <v>10000</v>
      </c>
      <c r="G415" s="13">
        <v>10000</v>
      </c>
      <c r="H415" s="13">
        <v>5000</v>
      </c>
      <c r="I415" s="13">
        <v>5000</v>
      </c>
    </row>
    <row r="416" spans="2:9" x14ac:dyDescent="0.2">
      <c r="B416"/>
      <c r="C416" s="2">
        <v>78</v>
      </c>
      <c r="D416" s="5" t="s">
        <v>350</v>
      </c>
      <c r="E416" s="13">
        <v>0</v>
      </c>
      <c r="F416" s="13">
        <v>14220</v>
      </c>
      <c r="G416" s="13">
        <v>14220</v>
      </c>
      <c r="H416" s="13">
        <v>14220</v>
      </c>
      <c r="I416" s="13">
        <v>0</v>
      </c>
    </row>
    <row r="417" spans="2:9" x14ac:dyDescent="0.2">
      <c r="B417"/>
      <c r="C417" s="2">
        <v>79</v>
      </c>
      <c r="D417" s="5" t="s">
        <v>351</v>
      </c>
      <c r="E417" s="13">
        <v>0</v>
      </c>
      <c r="F417" s="13">
        <v>14810</v>
      </c>
      <c r="G417" s="13">
        <v>14810</v>
      </c>
      <c r="H417" s="13">
        <v>5938</v>
      </c>
      <c r="I417" s="13">
        <v>8872</v>
      </c>
    </row>
    <row r="418" spans="2:9" x14ac:dyDescent="0.2">
      <c r="B418"/>
      <c r="C418" s="2">
        <v>82</v>
      </c>
      <c r="D418" s="5" t="s">
        <v>352</v>
      </c>
      <c r="E418" s="13">
        <v>0</v>
      </c>
      <c r="F418" s="13">
        <v>301000</v>
      </c>
      <c r="G418" s="13">
        <v>301000</v>
      </c>
      <c r="H418" s="13">
        <v>289558.83600000001</v>
      </c>
      <c r="I418" s="13">
        <v>11441.164000000001</v>
      </c>
    </row>
    <row r="419" spans="2:9" x14ac:dyDescent="0.2">
      <c r="B419"/>
      <c r="C419" s="2">
        <v>86</v>
      </c>
      <c r="D419" s="5" t="s">
        <v>353</v>
      </c>
      <c r="E419" s="13">
        <v>0</v>
      </c>
      <c r="F419" s="13">
        <v>26000</v>
      </c>
      <c r="G419" s="13">
        <v>26000</v>
      </c>
      <c r="H419" s="13">
        <v>25000</v>
      </c>
      <c r="I419" s="13">
        <v>1000</v>
      </c>
    </row>
    <row r="420" spans="2:9" ht="15" customHeight="1" x14ac:dyDescent="0.2">
      <c r="B420"/>
      <c r="C420" s="14" t="s">
        <v>14</v>
      </c>
      <c r="D420" s="15" t="s">
        <v>354</v>
      </c>
      <c r="E420" s="16">
        <f>SUBTOTAL(9,E411:E419)</f>
        <v>8980</v>
      </c>
      <c r="F420" s="16">
        <f>SUBTOTAL(9,F411:F419)</f>
        <v>2070028</v>
      </c>
      <c r="G420" s="16">
        <f>SUBTOTAL(9,G411:G419)</f>
        <v>2079008</v>
      </c>
      <c r="H420" s="16">
        <f>SUBTOTAL(9,H411:H419)</f>
        <v>360191.62511999998</v>
      </c>
      <c r="I420" s="16">
        <f>SUBTOTAL(9,I411:I419)</f>
        <v>1718816.3748800003</v>
      </c>
    </row>
    <row r="421" spans="2:9" ht="15" customHeight="1" x14ac:dyDescent="0.2">
      <c r="C421" s="17"/>
      <c r="D421" s="18" t="s">
        <v>355</v>
      </c>
      <c r="E421" s="19">
        <f>SUBTOTAL(9,E410:E420)</f>
        <v>8980</v>
      </c>
      <c r="F421" s="19">
        <f>SUBTOTAL(9,F410:F420)</f>
        <v>2070028</v>
      </c>
      <c r="G421" s="19">
        <f>SUBTOTAL(9,G410:G420)</f>
        <v>2079008</v>
      </c>
      <c r="H421" s="19">
        <f>SUBTOTAL(9,H410:H420)</f>
        <v>360191.62511999998</v>
      </c>
      <c r="I421" s="19">
        <f>SUBTOTAL(9,I410:I420)</f>
        <v>1718816.3748800003</v>
      </c>
    </row>
    <row r="422" spans="2:9" ht="27" customHeight="1" x14ac:dyDescent="0.25">
      <c r="B422" s="1"/>
      <c r="C422" s="2"/>
      <c r="D422" s="9" t="s">
        <v>356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11"/>
      <c r="D423" s="5" t="s">
        <v>357</v>
      </c>
      <c r="E423" s="12"/>
      <c r="F423" s="1"/>
      <c r="H423" s="1"/>
      <c r="I423" s="1"/>
    </row>
    <row r="424" spans="2:9" x14ac:dyDescent="0.2">
      <c r="B424"/>
      <c r="C424" s="2">
        <v>1</v>
      </c>
      <c r="D424" s="5" t="s">
        <v>21</v>
      </c>
      <c r="E424" s="13">
        <v>0</v>
      </c>
      <c r="F424" s="13">
        <v>189610</v>
      </c>
      <c r="G424" s="13">
        <v>189610</v>
      </c>
      <c r="H424" s="13">
        <v>161348.90719999999</v>
      </c>
      <c r="I424" s="13">
        <v>28261.092799999999</v>
      </c>
    </row>
    <row r="425" spans="2:9" x14ac:dyDescent="0.2">
      <c r="B425"/>
      <c r="C425" s="2">
        <v>51</v>
      </c>
      <c r="D425" s="5" t="s">
        <v>358</v>
      </c>
      <c r="E425" s="13">
        <v>0</v>
      </c>
      <c r="F425" s="13">
        <v>43960</v>
      </c>
      <c r="G425" s="13">
        <v>43960</v>
      </c>
      <c r="H425" s="13">
        <v>43960</v>
      </c>
      <c r="I425" s="13">
        <v>0</v>
      </c>
    </row>
    <row r="426" spans="2:9" x14ac:dyDescent="0.2">
      <c r="B426"/>
      <c r="C426" s="2">
        <v>55</v>
      </c>
      <c r="D426" s="5" t="s">
        <v>359</v>
      </c>
      <c r="E426" s="13">
        <v>0</v>
      </c>
      <c r="F426" s="13">
        <v>1007560</v>
      </c>
      <c r="G426" s="13">
        <v>1007560</v>
      </c>
      <c r="H426" s="13">
        <v>1003060</v>
      </c>
      <c r="I426" s="13">
        <v>4500</v>
      </c>
    </row>
    <row r="427" spans="2:9" ht="15" customHeight="1" x14ac:dyDescent="0.2">
      <c r="B427"/>
      <c r="C427" s="14" t="s">
        <v>14</v>
      </c>
      <c r="D427" s="15" t="s">
        <v>360</v>
      </c>
      <c r="E427" s="16">
        <f>SUBTOTAL(9,E424:E426)</f>
        <v>0</v>
      </c>
      <c r="F427" s="16">
        <f>SUBTOTAL(9,F424:F426)</f>
        <v>1241130</v>
      </c>
      <c r="G427" s="16">
        <f>SUBTOTAL(9,G424:G426)</f>
        <v>1241130</v>
      </c>
      <c r="H427" s="16">
        <f>SUBTOTAL(9,H424:H426)</f>
        <v>1208368.9072</v>
      </c>
      <c r="I427" s="16">
        <f>SUBTOTAL(9,I424:I426)</f>
        <v>32761.092799999999</v>
      </c>
    </row>
    <row r="428" spans="2:9" ht="15" customHeight="1" x14ac:dyDescent="0.25">
      <c r="B428" s="10">
        <v>321</v>
      </c>
      <c r="C428" s="11"/>
      <c r="D428" s="5" t="s">
        <v>361</v>
      </c>
      <c r="E428" s="12"/>
      <c r="F428" s="1"/>
      <c r="H428" s="1"/>
      <c r="I428" s="1"/>
    </row>
    <row r="429" spans="2:9" x14ac:dyDescent="0.2">
      <c r="B429"/>
      <c r="C429" s="2">
        <v>71</v>
      </c>
      <c r="D429" s="5" t="s">
        <v>362</v>
      </c>
      <c r="E429" s="13">
        <v>0</v>
      </c>
      <c r="F429" s="13">
        <v>10410</v>
      </c>
      <c r="G429" s="13">
        <v>10410</v>
      </c>
      <c r="H429" s="13">
        <v>8282.8413500000006</v>
      </c>
      <c r="I429" s="13">
        <v>2127.1586499999999</v>
      </c>
    </row>
    <row r="430" spans="2:9" x14ac:dyDescent="0.2">
      <c r="B430"/>
      <c r="C430" s="2">
        <v>73</v>
      </c>
      <c r="D430" s="5" t="s">
        <v>363</v>
      </c>
      <c r="E430" s="13">
        <v>9258</v>
      </c>
      <c r="F430" s="13">
        <v>208680</v>
      </c>
      <c r="G430" s="13">
        <v>217938</v>
      </c>
      <c r="H430" s="13">
        <v>170760.03570000001</v>
      </c>
      <c r="I430" s="13">
        <v>47177.9643</v>
      </c>
    </row>
    <row r="431" spans="2:9" x14ac:dyDescent="0.2">
      <c r="B431"/>
      <c r="C431" s="2">
        <v>74</v>
      </c>
      <c r="D431" s="5" t="s">
        <v>364</v>
      </c>
      <c r="E431" s="13">
        <v>0</v>
      </c>
      <c r="F431" s="13">
        <v>154780</v>
      </c>
      <c r="G431" s="13">
        <v>154780</v>
      </c>
      <c r="H431" s="13">
        <v>126553.03395</v>
      </c>
      <c r="I431" s="13">
        <v>28226.966049999999</v>
      </c>
    </row>
    <row r="432" spans="2:9" x14ac:dyDescent="0.2">
      <c r="B432"/>
      <c r="C432" s="2">
        <v>75</v>
      </c>
      <c r="D432" s="5" t="s">
        <v>365</v>
      </c>
      <c r="E432" s="13">
        <v>110</v>
      </c>
      <c r="F432" s="13">
        <v>320120</v>
      </c>
      <c r="G432" s="13">
        <v>320230</v>
      </c>
      <c r="H432" s="13">
        <v>242671.66399999999</v>
      </c>
      <c r="I432" s="13">
        <v>77558.335999999996</v>
      </c>
    </row>
    <row r="433" spans="2:9" ht="15" customHeight="1" x14ac:dyDescent="0.2">
      <c r="B433"/>
      <c r="C433" s="14" t="s">
        <v>14</v>
      </c>
      <c r="D433" s="15" t="s">
        <v>366</v>
      </c>
      <c r="E433" s="16">
        <f>SUBTOTAL(9,E429:E432)</f>
        <v>9368</v>
      </c>
      <c r="F433" s="16">
        <f>SUBTOTAL(9,F429:F432)</f>
        <v>693990</v>
      </c>
      <c r="G433" s="16">
        <f>SUBTOTAL(9,G429:G432)</f>
        <v>703358</v>
      </c>
      <c r="H433" s="16">
        <f>SUBTOTAL(9,H429:H432)</f>
        <v>548267.57499999995</v>
      </c>
      <c r="I433" s="16">
        <f>SUBTOTAL(9,I429:I432)</f>
        <v>155090.42499999999</v>
      </c>
    </row>
    <row r="434" spans="2:9" ht="15" customHeight="1" x14ac:dyDescent="0.25">
      <c r="B434" s="10">
        <v>322</v>
      </c>
      <c r="C434" s="11"/>
      <c r="D434" s="5" t="s">
        <v>367</v>
      </c>
      <c r="E434" s="12"/>
      <c r="F434" s="1"/>
      <c r="H434" s="1"/>
      <c r="I434" s="1"/>
    </row>
    <row r="435" spans="2:9" x14ac:dyDescent="0.2">
      <c r="B435"/>
      <c r="C435" s="2">
        <v>1</v>
      </c>
      <c r="D435" s="5" t="s">
        <v>21</v>
      </c>
      <c r="E435" s="13">
        <v>1169</v>
      </c>
      <c r="F435" s="13">
        <v>23750</v>
      </c>
      <c r="G435" s="13">
        <v>24919</v>
      </c>
      <c r="H435" s="13">
        <v>17486.522199999999</v>
      </c>
      <c r="I435" s="13">
        <v>7432.4777999999997</v>
      </c>
    </row>
    <row r="436" spans="2:9" x14ac:dyDescent="0.2">
      <c r="B436"/>
      <c r="C436" s="2">
        <v>21</v>
      </c>
      <c r="D436" s="5" t="s">
        <v>32</v>
      </c>
      <c r="E436" s="13">
        <v>1712</v>
      </c>
      <c r="F436" s="13">
        <v>37470</v>
      </c>
      <c r="G436" s="13">
        <v>39182</v>
      </c>
      <c r="H436" s="13">
        <v>24614.082139999999</v>
      </c>
      <c r="I436" s="13">
        <v>14567.91786</v>
      </c>
    </row>
    <row r="437" spans="2:9" x14ac:dyDescent="0.2">
      <c r="B437"/>
      <c r="C437" s="2">
        <v>50</v>
      </c>
      <c r="D437" s="5" t="s">
        <v>368</v>
      </c>
      <c r="E437" s="13">
        <v>0</v>
      </c>
      <c r="F437" s="13">
        <v>12500</v>
      </c>
      <c r="G437" s="13">
        <v>12500</v>
      </c>
      <c r="H437" s="13">
        <v>12500</v>
      </c>
      <c r="I437" s="13">
        <v>0</v>
      </c>
    </row>
    <row r="438" spans="2:9" x14ac:dyDescent="0.2">
      <c r="B438"/>
      <c r="C438" s="2">
        <v>70</v>
      </c>
      <c r="D438" s="5" t="s">
        <v>369</v>
      </c>
      <c r="E438" s="13">
        <v>83924</v>
      </c>
      <c r="F438" s="13">
        <v>294600</v>
      </c>
      <c r="G438" s="13">
        <v>378524</v>
      </c>
      <c r="H438" s="13">
        <v>266300.598</v>
      </c>
      <c r="I438" s="13">
        <v>112223.402</v>
      </c>
    </row>
    <row r="439" spans="2:9" x14ac:dyDescent="0.2">
      <c r="B439"/>
      <c r="C439" s="2">
        <v>78</v>
      </c>
      <c r="D439" s="5" t="s">
        <v>350</v>
      </c>
      <c r="E439" s="13">
        <v>0</v>
      </c>
      <c r="F439" s="13">
        <v>3960</v>
      </c>
      <c r="G439" s="13">
        <v>3960</v>
      </c>
      <c r="H439" s="13">
        <v>3960</v>
      </c>
      <c r="I439" s="13">
        <v>0</v>
      </c>
    </row>
    <row r="440" spans="2:9" ht="15" customHeight="1" x14ac:dyDescent="0.2">
      <c r="B440"/>
      <c r="C440" s="14" t="s">
        <v>14</v>
      </c>
      <c r="D440" s="15" t="s">
        <v>370</v>
      </c>
      <c r="E440" s="16">
        <f>SUBTOTAL(9,E435:E439)</f>
        <v>86805</v>
      </c>
      <c r="F440" s="16">
        <f>SUBTOTAL(9,F435:F439)</f>
        <v>372280</v>
      </c>
      <c r="G440" s="16">
        <f>SUBTOTAL(9,G435:G439)</f>
        <v>459085</v>
      </c>
      <c r="H440" s="16">
        <f>SUBTOTAL(9,H435:H439)</f>
        <v>324861.20234000002</v>
      </c>
      <c r="I440" s="16">
        <f>SUBTOTAL(9,I435:I439)</f>
        <v>134223.79766000001</v>
      </c>
    </row>
    <row r="441" spans="2:9" ht="15" customHeight="1" x14ac:dyDescent="0.25">
      <c r="B441" s="10">
        <v>323</v>
      </c>
      <c r="C441" s="11"/>
      <c r="D441" s="5" t="s">
        <v>371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21</v>
      </c>
      <c r="E442" s="13">
        <v>3990</v>
      </c>
      <c r="F442" s="13">
        <v>99135</v>
      </c>
      <c r="G442" s="13">
        <v>103125</v>
      </c>
      <c r="H442" s="13">
        <v>74846.564700000003</v>
      </c>
      <c r="I442" s="13">
        <v>28278.435300000001</v>
      </c>
    </row>
    <row r="443" spans="2:9" x14ac:dyDescent="0.2">
      <c r="B443"/>
      <c r="C443" s="2">
        <v>21</v>
      </c>
      <c r="D443" s="5" t="s">
        <v>32</v>
      </c>
      <c r="E443" s="13">
        <v>16890</v>
      </c>
      <c r="F443" s="13">
        <v>45190</v>
      </c>
      <c r="G443" s="13">
        <v>62080</v>
      </c>
      <c r="H443" s="13">
        <v>31454.968929999999</v>
      </c>
      <c r="I443" s="13">
        <v>30625.031070000001</v>
      </c>
    </row>
    <row r="444" spans="2:9" x14ac:dyDescent="0.2">
      <c r="B444"/>
      <c r="C444" s="2">
        <v>22</v>
      </c>
      <c r="D444" s="5" t="s">
        <v>372</v>
      </c>
      <c r="E444" s="13">
        <v>0</v>
      </c>
      <c r="F444" s="13">
        <v>48750</v>
      </c>
      <c r="G444" s="13">
        <v>48750</v>
      </c>
      <c r="H444" s="13">
        <v>24470</v>
      </c>
      <c r="I444" s="13">
        <v>24280</v>
      </c>
    </row>
    <row r="445" spans="2:9" x14ac:dyDescent="0.2">
      <c r="B445"/>
      <c r="C445" s="2">
        <v>60</v>
      </c>
      <c r="D445" s="5" t="s">
        <v>373</v>
      </c>
      <c r="E445" s="13">
        <v>0</v>
      </c>
      <c r="F445" s="13">
        <v>22380</v>
      </c>
      <c r="G445" s="13">
        <v>22380</v>
      </c>
      <c r="H445" s="13">
        <v>11280</v>
      </c>
      <c r="I445" s="13">
        <v>11100</v>
      </c>
    </row>
    <row r="446" spans="2:9" x14ac:dyDescent="0.2">
      <c r="B446"/>
      <c r="C446" s="2">
        <v>70</v>
      </c>
      <c r="D446" s="5" t="s">
        <v>374</v>
      </c>
      <c r="E446" s="13">
        <v>0</v>
      </c>
      <c r="F446" s="13">
        <v>1600570</v>
      </c>
      <c r="G446" s="13">
        <v>1600570</v>
      </c>
      <c r="H446" s="13">
        <v>1600570</v>
      </c>
      <c r="I446" s="13">
        <v>0</v>
      </c>
    </row>
    <row r="447" spans="2:9" x14ac:dyDescent="0.2">
      <c r="B447"/>
      <c r="C447" s="2">
        <v>71</v>
      </c>
      <c r="D447" s="5" t="s">
        <v>375</v>
      </c>
      <c r="E447" s="13">
        <v>0</v>
      </c>
      <c r="F447" s="13">
        <v>841560</v>
      </c>
      <c r="G447" s="13">
        <v>841560</v>
      </c>
      <c r="H447" s="13">
        <v>841560</v>
      </c>
      <c r="I447" s="13">
        <v>0</v>
      </c>
    </row>
    <row r="448" spans="2:9" x14ac:dyDescent="0.2">
      <c r="B448"/>
      <c r="C448" s="2">
        <v>73</v>
      </c>
      <c r="D448" s="5" t="s">
        <v>376</v>
      </c>
      <c r="E448" s="13">
        <v>0</v>
      </c>
      <c r="F448" s="13">
        <v>67010</v>
      </c>
      <c r="G448" s="13">
        <v>67010</v>
      </c>
      <c r="H448" s="13">
        <v>66890</v>
      </c>
      <c r="I448" s="13">
        <v>120</v>
      </c>
    </row>
    <row r="449" spans="2:9" x14ac:dyDescent="0.2">
      <c r="B449"/>
      <c r="C449" s="2">
        <v>78</v>
      </c>
      <c r="D449" s="5" t="s">
        <v>350</v>
      </c>
      <c r="E449" s="13">
        <v>0</v>
      </c>
      <c r="F449" s="13">
        <v>331654</v>
      </c>
      <c r="G449" s="13">
        <v>331654</v>
      </c>
      <c r="H449" s="13">
        <v>330293.37099999998</v>
      </c>
      <c r="I449" s="13">
        <v>1360.6289999999999</v>
      </c>
    </row>
    <row r="450" spans="2:9" ht="15" customHeight="1" x14ac:dyDescent="0.2">
      <c r="B450"/>
      <c r="C450" s="14" t="s">
        <v>14</v>
      </c>
      <c r="D450" s="15" t="s">
        <v>377</v>
      </c>
      <c r="E450" s="16">
        <f>SUBTOTAL(9,E442:E449)</f>
        <v>20880</v>
      </c>
      <c r="F450" s="16">
        <f>SUBTOTAL(9,F442:F449)</f>
        <v>3056249</v>
      </c>
      <c r="G450" s="16">
        <f>SUBTOTAL(9,G442:G449)</f>
        <v>3077129</v>
      </c>
      <c r="H450" s="16">
        <f>SUBTOTAL(9,H442:H449)</f>
        <v>2981364.9046299998</v>
      </c>
      <c r="I450" s="16">
        <f>SUBTOTAL(9,I442:I449)</f>
        <v>95764.09537000001</v>
      </c>
    </row>
    <row r="451" spans="2:9" ht="15" customHeight="1" x14ac:dyDescent="0.25">
      <c r="B451" s="10">
        <v>325</v>
      </c>
      <c r="C451" s="11"/>
      <c r="D451" s="5" t="s">
        <v>378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21</v>
      </c>
      <c r="E452" s="13">
        <v>3432</v>
      </c>
      <c r="F452" s="13">
        <v>74550</v>
      </c>
      <c r="G452" s="13">
        <v>77982</v>
      </c>
      <c r="H452" s="13">
        <v>56792.699090000002</v>
      </c>
      <c r="I452" s="13">
        <v>21189.300910000002</v>
      </c>
    </row>
    <row r="453" spans="2:9" x14ac:dyDescent="0.2">
      <c r="B453"/>
      <c r="C453" s="2">
        <v>21</v>
      </c>
      <c r="D453" s="5" t="s">
        <v>345</v>
      </c>
      <c r="E453" s="13">
        <v>21046</v>
      </c>
      <c r="F453" s="13">
        <v>24300</v>
      </c>
      <c r="G453" s="13">
        <v>45346</v>
      </c>
      <c r="H453" s="13">
        <v>5848.9290700000001</v>
      </c>
      <c r="I453" s="13">
        <v>39497.070930000002</v>
      </c>
    </row>
    <row r="454" spans="2:9" x14ac:dyDescent="0.2">
      <c r="B454"/>
      <c r="C454" s="2">
        <v>52</v>
      </c>
      <c r="D454" s="5" t="s">
        <v>326</v>
      </c>
      <c r="E454" s="13">
        <v>0</v>
      </c>
      <c r="F454" s="13">
        <v>14155</v>
      </c>
      <c r="G454" s="13">
        <v>14155</v>
      </c>
      <c r="H454" s="13">
        <v>14155</v>
      </c>
      <c r="I454" s="13">
        <v>0</v>
      </c>
    </row>
    <row r="455" spans="2:9" x14ac:dyDescent="0.2">
      <c r="B455"/>
      <c r="C455" s="2">
        <v>71</v>
      </c>
      <c r="D455" s="5" t="s">
        <v>379</v>
      </c>
      <c r="E455" s="13">
        <v>6208</v>
      </c>
      <c r="F455" s="13">
        <v>65940</v>
      </c>
      <c r="G455" s="13">
        <v>72148</v>
      </c>
      <c r="H455" s="13">
        <v>53296</v>
      </c>
      <c r="I455" s="13">
        <v>18852</v>
      </c>
    </row>
    <row r="456" spans="2:9" x14ac:dyDescent="0.2">
      <c r="B456"/>
      <c r="C456" s="2">
        <v>72</v>
      </c>
      <c r="D456" s="5" t="s">
        <v>380</v>
      </c>
      <c r="E456" s="13">
        <v>0</v>
      </c>
      <c r="F456" s="13">
        <v>12015</v>
      </c>
      <c r="G456" s="13">
        <v>12015</v>
      </c>
      <c r="H456" s="13">
        <v>10960</v>
      </c>
      <c r="I456" s="13">
        <v>1055</v>
      </c>
    </row>
    <row r="457" spans="2:9" x14ac:dyDescent="0.2">
      <c r="B457"/>
      <c r="C457" s="2">
        <v>75</v>
      </c>
      <c r="D457" s="5" t="s">
        <v>381</v>
      </c>
      <c r="E457" s="13">
        <v>11939</v>
      </c>
      <c r="F457" s="13">
        <v>40000</v>
      </c>
      <c r="G457" s="13">
        <v>51939</v>
      </c>
      <c r="H457" s="13">
        <v>318.17867000000001</v>
      </c>
      <c r="I457" s="13">
        <v>51620.821329999999</v>
      </c>
    </row>
    <row r="458" spans="2:9" x14ac:dyDescent="0.2">
      <c r="B458"/>
      <c r="C458" s="2">
        <v>77</v>
      </c>
      <c r="D458" s="5" t="s">
        <v>382</v>
      </c>
      <c r="E458" s="13">
        <v>0</v>
      </c>
      <c r="F458" s="13">
        <v>5020000</v>
      </c>
      <c r="G458" s="13">
        <v>5020000</v>
      </c>
      <c r="H458" s="13">
        <v>1612592.7596700001</v>
      </c>
      <c r="I458" s="13">
        <v>3407407.2403299999</v>
      </c>
    </row>
    <row r="459" spans="2:9" x14ac:dyDescent="0.2">
      <c r="B459"/>
      <c r="C459" s="2">
        <v>78</v>
      </c>
      <c r="D459" s="5" t="s">
        <v>350</v>
      </c>
      <c r="E459" s="13">
        <v>0</v>
      </c>
      <c r="F459" s="13">
        <v>52220</v>
      </c>
      <c r="G459" s="13">
        <v>52220</v>
      </c>
      <c r="H459" s="13">
        <v>52220</v>
      </c>
      <c r="I459" s="13">
        <v>0</v>
      </c>
    </row>
    <row r="460" spans="2:9" x14ac:dyDescent="0.2">
      <c r="B460"/>
      <c r="C460" s="2">
        <v>79</v>
      </c>
      <c r="D460" s="5" t="s">
        <v>383</v>
      </c>
      <c r="E460" s="13">
        <v>0</v>
      </c>
      <c r="F460" s="13">
        <v>28600</v>
      </c>
      <c r="G460" s="13">
        <v>28600</v>
      </c>
      <c r="H460" s="13">
        <v>11970</v>
      </c>
      <c r="I460" s="13">
        <v>16630</v>
      </c>
    </row>
    <row r="461" spans="2:9" x14ac:dyDescent="0.2">
      <c r="B461"/>
      <c r="C461" s="2">
        <v>82</v>
      </c>
      <c r="D461" s="5" t="s">
        <v>384</v>
      </c>
      <c r="E461" s="13">
        <v>0</v>
      </c>
      <c r="F461" s="13">
        <v>37890</v>
      </c>
      <c r="G461" s="13">
        <v>37890</v>
      </c>
      <c r="H461" s="13">
        <v>32890</v>
      </c>
      <c r="I461" s="13">
        <v>5000</v>
      </c>
    </row>
    <row r="462" spans="2:9" x14ac:dyDescent="0.2">
      <c r="B462"/>
      <c r="C462" s="2">
        <v>86</v>
      </c>
      <c r="D462" s="5" t="s">
        <v>385</v>
      </c>
      <c r="E462" s="13">
        <v>0</v>
      </c>
      <c r="F462" s="13">
        <v>39250</v>
      </c>
      <c r="G462" s="13">
        <v>39250</v>
      </c>
      <c r="H462" s="13">
        <v>39250</v>
      </c>
      <c r="I462" s="13">
        <v>0</v>
      </c>
    </row>
    <row r="463" spans="2:9" ht="15" customHeight="1" x14ac:dyDescent="0.2">
      <c r="B463"/>
      <c r="C463" s="14" t="s">
        <v>14</v>
      </c>
      <c r="D463" s="15" t="s">
        <v>386</v>
      </c>
      <c r="E463" s="16">
        <f>SUBTOTAL(9,E452:E462)</f>
        <v>42625</v>
      </c>
      <c r="F463" s="16">
        <f>SUBTOTAL(9,F452:F462)</f>
        <v>5408920</v>
      </c>
      <c r="G463" s="16">
        <f>SUBTOTAL(9,G452:G462)</f>
        <v>5451545</v>
      </c>
      <c r="H463" s="16">
        <f>SUBTOTAL(9,H452:H462)</f>
        <v>1890293.5665</v>
      </c>
      <c r="I463" s="16">
        <f>SUBTOTAL(9,I452:I462)</f>
        <v>3561251.4334999998</v>
      </c>
    </row>
    <row r="464" spans="2:9" ht="15" customHeight="1" x14ac:dyDescent="0.25">
      <c r="B464" s="10">
        <v>326</v>
      </c>
      <c r="C464" s="11"/>
      <c r="D464" s="5" t="s">
        <v>387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21</v>
      </c>
      <c r="E465" s="13">
        <v>11148</v>
      </c>
      <c r="F465" s="13">
        <v>722180</v>
      </c>
      <c r="G465" s="13">
        <v>733328</v>
      </c>
      <c r="H465" s="13">
        <v>582620.47650999995</v>
      </c>
      <c r="I465" s="13">
        <v>150707.52348999999</v>
      </c>
    </row>
    <row r="466" spans="2:9" x14ac:dyDescent="0.2">
      <c r="B466"/>
      <c r="C466" s="2">
        <v>21</v>
      </c>
      <c r="D466" s="5" t="s">
        <v>32</v>
      </c>
      <c r="E466" s="13">
        <v>2219</v>
      </c>
      <c r="F466" s="13">
        <v>16055</v>
      </c>
      <c r="G466" s="13">
        <v>18274</v>
      </c>
      <c r="H466" s="13">
        <v>15848.403780000001</v>
      </c>
      <c r="I466" s="13">
        <v>2425.5962199999999</v>
      </c>
    </row>
    <row r="467" spans="2:9" x14ac:dyDescent="0.2">
      <c r="B467"/>
      <c r="C467" s="2">
        <v>45</v>
      </c>
      <c r="D467" s="5" t="s">
        <v>33</v>
      </c>
      <c r="E467" s="13">
        <v>7821</v>
      </c>
      <c r="F467" s="13">
        <v>52800</v>
      </c>
      <c r="G467" s="13">
        <v>60621</v>
      </c>
      <c r="H467" s="13">
        <v>36488.261120000003</v>
      </c>
      <c r="I467" s="13">
        <v>24132.738880000001</v>
      </c>
    </row>
    <row r="468" spans="2:9" x14ac:dyDescent="0.2">
      <c r="B468"/>
      <c r="C468" s="2">
        <v>73</v>
      </c>
      <c r="D468" s="5" t="s">
        <v>388</v>
      </c>
      <c r="E468" s="13">
        <v>0</v>
      </c>
      <c r="F468" s="13">
        <v>32310</v>
      </c>
      <c r="G468" s="13">
        <v>32310</v>
      </c>
      <c r="H468" s="13">
        <v>31678</v>
      </c>
      <c r="I468" s="13">
        <v>632</v>
      </c>
    </row>
    <row r="469" spans="2:9" x14ac:dyDescent="0.2">
      <c r="B469"/>
      <c r="C469" s="2">
        <v>74</v>
      </c>
      <c r="D469" s="5" t="s">
        <v>389</v>
      </c>
      <c r="E469" s="13">
        <v>0</v>
      </c>
      <c r="F469" s="13">
        <v>19195</v>
      </c>
      <c r="G469" s="13">
        <v>19195</v>
      </c>
      <c r="H469" s="13">
        <v>19195</v>
      </c>
      <c r="I469" s="13">
        <v>0</v>
      </c>
    </row>
    <row r="470" spans="2:9" x14ac:dyDescent="0.2">
      <c r="B470"/>
      <c r="C470" s="2">
        <v>75</v>
      </c>
      <c r="D470" s="5" t="s">
        <v>390</v>
      </c>
      <c r="E470" s="13">
        <v>0</v>
      </c>
      <c r="F470" s="13">
        <v>11830</v>
      </c>
      <c r="G470" s="13">
        <v>11830</v>
      </c>
      <c r="H470" s="13">
        <v>11800</v>
      </c>
      <c r="I470" s="13">
        <v>30</v>
      </c>
    </row>
    <row r="471" spans="2:9" x14ac:dyDescent="0.2">
      <c r="B471"/>
      <c r="C471" s="2">
        <v>78</v>
      </c>
      <c r="D471" s="5" t="s">
        <v>350</v>
      </c>
      <c r="E471" s="13">
        <v>0</v>
      </c>
      <c r="F471" s="13">
        <v>63475</v>
      </c>
      <c r="G471" s="13">
        <v>63475</v>
      </c>
      <c r="H471" s="13">
        <v>63488.089540000001</v>
      </c>
      <c r="I471" s="13">
        <v>-13.08954</v>
      </c>
    </row>
    <row r="472" spans="2:9" x14ac:dyDescent="0.2">
      <c r="B472"/>
      <c r="C472" s="2">
        <v>80</v>
      </c>
      <c r="D472" s="5" t="s">
        <v>391</v>
      </c>
      <c r="E472" s="13">
        <v>0</v>
      </c>
      <c r="F472" s="13">
        <v>49120</v>
      </c>
      <c r="G472" s="13">
        <v>49120</v>
      </c>
      <c r="H472" s="13">
        <v>38802.047420000003</v>
      </c>
      <c r="I472" s="13">
        <v>10317.952579999999</v>
      </c>
    </row>
    <row r="473" spans="2:9" ht="15" customHeight="1" x14ac:dyDescent="0.2">
      <c r="B473"/>
      <c r="C473" s="14" t="s">
        <v>14</v>
      </c>
      <c r="D473" s="15" t="s">
        <v>392</v>
      </c>
      <c r="E473" s="16">
        <f>SUBTOTAL(9,E465:E472)</f>
        <v>21188</v>
      </c>
      <c r="F473" s="16">
        <f>SUBTOTAL(9,F465:F472)</f>
        <v>966965</v>
      </c>
      <c r="G473" s="16">
        <f>SUBTOTAL(9,G465:G472)</f>
        <v>988153</v>
      </c>
      <c r="H473" s="16">
        <f>SUBTOTAL(9,H465:H472)</f>
        <v>799920.27836999996</v>
      </c>
      <c r="I473" s="16">
        <f>SUBTOTAL(9,I465:I472)</f>
        <v>188232.72163000001</v>
      </c>
    </row>
    <row r="474" spans="2:9" ht="15" customHeight="1" x14ac:dyDescent="0.25">
      <c r="B474" s="10">
        <v>327</v>
      </c>
      <c r="C474" s="11"/>
      <c r="D474" s="5" t="s">
        <v>393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21</v>
      </c>
      <c r="E475" s="13">
        <v>1130</v>
      </c>
      <c r="F475" s="13">
        <v>79350</v>
      </c>
      <c r="G475" s="13">
        <v>80480</v>
      </c>
      <c r="H475" s="13">
        <v>69238.985509999999</v>
      </c>
      <c r="I475" s="13">
        <v>11241.01449</v>
      </c>
    </row>
    <row r="476" spans="2:9" x14ac:dyDescent="0.2">
      <c r="B476"/>
      <c r="C476" s="2">
        <v>70</v>
      </c>
      <c r="D476" s="5" t="s">
        <v>394</v>
      </c>
      <c r="E476" s="13">
        <v>0</v>
      </c>
      <c r="F476" s="13">
        <v>3710</v>
      </c>
      <c r="G476" s="13">
        <v>3710</v>
      </c>
      <c r="H476" s="13">
        <v>3655.2</v>
      </c>
      <c r="I476" s="13">
        <v>54.8</v>
      </c>
    </row>
    <row r="477" spans="2:9" x14ac:dyDescent="0.2">
      <c r="B477"/>
      <c r="C477" s="2">
        <v>71</v>
      </c>
      <c r="D477" s="5" t="s">
        <v>395</v>
      </c>
      <c r="E477" s="13">
        <v>0</v>
      </c>
      <c r="F477" s="13">
        <v>6100</v>
      </c>
      <c r="G477" s="13">
        <v>6100</v>
      </c>
      <c r="H477" s="13">
        <v>5800</v>
      </c>
      <c r="I477" s="13">
        <v>300</v>
      </c>
    </row>
    <row r="478" spans="2:9" ht="15" customHeight="1" x14ac:dyDescent="0.2">
      <c r="B478"/>
      <c r="C478" s="14" t="s">
        <v>14</v>
      </c>
      <c r="D478" s="15" t="s">
        <v>396</v>
      </c>
      <c r="E478" s="16">
        <f>SUBTOTAL(9,E475:E477)</f>
        <v>1130</v>
      </c>
      <c r="F478" s="16">
        <f>SUBTOTAL(9,F475:F477)</f>
        <v>89160</v>
      </c>
      <c r="G478" s="16">
        <f>SUBTOTAL(9,G475:G477)</f>
        <v>90290</v>
      </c>
      <c r="H478" s="16">
        <f>SUBTOTAL(9,H475:H477)</f>
        <v>78694.185509999996</v>
      </c>
      <c r="I478" s="16">
        <f>SUBTOTAL(9,I475:I477)</f>
        <v>11595.814489999999</v>
      </c>
    </row>
    <row r="479" spans="2:9" ht="15" customHeight="1" x14ac:dyDescent="0.25">
      <c r="B479" s="10">
        <v>328</v>
      </c>
      <c r="C479" s="11"/>
      <c r="D479" s="5" t="s">
        <v>397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398</v>
      </c>
      <c r="E480" s="13">
        <v>0</v>
      </c>
      <c r="F480" s="13">
        <v>2195085</v>
      </c>
      <c r="G480" s="13">
        <v>2195085</v>
      </c>
      <c r="H480" s="13">
        <v>2195085</v>
      </c>
      <c r="I480" s="13">
        <v>0</v>
      </c>
    </row>
    <row r="481" spans="2:9" x14ac:dyDescent="0.2">
      <c r="B481"/>
      <c r="C481" s="2">
        <v>78</v>
      </c>
      <c r="D481" s="5" t="s">
        <v>350</v>
      </c>
      <c r="E481" s="13">
        <v>0</v>
      </c>
      <c r="F481" s="13">
        <v>179380</v>
      </c>
      <c r="G481" s="13">
        <v>179380</v>
      </c>
      <c r="H481" s="13">
        <v>177075</v>
      </c>
      <c r="I481" s="13">
        <v>2305</v>
      </c>
    </row>
    <row r="482" spans="2:9" ht="15" customHeight="1" x14ac:dyDescent="0.2">
      <c r="B482"/>
      <c r="C482" s="14" t="s">
        <v>14</v>
      </c>
      <c r="D482" s="15" t="s">
        <v>399</v>
      </c>
      <c r="E482" s="16">
        <f>SUBTOTAL(9,E480:E481)</f>
        <v>0</v>
      </c>
      <c r="F482" s="16">
        <f>SUBTOTAL(9,F480:F481)</f>
        <v>2374465</v>
      </c>
      <c r="G482" s="16">
        <f>SUBTOTAL(9,G480:G481)</f>
        <v>2374465</v>
      </c>
      <c r="H482" s="16">
        <f>SUBTOTAL(9,H480:H481)</f>
        <v>2372160</v>
      </c>
      <c r="I482" s="16">
        <f>SUBTOTAL(9,I480:I481)</f>
        <v>2305</v>
      </c>
    </row>
    <row r="483" spans="2:9" ht="15" customHeight="1" x14ac:dyDescent="0.25">
      <c r="B483" s="10">
        <v>329</v>
      </c>
      <c r="C483" s="11"/>
      <c r="D483" s="5" t="s">
        <v>400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21</v>
      </c>
      <c r="E484" s="13">
        <v>5263</v>
      </c>
      <c r="F484" s="13">
        <v>392100</v>
      </c>
      <c r="G484" s="13">
        <v>397363</v>
      </c>
      <c r="H484" s="13">
        <v>350338.09905999998</v>
      </c>
      <c r="I484" s="13">
        <v>47024.90094</v>
      </c>
    </row>
    <row r="485" spans="2:9" x14ac:dyDescent="0.2">
      <c r="B485"/>
      <c r="C485" s="2">
        <v>21</v>
      </c>
      <c r="D485" s="5" t="s">
        <v>32</v>
      </c>
      <c r="E485" s="13">
        <v>8224</v>
      </c>
      <c r="F485" s="13">
        <v>4582</v>
      </c>
      <c r="G485" s="13">
        <v>12806</v>
      </c>
      <c r="H485" s="13">
        <v>3523.3951000000002</v>
      </c>
      <c r="I485" s="13">
        <v>9282.6049000000003</v>
      </c>
    </row>
    <row r="486" spans="2:9" x14ac:dyDescent="0.2">
      <c r="B486"/>
      <c r="C486" s="2">
        <v>45</v>
      </c>
      <c r="D486" s="5" t="s">
        <v>33</v>
      </c>
      <c r="E486" s="13">
        <v>7073</v>
      </c>
      <c r="F486" s="13">
        <v>49200</v>
      </c>
      <c r="G486" s="13">
        <v>56273</v>
      </c>
      <c r="H486" s="13">
        <v>27095.645069999999</v>
      </c>
      <c r="I486" s="13">
        <v>29177.354930000001</v>
      </c>
    </row>
    <row r="487" spans="2:9" x14ac:dyDescent="0.2">
      <c r="B487"/>
      <c r="C487" s="2">
        <v>78</v>
      </c>
      <c r="D487" s="5" t="s">
        <v>350</v>
      </c>
      <c r="E487" s="13">
        <v>0</v>
      </c>
      <c r="F487" s="13">
        <v>12015</v>
      </c>
      <c r="G487" s="13">
        <v>12015</v>
      </c>
      <c r="H487" s="13">
        <v>12015</v>
      </c>
      <c r="I487" s="13">
        <v>0</v>
      </c>
    </row>
    <row r="488" spans="2:9" ht="15" customHeight="1" x14ac:dyDescent="0.2">
      <c r="B488"/>
      <c r="C488" s="14" t="s">
        <v>14</v>
      </c>
      <c r="D488" s="15" t="s">
        <v>401</v>
      </c>
      <c r="E488" s="16">
        <f>SUBTOTAL(9,E484:E487)</f>
        <v>20560</v>
      </c>
      <c r="F488" s="16">
        <f>SUBTOTAL(9,F484:F487)</f>
        <v>457897</v>
      </c>
      <c r="G488" s="16">
        <f>SUBTOTAL(9,G484:G487)</f>
        <v>478457</v>
      </c>
      <c r="H488" s="16">
        <f>SUBTOTAL(9,H484:H487)</f>
        <v>392972.13922999997</v>
      </c>
      <c r="I488" s="16">
        <f>SUBTOTAL(9,I484:I487)</f>
        <v>85484.860769999999</v>
      </c>
    </row>
    <row r="489" spans="2:9" ht="15" customHeight="1" x14ac:dyDescent="0.2">
      <c r="C489" s="17"/>
      <c r="D489" s="18" t="s">
        <v>402</v>
      </c>
      <c r="E489" s="19">
        <f>SUBTOTAL(9,E423:E488)</f>
        <v>202556</v>
      </c>
      <c r="F489" s="19">
        <f>SUBTOTAL(9,F423:F488)</f>
        <v>14661056</v>
      </c>
      <c r="G489" s="19">
        <f>SUBTOTAL(9,G423:G488)</f>
        <v>14863612</v>
      </c>
      <c r="H489" s="19">
        <f>SUBTOTAL(9,H423:H488)</f>
        <v>10596902.758780001</v>
      </c>
      <c r="I489" s="19">
        <f>SUBTOTAL(9,I423:I488)</f>
        <v>4266709.2412199993</v>
      </c>
    </row>
    <row r="490" spans="2:9" ht="27" customHeight="1" x14ac:dyDescent="0.25">
      <c r="B490" s="1"/>
      <c r="C490" s="2"/>
      <c r="D490" s="9" t="s">
        <v>403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404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21</v>
      </c>
      <c r="E492" s="13">
        <v>3998</v>
      </c>
      <c r="F492" s="13">
        <v>117400</v>
      </c>
      <c r="G492" s="13">
        <v>121398</v>
      </c>
      <c r="H492" s="13">
        <v>92542.766499999998</v>
      </c>
      <c r="I492" s="13">
        <v>28855.233499999998</v>
      </c>
    </row>
    <row r="493" spans="2:9" x14ac:dyDescent="0.2">
      <c r="B493"/>
      <c r="C493" s="2">
        <v>21</v>
      </c>
      <c r="D493" s="5" t="s">
        <v>32</v>
      </c>
      <c r="E493" s="13">
        <v>1889</v>
      </c>
      <c r="F493" s="13">
        <v>6540</v>
      </c>
      <c r="G493" s="13">
        <v>8429</v>
      </c>
      <c r="H493" s="13">
        <v>3846.6755199999998</v>
      </c>
      <c r="I493" s="13">
        <v>4582.3244800000002</v>
      </c>
    </row>
    <row r="494" spans="2:9" x14ac:dyDescent="0.2">
      <c r="B494"/>
      <c r="C494" s="2">
        <v>50</v>
      </c>
      <c r="D494" s="5" t="s">
        <v>405</v>
      </c>
      <c r="E494" s="13">
        <v>0</v>
      </c>
      <c r="F494" s="13">
        <v>554910</v>
      </c>
      <c r="G494" s="13">
        <v>554910</v>
      </c>
      <c r="H494" s="13">
        <v>554910</v>
      </c>
      <c r="I494" s="13">
        <v>0</v>
      </c>
    </row>
    <row r="495" spans="2:9" x14ac:dyDescent="0.2">
      <c r="B495"/>
      <c r="C495" s="2">
        <v>72</v>
      </c>
      <c r="D495" s="5" t="s">
        <v>406</v>
      </c>
      <c r="E495" s="13">
        <v>125360</v>
      </c>
      <c r="F495" s="13">
        <v>39370</v>
      </c>
      <c r="G495" s="13">
        <v>164730</v>
      </c>
      <c r="H495" s="13">
        <v>29020.475999999999</v>
      </c>
      <c r="I495" s="13">
        <v>135709.524</v>
      </c>
    </row>
    <row r="496" spans="2:9" x14ac:dyDescent="0.2">
      <c r="B496"/>
      <c r="C496" s="2">
        <v>73</v>
      </c>
      <c r="D496" s="5" t="s">
        <v>407</v>
      </c>
      <c r="E496" s="13">
        <v>0</v>
      </c>
      <c r="F496" s="13">
        <v>110210</v>
      </c>
      <c r="G496" s="13">
        <v>110210</v>
      </c>
      <c r="H496" s="13">
        <v>110210</v>
      </c>
      <c r="I496" s="13">
        <v>0</v>
      </c>
    </row>
    <row r="497" spans="2:9" x14ac:dyDescent="0.2">
      <c r="B497"/>
      <c r="C497" s="2">
        <v>75</v>
      </c>
      <c r="D497" s="5" t="s">
        <v>408</v>
      </c>
      <c r="E497" s="13">
        <v>1466</v>
      </c>
      <c r="F497" s="13">
        <v>18670</v>
      </c>
      <c r="G497" s="13">
        <v>20136</v>
      </c>
      <c r="H497" s="13">
        <v>18334.462289999999</v>
      </c>
      <c r="I497" s="13">
        <v>1801.5377100000001</v>
      </c>
    </row>
    <row r="498" spans="2:9" x14ac:dyDescent="0.2">
      <c r="B498"/>
      <c r="C498" s="2">
        <v>78</v>
      </c>
      <c r="D498" s="5" t="s">
        <v>350</v>
      </c>
      <c r="E498" s="13">
        <v>0</v>
      </c>
      <c r="F498" s="13">
        <v>9170</v>
      </c>
      <c r="G498" s="13">
        <v>9170</v>
      </c>
      <c r="H498" s="13">
        <v>9170</v>
      </c>
      <c r="I498" s="13">
        <v>0</v>
      </c>
    </row>
    <row r="499" spans="2:9" ht="15" customHeight="1" x14ac:dyDescent="0.2">
      <c r="B499"/>
      <c r="C499" s="14" t="s">
        <v>14</v>
      </c>
      <c r="D499" s="15" t="s">
        <v>409</v>
      </c>
      <c r="E499" s="16">
        <f>SUBTOTAL(9,E492:E498)</f>
        <v>132713</v>
      </c>
      <c r="F499" s="16">
        <f>SUBTOTAL(9,F492:F498)</f>
        <v>856270</v>
      </c>
      <c r="G499" s="16">
        <f>SUBTOTAL(9,G492:G498)</f>
        <v>988983</v>
      </c>
      <c r="H499" s="16">
        <f>SUBTOTAL(9,H492:H498)</f>
        <v>818034.38031000004</v>
      </c>
      <c r="I499" s="16">
        <f>SUBTOTAL(9,I492:I498)</f>
        <v>170948.61969000002</v>
      </c>
    </row>
    <row r="500" spans="2:9" ht="15" customHeight="1" x14ac:dyDescent="0.25">
      <c r="B500" s="10">
        <v>335</v>
      </c>
      <c r="C500" s="11"/>
      <c r="D500" s="5" t="s">
        <v>410</v>
      </c>
      <c r="E500" s="12"/>
      <c r="F500" s="1"/>
      <c r="H500" s="1"/>
      <c r="I500" s="1"/>
    </row>
    <row r="501" spans="2:9" x14ac:dyDescent="0.2">
      <c r="B501"/>
      <c r="C501" s="2">
        <v>1</v>
      </c>
      <c r="D501" s="5" t="s">
        <v>21</v>
      </c>
      <c r="E501" s="13">
        <v>0</v>
      </c>
      <c r="F501" s="13">
        <v>54000</v>
      </c>
      <c r="G501" s="13">
        <v>54000</v>
      </c>
      <c r="H501" s="13">
        <v>42734.273009999997</v>
      </c>
      <c r="I501" s="13">
        <v>11265.726989999999</v>
      </c>
    </row>
    <row r="502" spans="2:9" x14ac:dyDescent="0.2">
      <c r="B502"/>
      <c r="C502" s="2">
        <v>21</v>
      </c>
      <c r="D502" s="5" t="s">
        <v>27</v>
      </c>
      <c r="E502" s="13">
        <v>7</v>
      </c>
      <c r="F502" s="13">
        <v>2420</v>
      </c>
      <c r="G502" s="13">
        <v>2427</v>
      </c>
      <c r="H502" s="13">
        <v>1431.4058500000001</v>
      </c>
      <c r="I502" s="13">
        <v>995.59415000000001</v>
      </c>
    </row>
    <row r="503" spans="2:9" x14ac:dyDescent="0.2">
      <c r="B503"/>
      <c r="C503" s="2">
        <v>70</v>
      </c>
      <c r="D503" s="5" t="s">
        <v>411</v>
      </c>
      <c r="E503" s="13">
        <v>0</v>
      </c>
      <c r="F503" s="13">
        <v>135000</v>
      </c>
      <c r="G503" s="13">
        <v>135000</v>
      </c>
      <c r="H503" s="13">
        <v>101250</v>
      </c>
      <c r="I503" s="13">
        <v>33750</v>
      </c>
    </row>
    <row r="504" spans="2:9" x14ac:dyDescent="0.2">
      <c r="B504"/>
      <c r="C504" s="2">
        <v>71</v>
      </c>
      <c r="D504" s="5" t="s">
        <v>412</v>
      </c>
      <c r="E504" s="13">
        <v>0</v>
      </c>
      <c r="F504" s="13">
        <v>715530</v>
      </c>
      <c r="G504" s="13">
        <v>715530</v>
      </c>
      <c r="H504" s="13">
        <v>416664.56235000002</v>
      </c>
      <c r="I504" s="13">
        <v>298865.43764999998</v>
      </c>
    </row>
    <row r="505" spans="2:9" x14ac:dyDescent="0.2">
      <c r="B505"/>
      <c r="C505" s="2">
        <v>73</v>
      </c>
      <c r="D505" s="5" t="s">
        <v>413</v>
      </c>
      <c r="E505" s="13">
        <v>0</v>
      </c>
      <c r="F505" s="13">
        <v>22706</v>
      </c>
      <c r="G505" s="13">
        <v>22706</v>
      </c>
      <c r="H505" s="13">
        <v>21150.26165</v>
      </c>
      <c r="I505" s="13">
        <v>1555.7383500000001</v>
      </c>
    </row>
    <row r="506" spans="2:9" x14ac:dyDescent="0.2">
      <c r="B506"/>
      <c r="C506" s="2">
        <v>74</v>
      </c>
      <c r="D506" s="5" t="s">
        <v>414</v>
      </c>
      <c r="E506" s="13">
        <v>10165</v>
      </c>
      <c r="F506" s="13">
        <v>20510</v>
      </c>
      <c r="G506" s="13">
        <v>30675</v>
      </c>
      <c r="H506" s="13">
        <v>17189.063999999998</v>
      </c>
      <c r="I506" s="13">
        <v>13485.936</v>
      </c>
    </row>
    <row r="507" spans="2:9" x14ac:dyDescent="0.2">
      <c r="B507"/>
      <c r="C507" s="2">
        <v>79</v>
      </c>
      <c r="D507" s="5" t="s">
        <v>415</v>
      </c>
      <c r="E507" s="13">
        <v>0</v>
      </c>
      <c r="F507" s="13">
        <v>6212925</v>
      </c>
      <c r="G507" s="13">
        <v>6212925</v>
      </c>
      <c r="H507" s="13">
        <v>6212924.7599999998</v>
      </c>
      <c r="I507" s="13">
        <v>0.24</v>
      </c>
    </row>
    <row r="508" spans="2:9" ht="15" customHeight="1" x14ac:dyDescent="0.2">
      <c r="B508"/>
      <c r="C508" s="14" t="s">
        <v>14</v>
      </c>
      <c r="D508" s="15" t="s">
        <v>416</v>
      </c>
      <c r="E508" s="16">
        <f>SUBTOTAL(9,E501:E507)</f>
        <v>10172</v>
      </c>
      <c r="F508" s="16">
        <f>SUBTOTAL(9,F501:F507)</f>
        <v>7163091</v>
      </c>
      <c r="G508" s="16">
        <f>SUBTOTAL(9,G501:G507)</f>
        <v>7173263</v>
      </c>
      <c r="H508" s="16">
        <f>SUBTOTAL(9,H501:H507)</f>
        <v>6813344.3268599994</v>
      </c>
      <c r="I508" s="16">
        <f>SUBTOTAL(9,I501:I507)</f>
        <v>359918.67313999997</v>
      </c>
    </row>
    <row r="509" spans="2:9" ht="15" customHeight="1" x14ac:dyDescent="0.25">
      <c r="B509" s="10">
        <v>337</v>
      </c>
      <c r="C509" s="11"/>
      <c r="D509" s="5" t="s">
        <v>417</v>
      </c>
      <c r="E509" s="12"/>
      <c r="F509" s="1"/>
      <c r="H509" s="1"/>
      <c r="I509" s="1"/>
    </row>
    <row r="510" spans="2:9" x14ac:dyDescent="0.2">
      <c r="B510"/>
      <c r="C510" s="2">
        <v>70</v>
      </c>
      <c r="D510" s="5" t="s">
        <v>418</v>
      </c>
      <c r="E510" s="13">
        <v>0</v>
      </c>
      <c r="F510" s="13">
        <v>50500</v>
      </c>
      <c r="G510" s="13">
        <v>50500</v>
      </c>
      <c r="H510" s="13">
        <v>50500</v>
      </c>
      <c r="I510" s="13">
        <v>0</v>
      </c>
    </row>
    <row r="511" spans="2:9" ht="15" customHeight="1" x14ac:dyDescent="0.2">
      <c r="B511"/>
      <c r="C511" s="14" t="s">
        <v>14</v>
      </c>
      <c r="D511" s="15" t="s">
        <v>419</v>
      </c>
      <c r="E511" s="16">
        <f>SUBTOTAL(9,E510:E510)</f>
        <v>0</v>
      </c>
      <c r="F511" s="16">
        <f>SUBTOTAL(9,F510:F510)</f>
        <v>50500</v>
      </c>
      <c r="G511" s="16">
        <f>SUBTOTAL(9,G510:G510)</f>
        <v>50500</v>
      </c>
      <c r="H511" s="16">
        <f>SUBTOTAL(9,H510:H510)</f>
        <v>50500</v>
      </c>
      <c r="I511" s="16">
        <f>SUBTOTAL(9,I510:I510)</f>
        <v>0</v>
      </c>
    </row>
    <row r="512" spans="2:9" ht="15" customHeight="1" x14ac:dyDescent="0.25">
      <c r="B512" s="10">
        <v>339</v>
      </c>
      <c r="C512" s="11"/>
      <c r="D512" s="5" t="s">
        <v>420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21</v>
      </c>
      <c r="E513" s="13">
        <v>2510</v>
      </c>
      <c r="F513" s="13">
        <v>86120</v>
      </c>
      <c r="G513" s="13">
        <v>88630</v>
      </c>
      <c r="H513" s="13">
        <v>74284.012329999998</v>
      </c>
      <c r="I513" s="13">
        <v>14345.98767</v>
      </c>
    </row>
    <row r="514" spans="2:9" x14ac:dyDescent="0.2">
      <c r="B514"/>
      <c r="C514" s="2">
        <v>21</v>
      </c>
      <c r="D514" s="5" t="s">
        <v>32</v>
      </c>
      <c r="E514" s="13">
        <v>501</v>
      </c>
      <c r="F514" s="13">
        <v>5780</v>
      </c>
      <c r="G514" s="13">
        <v>6281</v>
      </c>
      <c r="H514" s="13">
        <v>5070.1701400000002</v>
      </c>
      <c r="I514" s="13">
        <v>1210.8298600000001</v>
      </c>
    </row>
    <row r="515" spans="2:9" ht="15" customHeight="1" x14ac:dyDescent="0.2">
      <c r="B515"/>
      <c r="C515" s="14" t="s">
        <v>14</v>
      </c>
      <c r="D515" s="15" t="s">
        <v>421</v>
      </c>
      <c r="E515" s="16">
        <f>SUBTOTAL(9,E513:E514)</f>
        <v>3011</v>
      </c>
      <c r="F515" s="16">
        <f>SUBTOTAL(9,F513:F514)</f>
        <v>91900</v>
      </c>
      <c r="G515" s="16">
        <f>SUBTOTAL(9,G513:G514)</f>
        <v>94911</v>
      </c>
      <c r="H515" s="16">
        <f>SUBTOTAL(9,H513:H514)</f>
        <v>79354.18247</v>
      </c>
      <c r="I515" s="16">
        <f>SUBTOTAL(9,I513:I514)</f>
        <v>15556.81753</v>
      </c>
    </row>
    <row r="516" spans="2:9" ht="15" customHeight="1" x14ac:dyDescent="0.2">
      <c r="C516" s="17"/>
      <c r="D516" s="18" t="s">
        <v>422</v>
      </c>
      <c r="E516" s="19">
        <f>SUBTOTAL(9,E491:E515)</f>
        <v>145896</v>
      </c>
      <c r="F516" s="19">
        <f>SUBTOTAL(9,F491:F515)</f>
        <v>8161761</v>
      </c>
      <c r="G516" s="19">
        <f>SUBTOTAL(9,G491:G515)</f>
        <v>8307657</v>
      </c>
      <c r="H516" s="19">
        <f>SUBTOTAL(9,H491:H515)</f>
        <v>7761232.8896400006</v>
      </c>
      <c r="I516" s="19">
        <f>SUBTOTAL(9,I491:I515)</f>
        <v>546424.11035999993</v>
      </c>
    </row>
    <row r="517" spans="2:9" ht="27" customHeight="1" x14ac:dyDescent="0.25">
      <c r="B517" s="1"/>
      <c r="C517" s="2"/>
      <c r="D517" s="9" t="s">
        <v>423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424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21</v>
      </c>
      <c r="E519" s="13">
        <v>960</v>
      </c>
      <c r="F519" s="13">
        <v>22260</v>
      </c>
      <c r="G519" s="13">
        <v>23220</v>
      </c>
      <c r="H519" s="13">
        <v>18878.16159</v>
      </c>
      <c r="I519" s="13">
        <v>4341.8384100000003</v>
      </c>
    </row>
    <row r="520" spans="2:9" ht="15" customHeight="1" x14ac:dyDescent="0.2">
      <c r="B520"/>
      <c r="C520" s="14" t="s">
        <v>14</v>
      </c>
      <c r="D520" s="15" t="s">
        <v>425</v>
      </c>
      <c r="E520" s="16">
        <f>SUBTOTAL(9,E519:E519)</f>
        <v>960</v>
      </c>
      <c r="F520" s="16">
        <f>SUBTOTAL(9,F519:F519)</f>
        <v>22260</v>
      </c>
      <c r="G520" s="16">
        <f>SUBTOTAL(9,G519:G519)</f>
        <v>23220</v>
      </c>
      <c r="H520" s="16">
        <f>SUBTOTAL(9,H519:H519)</f>
        <v>18878.16159</v>
      </c>
      <c r="I520" s="16">
        <f>SUBTOTAL(9,I519:I519)</f>
        <v>4341.8384100000003</v>
      </c>
    </row>
    <row r="521" spans="2:9" ht="15" customHeight="1" x14ac:dyDescent="0.25">
      <c r="B521" s="10">
        <v>351</v>
      </c>
      <c r="C521" s="11"/>
      <c r="D521" s="5" t="s">
        <v>426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292</v>
      </c>
      <c r="E522" s="13">
        <v>2384</v>
      </c>
      <c r="F522" s="13">
        <v>14240</v>
      </c>
      <c r="G522" s="13">
        <v>16624</v>
      </c>
      <c r="H522" s="13">
        <v>5148.0725499999999</v>
      </c>
      <c r="I522" s="13">
        <v>11475.927449999999</v>
      </c>
    </row>
    <row r="523" spans="2:9" x14ac:dyDescent="0.2">
      <c r="B523"/>
      <c r="C523" s="2">
        <v>70</v>
      </c>
      <c r="D523" s="5" t="s">
        <v>427</v>
      </c>
      <c r="E523" s="13">
        <v>0</v>
      </c>
      <c r="F523" s="13">
        <v>18465</v>
      </c>
      <c r="G523" s="13">
        <v>18465</v>
      </c>
      <c r="H523" s="13">
        <v>19051.746999999999</v>
      </c>
      <c r="I523" s="13">
        <v>-586.74699999999996</v>
      </c>
    </row>
    <row r="524" spans="2:9" x14ac:dyDescent="0.2">
      <c r="B524"/>
      <c r="C524" s="2">
        <v>72</v>
      </c>
      <c r="D524" s="5" t="s">
        <v>428</v>
      </c>
      <c r="E524" s="13">
        <v>0</v>
      </c>
      <c r="F524" s="13">
        <v>12785</v>
      </c>
      <c r="G524" s="13">
        <v>12785</v>
      </c>
      <c r="H524" s="13">
        <v>12685</v>
      </c>
      <c r="I524" s="13">
        <v>100</v>
      </c>
    </row>
    <row r="525" spans="2:9" x14ac:dyDescent="0.2">
      <c r="B525"/>
      <c r="C525" s="2">
        <v>73</v>
      </c>
      <c r="D525" s="5" t="s">
        <v>429</v>
      </c>
      <c r="E525" s="13">
        <v>0</v>
      </c>
      <c r="F525" s="13">
        <v>15745</v>
      </c>
      <c r="G525" s="13">
        <v>15745</v>
      </c>
      <c r="H525" s="13">
        <v>16119.736000000001</v>
      </c>
      <c r="I525" s="13">
        <v>-374.73599999999999</v>
      </c>
    </row>
    <row r="526" spans="2:9" ht="15" customHeight="1" x14ac:dyDescent="0.2">
      <c r="B526"/>
      <c r="C526" s="14" t="s">
        <v>14</v>
      </c>
      <c r="D526" s="15" t="s">
        <v>430</v>
      </c>
      <c r="E526" s="16">
        <f>SUBTOTAL(9,E522:E525)</f>
        <v>2384</v>
      </c>
      <c r="F526" s="16">
        <f>SUBTOTAL(9,F522:F525)</f>
        <v>61235</v>
      </c>
      <c r="G526" s="16">
        <f>SUBTOTAL(9,G522:G525)</f>
        <v>63619</v>
      </c>
      <c r="H526" s="16">
        <f>SUBTOTAL(9,H522:H525)</f>
        <v>53004.555550000005</v>
      </c>
      <c r="I526" s="16">
        <f>SUBTOTAL(9,I522:I525)</f>
        <v>10614.444449999999</v>
      </c>
    </row>
    <row r="527" spans="2:9" ht="15" customHeight="1" x14ac:dyDescent="0.25">
      <c r="B527" s="10">
        <v>352</v>
      </c>
      <c r="C527" s="11"/>
      <c r="D527" s="5" t="s">
        <v>431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432</v>
      </c>
      <c r="E528" s="13">
        <v>737</v>
      </c>
      <c r="F528" s="13">
        <v>21470</v>
      </c>
      <c r="G528" s="13">
        <v>22207</v>
      </c>
      <c r="H528" s="13">
        <v>5523.7823399999997</v>
      </c>
      <c r="I528" s="13">
        <v>16683.217659999998</v>
      </c>
    </row>
    <row r="529" spans="2:9" x14ac:dyDescent="0.2">
      <c r="B529"/>
      <c r="C529" s="2">
        <v>70</v>
      </c>
      <c r="D529" s="5" t="s">
        <v>433</v>
      </c>
      <c r="E529" s="13">
        <v>0</v>
      </c>
      <c r="F529" s="13">
        <v>232995</v>
      </c>
      <c r="G529" s="13">
        <v>232995</v>
      </c>
      <c r="H529" s="13">
        <v>232995.00200000001</v>
      </c>
      <c r="I529" s="13">
        <v>-2E-3</v>
      </c>
    </row>
    <row r="530" spans="2:9" x14ac:dyDescent="0.2">
      <c r="B530"/>
      <c r="C530" s="2">
        <v>71</v>
      </c>
      <c r="D530" s="5" t="s">
        <v>434</v>
      </c>
      <c r="E530" s="13">
        <v>260</v>
      </c>
      <c r="F530" s="13">
        <v>29875</v>
      </c>
      <c r="G530" s="13">
        <v>30135</v>
      </c>
      <c r="H530" s="13">
        <v>26010.799999999999</v>
      </c>
      <c r="I530" s="13">
        <v>4124.2</v>
      </c>
    </row>
    <row r="531" spans="2:9" x14ac:dyDescent="0.2">
      <c r="B531"/>
      <c r="C531" s="2">
        <v>72</v>
      </c>
      <c r="D531" s="5" t="s">
        <v>435</v>
      </c>
      <c r="E531" s="13">
        <v>0</v>
      </c>
      <c r="F531" s="13">
        <v>19060</v>
      </c>
      <c r="G531" s="13">
        <v>19060</v>
      </c>
      <c r="H531" s="13">
        <v>19059.733</v>
      </c>
      <c r="I531" s="13">
        <v>0.26700000000000002</v>
      </c>
    </row>
    <row r="532" spans="2:9" ht="15" customHeight="1" x14ac:dyDescent="0.2">
      <c r="B532"/>
      <c r="C532" s="14" t="s">
        <v>14</v>
      </c>
      <c r="D532" s="15" t="s">
        <v>436</v>
      </c>
      <c r="E532" s="16">
        <f>SUBTOTAL(9,E528:E531)</f>
        <v>997</v>
      </c>
      <c r="F532" s="16">
        <f>SUBTOTAL(9,F528:F531)</f>
        <v>303400</v>
      </c>
      <c r="G532" s="16">
        <f>SUBTOTAL(9,G528:G531)</f>
        <v>304397</v>
      </c>
      <c r="H532" s="16">
        <f>SUBTOTAL(9,H528:H531)</f>
        <v>283589.31734000001</v>
      </c>
      <c r="I532" s="16">
        <f>SUBTOTAL(9,I528:I531)</f>
        <v>20807.682659999999</v>
      </c>
    </row>
    <row r="533" spans="2:9" ht="15" customHeight="1" x14ac:dyDescent="0.25">
      <c r="B533" s="10">
        <v>353</v>
      </c>
      <c r="C533" s="11"/>
      <c r="D533" s="5" t="s">
        <v>437</v>
      </c>
      <c r="E533" s="12"/>
      <c r="F533" s="1"/>
      <c r="H533" s="1"/>
      <c r="I533" s="1"/>
    </row>
    <row r="534" spans="2:9" x14ac:dyDescent="0.2">
      <c r="B534"/>
      <c r="C534" s="2">
        <v>50</v>
      </c>
      <c r="D534" s="5" t="s">
        <v>438</v>
      </c>
      <c r="E534" s="13">
        <v>0</v>
      </c>
      <c r="F534" s="13">
        <v>47859</v>
      </c>
      <c r="G534" s="13">
        <v>47859</v>
      </c>
      <c r="H534" s="13">
        <v>35934.5</v>
      </c>
      <c r="I534" s="13">
        <v>11924.5</v>
      </c>
    </row>
    <row r="535" spans="2:9" ht="15" customHeight="1" x14ac:dyDescent="0.2">
      <c r="B535"/>
      <c r="C535" s="14" t="s">
        <v>14</v>
      </c>
      <c r="D535" s="15" t="s">
        <v>439</v>
      </c>
      <c r="E535" s="16">
        <f>SUBTOTAL(9,E534:E534)</f>
        <v>0</v>
      </c>
      <c r="F535" s="16">
        <f>SUBTOTAL(9,F534:F534)</f>
        <v>47859</v>
      </c>
      <c r="G535" s="16">
        <f>SUBTOTAL(9,G534:G534)</f>
        <v>47859</v>
      </c>
      <c r="H535" s="16">
        <f>SUBTOTAL(9,H534:H534)</f>
        <v>35934.5</v>
      </c>
      <c r="I535" s="16">
        <f>SUBTOTAL(9,I534:I534)</f>
        <v>11924.5</v>
      </c>
    </row>
    <row r="536" spans="2:9" ht="15" customHeight="1" x14ac:dyDescent="0.2">
      <c r="C536" s="17"/>
      <c r="D536" s="18" t="s">
        <v>440</v>
      </c>
      <c r="E536" s="19">
        <f>SUBTOTAL(9,E518:E535)</f>
        <v>4341</v>
      </c>
      <c r="F536" s="19">
        <f>SUBTOTAL(9,F518:F535)</f>
        <v>434754</v>
      </c>
      <c r="G536" s="19">
        <f>SUBTOTAL(9,G518:G535)</f>
        <v>439095</v>
      </c>
      <c r="H536" s="19">
        <f>SUBTOTAL(9,H518:H535)</f>
        <v>391406.53448000003</v>
      </c>
      <c r="I536" s="19">
        <f>SUBTOTAL(9,I518:I535)</f>
        <v>47688.465519999998</v>
      </c>
    </row>
    <row r="537" spans="2:9" ht="15" customHeight="1" x14ac:dyDescent="0.2">
      <c r="C537" s="17"/>
      <c r="D537" s="18" t="s">
        <v>441</v>
      </c>
      <c r="E537" s="19">
        <f>SUBTOTAL(9,E403:E536)</f>
        <v>369655</v>
      </c>
      <c r="F537" s="19">
        <f>SUBTOTAL(9,F403:F536)</f>
        <v>25504909</v>
      </c>
      <c r="G537" s="19">
        <f>SUBTOTAL(9,G403:G536)</f>
        <v>25874564</v>
      </c>
      <c r="H537" s="19">
        <f>SUBTOTAL(9,H403:H536)</f>
        <v>19259433.682709999</v>
      </c>
      <c r="I537" s="19">
        <f>SUBTOTAL(9,I403:I536)</f>
        <v>6615130.3172900006</v>
      </c>
    </row>
    <row r="538" spans="2:9" x14ac:dyDescent="0.2">
      <c r="C538" s="17"/>
      <c r="D538" s="20"/>
      <c r="E538" s="21"/>
      <c r="F538" s="21"/>
      <c r="G538" s="21"/>
      <c r="H538" s="21"/>
      <c r="I538" s="21"/>
    </row>
    <row r="539" spans="2:9" ht="15" customHeight="1" x14ac:dyDescent="0.2">
      <c r="B539" s="1"/>
      <c r="C539" s="2"/>
      <c r="D539" s="3" t="s">
        <v>442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173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11"/>
      <c r="D541" s="5" t="s">
        <v>443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14586</v>
      </c>
      <c r="F542" s="13">
        <v>477064</v>
      </c>
      <c r="G542" s="13">
        <v>491650</v>
      </c>
      <c r="H542" s="13">
        <v>401757.17810999998</v>
      </c>
      <c r="I542" s="13">
        <v>89892.821890000007</v>
      </c>
    </row>
    <row r="543" spans="2:9" x14ac:dyDescent="0.2">
      <c r="B543"/>
      <c r="C543" s="2">
        <v>23</v>
      </c>
      <c r="D543" s="5" t="s">
        <v>444</v>
      </c>
      <c r="E543" s="13">
        <v>8935</v>
      </c>
      <c r="F543" s="13">
        <v>34033</v>
      </c>
      <c r="G543" s="13">
        <v>42968</v>
      </c>
      <c r="H543" s="13">
        <v>16948.394810000002</v>
      </c>
      <c r="I543" s="13">
        <v>26019.605189999998</v>
      </c>
    </row>
    <row r="544" spans="2:9" x14ac:dyDescent="0.2">
      <c r="B544"/>
      <c r="C544" s="2">
        <v>50</v>
      </c>
      <c r="D544" s="5" t="s">
        <v>326</v>
      </c>
      <c r="E544" s="13">
        <v>0</v>
      </c>
      <c r="F544" s="13">
        <v>56193</v>
      </c>
      <c r="G544" s="13">
        <v>56193</v>
      </c>
      <c r="H544" s="13">
        <v>0</v>
      </c>
      <c r="I544" s="13">
        <v>56193</v>
      </c>
    </row>
    <row r="545" spans="2:9" x14ac:dyDescent="0.2">
      <c r="B545"/>
      <c r="C545" s="2">
        <v>70</v>
      </c>
      <c r="D545" s="5" t="s">
        <v>445</v>
      </c>
      <c r="E545" s="13">
        <v>0</v>
      </c>
      <c r="F545" s="13">
        <v>12315</v>
      </c>
      <c r="G545" s="13">
        <v>12315</v>
      </c>
      <c r="H545" s="13">
        <v>11400</v>
      </c>
      <c r="I545" s="13">
        <v>915</v>
      </c>
    </row>
    <row r="546" spans="2:9" x14ac:dyDescent="0.2">
      <c r="B546"/>
      <c r="C546" s="2">
        <v>71</v>
      </c>
      <c r="D546" s="5" t="s">
        <v>446</v>
      </c>
      <c r="E546" s="13">
        <v>0</v>
      </c>
      <c r="F546" s="13">
        <v>15989</v>
      </c>
      <c r="G546" s="13">
        <v>15989</v>
      </c>
      <c r="H546" s="13">
        <v>7437.8006400000004</v>
      </c>
      <c r="I546" s="13">
        <v>8551.1993600000005</v>
      </c>
    </row>
    <row r="547" spans="2:9" ht="15" customHeight="1" x14ac:dyDescent="0.2">
      <c r="B547"/>
      <c r="C547" s="14" t="s">
        <v>14</v>
      </c>
      <c r="D547" s="15" t="s">
        <v>447</v>
      </c>
      <c r="E547" s="16">
        <f>SUBTOTAL(9,E542:E546)</f>
        <v>23521</v>
      </c>
      <c r="F547" s="16">
        <f>SUBTOTAL(9,F542:F546)</f>
        <v>595594</v>
      </c>
      <c r="G547" s="16">
        <f>SUBTOTAL(9,G542:G546)</f>
        <v>619115</v>
      </c>
      <c r="H547" s="16">
        <f>SUBTOTAL(9,H542:H546)</f>
        <v>437543.37355999998</v>
      </c>
      <c r="I547" s="16">
        <f>SUBTOTAL(9,I542:I546)</f>
        <v>181571.62643999999</v>
      </c>
    </row>
    <row r="548" spans="2:9" ht="15" customHeight="1" x14ac:dyDescent="0.2">
      <c r="C548" s="17"/>
      <c r="D548" s="18" t="s">
        <v>178</v>
      </c>
      <c r="E548" s="19">
        <f>SUBTOTAL(9,E541:E547)</f>
        <v>23521</v>
      </c>
      <c r="F548" s="19">
        <f>SUBTOTAL(9,F541:F547)</f>
        <v>595594</v>
      </c>
      <c r="G548" s="19">
        <f>SUBTOTAL(9,G541:G547)</f>
        <v>619115</v>
      </c>
      <c r="H548" s="19">
        <f>SUBTOTAL(9,H541:H547)</f>
        <v>437543.37355999998</v>
      </c>
      <c r="I548" s="19">
        <f>SUBTOTAL(9,I541:I547)</f>
        <v>181571.62643999999</v>
      </c>
    </row>
    <row r="549" spans="2:9" ht="27" customHeight="1" x14ac:dyDescent="0.25">
      <c r="B549" s="1"/>
      <c r="C549" s="2"/>
      <c r="D549" s="9" t="s">
        <v>448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11"/>
      <c r="D550" s="5" t="s">
        <v>449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21</v>
      </c>
      <c r="E551" s="13">
        <v>40445</v>
      </c>
      <c r="F551" s="13">
        <v>2726667</v>
      </c>
      <c r="G551" s="13">
        <v>2767112</v>
      </c>
      <c r="H551" s="13">
        <v>2267859.47695</v>
      </c>
      <c r="I551" s="13">
        <v>499252.52305000002</v>
      </c>
    </row>
    <row r="552" spans="2:9" x14ac:dyDescent="0.2">
      <c r="B552"/>
      <c r="C552" s="2">
        <v>21</v>
      </c>
      <c r="D552" s="5" t="s">
        <v>27</v>
      </c>
      <c r="E552" s="13">
        <v>0</v>
      </c>
      <c r="F552" s="13">
        <v>84135</v>
      </c>
      <c r="G552" s="13">
        <v>84135</v>
      </c>
      <c r="H552" s="13">
        <v>66929.25043</v>
      </c>
      <c r="I552" s="13">
        <v>17205.74957</v>
      </c>
    </row>
    <row r="553" spans="2:9" x14ac:dyDescent="0.2">
      <c r="B553"/>
      <c r="C553" s="2">
        <v>22</v>
      </c>
      <c r="D553" s="5" t="s">
        <v>450</v>
      </c>
      <c r="E553" s="13">
        <v>1706</v>
      </c>
      <c r="F553" s="13">
        <v>2653</v>
      </c>
      <c r="G553" s="13">
        <v>4359</v>
      </c>
      <c r="H553" s="13">
        <v>2026.8653300000001</v>
      </c>
      <c r="I553" s="13">
        <v>2332.1346699999999</v>
      </c>
    </row>
    <row r="554" spans="2:9" ht="15" customHeight="1" x14ac:dyDescent="0.2">
      <c r="B554"/>
      <c r="C554" s="14" t="s">
        <v>14</v>
      </c>
      <c r="D554" s="15" t="s">
        <v>451</v>
      </c>
      <c r="E554" s="16">
        <f>SUBTOTAL(9,E551:E553)</f>
        <v>42151</v>
      </c>
      <c r="F554" s="16">
        <f>SUBTOTAL(9,F551:F553)</f>
        <v>2813455</v>
      </c>
      <c r="G554" s="16">
        <f>SUBTOTAL(9,G551:G553)</f>
        <v>2855606</v>
      </c>
      <c r="H554" s="16">
        <f>SUBTOTAL(9,H551:H553)</f>
        <v>2336815.59271</v>
      </c>
      <c r="I554" s="16">
        <f>SUBTOTAL(9,I551:I553)</f>
        <v>518790.40729</v>
      </c>
    </row>
    <row r="555" spans="2:9" ht="15" customHeight="1" x14ac:dyDescent="0.25">
      <c r="B555" s="10">
        <v>414</v>
      </c>
      <c r="C555" s="11"/>
      <c r="D555" s="5" t="s">
        <v>452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21</v>
      </c>
      <c r="E556" s="13">
        <v>0</v>
      </c>
      <c r="F556" s="13">
        <v>231486</v>
      </c>
      <c r="G556" s="13">
        <v>231486</v>
      </c>
      <c r="H556" s="13">
        <v>200330.10041000001</v>
      </c>
      <c r="I556" s="13">
        <v>31155.899590000001</v>
      </c>
    </row>
    <row r="557" spans="2:9" x14ac:dyDescent="0.2">
      <c r="B557"/>
      <c r="C557" s="2">
        <v>21</v>
      </c>
      <c r="D557" s="5" t="s">
        <v>27</v>
      </c>
      <c r="E557" s="13">
        <v>1944</v>
      </c>
      <c r="F557" s="13">
        <v>37298</v>
      </c>
      <c r="G557" s="13">
        <v>39242</v>
      </c>
      <c r="H557" s="13">
        <v>24710.650290000001</v>
      </c>
      <c r="I557" s="13">
        <v>14531.34971</v>
      </c>
    </row>
    <row r="558" spans="2:9" ht="15" customHeight="1" x14ac:dyDescent="0.2">
      <c r="B558"/>
      <c r="C558" s="14" t="s">
        <v>14</v>
      </c>
      <c r="D558" s="15" t="s">
        <v>453</v>
      </c>
      <c r="E558" s="16">
        <f>SUBTOTAL(9,E556:E557)</f>
        <v>1944</v>
      </c>
      <c r="F558" s="16">
        <f>SUBTOTAL(9,F556:F557)</f>
        <v>268784</v>
      </c>
      <c r="G558" s="16">
        <f>SUBTOTAL(9,G556:G557)</f>
        <v>270728</v>
      </c>
      <c r="H558" s="16">
        <f>SUBTOTAL(9,H556:H557)</f>
        <v>225040.7507</v>
      </c>
      <c r="I558" s="16">
        <f>SUBTOTAL(9,I556:I557)</f>
        <v>45687.249300000003</v>
      </c>
    </row>
    <row r="559" spans="2:9" ht="15" customHeight="1" x14ac:dyDescent="0.2">
      <c r="C559" s="17"/>
      <c r="D559" s="18" t="s">
        <v>454</v>
      </c>
      <c r="E559" s="19">
        <f>SUBTOTAL(9,E550:E558)</f>
        <v>44095</v>
      </c>
      <c r="F559" s="19">
        <f>SUBTOTAL(9,F550:F558)</f>
        <v>3082239</v>
      </c>
      <c r="G559" s="19">
        <f>SUBTOTAL(9,G550:G558)</f>
        <v>3126334</v>
      </c>
      <c r="H559" s="19">
        <f>SUBTOTAL(9,H550:H558)</f>
        <v>2561856.3434099997</v>
      </c>
      <c r="I559" s="19">
        <f>SUBTOTAL(9,I550:I558)</f>
        <v>564477.65659000003</v>
      </c>
    </row>
    <row r="560" spans="2:9" ht="27" customHeight="1" x14ac:dyDescent="0.25">
      <c r="B560" s="1"/>
      <c r="C560" s="2"/>
      <c r="D560" s="9" t="s">
        <v>455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11"/>
      <c r="D561" s="5" t="s">
        <v>456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21</v>
      </c>
      <c r="E562" s="13">
        <v>43644</v>
      </c>
      <c r="F562" s="13">
        <v>4795883</v>
      </c>
      <c r="G562" s="13">
        <v>4839527</v>
      </c>
      <c r="H562" s="13">
        <v>4216576.7188799996</v>
      </c>
      <c r="I562" s="13">
        <v>622950.28112000006</v>
      </c>
    </row>
    <row r="563" spans="2:9" x14ac:dyDescent="0.2">
      <c r="B563"/>
      <c r="C563" s="2">
        <v>21</v>
      </c>
      <c r="D563" s="5" t="s">
        <v>457</v>
      </c>
      <c r="E563" s="13">
        <v>4482</v>
      </c>
      <c r="F563" s="13">
        <v>92054</v>
      </c>
      <c r="G563" s="13">
        <v>96536</v>
      </c>
      <c r="H563" s="13">
        <v>73818.587700000004</v>
      </c>
      <c r="I563" s="13">
        <v>22717.4123</v>
      </c>
    </row>
    <row r="564" spans="2:9" x14ac:dyDescent="0.2">
      <c r="B564"/>
      <c r="C564" s="2">
        <v>45</v>
      </c>
      <c r="D564" s="5" t="s">
        <v>33</v>
      </c>
      <c r="E564" s="13">
        <v>6958</v>
      </c>
      <c r="F564" s="13">
        <v>195036</v>
      </c>
      <c r="G564" s="13">
        <v>201994</v>
      </c>
      <c r="H564" s="13">
        <v>117506.65652</v>
      </c>
      <c r="I564" s="13">
        <v>84487.343479999996</v>
      </c>
    </row>
    <row r="565" spans="2:9" x14ac:dyDescent="0.2">
      <c r="B565"/>
      <c r="C565" s="2">
        <v>60</v>
      </c>
      <c r="D565" s="5" t="s">
        <v>458</v>
      </c>
      <c r="E565" s="13">
        <v>12013</v>
      </c>
      <c r="F565" s="13">
        <v>83608</v>
      </c>
      <c r="G565" s="13">
        <v>95621</v>
      </c>
      <c r="H565" s="13">
        <v>63947.940499999997</v>
      </c>
      <c r="I565" s="13">
        <v>31673.059499999999</v>
      </c>
    </row>
    <row r="566" spans="2:9" x14ac:dyDescent="0.2">
      <c r="B566"/>
      <c r="C566" s="2">
        <v>70</v>
      </c>
      <c r="D566" s="5" t="s">
        <v>209</v>
      </c>
      <c r="E566" s="13">
        <v>0</v>
      </c>
      <c r="F566" s="13">
        <v>28231</v>
      </c>
      <c r="G566" s="13">
        <v>28231</v>
      </c>
      <c r="H566" s="13">
        <v>28231</v>
      </c>
      <c r="I566" s="13">
        <v>0</v>
      </c>
    </row>
    <row r="567" spans="2:9" ht="15" customHeight="1" x14ac:dyDescent="0.2">
      <c r="B567"/>
      <c r="C567" s="14" t="s">
        <v>14</v>
      </c>
      <c r="D567" s="15" t="s">
        <v>459</v>
      </c>
      <c r="E567" s="16">
        <f>SUBTOTAL(9,E562:E566)</f>
        <v>67097</v>
      </c>
      <c r="F567" s="16">
        <f>SUBTOTAL(9,F562:F566)</f>
        <v>5194812</v>
      </c>
      <c r="G567" s="16">
        <f>SUBTOTAL(9,G562:G566)</f>
        <v>5261909</v>
      </c>
      <c r="H567" s="16">
        <f>SUBTOTAL(9,H562:H566)</f>
        <v>4500080.9035999989</v>
      </c>
      <c r="I567" s="16">
        <f>SUBTOTAL(9,I562:I566)</f>
        <v>761828.09640000004</v>
      </c>
    </row>
    <row r="568" spans="2:9" ht="15" customHeight="1" x14ac:dyDescent="0.25">
      <c r="B568" s="10">
        <v>432</v>
      </c>
      <c r="C568" s="11"/>
      <c r="D568" s="5" t="s">
        <v>460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21</v>
      </c>
      <c r="E569" s="13">
        <v>9978</v>
      </c>
      <c r="F569" s="13">
        <v>191272</v>
      </c>
      <c r="G569" s="13">
        <v>201250</v>
      </c>
      <c r="H569" s="13">
        <v>169388.23251</v>
      </c>
      <c r="I569" s="13">
        <v>31861.767489999998</v>
      </c>
    </row>
    <row r="570" spans="2:9" ht="15" customHeight="1" x14ac:dyDescent="0.2">
      <c r="B570"/>
      <c r="C570" s="14" t="s">
        <v>14</v>
      </c>
      <c r="D570" s="15" t="s">
        <v>461</v>
      </c>
      <c r="E570" s="16">
        <f>SUBTOTAL(9,E569:E569)</f>
        <v>9978</v>
      </c>
      <c r="F570" s="16">
        <f>SUBTOTAL(9,F569:F569)</f>
        <v>191272</v>
      </c>
      <c r="G570" s="16">
        <f>SUBTOTAL(9,G569:G569)</f>
        <v>201250</v>
      </c>
      <c r="H570" s="16">
        <f>SUBTOTAL(9,H569:H569)</f>
        <v>169388.23251</v>
      </c>
      <c r="I570" s="16">
        <f>SUBTOTAL(9,I569:I569)</f>
        <v>31861.767489999998</v>
      </c>
    </row>
    <row r="571" spans="2:9" ht="15" customHeight="1" x14ac:dyDescent="0.2">
      <c r="C571" s="17"/>
      <c r="D571" s="18" t="s">
        <v>462</v>
      </c>
      <c r="E571" s="19">
        <f>SUBTOTAL(9,E561:E570)</f>
        <v>77075</v>
      </c>
      <c r="F571" s="19">
        <f>SUBTOTAL(9,F561:F570)</f>
        <v>5386084</v>
      </c>
      <c r="G571" s="19">
        <f>SUBTOTAL(9,G561:G570)</f>
        <v>5463159</v>
      </c>
      <c r="H571" s="19">
        <f>SUBTOTAL(9,H561:H570)</f>
        <v>4669469.1361099984</v>
      </c>
      <c r="I571" s="19">
        <f>SUBTOTAL(9,I561:I570)</f>
        <v>793689.86389000004</v>
      </c>
    </row>
    <row r="572" spans="2:9" ht="27" customHeight="1" x14ac:dyDescent="0.25">
      <c r="B572" s="1"/>
      <c r="C572" s="2"/>
      <c r="D572" s="9" t="s">
        <v>463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11"/>
      <c r="D573" s="5" t="s">
        <v>464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64005</v>
      </c>
      <c r="F574" s="13">
        <v>18988216</v>
      </c>
      <c r="G574" s="13">
        <v>19052221</v>
      </c>
      <c r="H574" s="13">
        <v>15295397.262159999</v>
      </c>
      <c r="I574" s="13">
        <v>3756823.7378400001</v>
      </c>
    </row>
    <row r="575" spans="2:9" x14ac:dyDescent="0.2">
      <c r="B575"/>
      <c r="C575" s="2">
        <v>21</v>
      </c>
      <c r="D575" s="5" t="s">
        <v>27</v>
      </c>
      <c r="E575" s="13">
        <v>0</v>
      </c>
      <c r="F575" s="13">
        <v>129195</v>
      </c>
      <c r="G575" s="13">
        <v>129195</v>
      </c>
      <c r="H575" s="13">
        <v>76867.031669999997</v>
      </c>
      <c r="I575" s="13">
        <v>52327.968330000003</v>
      </c>
    </row>
    <row r="576" spans="2:9" x14ac:dyDescent="0.2">
      <c r="B576"/>
      <c r="C576" s="2">
        <v>22</v>
      </c>
      <c r="D576" s="5" t="s">
        <v>465</v>
      </c>
      <c r="E576" s="13">
        <v>1849</v>
      </c>
      <c r="F576" s="13">
        <v>9436</v>
      </c>
      <c r="G576" s="13">
        <v>11285</v>
      </c>
      <c r="H576" s="13">
        <v>6000.1702800000003</v>
      </c>
      <c r="I576" s="13">
        <v>5284.8297199999997</v>
      </c>
    </row>
    <row r="577" spans="2:9" x14ac:dyDescent="0.2">
      <c r="B577"/>
      <c r="C577" s="2">
        <v>23</v>
      </c>
      <c r="D577" s="5" t="s">
        <v>466</v>
      </c>
      <c r="E577" s="13">
        <v>0</v>
      </c>
      <c r="F577" s="13">
        <v>36619</v>
      </c>
      <c r="G577" s="13">
        <v>36619</v>
      </c>
      <c r="H577" s="13">
        <v>25024.28501</v>
      </c>
      <c r="I577" s="13">
        <v>11594.71499</v>
      </c>
    </row>
    <row r="578" spans="2:9" x14ac:dyDescent="0.2">
      <c r="B578"/>
      <c r="C578" s="2">
        <v>25</v>
      </c>
      <c r="D578" s="5" t="s">
        <v>467</v>
      </c>
      <c r="E578" s="13">
        <v>0</v>
      </c>
      <c r="F578" s="13">
        <v>75528</v>
      </c>
      <c r="G578" s="13">
        <v>75528</v>
      </c>
      <c r="H578" s="13">
        <v>27084.923330000001</v>
      </c>
      <c r="I578" s="13">
        <v>48443.076670000002</v>
      </c>
    </row>
    <row r="579" spans="2:9" x14ac:dyDescent="0.2">
      <c r="B579"/>
      <c r="C579" s="2">
        <v>45</v>
      </c>
      <c r="D579" s="5" t="s">
        <v>33</v>
      </c>
      <c r="E579" s="13">
        <v>190008</v>
      </c>
      <c r="F579" s="13">
        <v>1206030</v>
      </c>
      <c r="G579" s="13">
        <v>1396038</v>
      </c>
      <c r="H579" s="13">
        <v>926267.99412000005</v>
      </c>
      <c r="I579" s="13">
        <v>469770.00588000001</v>
      </c>
    </row>
    <row r="580" spans="2:9" x14ac:dyDescent="0.2">
      <c r="B580"/>
      <c r="C580" s="2">
        <v>48</v>
      </c>
      <c r="D580" s="5" t="s">
        <v>468</v>
      </c>
      <c r="E580" s="13">
        <v>0</v>
      </c>
      <c r="F580" s="13">
        <v>92100</v>
      </c>
      <c r="G580" s="13">
        <v>92100</v>
      </c>
      <c r="H580" s="13">
        <v>358.904</v>
      </c>
      <c r="I580" s="13">
        <v>91741.096000000005</v>
      </c>
    </row>
    <row r="581" spans="2:9" x14ac:dyDescent="0.2">
      <c r="B581"/>
      <c r="C581" s="2">
        <v>70</v>
      </c>
      <c r="D581" s="5" t="s">
        <v>209</v>
      </c>
      <c r="E581" s="13">
        <v>0</v>
      </c>
      <c r="F581" s="13">
        <v>70946</v>
      </c>
      <c r="G581" s="13">
        <v>70946</v>
      </c>
      <c r="H581" s="13">
        <v>60560.104030000002</v>
      </c>
      <c r="I581" s="13">
        <v>10385.89597</v>
      </c>
    </row>
    <row r="582" spans="2:9" x14ac:dyDescent="0.2">
      <c r="B582"/>
      <c r="C582" s="2">
        <v>71</v>
      </c>
      <c r="D582" s="5" t="s">
        <v>469</v>
      </c>
      <c r="E582" s="13">
        <v>0</v>
      </c>
      <c r="F582" s="13">
        <v>6197</v>
      </c>
      <c r="G582" s="13">
        <v>6197</v>
      </c>
      <c r="H582" s="13">
        <v>6197</v>
      </c>
      <c r="I582" s="13">
        <v>0</v>
      </c>
    </row>
    <row r="583" spans="2:9" x14ac:dyDescent="0.2">
      <c r="B583"/>
      <c r="C583" s="2">
        <v>73</v>
      </c>
      <c r="D583" s="5" t="s">
        <v>470</v>
      </c>
      <c r="E583" s="13">
        <v>0</v>
      </c>
      <c r="F583" s="13">
        <v>236635</v>
      </c>
      <c r="G583" s="13">
        <v>236635</v>
      </c>
      <c r="H583" s="13">
        <v>194652.32863999999</v>
      </c>
      <c r="I583" s="13">
        <v>41982.67136</v>
      </c>
    </row>
    <row r="584" spans="2:9" ht="15" customHeight="1" x14ac:dyDescent="0.2">
      <c r="B584"/>
      <c r="C584" s="14" t="s">
        <v>14</v>
      </c>
      <c r="D584" s="15" t="s">
        <v>471</v>
      </c>
      <c r="E584" s="16">
        <f>SUBTOTAL(9,E574:E583)</f>
        <v>255862</v>
      </c>
      <c r="F584" s="16">
        <f>SUBTOTAL(9,F574:F583)</f>
        <v>20850902</v>
      </c>
      <c r="G584" s="16">
        <f>SUBTOTAL(9,G574:G583)</f>
        <v>21106764</v>
      </c>
      <c r="H584" s="16">
        <f>SUBTOTAL(9,H574:H583)</f>
        <v>16618410.00324</v>
      </c>
      <c r="I584" s="16">
        <f>SUBTOTAL(9,I574:I583)</f>
        <v>4488353.9967599995</v>
      </c>
    </row>
    <row r="585" spans="2:9" ht="15" customHeight="1" x14ac:dyDescent="0.25">
      <c r="B585" s="10">
        <v>442</v>
      </c>
      <c r="C585" s="11"/>
      <c r="D585" s="5" t="s">
        <v>472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21</v>
      </c>
      <c r="E586" s="13">
        <v>6504</v>
      </c>
      <c r="F586" s="13">
        <v>640984</v>
      </c>
      <c r="G586" s="13">
        <v>647488</v>
      </c>
      <c r="H586" s="13">
        <v>496706.44208000001</v>
      </c>
      <c r="I586" s="13">
        <v>150781.55791999999</v>
      </c>
    </row>
    <row r="587" spans="2:9" ht="15" customHeight="1" x14ac:dyDescent="0.2">
      <c r="B587"/>
      <c r="C587" s="14" t="s">
        <v>14</v>
      </c>
      <c r="D587" s="15" t="s">
        <v>473</v>
      </c>
      <c r="E587" s="16">
        <f>SUBTOTAL(9,E586:E586)</f>
        <v>6504</v>
      </c>
      <c r="F587" s="16">
        <f>SUBTOTAL(9,F586:F586)</f>
        <v>640984</v>
      </c>
      <c r="G587" s="16">
        <f>SUBTOTAL(9,G586:G586)</f>
        <v>647488</v>
      </c>
      <c r="H587" s="16">
        <f>SUBTOTAL(9,H586:H586)</f>
        <v>496706.44208000001</v>
      </c>
      <c r="I587" s="16">
        <f>SUBTOTAL(9,I586:I586)</f>
        <v>150781.55791999999</v>
      </c>
    </row>
    <row r="588" spans="2:9" ht="15" customHeight="1" x14ac:dyDescent="0.25">
      <c r="B588" s="10">
        <v>444</v>
      </c>
      <c r="C588" s="11"/>
      <c r="D588" s="5" t="s">
        <v>474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21</v>
      </c>
      <c r="E589" s="13">
        <v>170952</v>
      </c>
      <c r="F589" s="13">
        <v>982580</v>
      </c>
      <c r="G589" s="13">
        <v>1153532</v>
      </c>
      <c r="H589" s="13">
        <v>855562.41084000003</v>
      </c>
      <c r="I589" s="13">
        <v>297969.58915999997</v>
      </c>
    </row>
    <row r="590" spans="2:9" ht="15" customHeight="1" x14ac:dyDescent="0.2">
      <c r="B590"/>
      <c r="C590" s="14" t="s">
        <v>14</v>
      </c>
      <c r="D590" s="15" t="s">
        <v>475</v>
      </c>
      <c r="E590" s="16">
        <f>SUBTOTAL(9,E589:E589)</f>
        <v>170952</v>
      </c>
      <c r="F590" s="16">
        <f>SUBTOTAL(9,F589:F589)</f>
        <v>982580</v>
      </c>
      <c r="G590" s="16">
        <f>SUBTOTAL(9,G589:G589)</f>
        <v>1153532</v>
      </c>
      <c r="H590" s="16">
        <f>SUBTOTAL(9,H589:H589)</f>
        <v>855562.41084000003</v>
      </c>
      <c r="I590" s="16">
        <f>SUBTOTAL(9,I589:I589)</f>
        <v>297969.58915999997</v>
      </c>
    </row>
    <row r="591" spans="2:9" ht="15" customHeight="1" x14ac:dyDescent="0.25">
      <c r="B591" s="10">
        <v>445</v>
      </c>
      <c r="C591" s="11"/>
      <c r="D591" s="5" t="s">
        <v>476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21</v>
      </c>
      <c r="E592" s="13">
        <v>8136</v>
      </c>
      <c r="F592" s="13">
        <v>290095</v>
      </c>
      <c r="G592" s="13">
        <v>298231</v>
      </c>
      <c r="H592" s="13">
        <v>236296.21489999999</v>
      </c>
      <c r="I592" s="13">
        <v>61934.785100000001</v>
      </c>
    </row>
    <row r="593" spans="2:9" ht="15" customHeight="1" x14ac:dyDescent="0.2">
      <c r="B593"/>
      <c r="C593" s="14" t="s">
        <v>14</v>
      </c>
      <c r="D593" s="15" t="s">
        <v>477</v>
      </c>
      <c r="E593" s="16">
        <f>SUBTOTAL(9,E592:E592)</f>
        <v>8136</v>
      </c>
      <c r="F593" s="16">
        <f>SUBTOTAL(9,F592:F592)</f>
        <v>290095</v>
      </c>
      <c r="G593" s="16">
        <f>SUBTOTAL(9,G592:G592)</f>
        <v>298231</v>
      </c>
      <c r="H593" s="16">
        <f>SUBTOTAL(9,H592:H592)</f>
        <v>236296.21489999999</v>
      </c>
      <c r="I593" s="16">
        <f>SUBTOTAL(9,I592:I592)</f>
        <v>61934.785100000001</v>
      </c>
    </row>
    <row r="594" spans="2:9" ht="15" customHeight="1" x14ac:dyDescent="0.25">
      <c r="B594" s="10">
        <v>446</v>
      </c>
      <c r="C594" s="11"/>
      <c r="D594" s="5" t="s">
        <v>478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451</v>
      </c>
      <c r="F595" s="13">
        <v>9058</v>
      </c>
      <c r="G595" s="13">
        <v>9509</v>
      </c>
      <c r="H595" s="13">
        <v>7527.2009200000002</v>
      </c>
      <c r="I595" s="13">
        <v>1981.79908</v>
      </c>
    </row>
    <row r="596" spans="2:9" ht="15" customHeight="1" x14ac:dyDescent="0.2">
      <c r="B596"/>
      <c r="C596" s="14" t="s">
        <v>14</v>
      </c>
      <c r="D596" s="15" t="s">
        <v>479</v>
      </c>
      <c r="E596" s="16">
        <f>SUBTOTAL(9,E595:E595)</f>
        <v>451</v>
      </c>
      <c r="F596" s="16">
        <f>SUBTOTAL(9,F595:F595)</f>
        <v>9058</v>
      </c>
      <c r="G596" s="16">
        <f>SUBTOTAL(9,G595:G595)</f>
        <v>9509</v>
      </c>
      <c r="H596" s="16">
        <f>SUBTOTAL(9,H595:H595)</f>
        <v>7527.2009200000002</v>
      </c>
      <c r="I596" s="16">
        <f>SUBTOTAL(9,I595:I595)</f>
        <v>1981.79908</v>
      </c>
    </row>
    <row r="597" spans="2:9" ht="15" customHeight="1" x14ac:dyDescent="0.25">
      <c r="B597" s="10">
        <v>448</v>
      </c>
      <c r="C597" s="11"/>
      <c r="D597" s="5" t="s">
        <v>480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317</v>
      </c>
      <c r="F598" s="13">
        <v>5745</v>
      </c>
      <c r="G598" s="13">
        <v>6062</v>
      </c>
      <c r="H598" s="13">
        <v>3662.4807599999999</v>
      </c>
      <c r="I598" s="13">
        <v>2399.5192400000001</v>
      </c>
    </row>
    <row r="599" spans="2:9" ht="15" customHeight="1" x14ac:dyDescent="0.2">
      <c r="B599"/>
      <c r="C599" s="14" t="s">
        <v>14</v>
      </c>
      <c r="D599" s="15" t="s">
        <v>481</v>
      </c>
      <c r="E599" s="16">
        <f>SUBTOTAL(9,E598:E598)</f>
        <v>317</v>
      </c>
      <c r="F599" s="16">
        <f>SUBTOTAL(9,F598:F598)</f>
        <v>5745</v>
      </c>
      <c r="G599" s="16">
        <f>SUBTOTAL(9,G598:G598)</f>
        <v>6062</v>
      </c>
      <c r="H599" s="16">
        <f>SUBTOTAL(9,H598:H598)</f>
        <v>3662.4807599999999</v>
      </c>
      <c r="I599" s="16">
        <f>SUBTOTAL(9,I598:I598)</f>
        <v>2399.5192400000001</v>
      </c>
    </row>
    <row r="600" spans="2:9" ht="15" customHeight="1" x14ac:dyDescent="0.2">
      <c r="C600" s="17"/>
      <c r="D600" s="18" t="s">
        <v>482</v>
      </c>
      <c r="E600" s="19">
        <f>SUBTOTAL(9,E573:E599)</f>
        <v>442222</v>
      </c>
      <c r="F600" s="19">
        <f>SUBTOTAL(9,F573:F599)</f>
        <v>22779364</v>
      </c>
      <c r="G600" s="19">
        <f>SUBTOTAL(9,G573:G599)</f>
        <v>23221586</v>
      </c>
      <c r="H600" s="19">
        <f>SUBTOTAL(9,H573:H599)</f>
        <v>18218164.752739999</v>
      </c>
      <c r="I600" s="19">
        <f>SUBTOTAL(9,I573:I599)</f>
        <v>5003421.2472599996</v>
      </c>
    </row>
    <row r="601" spans="2:9" ht="27" customHeight="1" x14ac:dyDescent="0.25">
      <c r="B601" s="1"/>
      <c r="C601" s="2"/>
      <c r="D601" s="9" t="s">
        <v>483</v>
      </c>
      <c r="E601" s="1"/>
      <c r="F601" s="1"/>
      <c r="G601" s="1"/>
      <c r="H601" s="1"/>
      <c r="I601" s="1"/>
    </row>
    <row r="602" spans="2:9" ht="15" customHeight="1" x14ac:dyDescent="0.25">
      <c r="B602" s="10">
        <v>451</v>
      </c>
      <c r="C602" s="11"/>
      <c r="D602" s="5" t="s">
        <v>484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25543</v>
      </c>
      <c r="F603" s="13">
        <v>977719</v>
      </c>
      <c r="G603" s="13">
        <v>1003262</v>
      </c>
      <c r="H603" s="13">
        <v>789443.66281000001</v>
      </c>
      <c r="I603" s="13">
        <v>213818.33718999999</v>
      </c>
    </row>
    <row r="604" spans="2:9" x14ac:dyDescent="0.2">
      <c r="B604"/>
      <c r="C604" s="2">
        <v>21</v>
      </c>
      <c r="D604" s="5" t="s">
        <v>27</v>
      </c>
      <c r="E604" s="13">
        <v>0</v>
      </c>
      <c r="F604" s="13">
        <v>9306</v>
      </c>
      <c r="G604" s="13">
        <v>9306</v>
      </c>
      <c r="H604" s="13">
        <v>14589.25495</v>
      </c>
      <c r="I604" s="13">
        <v>-5283.2549499999996</v>
      </c>
    </row>
    <row r="605" spans="2:9" x14ac:dyDescent="0.2">
      <c r="B605"/>
      <c r="C605" s="2">
        <v>22</v>
      </c>
      <c r="D605" s="5" t="s">
        <v>485</v>
      </c>
      <c r="E605" s="13">
        <v>7966</v>
      </c>
      <c r="F605" s="13">
        <v>477543</v>
      </c>
      <c r="G605" s="13">
        <v>485509</v>
      </c>
      <c r="H605" s="13">
        <v>353060.13724000001</v>
      </c>
      <c r="I605" s="13">
        <v>132448.86275999999</v>
      </c>
    </row>
    <row r="606" spans="2:9" x14ac:dyDescent="0.2">
      <c r="B606"/>
      <c r="C606" s="2">
        <v>45</v>
      </c>
      <c r="D606" s="5" t="s">
        <v>33</v>
      </c>
      <c r="E606" s="13">
        <v>116457</v>
      </c>
      <c r="F606" s="13">
        <v>173194</v>
      </c>
      <c r="G606" s="13">
        <v>289651</v>
      </c>
      <c r="H606" s="13">
        <v>127454.3024</v>
      </c>
      <c r="I606" s="13">
        <v>162196.69760000001</v>
      </c>
    </row>
    <row r="607" spans="2:9" x14ac:dyDescent="0.2">
      <c r="B607"/>
      <c r="C607" s="2">
        <v>70</v>
      </c>
      <c r="D607" s="5" t="s">
        <v>445</v>
      </c>
      <c r="E607" s="13">
        <v>0</v>
      </c>
      <c r="F607" s="13">
        <v>6678</v>
      </c>
      <c r="G607" s="13">
        <v>6678</v>
      </c>
      <c r="H607" s="13">
        <v>6654</v>
      </c>
      <c r="I607" s="13">
        <v>24</v>
      </c>
    </row>
    <row r="608" spans="2:9" ht="15" customHeight="1" x14ac:dyDescent="0.2">
      <c r="B608"/>
      <c r="C608" s="14" t="s">
        <v>14</v>
      </c>
      <c r="D608" s="15" t="s">
        <v>486</v>
      </c>
      <c r="E608" s="16">
        <f>SUBTOTAL(9,E603:E607)</f>
        <v>149966</v>
      </c>
      <c r="F608" s="16">
        <f>SUBTOTAL(9,F603:F607)</f>
        <v>1644440</v>
      </c>
      <c r="G608" s="16">
        <f>SUBTOTAL(9,G603:G607)</f>
        <v>1794406</v>
      </c>
      <c r="H608" s="16">
        <f>SUBTOTAL(9,H603:H607)</f>
        <v>1291201.3573999999</v>
      </c>
      <c r="I608" s="16">
        <f>SUBTOTAL(9,I603:I607)</f>
        <v>503204.64259999996</v>
      </c>
    </row>
    <row r="609" spans="2:9" ht="15" customHeight="1" x14ac:dyDescent="0.25">
      <c r="B609" s="10">
        <v>452</v>
      </c>
      <c r="C609" s="11"/>
      <c r="D609" s="5" t="s">
        <v>487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3">
        <v>1335</v>
      </c>
      <c r="F610" s="13">
        <v>30049</v>
      </c>
      <c r="G610" s="13">
        <v>31384</v>
      </c>
      <c r="H610" s="13">
        <v>21238.37113</v>
      </c>
      <c r="I610" s="13">
        <v>10145.62887</v>
      </c>
    </row>
    <row r="611" spans="2:9" ht="15" customHeight="1" x14ac:dyDescent="0.2">
      <c r="B611"/>
      <c r="C611" s="14" t="s">
        <v>14</v>
      </c>
      <c r="D611" s="15" t="s">
        <v>488</v>
      </c>
      <c r="E611" s="16">
        <f>SUBTOTAL(9,E610:E610)</f>
        <v>1335</v>
      </c>
      <c r="F611" s="16">
        <f>SUBTOTAL(9,F610:F610)</f>
        <v>30049</v>
      </c>
      <c r="G611" s="16">
        <f>SUBTOTAL(9,G610:G610)</f>
        <v>31384</v>
      </c>
      <c r="H611" s="16">
        <f>SUBTOTAL(9,H610:H610)</f>
        <v>21238.37113</v>
      </c>
      <c r="I611" s="16">
        <f>SUBTOTAL(9,I610:I610)</f>
        <v>10145.62887</v>
      </c>
    </row>
    <row r="612" spans="2:9" ht="15" customHeight="1" x14ac:dyDescent="0.25">
      <c r="B612" s="10">
        <v>453</v>
      </c>
      <c r="C612" s="11"/>
      <c r="D612" s="5" t="s">
        <v>489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1686</v>
      </c>
      <c r="F613" s="13">
        <v>39527</v>
      </c>
      <c r="G613" s="13">
        <v>41213</v>
      </c>
      <c r="H613" s="13">
        <v>29102.30673</v>
      </c>
      <c r="I613" s="13">
        <v>12110.69327</v>
      </c>
    </row>
    <row r="614" spans="2:9" ht="15" customHeight="1" x14ac:dyDescent="0.2">
      <c r="B614"/>
      <c r="C614" s="14" t="s">
        <v>14</v>
      </c>
      <c r="D614" s="15" t="s">
        <v>490</v>
      </c>
      <c r="E614" s="16">
        <f>SUBTOTAL(9,E613:E613)</f>
        <v>1686</v>
      </c>
      <c r="F614" s="16">
        <f>SUBTOTAL(9,F613:F613)</f>
        <v>39527</v>
      </c>
      <c r="G614" s="16">
        <f>SUBTOTAL(9,G613:G613)</f>
        <v>41213</v>
      </c>
      <c r="H614" s="16">
        <f>SUBTOTAL(9,H613:H613)</f>
        <v>29102.30673</v>
      </c>
      <c r="I614" s="16">
        <f>SUBTOTAL(9,I613:I613)</f>
        <v>12110.69327</v>
      </c>
    </row>
    <row r="615" spans="2:9" ht="15" customHeight="1" x14ac:dyDescent="0.25">
      <c r="B615" s="10">
        <v>454</v>
      </c>
      <c r="C615" s="11"/>
      <c r="D615" s="5" t="s">
        <v>491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35231</v>
      </c>
      <c r="F616" s="13">
        <v>765685</v>
      </c>
      <c r="G616" s="13">
        <v>800916</v>
      </c>
      <c r="H616" s="13">
        <v>339888.89805999998</v>
      </c>
      <c r="I616" s="13">
        <v>461027.10194000002</v>
      </c>
    </row>
    <row r="617" spans="2:9" x14ac:dyDescent="0.2">
      <c r="B617"/>
      <c r="C617" s="2">
        <v>45</v>
      </c>
      <c r="D617" s="5" t="s">
        <v>33</v>
      </c>
      <c r="E617" s="13">
        <v>12800</v>
      </c>
      <c r="F617" s="13">
        <v>2336400</v>
      </c>
      <c r="G617" s="13">
        <v>2349200</v>
      </c>
      <c r="H617" s="13">
        <v>941530.78722000006</v>
      </c>
      <c r="I617" s="13">
        <v>1407669.2127799999</v>
      </c>
    </row>
    <row r="618" spans="2:9" ht="15" customHeight="1" x14ac:dyDescent="0.2">
      <c r="B618"/>
      <c r="C618" s="14" t="s">
        <v>14</v>
      </c>
      <c r="D618" s="15" t="s">
        <v>492</v>
      </c>
      <c r="E618" s="16">
        <f>SUBTOTAL(9,E616:E617)</f>
        <v>48031</v>
      </c>
      <c r="F618" s="16">
        <f>SUBTOTAL(9,F616:F617)</f>
        <v>3102085</v>
      </c>
      <c r="G618" s="16">
        <f>SUBTOTAL(9,G616:G617)</f>
        <v>3150116</v>
      </c>
      <c r="H618" s="16">
        <f>SUBTOTAL(9,H616:H617)</f>
        <v>1281419.6852800001</v>
      </c>
      <c r="I618" s="16">
        <f>SUBTOTAL(9,I616:I617)</f>
        <v>1868696.3147199999</v>
      </c>
    </row>
    <row r="619" spans="2:9" ht="15" customHeight="1" x14ac:dyDescent="0.25">
      <c r="B619" s="10">
        <v>455</v>
      </c>
      <c r="C619" s="11"/>
      <c r="D619" s="5" t="s">
        <v>493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3">
        <v>3164</v>
      </c>
      <c r="F620" s="13">
        <v>116380</v>
      </c>
      <c r="G620" s="13">
        <v>119544</v>
      </c>
      <c r="H620" s="13">
        <v>92830.797980000003</v>
      </c>
      <c r="I620" s="13">
        <v>26713.202020000001</v>
      </c>
    </row>
    <row r="621" spans="2:9" x14ac:dyDescent="0.2">
      <c r="B621"/>
      <c r="C621" s="2">
        <v>21</v>
      </c>
      <c r="D621" s="5" t="s">
        <v>27</v>
      </c>
      <c r="E621" s="13">
        <v>0</v>
      </c>
      <c r="F621" s="13">
        <v>28959</v>
      </c>
      <c r="G621" s="13">
        <v>28959</v>
      </c>
      <c r="H621" s="13">
        <v>29618.095720000001</v>
      </c>
      <c r="I621" s="13">
        <v>-659.09572000000003</v>
      </c>
    </row>
    <row r="622" spans="2:9" x14ac:dyDescent="0.2">
      <c r="B622"/>
      <c r="C622" s="2">
        <v>45</v>
      </c>
      <c r="D622" s="5" t="s">
        <v>33</v>
      </c>
      <c r="E622" s="13">
        <v>6291</v>
      </c>
      <c r="F622" s="13">
        <v>834</v>
      </c>
      <c r="G622" s="13">
        <v>7125</v>
      </c>
      <c r="H622" s="13">
        <v>5884.0769399999999</v>
      </c>
      <c r="I622" s="13">
        <v>1240.9230600000001</v>
      </c>
    </row>
    <row r="623" spans="2:9" x14ac:dyDescent="0.2">
      <c r="B623"/>
      <c r="C623" s="2">
        <v>71</v>
      </c>
      <c r="D623" s="5" t="s">
        <v>494</v>
      </c>
      <c r="E623" s="13">
        <v>0</v>
      </c>
      <c r="F623" s="13">
        <v>66819</v>
      </c>
      <c r="G623" s="13">
        <v>66819</v>
      </c>
      <c r="H623" s="13">
        <v>68140.392000000007</v>
      </c>
      <c r="I623" s="13">
        <v>-1321.3920000000001</v>
      </c>
    </row>
    <row r="624" spans="2:9" x14ac:dyDescent="0.2">
      <c r="B624"/>
      <c r="C624" s="2">
        <v>72</v>
      </c>
      <c r="D624" s="5" t="s">
        <v>495</v>
      </c>
      <c r="E624" s="13">
        <v>0</v>
      </c>
      <c r="F624" s="13">
        <v>122320</v>
      </c>
      <c r="G624" s="13">
        <v>122320</v>
      </c>
      <c r="H624" s="13">
        <v>167559.66123999999</v>
      </c>
      <c r="I624" s="13">
        <v>-45239.661240000001</v>
      </c>
    </row>
    <row r="625" spans="2:9" x14ac:dyDescent="0.2">
      <c r="B625"/>
      <c r="C625" s="2">
        <v>73</v>
      </c>
      <c r="D625" s="5" t="s">
        <v>496</v>
      </c>
      <c r="E625" s="13">
        <v>0</v>
      </c>
      <c r="F625" s="13">
        <v>106393</v>
      </c>
      <c r="G625" s="13">
        <v>106393</v>
      </c>
      <c r="H625" s="13">
        <v>53196.5</v>
      </c>
      <c r="I625" s="13">
        <v>53196.5</v>
      </c>
    </row>
    <row r="626" spans="2:9" ht="15" customHeight="1" x14ac:dyDescent="0.2">
      <c r="B626"/>
      <c r="C626" s="14" t="s">
        <v>14</v>
      </c>
      <c r="D626" s="15" t="s">
        <v>497</v>
      </c>
      <c r="E626" s="16">
        <f>SUBTOTAL(9,E620:E625)</f>
        <v>9455</v>
      </c>
      <c r="F626" s="16">
        <f>SUBTOTAL(9,F620:F625)</f>
        <v>441705</v>
      </c>
      <c r="G626" s="16">
        <f>SUBTOTAL(9,G620:G625)</f>
        <v>451160</v>
      </c>
      <c r="H626" s="16">
        <f>SUBTOTAL(9,H620:H625)</f>
        <v>417229.52387999999</v>
      </c>
      <c r="I626" s="16">
        <f>SUBTOTAL(9,I620:I625)</f>
        <v>33930.476119999999</v>
      </c>
    </row>
    <row r="627" spans="2:9" ht="15" customHeight="1" x14ac:dyDescent="0.25">
      <c r="B627" s="10">
        <v>457</v>
      </c>
      <c r="C627" s="11"/>
      <c r="D627" s="5" t="s">
        <v>498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16344</v>
      </c>
      <c r="F628" s="13">
        <v>355306</v>
      </c>
      <c r="G628" s="13">
        <v>371650</v>
      </c>
      <c r="H628" s="13">
        <v>273682.70461999997</v>
      </c>
      <c r="I628" s="13">
        <v>97967.295379999996</v>
      </c>
    </row>
    <row r="629" spans="2:9" x14ac:dyDescent="0.2">
      <c r="B629"/>
      <c r="C629" s="2">
        <v>45</v>
      </c>
      <c r="D629" s="5" t="s">
        <v>33</v>
      </c>
      <c r="E629" s="13">
        <v>0</v>
      </c>
      <c r="F629" s="13">
        <v>20000</v>
      </c>
      <c r="G629" s="13">
        <v>20000</v>
      </c>
      <c r="H629" s="13">
        <v>0</v>
      </c>
      <c r="I629" s="13">
        <v>20000</v>
      </c>
    </row>
    <row r="630" spans="2:9" ht="15" customHeight="1" x14ac:dyDescent="0.2">
      <c r="B630"/>
      <c r="C630" s="14" t="s">
        <v>14</v>
      </c>
      <c r="D630" s="15" t="s">
        <v>499</v>
      </c>
      <c r="E630" s="16">
        <f>SUBTOTAL(9,E628:E629)</f>
        <v>16344</v>
      </c>
      <c r="F630" s="16">
        <f>SUBTOTAL(9,F628:F629)</f>
        <v>375306</v>
      </c>
      <c r="G630" s="16">
        <f>SUBTOTAL(9,G628:G629)</f>
        <v>391650</v>
      </c>
      <c r="H630" s="16">
        <f>SUBTOTAL(9,H628:H629)</f>
        <v>273682.70461999997</v>
      </c>
      <c r="I630" s="16">
        <f>SUBTOTAL(9,I628:I629)</f>
        <v>117967.29538</v>
      </c>
    </row>
    <row r="631" spans="2:9" ht="15" customHeight="1" x14ac:dyDescent="0.2">
      <c r="C631" s="17"/>
      <c r="D631" s="18" t="s">
        <v>500</v>
      </c>
      <c r="E631" s="19">
        <f>SUBTOTAL(9,E602:E630)</f>
        <v>226817</v>
      </c>
      <c r="F631" s="19">
        <f>SUBTOTAL(9,F602:F630)</f>
        <v>5633112</v>
      </c>
      <c r="G631" s="19">
        <f>SUBTOTAL(9,G602:G630)</f>
        <v>5859929</v>
      </c>
      <c r="H631" s="19">
        <f>SUBTOTAL(9,H602:H630)</f>
        <v>3313873.9490399999</v>
      </c>
      <c r="I631" s="19">
        <f>SUBTOTAL(9,I602:I630)</f>
        <v>2546055.0509600001</v>
      </c>
    </row>
    <row r="632" spans="2:9" ht="27" customHeight="1" x14ac:dyDescent="0.25">
      <c r="B632" s="1"/>
      <c r="C632" s="2"/>
      <c r="D632" s="9" t="s">
        <v>501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11"/>
      <c r="D633" s="5" t="s">
        <v>502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1947</v>
      </c>
      <c r="F634" s="13">
        <v>54316</v>
      </c>
      <c r="G634" s="13">
        <v>56263</v>
      </c>
      <c r="H634" s="13">
        <v>45540.717519999998</v>
      </c>
      <c r="I634" s="13">
        <v>10722.28248</v>
      </c>
    </row>
    <row r="635" spans="2:9" ht="15" customHeight="1" x14ac:dyDescent="0.2">
      <c r="B635"/>
      <c r="C635" s="14" t="s">
        <v>14</v>
      </c>
      <c r="D635" s="15" t="s">
        <v>503</v>
      </c>
      <c r="E635" s="16">
        <f>SUBTOTAL(9,E634:E634)</f>
        <v>1947</v>
      </c>
      <c r="F635" s="16">
        <f>SUBTOTAL(9,F634:F634)</f>
        <v>54316</v>
      </c>
      <c r="G635" s="16">
        <f>SUBTOTAL(9,G634:G634)</f>
        <v>56263</v>
      </c>
      <c r="H635" s="16">
        <f>SUBTOTAL(9,H634:H634)</f>
        <v>45540.717519999998</v>
      </c>
      <c r="I635" s="16">
        <f>SUBTOTAL(9,I634:I634)</f>
        <v>10722.28248</v>
      </c>
    </row>
    <row r="636" spans="2:9" ht="15" customHeight="1" x14ac:dyDescent="0.25">
      <c r="B636" s="10">
        <v>466</v>
      </c>
      <c r="C636" s="11"/>
      <c r="D636" s="5" t="s">
        <v>504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12428</v>
      </c>
      <c r="F637" s="13">
        <v>1068646</v>
      </c>
      <c r="G637" s="13">
        <v>1081074</v>
      </c>
      <c r="H637" s="13">
        <v>921562.66769000003</v>
      </c>
      <c r="I637" s="13">
        <v>159511.33231</v>
      </c>
    </row>
    <row r="638" spans="2:9" ht="15" customHeight="1" x14ac:dyDescent="0.2">
      <c r="B638"/>
      <c r="C638" s="14" t="s">
        <v>14</v>
      </c>
      <c r="D638" s="15" t="s">
        <v>505</v>
      </c>
      <c r="E638" s="16">
        <f>SUBTOTAL(9,E637:E637)</f>
        <v>12428</v>
      </c>
      <c r="F638" s="16">
        <f>SUBTOTAL(9,F637:F637)</f>
        <v>1068646</v>
      </c>
      <c r="G638" s="16">
        <f>SUBTOTAL(9,G637:G637)</f>
        <v>1081074</v>
      </c>
      <c r="H638" s="16">
        <f>SUBTOTAL(9,H637:H637)</f>
        <v>921562.66769000003</v>
      </c>
      <c r="I638" s="16">
        <f>SUBTOTAL(9,I637:I637)</f>
        <v>159511.33231</v>
      </c>
    </row>
    <row r="639" spans="2:9" ht="15" customHeight="1" x14ac:dyDescent="0.25">
      <c r="B639" s="10">
        <v>467</v>
      </c>
      <c r="C639" s="11"/>
      <c r="D639" s="5" t="s">
        <v>506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3">
        <v>0</v>
      </c>
      <c r="F640" s="13">
        <v>6479</v>
      </c>
      <c r="G640" s="13">
        <v>6479</v>
      </c>
      <c r="H640" s="13">
        <v>6479.2503999999999</v>
      </c>
      <c r="I640" s="13">
        <v>-0.25040000000000001</v>
      </c>
    </row>
    <row r="641" spans="2:9" ht="15" customHeight="1" x14ac:dyDescent="0.2">
      <c r="B641"/>
      <c r="C641" s="14" t="s">
        <v>14</v>
      </c>
      <c r="D641" s="15" t="s">
        <v>507</v>
      </c>
      <c r="E641" s="16">
        <f>SUBTOTAL(9,E640:E640)</f>
        <v>0</v>
      </c>
      <c r="F641" s="16">
        <f>SUBTOTAL(9,F640:F640)</f>
        <v>6479</v>
      </c>
      <c r="G641" s="16">
        <f>SUBTOTAL(9,G640:G640)</f>
        <v>6479</v>
      </c>
      <c r="H641" s="16">
        <f>SUBTOTAL(9,H640:H640)</f>
        <v>6479.2503999999999</v>
      </c>
      <c r="I641" s="16">
        <f>SUBTOTAL(9,I640:I640)</f>
        <v>-0.25040000000000001</v>
      </c>
    </row>
    <row r="642" spans="2:9" ht="15" customHeight="1" x14ac:dyDescent="0.25">
      <c r="B642" s="10">
        <v>468</v>
      </c>
      <c r="C642" s="11"/>
      <c r="D642" s="5" t="s">
        <v>508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21</v>
      </c>
      <c r="E643" s="13">
        <v>370</v>
      </c>
      <c r="F643" s="13">
        <v>22030</v>
      </c>
      <c r="G643" s="13">
        <v>22400</v>
      </c>
      <c r="H643" s="13">
        <v>17860.742979999999</v>
      </c>
      <c r="I643" s="13">
        <v>4539.25702</v>
      </c>
    </row>
    <row r="644" spans="2:9" ht="15" customHeight="1" x14ac:dyDescent="0.2">
      <c r="B644"/>
      <c r="C644" s="14" t="s">
        <v>14</v>
      </c>
      <c r="D644" s="15" t="s">
        <v>509</v>
      </c>
      <c r="E644" s="16">
        <f>SUBTOTAL(9,E643:E643)</f>
        <v>370</v>
      </c>
      <c r="F644" s="16">
        <f>SUBTOTAL(9,F643:F643)</f>
        <v>22030</v>
      </c>
      <c r="G644" s="16">
        <f>SUBTOTAL(9,G643:G643)</f>
        <v>22400</v>
      </c>
      <c r="H644" s="16">
        <f>SUBTOTAL(9,H643:H643)</f>
        <v>17860.742979999999</v>
      </c>
      <c r="I644" s="16">
        <f>SUBTOTAL(9,I643:I643)</f>
        <v>4539.25702</v>
      </c>
    </row>
    <row r="645" spans="2:9" ht="15" customHeight="1" x14ac:dyDescent="0.25">
      <c r="B645" s="10">
        <v>469</v>
      </c>
      <c r="C645" s="11"/>
      <c r="D645" s="5" t="s">
        <v>510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2356</v>
      </c>
      <c r="F646" s="13">
        <v>259847</v>
      </c>
      <c r="G646" s="13">
        <v>262203</v>
      </c>
      <c r="H646" s="13">
        <v>198475.69699</v>
      </c>
      <c r="I646" s="13">
        <v>63727.303010000003</v>
      </c>
    </row>
    <row r="647" spans="2:9" x14ac:dyDescent="0.2">
      <c r="B647"/>
      <c r="C647" s="2">
        <v>21</v>
      </c>
      <c r="D647" s="5" t="s">
        <v>27</v>
      </c>
      <c r="E647" s="13">
        <v>0</v>
      </c>
      <c r="F647" s="13">
        <v>115000</v>
      </c>
      <c r="G647" s="13">
        <v>115000</v>
      </c>
      <c r="H647" s="13">
        <v>78059.883799999996</v>
      </c>
      <c r="I647" s="13">
        <v>36940.116199999997</v>
      </c>
    </row>
    <row r="648" spans="2:9" ht="15" customHeight="1" x14ac:dyDescent="0.2">
      <c r="B648"/>
      <c r="C648" s="14" t="s">
        <v>14</v>
      </c>
      <c r="D648" s="15" t="s">
        <v>511</v>
      </c>
      <c r="E648" s="16">
        <f>SUBTOTAL(9,E646:E647)</f>
        <v>2356</v>
      </c>
      <c r="F648" s="16">
        <f>SUBTOTAL(9,F646:F647)</f>
        <v>374847</v>
      </c>
      <c r="G648" s="16">
        <f>SUBTOTAL(9,G646:G647)</f>
        <v>377203</v>
      </c>
      <c r="H648" s="16">
        <f>SUBTOTAL(9,H646:H647)</f>
        <v>276535.58078999998</v>
      </c>
      <c r="I648" s="16">
        <f>SUBTOTAL(9,I646:I647)</f>
        <v>100667.41920999999</v>
      </c>
    </row>
    <row r="649" spans="2:9" ht="15" customHeight="1" x14ac:dyDescent="0.2">
      <c r="C649" s="17"/>
      <c r="D649" s="18" t="s">
        <v>512</v>
      </c>
      <c r="E649" s="19">
        <f>SUBTOTAL(9,E633:E648)</f>
        <v>17101</v>
      </c>
      <c r="F649" s="19">
        <f>SUBTOTAL(9,F633:F648)</f>
        <v>1526318</v>
      </c>
      <c r="G649" s="19">
        <f>SUBTOTAL(9,G633:G648)</f>
        <v>1543419</v>
      </c>
      <c r="H649" s="19">
        <f>SUBTOTAL(9,H633:H648)</f>
        <v>1267978.9593799999</v>
      </c>
      <c r="I649" s="19">
        <f>SUBTOTAL(9,I633:I648)</f>
        <v>275440.04061999999</v>
      </c>
    </row>
    <row r="650" spans="2:9" ht="27" customHeight="1" x14ac:dyDescent="0.25">
      <c r="B650" s="1"/>
      <c r="C650" s="2"/>
      <c r="D650" s="9" t="s">
        <v>513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11"/>
      <c r="D651" s="5" t="s">
        <v>514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30302</v>
      </c>
      <c r="F652" s="13">
        <v>619338</v>
      </c>
      <c r="G652" s="13">
        <v>649640</v>
      </c>
      <c r="H652" s="13">
        <v>446762.33006000001</v>
      </c>
      <c r="I652" s="13">
        <v>202877.66993999999</v>
      </c>
    </row>
    <row r="653" spans="2:9" x14ac:dyDescent="0.2">
      <c r="B653"/>
      <c r="C653" s="2">
        <v>72</v>
      </c>
      <c r="D653" s="5" t="s">
        <v>515</v>
      </c>
      <c r="E653" s="13">
        <v>0</v>
      </c>
      <c r="F653" s="13">
        <v>57955</v>
      </c>
      <c r="G653" s="13">
        <v>57955</v>
      </c>
      <c r="H653" s="13">
        <v>57994.999000000003</v>
      </c>
      <c r="I653" s="13">
        <v>-39.999000000000002</v>
      </c>
    </row>
    <row r="654" spans="2:9" ht="15" customHeight="1" x14ac:dyDescent="0.2">
      <c r="B654"/>
      <c r="C654" s="14" t="s">
        <v>14</v>
      </c>
      <c r="D654" s="15" t="s">
        <v>516</v>
      </c>
      <c r="E654" s="16">
        <f>SUBTOTAL(9,E652:E653)</f>
        <v>30302</v>
      </c>
      <c r="F654" s="16">
        <f>SUBTOTAL(9,F652:F653)</f>
        <v>677293</v>
      </c>
      <c r="G654" s="16">
        <f>SUBTOTAL(9,G652:G653)</f>
        <v>707595</v>
      </c>
      <c r="H654" s="16">
        <f>SUBTOTAL(9,H652:H653)</f>
        <v>504757.32906000002</v>
      </c>
      <c r="I654" s="16">
        <f>SUBTOTAL(9,I652:I653)</f>
        <v>202837.67093999998</v>
      </c>
    </row>
    <row r="655" spans="2:9" ht="15" customHeight="1" x14ac:dyDescent="0.25">
      <c r="B655" s="10">
        <v>471</v>
      </c>
      <c r="C655" s="11"/>
      <c r="D655" s="5" t="s">
        <v>517</v>
      </c>
      <c r="E655" s="12"/>
      <c r="F655" s="1"/>
      <c r="H655" s="1"/>
      <c r="I655" s="1"/>
    </row>
    <row r="656" spans="2:9" x14ac:dyDescent="0.2">
      <c r="B656"/>
      <c r="C656" s="2">
        <v>71</v>
      </c>
      <c r="D656" s="5" t="s">
        <v>518</v>
      </c>
      <c r="E656" s="13">
        <v>0</v>
      </c>
      <c r="F656" s="13">
        <v>113141</v>
      </c>
      <c r="G656" s="13">
        <v>113141</v>
      </c>
      <c r="H656" s="13">
        <v>93061.586049999998</v>
      </c>
      <c r="I656" s="13">
        <v>20079.413949999998</v>
      </c>
    </row>
    <row r="657" spans="2:9" x14ac:dyDescent="0.2">
      <c r="B657"/>
      <c r="C657" s="2">
        <v>72</v>
      </c>
      <c r="D657" s="5" t="s">
        <v>519</v>
      </c>
      <c r="E657" s="13">
        <v>0</v>
      </c>
      <c r="F657" s="13">
        <v>63399</v>
      </c>
      <c r="G657" s="13">
        <v>63399</v>
      </c>
      <c r="H657" s="13">
        <v>55931.345150000001</v>
      </c>
      <c r="I657" s="13">
        <v>7467.6548499999999</v>
      </c>
    </row>
    <row r="658" spans="2:9" x14ac:dyDescent="0.2">
      <c r="B658"/>
      <c r="C658" s="2">
        <v>73</v>
      </c>
      <c r="D658" s="5" t="s">
        <v>520</v>
      </c>
      <c r="E658" s="13">
        <v>0</v>
      </c>
      <c r="F658" s="13">
        <v>26536</v>
      </c>
      <c r="G658" s="13">
        <v>26536</v>
      </c>
      <c r="H658" s="13">
        <v>18620</v>
      </c>
      <c r="I658" s="13">
        <v>7916</v>
      </c>
    </row>
    <row r="659" spans="2:9" ht="15" customHeight="1" x14ac:dyDescent="0.2">
      <c r="B659"/>
      <c r="C659" s="14" t="s">
        <v>14</v>
      </c>
      <c r="D659" s="15" t="s">
        <v>521</v>
      </c>
      <c r="E659" s="16">
        <f>SUBTOTAL(9,E656:E658)</f>
        <v>0</v>
      </c>
      <c r="F659" s="16">
        <f>SUBTOTAL(9,F656:F658)</f>
        <v>203076</v>
      </c>
      <c r="G659" s="16">
        <f>SUBTOTAL(9,G656:G658)</f>
        <v>203076</v>
      </c>
      <c r="H659" s="16">
        <f>SUBTOTAL(9,H656:H658)</f>
        <v>167612.93119999999</v>
      </c>
      <c r="I659" s="16">
        <f>SUBTOTAL(9,I656:I658)</f>
        <v>35463.068799999994</v>
      </c>
    </row>
    <row r="660" spans="2:9" ht="15" customHeight="1" x14ac:dyDescent="0.25">
      <c r="B660" s="10">
        <v>473</v>
      </c>
      <c r="C660" s="11"/>
      <c r="D660" s="5" t="s">
        <v>522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374</v>
      </c>
      <c r="F661" s="13">
        <v>79871</v>
      </c>
      <c r="G661" s="13">
        <v>80245</v>
      </c>
      <c r="H661" s="13">
        <v>61686.084269999999</v>
      </c>
      <c r="I661" s="13">
        <v>18558.915730000001</v>
      </c>
    </row>
    <row r="662" spans="2:9" x14ac:dyDescent="0.2">
      <c r="B662"/>
      <c r="C662" s="2">
        <v>70</v>
      </c>
      <c r="D662" s="5" t="s">
        <v>523</v>
      </c>
      <c r="E662" s="13">
        <v>0</v>
      </c>
      <c r="F662" s="13">
        <v>359600</v>
      </c>
      <c r="G662" s="13">
        <v>359600</v>
      </c>
      <c r="H662" s="13">
        <v>280660.61112000002</v>
      </c>
      <c r="I662" s="13">
        <v>78939.388879999999</v>
      </c>
    </row>
    <row r="663" spans="2:9" ht="15" customHeight="1" x14ac:dyDescent="0.2">
      <c r="B663"/>
      <c r="C663" s="14" t="s">
        <v>14</v>
      </c>
      <c r="D663" s="15" t="s">
        <v>524</v>
      </c>
      <c r="E663" s="16">
        <f>SUBTOTAL(9,E661:E662)</f>
        <v>374</v>
      </c>
      <c r="F663" s="16">
        <f>SUBTOTAL(9,F661:F662)</f>
        <v>439471</v>
      </c>
      <c r="G663" s="16">
        <f>SUBTOTAL(9,G661:G662)</f>
        <v>439845</v>
      </c>
      <c r="H663" s="16">
        <f>SUBTOTAL(9,H661:H662)</f>
        <v>342346.69539000001</v>
      </c>
      <c r="I663" s="16">
        <f>SUBTOTAL(9,I661:I662)</f>
        <v>97498.304609999992</v>
      </c>
    </row>
    <row r="664" spans="2:9" ht="15" customHeight="1" x14ac:dyDescent="0.25">
      <c r="B664" s="10">
        <v>474</v>
      </c>
      <c r="C664" s="11"/>
      <c r="D664" s="5" t="s">
        <v>525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3">
        <v>5921</v>
      </c>
      <c r="F665" s="13">
        <v>143495</v>
      </c>
      <c r="G665" s="13">
        <v>149416</v>
      </c>
      <c r="H665" s="13">
        <v>112393.55722</v>
      </c>
      <c r="I665" s="13">
        <v>37022.442779999998</v>
      </c>
    </row>
    <row r="666" spans="2:9" x14ac:dyDescent="0.2">
      <c r="B666"/>
      <c r="C666" s="2">
        <v>60</v>
      </c>
      <c r="D666" s="5" t="s">
        <v>526</v>
      </c>
      <c r="E666" s="13">
        <v>0</v>
      </c>
      <c r="F666" s="13">
        <v>13202</v>
      </c>
      <c r="G666" s="13">
        <v>13202</v>
      </c>
      <c r="H666" s="13">
        <v>13202</v>
      </c>
      <c r="I666" s="13">
        <v>0</v>
      </c>
    </row>
    <row r="667" spans="2:9" x14ac:dyDescent="0.2">
      <c r="B667"/>
      <c r="C667" s="2">
        <v>70</v>
      </c>
      <c r="D667" s="5" t="s">
        <v>209</v>
      </c>
      <c r="E667" s="13">
        <v>0</v>
      </c>
      <c r="F667" s="13">
        <v>21921</v>
      </c>
      <c r="G667" s="13">
        <v>21921</v>
      </c>
      <c r="H667" s="13">
        <v>21921</v>
      </c>
      <c r="I667" s="13">
        <v>0</v>
      </c>
    </row>
    <row r="668" spans="2:9" ht="15" customHeight="1" x14ac:dyDescent="0.2">
      <c r="B668"/>
      <c r="C668" s="14" t="s">
        <v>14</v>
      </c>
      <c r="D668" s="15" t="s">
        <v>527</v>
      </c>
      <c r="E668" s="16">
        <f>SUBTOTAL(9,E665:E667)</f>
        <v>5921</v>
      </c>
      <c r="F668" s="16">
        <f>SUBTOTAL(9,F665:F667)</f>
        <v>178618</v>
      </c>
      <c r="G668" s="16">
        <f>SUBTOTAL(9,G665:G667)</f>
        <v>184539</v>
      </c>
      <c r="H668" s="16">
        <f>SUBTOTAL(9,H665:H667)</f>
        <v>147516.55722000002</v>
      </c>
      <c r="I668" s="16">
        <f>SUBTOTAL(9,I665:I667)</f>
        <v>37022.442779999998</v>
      </c>
    </row>
    <row r="669" spans="2:9" ht="15" customHeight="1" x14ac:dyDescent="0.25">
      <c r="B669" s="10">
        <v>475</v>
      </c>
      <c r="C669" s="11"/>
      <c r="D669" s="5" t="s">
        <v>528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21</v>
      </c>
      <c r="E670" s="13">
        <v>6415</v>
      </c>
      <c r="F670" s="13">
        <v>147999</v>
      </c>
      <c r="G670" s="13">
        <v>154414</v>
      </c>
      <c r="H670" s="13">
        <v>111785.07999</v>
      </c>
      <c r="I670" s="13">
        <v>42628.920010000002</v>
      </c>
    </row>
    <row r="671" spans="2:9" x14ac:dyDescent="0.2">
      <c r="B671"/>
      <c r="C671" s="2">
        <v>21</v>
      </c>
      <c r="D671" s="5" t="s">
        <v>32</v>
      </c>
      <c r="E671" s="13">
        <v>15062</v>
      </c>
      <c r="F671" s="13">
        <v>7825</v>
      </c>
      <c r="G671" s="13">
        <v>22887</v>
      </c>
      <c r="H671" s="13">
        <v>5456.0266600000004</v>
      </c>
      <c r="I671" s="13">
        <v>17430.97334</v>
      </c>
    </row>
    <row r="672" spans="2:9" ht="15" customHeight="1" x14ac:dyDescent="0.2">
      <c r="B672"/>
      <c r="C672" s="14" t="s">
        <v>14</v>
      </c>
      <c r="D672" s="15" t="s">
        <v>529</v>
      </c>
      <c r="E672" s="16">
        <f>SUBTOTAL(9,E670:E671)</f>
        <v>21477</v>
      </c>
      <c r="F672" s="16">
        <f>SUBTOTAL(9,F670:F671)</f>
        <v>155824</v>
      </c>
      <c r="G672" s="16">
        <f>SUBTOTAL(9,G670:G671)</f>
        <v>177301</v>
      </c>
      <c r="H672" s="16">
        <f>SUBTOTAL(9,H670:H671)</f>
        <v>117241.10665</v>
      </c>
      <c r="I672" s="16">
        <f>SUBTOTAL(9,I670:I671)</f>
        <v>60059.893349999998</v>
      </c>
    </row>
    <row r="673" spans="2:9" ht="15" customHeight="1" x14ac:dyDescent="0.2">
      <c r="C673" s="17"/>
      <c r="D673" s="18" t="s">
        <v>530</v>
      </c>
      <c r="E673" s="19">
        <f>SUBTOTAL(9,E651:E672)</f>
        <v>58074</v>
      </c>
      <c r="F673" s="19">
        <f>SUBTOTAL(9,F651:F672)</f>
        <v>1654282</v>
      </c>
      <c r="G673" s="19">
        <f>SUBTOTAL(9,G651:G672)</f>
        <v>1712356</v>
      </c>
      <c r="H673" s="19">
        <f>SUBTOTAL(9,H651:H672)</f>
        <v>1279474.6195199999</v>
      </c>
      <c r="I673" s="19">
        <f>SUBTOTAL(9,I651:I672)</f>
        <v>432881.38047999999</v>
      </c>
    </row>
    <row r="674" spans="2:9" ht="27" customHeight="1" x14ac:dyDescent="0.25">
      <c r="B674" s="1"/>
      <c r="C674" s="2"/>
      <c r="D674" s="9" t="s">
        <v>531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11"/>
      <c r="D675" s="5" t="s">
        <v>532</v>
      </c>
      <c r="E675" s="12"/>
      <c r="F675" s="1"/>
      <c r="H675" s="1"/>
      <c r="I675" s="1"/>
    </row>
    <row r="676" spans="2:9" x14ac:dyDescent="0.2">
      <c r="B676"/>
      <c r="C676" s="2">
        <v>50</v>
      </c>
      <c r="D676" s="5" t="s">
        <v>209</v>
      </c>
      <c r="E676" s="13">
        <v>0</v>
      </c>
      <c r="F676" s="13">
        <v>426178</v>
      </c>
      <c r="G676" s="13">
        <v>426178</v>
      </c>
      <c r="H676" s="13">
        <v>0</v>
      </c>
      <c r="I676" s="13">
        <v>426178</v>
      </c>
    </row>
    <row r="677" spans="2:9" ht="15" customHeight="1" x14ac:dyDescent="0.2">
      <c r="B677"/>
      <c r="C677" s="14" t="s">
        <v>14</v>
      </c>
      <c r="D677" s="15" t="s">
        <v>533</v>
      </c>
      <c r="E677" s="16">
        <f>SUBTOTAL(9,E676:E676)</f>
        <v>0</v>
      </c>
      <c r="F677" s="16">
        <f>SUBTOTAL(9,F676:F676)</f>
        <v>426178</v>
      </c>
      <c r="G677" s="16">
        <f>SUBTOTAL(9,G676:G676)</f>
        <v>426178</v>
      </c>
      <c r="H677" s="16">
        <f>SUBTOTAL(9,H676:H676)</f>
        <v>0</v>
      </c>
      <c r="I677" s="16">
        <f>SUBTOTAL(9,I676:I676)</f>
        <v>426178</v>
      </c>
    </row>
    <row r="678" spans="2:9" ht="15" customHeight="1" x14ac:dyDescent="0.2">
      <c r="C678" s="17"/>
      <c r="D678" s="18" t="s">
        <v>534</v>
      </c>
      <c r="E678" s="19">
        <f>SUBTOTAL(9,E675:E677)</f>
        <v>0</v>
      </c>
      <c r="F678" s="19">
        <f>SUBTOTAL(9,F675:F677)</f>
        <v>426178</v>
      </c>
      <c r="G678" s="19">
        <f>SUBTOTAL(9,G675:G677)</f>
        <v>426178</v>
      </c>
      <c r="H678" s="19">
        <f>SUBTOTAL(9,H675:H677)</f>
        <v>0</v>
      </c>
      <c r="I678" s="19">
        <f>SUBTOTAL(9,I675:I677)</f>
        <v>426178</v>
      </c>
    </row>
    <row r="679" spans="2:9" ht="27" customHeight="1" x14ac:dyDescent="0.25">
      <c r="B679" s="1"/>
      <c r="C679" s="2"/>
      <c r="D679" s="9" t="s">
        <v>535</v>
      </c>
      <c r="E679" s="1"/>
      <c r="F679" s="1"/>
      <c r="G679" s="1"/>
      <c r="H679" s="1"/>
      <c r="I679" s="1"/>
    </row>
    <row r="680" spans="2:9" ht="15" customHeight="1" x14ac:dyDescent="0.25">
      <c r="B680" s="10">
        <v>490</v>
      </c>
      <c r="C680" s="11"/>
      <c r="D680" s="5" t="s">
        <v>536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21</v>
      </c>
      <c r="E681" s="13">
        <v>5101</v>
      </c>
      <c r="F681" s="13">
        <v>1029480</v>
      </c>
      <c r="G681" s="13">
        <v>1034581</v>
      </c>
      <c r="H681" s="13">
        <v>818880.01280000003</v>
      </c>
      <c r="I681" s="13">
        <v>215700.9872</v>
      </c>
    </row>
    <row r="682" spans="2:9" x14ac:dyDescent="0.2">
      <c r="B682"/>
      <c r="C682" s="2">
        <v>21</v>
      </c>
      <c r="D682" s="5" t="s">
        <v>537</v>
      </c>
      <c r="E682" s="13">
        <v>0</v>
      </c>
      <c r="F682" s="13">
        <v>614760</v>
      </c>
      <c r="G682" s="13">
        <v>614760</v>
      </c>
      <c r="H682" s="13">
        <v>448507.48655999999</v>
      </c>
      <c r="I682" s="13">
        <v>166252.51344000001</v>
      </c>
    </row>
    <row r="683" spans="2:9" x14ac:dyDescent="0.2">
      <c r="B683"/>
      <c r="C683" s="2">
        <v>22</v>
      </c>
      <c r="D683" s="5" t="s">
        <v>538</v>
      </c>
      <c r="E683" s="13">
        <v>0</v>
      </c>
      <c r="F683" s="13">
        <v>22083</v>
      </c>
      <c r="G683" s="13">
        <v>22083</v>
      </c>
      <c r="H683" s="13">
        <v>6718.2834999999995</v>
      </c>
      <c r="I683" s="13">
        <v>15364.7165</v>
      </c>
    </row>
    <row r="684" spans="2:9" x14ac:dyDescent="0.2">
      <c r="B684"/>
      <c r="C684" s="2">
        <v>23</v>
      </c>
      <c r="D684" s="5" t="s">
        <v>539</v>
      </c>
      <c r="E684" s="13">
        <v>1755</v>
      </c>
      <c r="F684" s="13">
        <v>4632</v>
      </c>
      <c r="G684" s="13">
        <v>6387</v>
      </c>
      <c r="H684" s="13">
        <v>594.05619999999999</v>
      </c>
      <c r="I684" s="13">
        <v>5792.9438</v>
      </c>
    </row>
    <row r="685" spans="2:9" x14ac:dyDescent="0.2">
      <c r="B685"/>
      <c r="C685" s="2">
        <v>30</v>
      </c>
      <c r="D685" s="5" t="s">
        <v>540</v>
      </c>
      <c r="E685" s="13">
        <v>132533</v>
      </c>
      <c r="F685" s="13">
        <v>0</v>
      </c>
      <c r="G685" s="13">
        <v>132533</v>
      </c>
      <c r="H685" s="13">
        <v>79360.993130000003</v>
      </c>
      <c r="I685" s="13">
        <v>53172.006869999997</v>
      </c>
    </row>
    <row r="686" spans="2:9" x14ac:dyDescent="0.2">
      <c r="B686"/>
      <c r="C686" s="2">
        <v>45</v>
      </c>
      <c r="D686" s="5" t="s">
        <v>33</v>
      </c>
      <c r="E686" s="13">
        <v>66528</v>
      </c>
      <c r="F686" s="13">
        <v>74972</v>
      </c>
      <c r="G686" s="13">
        <v>141500</v>
      </c>
      <c r="H686" s="13">
        <v>52845.192580000003</v>
      </c>
      <c r="I686" s="13">
        <v>88654.807419999997</v>
      </c>
    </row>
    <row r="687" spans="2:9" x14ac:dyDescent="0.2">
      <c r="B687"/>
      <c r="C687" s="2">
        <v>60</v>
      </c>
      <c r="D687" s="5" t="s">
        <v>541</v>
      </c>
      <c r="E687" s="13">
        <v>0</v>
      </c>
      <c r="F687" s="13">
        <v>161770</v>
      </c>
      <c r="G687" s="13">
        <v>161770</v>
      </c>
      <c r="H687" s="13">
        <v>130585.6401</v>
      </c>
      <c r="I687" s="13">
        <v>31184.359899999999</v>
      </c>
    </row>
    <row r="688" spans="2:9" x14ac:dyDescent="0.2">
      <c r="B688"/>
      <c r="C688" s="2">
        <v>70</v>
      </c>
      <c r="D688" s="5" t="s">
        <v>542</v>
      </c>
      <c r="E688" s="13">
        <v>0</v>
      </c>
      <c r="F688" s="13">
        <v>63006</v>
      </c>
      <c r="G688" s="13">
        <v>63006</v>
      </c>
      <c r="H688" s="13">
        <v>52791.927369999998</v>
      </c>
      <c r="I688" s="13">
        <v>10214.072630000001</v>
      </c>
    </row>
    <row r="689" spans="2:9" x14ac:dyDescent="0.2">
      <c r="B689"/>
      <c r="C689" s="2">
        <v>71</v>
      </c>
      <c r="D689" s="5" t="s">
        <v>543</v>
      </c>
      <c r="E689" s="13">
        <v>0</v>
      </c>
      <c r="F689" s="13">
        <v>8217</v>
      </c>
      <c r="G689" s="13">
        <v>8217</v>
      </c>
      <c r="H689" s="13">
        <v>7816.2650000000003</v>
      </c>
      <c r="I689" s="13">
        <v>400.73500000000001</v>
      </c>
    </row>
    <row r="690" spans="2:9" x14ac:dyDescent="0.2">
      <c r="B690"/>
      <c r="C690" s="2">
        <v>72</v>
      </c>
      <c r="D690" s="5" t="s">
        <v>544</v>
      </c>
      <c r="E690" s="13">
        <v>0</v>
      </c>
      <c r="F690" s="13">
        <v>72178</v>
      </c>
      <c r="G690" s="13">
        <v>72178</v>
      </c>
      <c r="H690" s="13">
        <v>18666.958429999999</v>
      </c>
      <c r="I690" s="13">
        <v>53511.041570000001</v>
      </c>
    </row>
    <row r="691" spans="2:9" x14ac:dyDescent="0.2">
      <c r="B691"/>
      <c r="C691" s="2">
        <v>73</v>
      </c>
      <c r="D691" s="5" t="s">
        <v>545</v>
      </c>
      <c r="E691" s="13">
        <v>0</v>
      </c>
      <c r="F691" s="13">
        <v>17693</v>
      </c>
      <c r="G691" s="13">
        <v>17693</v>
      </c>
      <c r="H691" s="13">
        <v>2000</v>
      </c>
      <c r="I691" s="13">
        <v>15693</v>
      </c>
    </row>
    <row r="692" spans="2:9" x14ac:dyDescent="0.2">
      <c r="B692"/>
      <c r="C692" s="2">
        <v>74</v>
      </c>
      <c r="D692" s="5" t="s">
        <v>546</v>
      </c>
      <c r="E692" s="13">
        <v>0</v>
      </c>
      <c r="F692" s="13">
        <v>36424</v>
      </c>
      <c r="G692" s="13">
        <v>36424</v>
      </c>
      <c r="H692" s="13">
        <v>37481.592329999999</v>
      </c>
      <c r="I692" s="13">
        <v>-1057.5923299999999</v>
      </c>
    </row>
    <row r="693" spans="2:9" x14ac:dyDescent="0.2">
      <c r="B693"/>
      <c r="C693" s="2">
        <v>75</v>
      </c>
      <c r="D693" s="5" t="s">
        <v>547</v>
      </c>
      <c r="E693" s="13">
        <v>0</v>
      </c>
      <c r="F693" s="13">
        <v>29798</v>
      </c>
      <c r="G693" s="13">
        <v>29798</v>
      </c>
      <c r="H693" s="13">
        <v>11349.03616</v>
      </c>
      <c r="I693" s="13">
        <v>18448.96384</v>
      </c>
    </row>
    <row r="694" spans="2:9" ht="15" customHeight="1" x14ac:dyDescent="0.2">
      <c r="B694"/>
      <c r="C694" s="14" t="s">
        <v>14</v>
      </c>
      <c r="D694" s="15" t="s">
        <v>548</v>
      </c>
      <c r="E694" s="16">
        <f>SUBTOTAL(9,E681:E693)</f>
        <v>205917</v>
      </c>
      <c r="F694" s="16">
        <f>SUBTOTAL(9,F681:F693)</f>
        <v>2135013</v>
      </c>
      <c r="G694" s="16">
        <f>SUBTOTAL(9,G681:G693)</f>
        <v>2340930</v>
      </c>
      <c r="H694" s="16">
        <f>SUBTOTAL(9,H681:H693)</f>
        <v>1667597.4441599997</v>
      </c>
      <c r="I694" s="16">
        <f>SUBTOTAL(9,I681:I693)</f>
        <v>673332.55583999993</v>
      </c>
    </row>
    <row r="695" spans="2:9" ht="15" customHeight="1" x14ac:dyDescent="0.25">
      <c r="B695" s="10">
        <v>491</v>
      </c>
      <c r="C695" s="11"/>
      <c r="D695" s="5" t="s">
        <v>549</v>
      </c>
      <c r="E695" s="12"/>
      <c r="F695" s="1"/>
      <c r="H695" s="1"/>
      <c r="I695" s="1"/>
    </row>
    <row r="696" spans="2:9" x14ac:dyDescent="0.2">
      <c r="B696"/>
      <c r="C696" s="2">
        <v>1</v>
      </c>
      <c r="D696" s="5" t="s">
        <v>550</v>
      </c>
      <c r="E696" s="13">
        <v>14087</v>
      </c>
      <c r="F696" s="13">
        <v>262336</v>
      </c>
      <c r="G696" s="13">
        <v>276423</v>
      </c>
      <c r="H696" s="13">
        <v>208242.64345999999</v>
      </c>
      <c r="I696" s="13">
        <v>68180.356539999993</v>
      </c>
    </row>
    <row r="697" spans="2:9" x14ac:dyDescent="0.2">
      <c r="B697"/>
      <c r="C697" s="2">
        <v>21</v>
      </c>
      <c r="D697" s="5" t="s">
        <v>551</v>
      </c>
      <c r="E697" s="13">
        <v>444</v>
      </c>
      <c r="F697" s="13">
        <v>12825</v>
      </c>
      <c r="G697" s="13">
        <v>13269</v>
      </c>
      <c r="H697" s="13">
        <v>4214.8230299999996</v>
      </c>
      <c r="I697" s="13">
        <v>9054.1769700000004</v>
      </c>
    </row>
    <row r="698" spans="2:9" ht="15" customHeight="1" x14ac:dyDescent="0.2">
      <c r="B698"/>
      <c r="C698" s="14" t="s">
        <v>14</v>
      </c>
      <c r="D698" s="15" t="s">
        <v>552</v>
      </c>
      <c r="E698" s="16">
        <f>SUBTOTAL(9,E696:E697)</f>
        <v>14531</v>
      </c>
      <c r="F698" s="16">
        <f>SUBTOTAL(9,F696:F697)</f>
        <v>275161</v>
      </c>
      <c r="G698" s="16">
        <f>SUBTOTAL(9,G696:G697)</f>
        <v>289692</v>
      </c>
      <c r="H698" s="16">
        <f>SUBTOTAL(9,H696:H697)</f>
        <v>212457.46648999999</v>
      </c>
      <c r="I698" s="16">
        <f>SUBTOTAL(9,I696:I697)</f>
        <v>77234.533509999994</v>
      </c>
    </row>
    <row r="699" spans="2:9" ht="15" customHeight="1" x14ac:dyDescent="0.2">
      <c r="C699" s="17"/>
      <c r="D699" s="18" t="s">
        <v>553</v>
      </c>
      <c r="E699" s="19">
        <f>SUBTOTAL(9,E680:E698)</f>
        <v>220448</v>
      </c>
      <c r="F699" s="19">
        <f>SUBTOTAL(9,F680:F698)</f>
        <v>2410174</v>
      </c>
      <c r="G699" s="19">
        <f>SUBTOTAL(9,G680:G698)</f>
        <v>2630622</v>
      </c>
      <c r="H699" s="19">
        <f>SUBTOTAL(9,H680:H698)</f>
        <v>1880054.9106499997</v>
      </c>
      <c r="I699" s="19">
        <f>SUBTOTAL(9,I680:I698)</f>
        <v>750567.08934999991</v>
      </c>
    </row>
    <row r="700" spans="2:9" ht="15" customHeight="1" x14ac:dyDescent="0.2">
      <c r="C700" s="17"/>
      <c r="D700" s="18" t="s">
        <v>554</v>
      </c>
      <c r="E700" s="19">
        <f>SUBTOTAL(9,E540:E699)</f>
        <v>1109353</v>
      </c>
      <c r="F700" s="19">
        <f>SUBTOTAL(9,F540:F699)</f>
        <v>43493345</v>
      </c>
      <c r="G700" s="19">
        <f>SUBTOTAL(9,G540:G699)</f>
        <v>44602698</v>
      </c>
      <c r="H700" s="19">
        <f>SUBTOTAL(9,H540:H699)</f>
        <v>33628416.044410005</v>
      </c>
      <c r="I700" s="19">
        <f>SUBTOTAL(9,I540:I699)</f>
        <v>10974281.955589997</v>
      </c>
    </row>
    <row r="701" spans="2:9" x14ac:dyDescent="0.2">
      <c r="C701" s="17"/>
      <c r="D701" s="20"/>
      <c r="E701" s="21"/>
      <c r="F701" s="21"/>
      <c r="G701" s="21"/>
      <c r="H701" s="21"/>
      <c r="I701" s="21"/>
    </row>
    <row r="702" spans="2:9" ht="15" customHeight="1" x14ac:dyDescent="0.2">
      <c r="B702" s="1"/>
      <c r="C702" s="2"/>
      <c r="D702" s="3" t="s">
        <v>555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173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11"/>
      <c r="D704" s="5" t="s">
        <v>556</v>
      </c>
      <c r="E704" s="12"/>
      <c r="F704" s="1"/>
      <c r="H704" s="1"/>
      <c r="I704" s="1"/>
    </row>
    <row r="705" spans="2:9" x14ac:dyDescent="0.2">
      <c r="B705"/>
      <c r="C705" s="2">
        <v>1</v>
      </c>
      <c r="D705" s="5" t="s">
        <v>21</v>
      </c>
      <c r="E705" s="13">
        <v>20657</v>
      </c>
      <c r="F705" s="13">
        <v>417296</v>
      </c>
      <c r="G705" s="13">
        <v>437953</v>
      </c>
      <c r="H705" s="13">
        <v>349426.70765</v>
      </c>
      <c r="I705" s="13">
        <v>88526.292350000003</v>
      </c>
    </row>
    <row r="706" spans="2:9" x14ac:dyDescent="0.2">
      <c r="B706"/>
      <c r="C706" s="2">
        <v>21</v>
      </c>
      <c r="D706" s="5" t="s">
        <v>292</v>
      </c>
      <c r="E706" s="13">
        <v>44162</v>
      </c>
      <c r="F706" s="13">
        <v>76599</v>
      </c>
      <c r="G706" s="13">
        <v>120761</v>
      </c>
      <c r="H706" s="13">
        <v>42193.521959999998</v>
      </c>
      <c r="I706" s="13">
        <v>78567.478040000002</v>
      </c>
    </row>
    <row r="707" spans="2:9" x14ac:dyDescent="0.2">
      <c r="B707"/>
      <c r="C707" s="2">
        <v>23</v>
      </c>
      <c r="D707" s="5" t="s">
        <v>557</v>
      </c>
      <c r="E707" s="13">
        <v>1077</v>
      </c>
      <c r="F707" s="13">
        <v>25326</v>
      </c>
      <c r="G707" s="13">
        <v>26403</v>
      </c>
      <c r="H707" s="13">
        <v>16063.565000000001</v>
      </c>
      <c r="I707" s="13">
        <v>10339.434999999999</v>
      </c>
    </row>
    <row r="708" spans="2:9" x14ac:dyDescent="0.2">
      <c r="B708"/>
      <c r="C708" s="2">
        <v>25</v>
      </c>
      <c r="D708" s="5" t="s">
        <v>558</v>
      </c>
      <c r="E708" s="13">
        <v>1184</v>
      </c>
      <c r="F708" s="13">
        <v>9039</v>
      </c>
      <c r="G708" s="13">
        <v>10223</v>
      </c>
      <c r="H708" s="13">
        <v>8779.6991400000006</v>
      </c>
      <c r="I708" s="13">
        <v>1443.3008600000001</v>
      </c>
    </row>
    <row r="709" spans="2:9" x14ac:dyDescent="0.2">
      <c r="B709"/>
      <c r="C709" s="2">
        <v>27</v>
      </c>
      <c r="D709" s="5" t="s">
        <v>559</v>
      </c>
      <c r="E709" s="13">
        <v>38184</v>
      </c>
      <c r="F709" s="13">
        <v>40596</v>
      </c>
      <c r="G709" s="13">
        <v>78780</v>
      </c>
      <c r="H709" s="13">
        <v>36252.714740000003</v>
      </c>
      <c r="I709" s="13">
        <v>42527.285259999997</v>
      </c>
    </row>
    <row r="710" spans="2:9" x14ac:dyDescent="0.2">
      <c r="B710"/>
      <c r="C710" s="2">
        <v>50</v>
      </c>
      <c r="D710" s="5" t="s">
        <v>560</v>
      </c>
      <c r="E710" s="13">
        <v>0</v>
      </c>
      <c r="F710" s="13">
        <v>70632</v>
      </c>
      <c r="G710" s="13">
        <v>70632</v>
      </c>
      <c r="H710" s="13">
        <v>67932</v>
      </c>
      <c r="I710" s="13">
        <v>2700</v>
      </c>
    </row>
    <row r="711" spans="2:9" x14ac:dyDescent="0.2">
      <c r="B711"/>
      <c r="C711" s="2">
        <v>70</v>
      </c>
      <c r="D711" s="5" t="s">
        <v>561</v>
      </c>
      <c r="E711" s="13">
        <v>793</v>
      </c>
      <c r="F711" s="13">
        <v>2994</v>
      </c>
      <c r="G711" s="13">
        <v>3787</v>
      </c>
      <c r="H711" s="13">
        <v>3383.1319899999999</v>
      </c>
      <c r="I711" s="13">
        <v>403.86801000000003</v>
      </c>
    </row>
    <row r="712" spans="2:9" ht="15" customHeight="1" x14ac:dyDescent="0.2">
      <c r="B712"/>
      <c r="C712" s="14" t="s">
        <v>14</v>
      </c>
      <c r="D712" s="15" t="s">
        <v>562</v>
      </c>
      <c r="E712" s="16">
        <f>SUBTOTAL(9,E705:E711)</f>
        <v>106057</v>
      </c>
      <c r="F712" s="16">
        <f>SUBTOTAL(9,F705:F711)</f>
        <v>642482</v>
      </c>
      <c r="G712" s="16">
        <f>SUBTOTAL(9,G705:G711)</f>
        <v>748539</v>
      </c>
      <c r="H712" s="16">
        <f>SUBTOTAL(9,H705:H711)</f>
        <v>524031.34048000001</v>
      </c>
      <c r="I712" s="16">
        <f>SUBTOTAL(9,I705:I711)</f>
        <v>224507.65952000002</v>
      </c>
    </row>
    <row r="713" spans="2:9" ht="15" customHeight="1" x14ac:dyDescent="0.25">
      <c r="B713" s="10">
        <v>502</v>
      </c>
      <c r="C713" s="11"/>
      <c r="D713" s="5" t="s">
        <v>563</v>
      </c>
      <c r="E713" s="12"/>
      <c r="F713" s="1"/>
      <c r="H713" s="1"/>
      <c r="I713" s="1"/>
    </row>
    <row r="714" spans="2:9" x14ac:dyDescent="0.2">
      <c r="B714"/>
      <c r="C714" s="2">
        <v>21</v>
      </c>
      <c r="D714" s="5" t="s">
        <v>292</v>
      </c>
      <c r="E714" s="13">
        <v>1340</v>
      </c>
      <c r="F714" s="13">
        <v>0</v>
      </c>
      <c r="G714" s="13">
        <v>1340</v>
      </c>
      <c r="H714" s="13">
        <v>628.02713000000006</v>
      </c>
      <c r="I714" s="13">
        <v>711.97286999999994</v>
      </c>
    </row>
    <row r="715" spans="2:9" x14ac:dyDescent="0.2">
      <c r="B715"/>
      <c r="C715" s="2">
        <v>70</v>
      </c>
      <c r="D715" s="5" t="s">
        <v>564</v>
      </c>
      <c r="E715" s="13">
        <v>16424</v>
      </c>
      <c r="F715" s="13">
        <v>0</v>
      </c>
      <c r="G715" s="13">
        <v>16424</v>
      </c>
      <c r="H715" s="13">
        <v>13798.27</v>
      </c>
      <c r="I715" s="13">
        <v>2625.73</v>
      </c>
    </row>
    <row r="716" spans="2:9" x14ac:dyDescent="0.2">
      <c r="B716"/>
      <c r="C716" s="2">
        <v>71</v>
      </c>
      <c r="D716" s="5" t="s">
        <v>565</v>
      </c>
      <c r="E716" s="13">
        <v>0</v>
      </c>
      <c r="F716" s="13">
        <v>203900</v>
      </c>
      <c r="G716" s="13">
        <v>203900</v>
      </c>
      <c r="H716" s="13">
        <v>65000</v>
      </c>
      <c r="I716" s="13">
        <v>138900</v>
      </c>
    </row>
    <row r="717" spans="2:9" ht="15" customHeight="1" x14ac:dyDescent="0.2">
      <c r="B717"/>
      <c r="C717" s="14" t="s">
        <v>14</v>
      </c>
      <c r="D717" s="15" t="s">
        <v>566</v>
      </c>
      <c r="E717" s="16">
        <f>SUBTOTAL(9,E714:E716)</f>
        <v>17764</v>
      </c>
      <c r="F717" s="16">
        <f>SUBTOTAL(9,F714:F716)</f>
        <v>203900</v>
      </c>
      <c r="G717" s="16">
        <f>SUBTOTAL(9,G714:G716)</f>
        <v>221664</v>
      </c>
      <c r="H717" s="16">
        <f>SUBTOTAL(9,H714:H716)</f>
        <v>79426.297130000006</v>
      </c>
      <c r="I717" s="16">
        <f>SUBTOTAL(9,I714:I716)</f>
        <v>142237.70287000001</v>
      </c>
    </row>
    <row r="718" spans="2:9" ht="15" customHeight="1" x14ac:dyDescent="0.25">
      <c r="B718" s="10">
        <v>510</v>
      </c>
      <c r="C718" s="11"/>
      <c r="D718" s="5" t="s">
        <v>567</v>
      </c>
      <c r="E718" s="12"/>
      <c r="F718" s="1"/>
      <c r="H718" s="1"/>
      <c r="I718" s="1"/>
    </row>
    <row r="719" spans="2:9" x14ac:dyDescent="0.2">
      <c r="B719"/>
      <c r="C719" s="2">
        <v>1</v>
      </c>
      <c r="D719" s="5" t="s">
        <v>21</v>
      </c>
      <c r="E719" s="13">
        <v>1020</v>
      </c>
      <c r="F719" s="13">
        <v>650629</v>
      </c>
      <c r="G719" s="13">
        <v>651649</v>
      </c>
      <c r="H719" s="13">
        <v>610000.08464999998</v>
      </c>
      <c r="I719" s="13">
        <v>41648.915350000003</v>
      </c>
    </row>
    <row r="720" spans="2:9" x14ac:dyDescent="0.2">
      <c r="B720"/>
      <c r="C720" s="2">
        <v>21</v>
      </c>
      <c r="D720" s="5" t="s">
        <v>32</v>
      </c>
      <c r="E720" s="13">
        <v>0</v>
      </c>
      <c r="F720" s="13">
        <v>61157</v>
      </c>
      <c r="G720" s="13">
        <v>61157</v>
      </c>
      <c r="H720" s="13">
        <v>33735.462850000004</v>
      </c>
      <c r="I720" s="13">
        <v>27421.53715</v>
      </c>
    </row>
    <row r="721" spans="2:9" x14ac:dyDescent="0.2">
      <c r="B721"/>
      <c r="C721" s="2">
        <v>22</v>
      </c>
      <c r="D721" s="5" t="s">
        <v>568</v>
      </c>
      <c r="E721" s="13">
        <v>1053</v>
      </c>
      <c r="F721" s="13">
        <v>134672</v>
      </c>
      <c r="G721" s="13">
        <v>135725</v>
      </c>
      <c r="H721" s="13">
        <v>128610.83005</v>
      </c>
      <c r="I721" s="13">
        <v>7114.1699500000004</v>
      </c>
    </row>
    <row r="722" spans="2:9" x14ac:dyDescent="0.2">
      <c r="B722"/>
      <c r="C722" s="2">
        <v>45</v>
      </c>
      <c r="D722" s="5" t="s">
        <v>33</v>
      </c>
      <c r="E722" s="13">
        <v>137</v>
      </c>
      <c r="F722" s="13">
        <v>21083</v>
      </c>
      <c r="G722" s="13">
        <v>21220</v>
      </c>
      <c r="H722" s="13">
        <v>14409.75423</v>
      </c>
      <c r="I722" s="13">
        <v>6810.2457700000004</v>
      </c>
    </row>
    <row r="723" spans="2:9" x14ac:dyDescent="0.2">
      <c r="B723"/>
      <c r="C723" s="2">
        <v>46</v>
      </c>
      <c r="D723" s="5" t="s">
        <v>569</v>
      </c>
      <c r="E723" s="13">
        <v>805</v>
      </c>
      <c r="F723" s="13">
        <v>8779</v>
      </c>
      <c r="G723" s="13">
        <v>9584</v>
      </c>
      <c r="H723" s="13">
        <v>7281.8169200000002</v>
      </c>
      <c r="I723" s="13">
        <v>2302.1830799999998</v>
      </c>
    </row>
    <row r="724" spans="2:9" ht="15" customHeight="1" x14ac:dyDescent="0.2">
      <c r="B724"/>
      <c r="C724" s="14" t="s">
        <v>14</v>
      </c>
      <c r="D724" s="15" t="s">
        <v>570</v>
      </c>
      <c r="E724" s="16">
        <f>SUBTOTAL(9,E719:E723)</f>
        <v>3015</v>
      </c>
      <c r="F724" s="16">
        <f>SUBTOTAL(9,F719:F723)</f>
        <v>876320</v>
      </c>
      <c r="G724" s="16">
        <f>SUBTOTAL(9,G719:G723)</f>
        <v>879335</v>
      </c>
      <c r="H724" s="16">
        <f>SUBTOTAL(9,H719:H723)</f>
        <v>794037.94869999995</v>
      </c>
      <c r="I724" s="16">
        <f>SUBTOTAL(9,I719:I723)</f>
        <v>85297.051299999992</v>
      </c>
    </row>
    <row r="725" spans="2:9" ht="15" customHeight="1" x14ac:dyDescent="0.2">
      <c r="C725" s="17"/>
      <c r="D725" s="18" t="s">
        <v>178</v>
      </c>
      <c r="E725" s="19">
        <f>SUBTOTAL(9,E704:E724)</f>
        <v>126836</v>
      </c>
      <c r="F725" s="19">
        <f>SUBTOTAL(9,F704:F724)</f>
        <v>1722702</v>
      </c>
      <c r="G725" s="19">
        <f>SUBTOTAL(9,G704:G724)</f>
        <v>1849538</v>
      </c>
      <c r="H725" s="19">
        <f>SUBTOTAL(9,H704:H724)</f>
        <v>1397495.5863099999</v>
      </c>
      <c r="I725" s="19">
        <f>SUBTOTAL(9,I704:I724)</f>
        <v>452042.41369000002</v>
      </c>
    </row>
    <row r="726" spans="2:9" ht="27" customHeight="1" x14ac:dyDescent="0.25">
      <c r="B726" s="1"/>
      <c r="C726" s="2"/>
      <c r="D726" s="9" t="s">
        <v>571</v>
      </c>
      <c r="E726" s="1"/>
      <c r="F726" s="1"/>
      <c r="G726" s="1"/>
      <c r="H726" s="1"/>
      <c r="I726" s="1"/>
    </row>
    <row r="727" spans="2:9" ht="15" customHeight="1" x14ac:dyDescent="0.25">
      <c r="B727" s="10">
        <v>525</v>
      </c>
      <c r="C727" s="11"/>
      <c r="D727" s="5" t="s">
        <v>572</v>
      </c>
      <c r="E727" s="12"/>
      <c r="F727" s="1"/>
      <c r="H727" s="1"/>
      <c r="I727" s="1"/>
    </row>
    <row r="728" spans="2:9" x14ac:dyDescent="0.2">
      <c r="B728"/>
      <c r="C728" s="2">
        <v>1</v>
      </c>
      <c r="D728" s="5" t="s">
        <v>21</v>
      </c>
      <c r="E728" s="13">
        <v>54628</v>
      </c>
      <c r="F728" s="13">
        <v>1900132</v>
      </c>
      <c r="G728" s="13">
        <v>1954760</v>
      </c>
      <c r="H728" s="13">
        <v>1580017.8842</v>
      </c>
      <c r="I728" s="13">
        <v>374742.11580000003</v>
      </c>
    </row>
    <row r="729" spans="2:9" x14ac:dyDescent="0.2">
      <c r="B729"/>
      <c r="C729" s="2">
        <v>21</v>
      </c>
      <c r="D729" s="5" t="s">
        <v>32</v>
      </c>
      <c r="E729" s="13">
        <v>25576</v>
      </c>
      <c r="F729" s="13">
        <v>172308</v>
      </c>
      <c r="G729" s="13">
        <v>197884</v>
      </c>
      <c r="H729" s="13">
        <v>66350.687430000005</v>
      </c>
      <c r="I729" s="13">
        <v>131533.31257000001</v>
      </c>
    </row>
    <row r="730" spans="2:9" ht="15" customHeight="1" x14ac:dyDescent="0.2">
      <c r="B730"/>
      <c r="C730" s="14" t="s">
        <v>14</v>
      </c>
      <c r="D730" s="15" t="s">
        <v>573</v>
      </c>
      <c r="E730" s="16">
        <f>SUBTOTAL(9,E728:E729)</f>
        <v>80204</v>
      </c>
      <c r="F730" s="16">
        <f>SUBTOTAL(9,F728:F729)</f>
        <v>2072440</v>
      </c>
      <c r="G730" s="16">
        <f>SUBTOTAL(9,G728:G729)</f>
        <v>2152644</v>
      </c>
      <c r="H730" s="16">
        <f>SUBTOTAL(9,H728:H729)</f>
        <v>1646368.5716299999</v>
      </c>
      <c r="I730" s="16">
        <f>SUBTOTAL(9,I728:I729)</f>
        <v>506275.42837000004</v>
      </c>
    </row>
    <row r="731" spans="2:9" ht="15" customHeight="1" x14ac:dyDescent="0.2">
      <c r="C731" s="17"/>
      <c r="D731" s="18" t="s">
        <v>574</v>
      </c>
      <c r="E731" s="19">
        <f>SUBTOTAL(9,E727:E730)</f>
        <v>80204</v>
      </c>
      <c r="F731" s="19">
        <f>SUBTOTAL(9,F727:F730)</f>
        <v>2072440</v>
      </c>
      <c r="G731" s="19">
        <f>SUBTOTAL(9,G727:G730)</f>
        <v>2152644</v>
      </c>
      <c r="H731" s="19">
        <f>SUBTOTAL(9,H727:H730)</f>
        <v>1646368.5716299999</v>
      </c>
      <c r="I731" s="19">
        <f>SUBTOTAL(9,I727:I730)</f>
        <v>506275.42837000004</v>
      </c>
    </row>
    <row r="732" spans="2:9" ht="27" customHeight="1" x14ac:dyDescent="0.25">
      <c r="B732" s="1"/>
      <c r="C732" s="2"/>
      <c r="D732" s="9" t="s">
        <v>575</v>
      </c>
      <c r="E732" s="1"/>
      <c r="F732" s="1"/>
      <c r="G732" s="1"/>
      <c r="H732" s="1"/>
      <c r="I732" s="1"/>
    </row>
    <row r="733" spans="2:9" ht="15" customHeight="1" x14ac:dyDescent="0.25">
      <c r="B733" s="10">
        <v>530</v>
      </c>
      <c r="C733" s="11"/>
      <c r="D733" s="5" t="s">
        <v>576</v>
      </c>
      <c r="E733" s="12"/>
      <c r="F733" s="1"/>
      <c r="H733" s="1"/>
      <c r="I733" s="1"/>
    </row>
    <row r="734" spans="2:9" x14ac:dyDescent="0.2">
      <c r="B734"/>
      <c r="C734" s="2">
        <v>30</v>
      </c>
      <c r="D734" s="5" t="s">
        <v>577</v>
      </c>
      <c r="E734" s="13">
        <v>74061</v>
      </c>
      <c r="F734" s="13">
        <v>179000</v>
      </c>
      <c r="G734" s="13">
        <v>253061</v>
      </c>
      <c r="H734" s="13">
        <v>140087.62753</v>
      </c>
      <c r="I734" s="13">
        <v>112973.37247</v>
      </c>
    </row>
    <row r="735" spans="2:9" x14ac:dyDescent="0.2">
      <c r="B735"/>
      <c r="C735" s="2">
        <v>31</v>
      </c>
      <c r="D735" s="5" t="s">
        <v>578</v>
      </c>
      <c r="E735" s="13">
        <v>0</v>
      </c>
      <c r="F735" s="13">
        <v>30000</v>
      </c>
      <c r="G735" s="13">
        <v>30000</v>
      </c>
      <c r="H735" s="13">
        <v>18871.272580000001</v>
      </c>
      <c r="I735" s="13">
        <v>11128.727419999999</v>
      </c>
    </row>
    <row r="736" spans="2:9" x14ac:dyDescent="0.2">
      <c r="B736"/>
      <c r="C736" s="2">
        <v>33</v>
      </c>
      <c r="D736" s="5" t="s">
        <v>579</v>
      </c>
      <c r="E736" s="13">
        <v>26784</v>
      </c>
      <c r="F736" s="13">
        <v>2161200</v>
      </c>
      <c r="G736" s="13">
        <v>2187984</v>
      </c>
      <c r="H736" s="13">
        <v>1790227.2858</v>
      </c>
      <c r="I736" s="13">
        <v>397756.71419999999</v>
      </c>
    </row>
    <row r="737" spans="2:9" x14ac:dyDescent="0.2">
      <c r="B737"/>
      <c r="C737" s="2">
        <v>34</v>
      </c>
      <c r="D737" s="5" t="s">
        <v>580</v>
      </c>
      <c r="E737" s="13">
        <v>8747</v>
      </c>
      <c r="F737" s="13">
        <v>7500</v>
      </c>
      <c r="G737" s="13">
        <v>16247</v>
      </c>
      <c r="H737" s="13">
        <v>2416.60529</v>
      </c>
      <c r="I737" s="13">
        <v>13830.39471</v>
      </c>
    </row>
    <row r="738" spans="2:9" x14ac:dyDescent="0.2">
      <c r="B738"/>
      <c r="C738" s="2">
        <v>36</v>
      </c>
      <c r="D738" s="5" t="s">
        <v>581</v>
      </c>
      <c r="E738" s="13">
        <v>13769</v>
      </c>
      <c r="F738" s="13">
        <v>28000</v>
      </c>
      <c r="G738" s="13">
        <v>41769</v>
      </c>
      <c r="H738" s="13">
        <v>9997.1055699999997</v>
      </c>
      <c r="I738" s="13">
        <v>31771.89443</v>
      </c>
    </row>
    <row r="739" spans="2:9" x14ac:dyDescent="0.2">
      <c r="B739"/>
      <c r="C739" s="2">
        <v>45</v>
      </c>
      <c r="D739" s="5" t="s">
        <v>33</v>
      </c>
      <c r="E739" s="13">
        <v>134048</v>
      </c>
      <c r="F739" s="13">
        <v>829600</v>
      </c>
      <c r="G739" s="13">
        <v>963648</v>
      </c>
      <c r="H739" s="13">
        <v>608004.4534</v>
      </c>
      <c r="I739" s="13">
        <v>355643.5466</v>
      </c>
    </row>
    <row r="740" spans="2:9" ht="15" customHeight="1" x14ac:dyDescent="0.2">
      <c r="B740"/>
      <c r="C740" s="14" t="s">
        <v>14</v>
      </c>
      <c r="D740" s="15" t="s">
        <v>582</v>
      </c>
      <c r="E740" s="16">
        <f>SUBTOTAL(9,E734:E739)</f>
        <v>257409</v>
      </c>
      <c r="F740" s="16">
        <f>SUBTOTAL(9,F734:F739)</f>
        <v>3235300</v>
      </c>
      <c r="G740" s="16">
        <f>SUBTOTAL(9,G734:G739)</f>
        <v>3492709</v>
      </c>
      <c r="H740" s="16">
        <f>SUBTOTAL(9,H734:H739)</f>
        <v>2569604.35017</v>
      </c>
      <c r="I740" s="16">
        <f>SUBTOTAL(9,I734:I739)</f>
        <v>923104.64983000001</v>
      </c>
    </row>
    <row r="741" spans="2:9" ht="15" customHeight="1" x14ac:dyDescent="0.25">
      <c r="B741" s="10">
        <v>531</v>
      </c>
      <c r="C741" s="11"/>
      <c r="D741" s="5" t="s">
        <v>583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21</v>
      </c>
      <c r="E742" s="13">
        <v>125</v>
      </c>
      <c r="F742" s="13">
        <v>27207</v>
      </c>
      <c r="G742" s="13">
        <v>27332</v>
      </c>
      <c r="H742" s="13">
        <v>21033.59561</v>
      </c>
      <c r="I742" s="13">
        <v>6298.4043899999997</v>
      </c>
    </row>
    <row r="743" spans="2:9" x14ac:dyDescent="0.2">
      <c r="B743"/>
      <c r="C743" s="2">
        <v>45</v>
      </c>
      <c r="D743" s="5" t="s">
        <v>33</v>
      </c>
      <c r="E743" s="13">
        <v>37577</v>
      </c>
      <c r="F743" s="13">
        <v>73605</v>
      </c>
      <c r="G743" s="13">
        <v>111182</v>
      </c>
      <c r="H743" s="13">
        <v>69007.747640000001</v>
      </c>
      <c r="I743" s="13">
        <v>42174.252359999999</v>
      </c>
    </row>
    <row r="744" spans="2:9" ht="15" customHeight="1" x14ac:dyDescent="0.2">
      <c r="B744"/>
      <c r="C744" s="14" t="s">
        <v>14</v>
      </c>
      <c r="D744" s="15" t="s">
        <v>584</v>
      </c>
      <c r="E744" s="16">
        <f>SUBTOTAL(9,E742:E743)</f>
        <v>37702</v>
      </c>
      <c r="F744" s="16">
        <f>SUBTOTAL(9,F742:F743)</f>
        <v>100812</v>
      </c>
      <c r="G744" s="16">
        <f>SUBTOTAL(9,G742:G743)</f>
        <v>138514</v>
      </c>
      <c r="H744" s="16">
        <f>SUBTOTAL(9,H742:H743)</f>
        <v>90041.343250000005</v>
      </c>
      <c r="I744" s="16">
        <f>SUBTOTAL(9,I742:I743)</f>
        <v>48472.656749999995</v>
      </c>
    </row>
    <row r="745" spans="2:9" ht="15" customHeight="1" x14ac:dyDescent="0.25">
      <c r="B745" s="10">
        <v>532</v>
      </c>
      <c r="C745" s="11"/>
      <c r="D745" s="5" t="s">
        <v>585</v>
      </c>
      <c r="E745" s="12"/>
      <c r="F745" s="1"/>
      <c r="H745" s="1"/>
      <c r="I745" s="1"/>
    </row>
    <row r="746" spans="2:9" x14ac:dyDescent="0.2">
      <c r="B746"/>
      <c r="C746" s="2">
        <v>21</v>
      </c>
      <c r="D746" s="5" t="s">
        <v>32</v>
      </c>
      <c r="E746" s="13">
        <v>25</v>
      </c>
      <c r="F746" s="13">
        <v>97</v>
      </c>
      <c r="G746" s="13">
        <v>122</v>
      </c>
      <c r="H746" s="13">
        <v>39.662500000000001</v>
      </c>
      <c r="I746" s="13">
        <v>82.337500000000006</v>
      </c>
    </row>
    <row r="747" spans="2:9" x14ac:dyDescent="0.2">
      <c r="B747"/>
      <c r="C747" s="2">
        <v>30</v>
      </c>
      <c r="D747" s="5" t="s">
        <v>586</v>
      </c>
      <c r="E747" s="13">
        <v>1064</v>
      </c>
      <c r="F747" s="13">
        <v>200</v>
      </c>
      <c r="G747" s="13">
        <v>1264</v>
      </c>
      <c r="H747" s="13">
        <v>0</v>
      </c>
      <c r="I747" s="13">
        <v>1264</v>
      </c>
    </row>
    <row r="748" spans="2:9" ht="15" customHeight="1" x14ac:dyDescent="0.2">
      <c r="B748"/>
      <c r="C748" s="14" t="s">
        <v>14</v>
      </c>
      <c r="D748" s="15" t="s">
        <v>587</v>
      </c>
      <c r="E748" s="16">
        <f>SUBTOTAL(9,E746:E747)</f>
        <v>1089</v>
      </c>
      <c r="F748" s="16">
        <f>SUBTOTAL(9,F746:F747)</f>
        <v>297</v>
      </c>
      <c r="G748" s="16">
        <f>SUBTOTAL(9,G746:G747)</f>
        <v>1386</v>
      </c>
      <c r="H748" s="16">
        <f>SUBTOTAL(9,H746:H747)</f>
        <v>39.662500000000001</v>
      </c>
      <c r="I748" s="16">
        <f>SUBTOTAL(9,I746:I747)</f>
        <v>1346.3375000000001</v>
      </c>
    </row>
    <row r="749" spans="2:9" ht="15" customHeight="1" x14ac:dyDescent="0.25">
      <c r="B749" s="10">
        <v>533</v>
      </c>
      <c r="C749" s="11"/>
      <c r="D749" s="5" t="s">
        <v>588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21</v>
      </c>
      <c r="E750" s="13">
        <v>1110</v>
      </c>
      <c r="F750" s="13">
        <v>21008</v>
      </c>
      <c r="G750" s="13">
        <v>22118</v>
      </c>
      <c r="H750" s="13">
        <v>13747.678309999999</v>
      </c>
      <c r="I750" s="13">
        <v>8370.3216900000007</v>
      </c>
    </row>
    <row r="751" spans="2:9" x14ac:dyDescent="0.2">
      <c r="B751"/>
      <c r="C751" s="2">
        <v>45</v>
      </c>
      <c r="D751" s="5" t="s">
        <v>33</v>
      </c>
      <c r="E751" s="13">
        <v>40298</v>
      </c>
      <c r="F751" s="13">
        <v>177300</v>
      </c>
      <c r="G751" s="13">
        <v>217598</v>
      </c>
      <c r="H751" s="13">
        <v>95821.212409999993</v>
      </c>
      <c r="I751" s="13">
        <v>121776.78759000001</v>
      </c>
    </row>
    <row r="752" spans="2:9" ht="15" customHeight="1" x14ac:dyDescent="0.2">
      <c r="B752"/>
      <c r="C752" s="14" t="s">
        <v>14</v>
      </c>
      <c r="D752" s="15" t="s">
        <v>589</v>
      </c>
      <c r="E752" s="16">
        <f>SUBTOTAL(9,E750:E751)</f>
        <v>41408</v>
      </c>
      <c r="F752" s="16">
        <f>SUBTOTAL(9,F750:F751)</f>
        <v>198308</v>
      </c>
      <c r="G752" s="16">
        <f>SUBTOTAL(9,G750:G751)</f>
        <v>239716</v>
      </c>
      <c r="H752" s="16">
        <f>SUBTOTAL(9,H750:H751)</f>
        <v>109568.89072</v>
      </c>
      <c r="I752" s="16">
        <f>SUBTOTAL(9,I750:I751)</f>
        <v>130147.10928</v>
      </c>
    </row>
    <row r="753" spans="2:9" ht="15" customHeight="1" x14ac:dyDescent="0.2">
      <c r="C753" s="17"/>
      <c r="D753" s="18" t="s">
        <v>590</v>
      </c>
      <c r="E753" s="19">
        <f>SUBTOTAL(9,E733:E752)</f>
        <v>337608</v>
      </c>
      <c r="F753" s="19">
        <f>SUBTOTAL(9,F733:F752)</f>
        <v>3534717</v>
      </c>
      <c r="G753" s="19">
        <f>SUBTOTAL(9,G733:G752)</f>
        <v>3872325</v>
      </c>
      <c r="H753" s="19">
        <f>SUBTOTAL(9,H733:H752)</f>
        <v>2769254.2466400005</v>
      </c>
      <c r="I753" s="19">
        <f>SUBTOTAL(9,I733:I752)</f>
        <v>1103070.7533600002</v>
      </c>
    </row>
    <row r="754" spans="2:9" ht="27" customHeight="1" x14ac:dyDescent="0.25">
      <c r="B754" s="1"/>
      <c r="C754" s="2"/>
      <c r="D754" s="9" t="s">
        <v>591</v>
      </c>
      <c r="E754" s="1"/>
      <c r="F754" s="1"/>
      <c r="G754" s="1"/>
      <c r="H754" s="1"/>
      <c r="I754" s="1"/>
    </row>
    <row r="755" spans="2:9" ht="15" customHeight="1" x14ac:dyDescent="0.25">
      <c r="B755" s="10">
        <v>540</v>
      </c>
      <c r="C755" s="11"/>
      <c r="D755" s="5" t="s">
        <v>592</v>
      </c>
      <c r="E755" s="12"/>
      <c r="F755" s="1"/>
      <c r="H755" s="1"/>
      <c r="I755" s="1"/>
    </row>
    <row r="756" spans="2:9" x14ac:dyDescent="0.2">
      <c r="B756"/>
      <c r="C756" s="2">
        <v>1</v>
      </c>
      <c r="D756" s="5" t="s">
        <v>21</v>
      </c>
      <c r="E756" s="13">
        <v>5662</v>
      </c>
      <c r="F756" s="13">
        <v>207268</v>
      </c>
      <c r="G756" s="13">
        <v>212930</v>
      </c>
      <c r="H756" s="13">
        <v>178259.22738999999</v>
      </c>
      <c r="I756" s="13">
        <v>34670.77261</v>
      </c>
    </row>
    <row r="757" spans="2:9" x14ac:dyDescent="0.2">
      <c r="B757"/>
      <c r="C757" s="2">
        <v>21</v>
      </c>
      <c r="D757" s="5" t="s">
        <v>32</v>
      </c>
      <c r="E757" s="13">
        <v>6203</v>
      </c>
      <c r="F757" s="13">
        <v>36108</v>
      </c>
      <c r="G757" s="13">
        <v>42311</v>
      </c>
      <c r="H757" s="13">
        <v>28136.42167</v>
      </c>
      <c r="I757" s="13">
        <v>14174.57833</v>
      </c>
    </row>
    <row r="758" spans="2:9" x14ac:dyDescent="0.2">
      <c r="B758"/>
      <c r="C758" s="2">
        <v>22</v>
      </c>
      <c r="D758" s="5" t="s">
        <v>593</v>
      </c>
      <c r="E758" s="13">
        <v>0</v>
      </c>
      <c r="F758" s="13">
        <v>80000</v>
      </c>
      <c r="G758" s="13">
        <v>80000</v>
      </c>
      <c r="H758" s="13">
        <v>90519.213029999999</v>
      </c>
      <c r="I758" s="13">
        <v>-10519.213030000001</v>
      </c>
    </row>
    <row r="759" spans="2:9" x14ac:dyDescent="0.2">
      <c r="B759"/>
      <c r="C759" s="2">
        <v>23</v>
      </c>
      <c r="D759" s="5" t="s">
        <v>594</v>
      </c>
      <c r="E759" s="13">
        <v>13552</v>
      </c>
      <c r="F759" s="13">
        <v>123385</v>
      </c>
      <c r="G759" s="13">
        <v>136937</v>
      </c>
      <c r="H759" s="13">
        <v>102804.15964</v>
      </c>
      <c r="I759" s="13">
        <v>34132.840360000002</v>
      </c>
    </row>
    <row r="760" spans="2:9" x14ac:dyDescent="0.2">
      <c r="B760"/>
      <c r="C760" s="2">
        <v>25</v>
      </c>
      <c r="D760" s="5" t="s">
        <v>595</v>
      </c>
      <c r="E760" s="13">
        <v>40571</v>
      </c>
      <c r="F760" s="13">
        <v>146077</v>
      </c>
      <c r="G760" s="13">
        <v>186648</v>
      </c>
      <c r="H760" s="13">
        <v>46180.48186</v>
      </c>
      <c r="I760" s="13">
        <v>140467.51814</v>
      </c>
    </row>
    <row r="761" spans="2:9" x14ac:dyDescent="0.2">
      <c r="B761"/>
      <c r="C761" s="2">
        <v>26</v>
      </c>
      <c r="D761" s="5" t="s">
        <v>596</v>
      </c>
      <c r="E761" s="13">
        <v>13887</v>
      </c>
      <c r="F761" s="13">
        <v>20298</v>
      </c>
      <c r="G761" s="13">
        <v>34185</v>
      </c>
      <c r="H761" s="13">
        <v>13428.754999999999</v>
      </c>
      <c r="I761" s="13">
        <v>20756.244999999999</v>
      </c>
    </row>
    <row r="762" spans="2:9" x14ac:dyDescent="0.2">
      <c r="B762"/>
      <c r="C762" s="2">
        <v>28</v>
      </c>
      <c r="D762" s="5" t="s">
        <v>597</v>
      </c>
      <c r="E762" s="13">
        <v>16320</v>
      </c>
      <c r="F762" s="13">
        <v>247348</v>
      </c>
      <c r="G762" s="13">
        <v>263668</v>
      </c>
      <c r="H762" s="13">
        <v>221110.60034999999</v>
      </c>
      <c r="I762" s="13">
        <v>42557.399649999999</v>
      </c>
    </row>
    <row r="763" spans="2:9" x14ac:dyDescent="0.2">
      <c r="B763"/>
      <c r="C763" s="2">
        <v>71</v>
      </c>
      <c r="D763" s="5" t="s">
        <v>598</v>
      </c>
      <c r="E763" s="13">
        <v>0</v>
      </c>
      <c r="F763" s="13">
        <v>811</v>
      </c>
      <c r="G763" s="13">
        <v>811</v>
      </c>
      <c r="H763" s="13">
        <v>0</v>
      </c>
      <c r="I763" s="13">
        <v>811</v>
      </c>
    </row>
    <row r="764" spans="2:9" ht="15" customHeight="1" x14ac:dyDescent="0.2">
      <c r="B764"/>
      <c r="C764" s="14" t="s">
        <v>14</v>
      </c>
      <c r="D764" s="15" t="s">
        <v>599</v>
      </c>
      <c r="E764" s="16">
        <f>SUBTOTAL(9,E756:E763)</f>
        <v>96195</v>
      </c>
      <c r="F764" s="16">
        <f>SUBTOTAL(9,F756:F763)</f>
        <v>861295</v>
      </c>
      <c r="G764" s="16">
        <f>SUBTOTAL(9,G756:G763)</f>
        <v>957490</v>
      </c>
      <c r="H764" s="16">
        <f>SUBTOTAL(9,H756:H763)</f>
        <v>680438.85894000006</v>
      </c>
      <c r="I764" s="16">
        <f>SUBTOTAL(9,I756:I763)</f>
        <v>277051.14105999999</v>
      </c>
    </row>
    <row r="765" spans="2:9" ht="15" customHeight="1" x14ac:dyDescent="0.25">
      <c r="B765" s="10">
        <v>541</v>
      </c>
      <c r="C765" s="11"/>
      <c r="D765" s="5" t="s">
        <v>600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601</v>
      </c>
      <c r="E766" s="13">
        <v>7392</v>
      </c>
      <c r="F766" s="13">
        <v>20723</v>
      </c>
      <c r="G766" s="13">
        <v>28115</v>
      </c>
      <c r="H766" s="13">
        <v>13977.729660000001</v>
      </c>
      <c r="I766" s="13">
        <v>14137.270339999999</v>
      </c>
    </row>
    <row r="767" spans="2:9" x14ac:dyDescent="0.2">
      <c r="B767"/>
      <c r="C767" s="2">
        <v>50</v>
      </c>
      <c r="D767" s="5" t="s">
        <v>560</v>
      </c>
      <c r="E767" s="13">
        <v>0</v>
      </c>
      <c r="F767" s="13">
        <v>205617</v>
      </c>
      <c r="G767" s="13">
        <v>205617</v>
      </c>
      <c r="H767" s="13">
        <v>205617</v>
      </c>
      <c r="I767" s="13">
        <v>0</v>
      </c>
    </row>
    <row r="768" spans="2:9" x14ac:dyDescent="0.2">
      <c r="B768"/>
      <c r="C768" s="2">
        <v>60</v>
      </c>
      <c r="D768" s="5" t="s">
        <v>602</v>
      </c>
      <c r="E768" s="13">
        <v>143</v>
      </c>
      <c r="F768" s="13">
        <v>406142</v>
      </c>
      <c r="G768" s="13">
        <v>406285</v>
      </c>
      <c r="H768" s="13">
        <v>406284.99900000001</v>
      </c>
      <c r="I768" s="13">
        <v>1E-3</v>
      </c>
    </row>
    <row r="769" spans="2:9" x14ac:dyDescent="0.2">
      <c r="B769"/>
      <c r="C769" s="2">
        <v>70</v>
      </c>
      <c r="D769" s="5" t="s">
        <v>603</v>
      </c>
      <c r="E769" s="13">
        <v>0</v>
      </c>
      <c r="F769" s="13">
        <v>15287</v>
      </c>
      <c r="G769" s="13">
        <v>15287</v>
      </c>
      <c r="H769" s="13">
        <v>14569.16</v>
      </c>
      <c r="I769" s="13">
        <v>717.84</v>
      </c>
    </row>
    <row r="770" spans="2:9" ht="15" customHeight="1" x14ac:dyDescent="0.2">
      <c r="B770"/>
      <c r="C770" s="14" t="s">
        <v>14</v>
      </c>
      <c r="D770" s="15" t="s">
        <v>604</v>
      </c>
      <c r="E770" s="16">
        <f>SUBTOTAL(9,E766:E769)</f>
        <v>7535</v>
      </c>
      <c r="F770" s="16">
        <f>SUBTOTAL(9,F766:F769)</f>
        <v>647769</v>
      </c>
      <c r="G770" s="16">
        <f>SUBTOTAL(9,G766:G769)</f>
        <v>655304</v>
      </c>
      <c r="H770" s="16">
        <f>SUBTOTAL(9,H766:H769)</f>
        <v>640448.88866000006</v>
      </c>
      <c r="I770" s="16">
        <f>SUBTOTAL(9,I766:I769)</f>
        <v>14855.111339999999</v>
      </c>
    </row>
    <row r="771" spans="2:9" ht="15" customHeight="1" x14ac:dyDescent="0.25">
      <c r="B771" s="10">
        <v>542</v>
      </c>
      <c r="C771" s="11"/>
      <c r="D771" s="5" t="s">
        <v>605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7</v>
      </c>
      <c r="F772" s="13">
        <v>4882</v>
      </c>
      <c r="G772" s="13">
        <v>4889</v>
      </c>
      <c r="H772" s="13">
        <v>3467.8256799999999</v>
      </c>
      <c r="I772" s="13">
        <v>1421.1743200000001</v>
      </c>
    </row>
    <row r="773" spans="2:9" x14ac:dyDescent="0.2">
      <c r="B773"/>
      <c r="C773" s="2">
        <v>70</v>
      </c>
      <c r="D773" s="5" t="s">
        <v>606</v>
      </c>
      <c r="E773" s="13">
        <v>0</v>
      </c>
      <c r="F773" s="13">
        <v>73788</v>
      </c>
      <c r="G773" s="13">
        <v>73788</v>
      </c>
      <c r="H773" s="13">
        <v>16722.388650000001</v>
      </c>
      <c r="I773" s="13">
        <v>57065.611349999999</v>
      </c>
    </row>
    <row r="774" spans="2:9" ht="15" customHeight="1" x14ac:dyDescent="0.2">
      <c r="B774"/>
      <c r="C774" s="14" t="s">
        <v>14</v>
      </c>
      <c r="D774" s="15" t="s">
        <v>607</v>
      </c>
      <c r="E774" s="16">
        <f>SUBTOTAL(9,E772:E773)</f>
        <v>7</v>
      </c>
      <c r="F774" s="16">
        <f>SUBTOTAL(9,F772:F773)</f>
        <v>78670</v>
      </c>
      <c r="G774" s="16">
        <f>SUBTOTAL(9,G772:G773)</f>
        <v>78677</v>
      </c>
      <c r="H774" s="16">
        <f>SUBTOTAL(9,H772:H773)</f>
        <v>20190.214330000003</v>
      </c>
      <c r="I774" s="16">
        <f>SUBTOTAL(9,I772:I773)</f>
        <v>58486.785669999997</v>
      </c>
    </row>
    <row r="775" spans="2:9" ht="15" customHeight="1" x14ac:dyDescent="0.25">
      <c r="B775" s="10">
        <v>543</v>
      </c>
      <c r="C775" s="11"/>
      <c r="D775" s="5" t="s">
        <v>608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21</v>
      </c>
      <c r="E776" s="13">
        <v>0</v>
      </c>
      <c r="F776" s="13">
        <v>231933</v>
      </c>
      <c r="G776" s="13">
        <v>231933</v>
      </c>
      <c r="H776" s="13">
        <v>179243.68943999999</v>
      </c>
      <c r="I776" s="13">
        <v>52689.310559999998</v>
      </c>
    </row>
    <row r="777" spans="2:9" x14ac:dyDescent="0.2">
      <c r="B777"/>
      <c r="C777" s="2">
        <v>45</v>
      </c>
      <c r="D777" s="5" t="s">
        <v>33</v>
      </c>
      <c r="E777" s="13">
        <v>19086</v>
      </c>
      <c r="F777" s="13">
        <v>15785</v>
      </c>
      <c r="G777" s="13">
        <v>34871</v>
      </c>
      <c r="H777" s="13">
        <v>18970.650229999999</v>
      </c>
      <c r="I777" s="13">
        <v>15900.349770000001</v>
      </c>
    </row>
    <row r="778" spans="2:9" x14ac:dyDescent="0.2">
      <c r="B778"/>
      <c r="C778" s="2">
        <v>70</v>
      </c>
      <c r="D778" s="5" t="s">
        <v>609</v>
      </c>
      <c r="E778" s="13">
        <v>213425</v>
      </c>
      <c r="F778" s="13">
        <v>231369</v>
      </c>
      <c r="G778" s="13">
        <v>444794</v>
      </c>
      <c r="H778" s="13">
        <v>30220.793750000001</v>
      </c>
      <c r="I778" s="13">
        <v>414573.20624999999</v>
      </c>
    </row>
    <row r="779" spans="2:9" ht="15" customHeight="1" x14ac:dyDescent="0.2">
      <c r="B779"/>
      <c r="C779" s="14" t="s">
        <v>14</v>
      </c>
      <c r="D779" s="15" t="s">
        <v>610</v>
      </c>
      <c r="E779" s="16">
        <f>SUBTOTAL(9,E776:E778)</f>
        <v>232511</v>
      </c>
      <c r="F779" s="16">
        <f>SUBTOTAL(9,F776:F778)</f>
        <v>479087</v>
      </c>
      <c r="G779" s="16">
        <f>SUBTOTAL(9,G776:G778)</f>
        <v>711598</v>
      </c>
      <c r="H779" s="16">
        <f>SUBTOTAL(9,H776:H778)</f>
        <v>228435.13342</v>
      </c>
      <c r="I779" s="16">
        <f>SUBTOTAL(9,I776:I778)</f>
        <v>483162.86657999997</v>
      </c>
    </row>
    <row r="780" spans="2:9" ht="15" customHeight="1" x14ac:dyDescent="0.2">
      <c r="C780" s="17"/>
      <c r="D780" s="18" t="s">
        <v>611</v>
      </c>
      <c r="E780" s="19">
        <f>SUBTOTAL(9,E755:E779)</f>
        <v>336248</v>
      </c>
      <c r="F780" s="19">
        <f>SUBTOTAL(9,F755:F779)</f>
        <v>2066821</v>
      </c>
      <c r="G780" s="19">
        <f>SUBTOTAL(9,G755:G779)</f>
        <v>2403069</v>
      </c>
      <c r="H780" s="19">
        <f>SUBTOTAL(9,H755:H779)</f>
        <v>1569513.0953500001</v>
      </c>
      <c r="I780" s="19">
        <f>SUBTOTAL(9,I755:I779)</f>
        <v>833555.90464999992</v>
      </c>
    </row>
    <row r="781" spans="2:9" ht="27" customHeight="1" x14ac:dyDescent="0.25">
      <c r="B781" s="1"/>
      <c r="C781" s="2"/>
      <c r="D781" s="9" t="s">
        <v>612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613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21</v>
      </c>
      <c r="E783" s="13">
        <v>2220</v>
      </c>
      <c r="F783" s="13">
        <v>66478</v>
      </c>
      <c r="G783" s="13">
        <v>68698</v>
      </c>
      <c r="H783" s="13">
        <v>51569.687380000003</v>
      </c>
      <c r="I783" s="13">
        <v>17128.312620000001</v>
      </c>
    </row>
    <row r="784" spans="2:9" ht="15" customHeight="1" x14ac:dyDescent="0.2">
      <c r="B784"/>
      <c r="C784" s="14" t="s">
        <v>14</v>
      </c>
      <c r="D784" s="15" t="s">
        <v>614</v>
      </c>
      <c r="E784" s="16">
        <f>SUBTOTAL(9,E783:E783)</f>
        <v>2220</v>
      </c>
      <c r="F784" s="16">
        <f>SUBTOTAL(9,F783:F783)</f>
        <v>66478</v>
      </c>
      <c r="G784" s="16">
        <f>SUBTOTAL(9,G783:G783)</f>
        <v>68698</v>
      </c>
      <c r="H784" s="16">
        <f>SUBTOTAL(9,H783:H783)</f>
        <v>51569.687380000003</v>
      </c>
      <c r="I784" s="16">
        <f>SUBTOTAL(9,I783:I783)</f>
        <v>17128.312620000001</v>
      </c>
    </row>
    <row r="785" spans="2:9" ht="15" customHeight="1" x14ac:dyDescent="0.25">
      <c r="B785" s="10">
        <v>546</v>
      </c>
      <c r="C785" s="11"/>
      <c r="D785" s="5" t="s">
        <v>615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118</v>
      </c>
      <c r="F786" s="13">
        <v>2564</v>
      </c>
      <c r="G786" s="13">
        <v>2682</v>
      </c>
      <c r="H786" s="13">
        <v>1458.43283</v>
      </c>
      <c r="I786" s="13">
        <v>1223.56717</v>
      </c>
    </row>
    <row r="787" spans="2:9" ht="15" customHeight="1" x14ac:dyDescent="0.2">
      <c r="B787"/>
      <c r="C787" s="14" t="s">
        <v>14</v>
      </c>
      <c r="D787" s="15" t="s">
        <v>616</v>
      </c>
      <c r="E787" s="16">
        <f>SUBTOTAL(9,E786:E786)</f>
        <v>118</v>
      </c>
      <c r="F787" s="16">
        <f>SUBTOTAL(9,F786:F786)</f>
        <v>2564</v>
      </c>
      <c r="G787" s="16">
        <f>SUBTOTAL(9,G786:G786)</f>
        <v>2682</v>
      </c>
      <c r="H787" s="16">
        <f>SUBTOTAL(9,H786:H786)</f>
        <v>1458.43283</v>
      </c>
      <c r="I787" s="16">
        <f>SUBTOTAL(9,I786:I786)</f>
        <v>1223.56717</v>
      </c>
    </row>
    <row r="788" spans="2:9" ht="15" customHeight="1" x14ac:dyDescent="0.2">
      <c r="C788" s="17"/>
      <c r="D788" s="18" t="s">
        <v>617</v>
      </c>
      <c r="E788" s="19">
        <f>SUBTOTAL(9,E782:E787)</f>
        <v>2338</v>
      </c>
      <c r="F788" s="19">
        <f>SUBTOTAL(9,F782:F787)</f>
        <v>69042</v>
      </c>
      <c r="G788" s="19">
        <f>SUBTOTAL(9,G782:G787)</f>
        <v>71380</v>
      </c>
      <c r="H788" s="19">
        <f>SUBTOTAL(9,H782:H787)</f>
        <v>53028.120210000001</v>
      </c>
      <c r="I788" s="19">
        <f>SUBTOTAL(9,I782:I787)</f>
        <v>18351.879789999999</v>
      </c>
    </row>
    <row r="789" spans="2:9" ht="27" customHeight="1" x14ac:dyDescent="0.25">
      <c r="B789" s="1"/>
      <c r="C789" s="2"/>
      <c r="D789" s="9" t="s">
        <v>618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619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620</v>
      </c>
      <c r="E791" s="13">
        <v>0</v>
      </c>
      <c r="F791" s="13">
        <v>1483307</v>
      </c>
      <c r="G791" s="13">
        <v>1483307</v>
      </c>
      <c r="H791" s="13">
        <v>1466902</v>
      </c>
      <c r="I791" s="13">
        <v>16405</v>
      </c>
    </row>
    <row r="792" spans="2:9" x14ac:dyDescent="0.2">
      <c r="B792"/>
      <c r="C792" s="2">
        <v>62</v>
      </c>
      <c r="D792" s="5" t="s">
        <v>621</v>
      </c>
      <c r="E792" s="13">
        <v>0</v>
      </c>
      <c r="F792" s="13">
        <v>16411</v>
      </c>
      <c r="G792" s="13">
        <v>16411</v>
      </c>
      <c r="H792" s="13">
        <v>741.13963999999999</v>
      </c>
      <c r="I792" s="13">
        <v>15669.860360000001</v>
      </c>
    </row>
    <row r="793" spans="2:9" x14ac:dyDescent="0.2">
      <c r="B793"/>
      <c r="C793" s="2">
        <v>63</v>
      </c>
      <c r="D793" s="5" t="s">
        <v>622</v>
      </c>
      <c r="E793" s="13">
        <v>0</v>
      </c>
      <c r="F793" s="13">
        <v>101404</v>
      </c>
      <c r="G793" s="13">
        <v>101404</v>
      </c>
      <c r="H793" s="13">
        <v>101404</v>
      </c>
      <c r="I793" s="13">
        <v>0</v>
      </c>
    </row>
    <row r="794" spans="2:9" x14ac:dyDescent="0.2">
      <c r="B794"/>
      <c r="C794" s="2">
        <v>65</v>
      </c>
      <c r="D794" s="5" t="s">
        <v>623</v>
      </c>
      <c r="E794" s="13">
        <v>0</v>
      </c>
      <c r="F794" s="13">
        <v>66000</v>
      </c>
      <c r="G794" s="13">
        <v>66000</v>
      </c>
      <c r="H794" s="13">
        <v>66000</v>
      </c>
      <c r="I794" s="13">
        <v>0</v>
      </c>
    </row>
    <row r="795" spans="2:9" ht="25.5" x14ac:dyDescent="0.2">
      <c r="B795"/>
      <c r="C795" s="2">
        <v>67</v>
      </c>
      <c r="D795" s="5" t="s">
        <v>624</v>
      </c>
      <c r="E795" s="13">
        <v>0</v>
      </c>
      <c r="F795" s="13">
        <v>200000</v>
      </c>
      <c r="G795" s="13">
        <v>200000</v>
      </c>
      <c r="H795" s="13">
        <v>0</v>
      </c>
      <c r="I795" s="13">
        <v>200000</v>
      </c>
    </row>
    <row r="796" spans="2:9" x14ac:dyDescent="0.2">
      <c r="B796"/>
      <c r="C796" s="2">
        <v>74</v>
      </c>
      <c r="D796" s="5" t="s">
        <v>625</v>
      </c>
      <c r="E796" s="13">
        <v>0</v>
      </c>
      <c r="F796" s="13">
        <v>215954</v>
      </c>
      <c r="G796" s="13">
        <v>215954</v>
      </c>
      <c r="H796" s="13">
        <v>215962</v>
      </c>
      <c r="I796" s="13">
        <v>-8</v>
      </c>
    </row>
    <row r="797" spans="2:9" x14ac:dyDescent="0.2">
      <c r="B797"/>
      <c r="C797" s="2">
        <v>76</v>
      </c>
      <c r="D797" s="5" t="s">
        <v>626</v>
      </c>
      <c r="E797" s="13">
        <v>9087</v>
      </c>
      <c r="F797" s="13">
        <v>30870</v>
      </c>
      <c r="G797" s="13">
        <v>39957</v>
      </c>
      <c r="H797" s="13">
        <v>4166.8736500000005</v>
      </c>
      <c r="I797" s="13">
        <v>35790.126349999999</v>
      </c>
    </row>
    <row r="798" spans="2:9" ht="15" customHeight="1" x14ac:dyDescent="0.2">
      <c r="B798"/>
      <c r="C798" s="14" t="s">
        <v>14</v>
      </c>
      <c r="D798" s="15" t="s">
        <v>627</v>
      </c>
      <c r="E798" s="16">
        <f>SUBTOTAL(9,E791:E797)</f>
        <v>9087</v>
      </c>
      <c r="F798" s="16">
        <f>SUBTOTAL(9,F791:F797)</f>
        <v>2113946</v>
      </c>
      <c r="G798" s="16">
        <f>SUBTOTAL(9,G791:G797)</f>
        <v>2123033</v>
      </c>
      <c r="H798" s="16">
        <f>SUBTOTAL(9,H791:H797)</f>
        <v>1855176.0132899999</v>
      </c>
      <c r="I798" s="16">
        <f>SUBTOTAL(9,I791:I797)</f>
        <v>267856.98670999997</v>
      </c>
    </row>
    <row r="799" spans="2:9" ht="15" customHeight="1" x14ac:dyDescent="0.25">
      <c r="B799" s="10">
        <v>554</v>
      </c>
      <c r="C799" s="11"/>
      <c r="D799" s="5" t="s">
        <v>628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21</v>
      </c>
      <c r="E800" s="13">
        <v>927</v>
      </c>
      <c r="F800" s="13">
        <v>33343</v>
      </c>
      <c r="G800" s="13">
        <v>34270</v>
      </c>
      <c r="H800" s="13">
        <v>26914.962940000001</v>
      </c>
      <c r="I800" s="13">
        <v>7355.0370599999997</v>
      </c>
    </row>
    <row r="801" spans="2:9" x14ac:dyDescent="0.2">
      <c r="B801"/>
      <c r="C801" s="2">
        <v>73</v>
      </c>
      <c r="D801" s="5" t="s">
        <v>629</v>
      </c>
      <c r="E801" s="13">
        <v>51659</v>
      </c>
      <c r="F801" s="13">
        <v>89409</v>
      </c>
      <c r="G801" s="13">
        <v>141068</v>
      </c>
      <c r="H801" s="13">
        <v>52361.409229999997</v>
      </c>
      <c r="I801" s="13">
        <v>88706.590769999995</v>
      </c>
    </row>
    <row r="802" spans="2:9" ht="15" customHeight="1" x14ac:dyDescent="0.2">
      <c r="B802"/>
      <c r="C802" s="14" t="s">
        <v>14</v>
      </c>
      <c r="D802" s="15" t="s">
        <v>630</v>
      </c>
      <c r="E802" s="16">
        <f>SUBTOTAL(9,E800:E801)</f>
        <v>52586</v>
      </c>
      <c r="F802" s="16">
        <f>SUBTOTAL(9,F800:F801)</f>
        <v>122752</v>
      </c>
      <c r="G802" s="16">
        <f>SUBTOTAL(9,G800:G801)</f>
        <v>175338</v>
      </c>
      <c r="H802" s="16">
        <f>SUBTOTAL(9,H800:H801)</f>
        <v>79276.372170000002</v>
      </c>
      <c r="I802" s="16">
        <f>SUBTOTAL(9,I800:I801)</f>
        <v>96061.627829999998</v>
      </c>
    </row>
    <row r="803" spans="2:9" ht="15" customHeight="1" x14ac:dyDescent="0.2">
      <c r="C803" s="17"/>
      <c r="D803" s="18" t="s">
        <v>631</v>
      </c>
      <c r="E803" s="19">
        <f>SUBTOTAL(9,E790:E802)</f>
        <v>61673</v>
      </c>
      <c r="F803" s="19">
        <f>SUBTOTAL(9,F790:F802)</f>
        <v>2236698</v>
      </c>
      <c r="G803" s="19">
        <f>SUBTOTAL(9,G790:G802)</f>
        <v>2298371</v>
      </c>
      <c r="H803" s="19">
        <f>SUBTOTAL(9,H790:H802)</f>
        <v>1934452.38546</v>
      </c>
      <c r="I803" s="19">
        <f>SUBTOTAL(9,I790:I802)</f>
        <v>363918.61453999998</v>
      </c>
    </row>
    <row r="804" spans="2:9" ht="27" customHeight="1" x14ac:dyDescent="0.25">
      <c r="B804" s="1"/>
      <c r="C804" s="2"/>
      <c r="D804" s="9" t="s">
        <v>632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633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634</v>
      </c>
      <c r="E806" s="13">
        <v>0</v>
      </c>
      <c r="F806" s="13">
        <v>518968</v>
      </c>
      <c r="G806" s="13">
        <v>518968</v>
      </c>
      <c r="H806" s="13">
        <v>518968</v>
      </c>
      <c r="I806" s="13">
        <v>0</v>
      </c>
    </row>
    <row r="807" spans="2:9" x14ac:dyDescent="0.2">
      <c r="B807"/>
      <c r="C807" s="2">
        <v>51</v>
      </c>
      <c r="D807" s="5" t="s">
        <v>635</v>
      </c>
      <c r="E807" s="13">
        <v>0</v>
      </c>
      <c r="F807" s="13">
        <v>7428</v>
      </c>
      <c r="G807" s="13">
        <v>7428</v>
      </c>
      <c r="H807" s="13">
        <v>7428</v>
      </c>
      <c r="I807" s="13">
        <v>0</v>
      </c>
    </row>
    <row r="808" spans="2:9" x14ac:dyDescent="0.2">
      <c r="B808"/>
      <c r="C808" s="2">
        <v>55</v>
      </c>
      <c r="D808" s="5" t="s">
        <v>636</v>
      </c>
      <c r="E808" s="13">
        <v>0</v>
      </c>
      <c r="F808" s="13">
        <v>5363</v>
      </c>
      <c r="G808" s="13">
        <v>5363</v>
      </c>
      <c r="H808" s="13">
        <v>5363</v>
      </c>
      <c r="I808" s="13">
        <v>0</v>
      </c>
    </row>
    <row r="809" spans="2:9" ht="15" customHeight="1" x14ac:dyDescent="0.2">
      <c r="B809"/>
      <c r="C809" s="14" t="s">
        <v>14</v>
      </c>
      <c r="D809" s="15" t="s">
        <v>637</v>
      </c>
      <c r="E809" s="16">
        <f>SUBTOTAL(9,E806:E808)</f>
        <v>0</v>
      </c>
      <c r="F809" s="16">
        <f>SUBTOTAL(9,F806:F808)</f>
        <v>531759</v>
      </c>
      <c r="G809" s="16">
        <f>SUBTOTAL(9,G806:G808)</f>
        <v>531759</v>
      </c>
      <c r="H809" s="16">
        <f>SUBTOTAL(9,H806:H808)</f>
        <v>531759</v>
      </c>
      <c r="I809" s="16">
        <f>SUBTOTAL(9,I806:I808)</f>
        <v>0</v>
      </c>
    </row>
    <row r="810" spans="2:9" ht="15" customHeight="1" x14ac:dyDescent="0.25">
      <c r="B810" s="10">
        <v>563</v>
      </c>
      <c r="C810" s="11"/>
      <c r="D810" s="5" t="s">
        <v>638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21</v>
      </c>
      <c r="E811" s="13">
        <v>188</v>
      </c>
      <c r="F811" s="13">
        <v>6508</v>
      </c>
      <c r="G811" s="13">
        <v>6696</v>
      </c>
      <c r="H811" s="13">
        <v>5054.6281499999996</v>
      </c>
      <c r="I811" s="13">
        <v>1641.37185</v>
      </c>
    </row>
    <row r="812" spans="2:9" x14ac:dyDescent="0.2">
      <c r="B812"/>
      <c r="C812" s="2">
        <v>21</v>
      </c>
      <c r="D812" s="5" t="s">
        <v>32</v>
      </c>
      <c r="E812" s="13">
        <v>1220</v>
      </c>
      <c r="F812" s="13">
        <v>2789</v>
      </c>
      <c r="G812" s="13">
        <v>4009</v>
      </c>
      <c r="H812" s="13">
        <v>1904.06035</v>
      </c>
      <c r="I812" s="13">
        <v>2104.9396499999998</v>
      </c>
    </row>
    <row r="813" spans="2:9" ht="15" customHeight="1" x14ac:dyDescent="0.2">
      <c r="B813"/>
      <c r="C813" s="14" t="s">
        <v>14</v>
      </c>
      <c r="D813" s="15" t="s">
        <v>639</v>
      </c>
      <c r="E813" s="16">
        <f>SUBTOTAL(9,E811:E812)</f>
        <v>1408</v>
      </c>
      <c r="F813" s="16">
        <f>SUBTOTAL(9,F811:F812)</f>
        <v>9297</v>
      </c>
      <c r="G813" s="16">
        <f>SUBTOTAL(9,G811:G812)</f>
        <v>10705</v>
      </c>
      <c r="H813" s="16">
        <f>SUBTOTAL(9,H811:H812)</f>
        <v>6958.6884999999993</v>
      </c>
      <c r="I813" s="16">
        <f>SUBTOTAL(9,I811:I812)</f>
        <v>3746.3114999999998</v>
      </c>
    </row>
    <row r="814" spans="2:9" ht="15" customHeight="1" x14ac:dyDescent="0.2">
      <c r="C814" s="17"/>
      <c r="D814" s="18" t="s">
        <v>640</v>
      </c>
      <c r="E814" s="19">
        <f>SUBTOTAL(9,E805:E813)</f>
        <v>1408</v>
      </c>
      <c r="F814" s="19">
        <f>SUBTOTAL(9,F805:F813)</f>
        <v>541056</v>
      </c>
      <c r="G814" s="19">
        <f>SUBTOTAL(9,G805:G813)</f>
        <v>542464</v>
      </c>
      <c r="H814" s="19">
        <f>SUBTOTAL(9,H805:H813)</f>
        <v>538717.68850000005</v>
      </c>
      <c r="I814" s="19">
        <f>SUBTOTAL(9,I805:I813)</f>
        <v>3746.3114999999998</v>
      </c>
    </row>
    <row r="815" spans="2:9" ht="27" customHeight="1" x14ac:dyDescent="0.25">
      <c r="B815" s="1"/>
      <c r="C815" s="2"/>
      <c r="D815" s="9" t="s">
        <v>641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642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643</v>
      </c>
      <c r="E817" s="13">
        <v>797</v>
      </c>
      <c r="F817" s="13">
        <v>1107</v>
      </c>
      <c r="G817" s="13">
        <v>1904</v>
      </c>
      <c r="H817" s="13">
        <v>203.86407</v>
      </c>
      <c r="I817" s="13">
        <v>1700.1359299999999</v>
      </c>
    </row>
    <row r="818" spans="2:9" x14ac:dyDescent="0.2">
      <c r="B818"/>
      <c r="C818" s="2">
        <v>60</v>
      </c>
      <c r="D818" s="5" t="s">
        <v>644</v>
      </c>
      <c r="E818" s="13">
        <v>300</v>
      </c>
      <c r="F818" s="13">
        <v>3617</v>
      </c>
      <c r="G818" s="13">
        <v>3917</v>
      </c>
      <c r="H818" s="13">
        <v>2100</v>
      </c>
      <c r="I818" s="13">
        <v>1817</v>
      </c>
    </row>
    <row r="819" spans="2:9" x14ac:dyDescent="0.2">
      <c r="B819"/>
      <c r="C819" s="2">
        <v>70</v>
      </c>
      <c r="D819" s="5" t="s">
        <v>641</v>
      </c>
      <c r="E819" s="13">
        <v>0</v>
      </c>
      <c r="F819" s="13">
        <v>7757</v>
      </c>
      <c r="G819" s="13">
        <v>7757</v>
      </c>
      <c r="H819" s="13">
        <v>8054.5</v>
      </c>
      <c r="I819" s="13">
        <v>-297.5</v>
      </c>
    </row>
    <row r="820" spans="2:9" x14ac:dyDescent="0.2">
      <c r="B820"/>
      <c r="C820" s="2">
        <v>72</v>
      </c>
      <c r="D820" s="5" t="s">
        <v>645</v>
      </c>
      <c r="E820" s="13">
        <v>0</v>
      </c>
      <c r="F820" s="13">
        <v>9186</v>
      </c>
      <c r="G820" s="13">
        <v>9186</v>
      </c>
      <c r="H820" s="13">
        <v>9185.9989999999998</v>
      </c>
      <c r="I820" s="13">
        <v>1E-3</v>
      </c>
    </row>
    <row r="821" spans="2:9" x14ac:dyDescent="0.2">
      <c r="B821"/>
      <c r="C821" s="2">
        <v>73</v>
      </c>
      <c r="D821" s="5" t="s">
        <v>646</v>
      </c>
      <c r="E821" s="13">
        <v>0</v>
      </c>
      <c r="F821" s="13">
        <v>10500</v>
      </c>
      <c r="G821" s="13">
        <v>10500</v>
      </c>
      <c r="H821" s="13">
        <v>10500</v>
      </c>
      <c r="I821" s="13">
        <v>0</v>
      </c>
    </row>
    <row r="822" spans="2:9" x14ac:dyDescent="0.2">
      <c r="B822"/>
      <c r="C822" s="2">
        <v>74</v>
      </c>
      <c r="D822" s="5" t="s">
        <v>647</v>
      </c>
      <c r="E822" s="13">
        <v>0</v>
      </c>
      <c r="F822" s="13">
        <v>14024</v>
      </c>
      <c r="G822" s="13">
        <v>14024</v>
      </c>
      <c r="H822" s="13">
        <v>12151</v>
      </c>
      <c r="I822" s="13">
        <v>1873</v>
      </c>
    </row>
    <row r="823" spans="2:9" x14ac:dyDescent="0.2">
      <c r="B823"/>
      <c r="C823" s="2">
        <v>75</v>
      </c>
      <c r="D823" s="5" t="s">
        <v>648</v>
      </c>
      <c r="E823" s="13">
        <v>20509</v>
      </c>
      <c r="F823" s="13">
        <v>5027</v>
      </c>
      <c r="G823" s="13">
        <v>25536</v>
      </c>
      <c r="H823" s="13">
        <v>3221.741</v>
      </c>
      <c r="I823" s="13">
        <v>22314.258999999998</v>
      </c>
    </row>
    <row r="824" spans="2:9" ht="15" customHeight="1" x14ac:dyDescent="0.2">
      <c r="B824"/>
      <c r="C824" s="14" t="s">
        <v>14</v>
      </c>
      <c r="D824" s="15" t="s">
        <v>649</v>
      </c>
      <c r="E824" s="16">
        <f>SUBTOTAL(9,E817:E823)</f>
        <v>21606</v>
      </c>
      <c r="F824" s="16">
        <f>SUBTOTAL(9,F817:F823)</f>
        <v>51218</v>
      </c>
      <c r="G824" s="16">
        <f>SUBTOTAL(9,G817:G823)</f>
        <v>72824</v>
      </c>
      <c r="H824" s="16">
        <f>SUBTOTAL(9,H817:H823)</f>
        <v>45417.104070000001</v>
      </c>
      <c r="I824" s="16">
        <f>SUBTOTAL(9,I817:I823)</f>
        <v>27406.895929999999</v>
      </c>
    </row>
    <row r="825" spans="2:9" ht="15" customHeight="1" x14ac:dyDescent="0.2">
      <c r="C825" s="17"/>
      <c r="D825" s="18" t="s">
        <v>650</v>
      </c>
      <c r="E825" s="19">
        <f>SUBTOTAL(9,E816:E824)</f>
        <v>21606</v>
      </c>
      <c r="F825" s="19">
        <f>SUBTOTAL(9,F816:F824)</f>
        <v>51218</v>
      </c>
      <c r="G825" s="19">
        <f>SUBTOTAL(9,G816:G824)</f>
        <v>72824</v>
      </c>
      <c r="H825" s="19">
        <f>SUBTOTAL(9,H816:H824)</f>
        <v>45417.104070000001</v>
      </c>
      <c r="I825" s="19">
        <f>SUBTOTAL(9,I816:I824)</f>
        <v>27406.895929999999</v>
      </c>
    </row>
    <row r="826" spans="2:9" ht="27" customHeight="1" x14ac:dyDescent="0.25">
      <c r="B826" s="1"/>
      <c r="C826" s="2"/>
      <c r="D826" s="9" t="s">
        <v>651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652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32</v>
      </c>
      <c r="E828" s="13">
        <v>13280</v>
      </c>
      <c r="F828" s="13">
        <v>34542</v>
      </c>
      <c r="G828" s="13">
        <v>47822</v>
      </c>
      <c r="H828" s="13">
        <v>18101.91102</v>
      </c>
      <c r="I828" s="13">
        <v>29720.08898</v>
      </c>
    </row>
    <row r="829" spans="2:9" x14ac:dyDescent="0.2">
      <c r="B829"/>
      <c r="C829" s="2">
        <v>60</v>
      </c>
      <c r="D829" s="5" t="s">
        <v>653</v>
      </c>
      <c r="E829" s="13">
        <v>0</v>
      </c>
      <c r="F829" s="13">
        <v>143225846</v>
      </c>
      <c r="G829" s="13">
        <v>143225846</v>
      </c>
      <c r="H829" s="13">
        <v>129521950.706</v>
      </c>
      <c r="I829" s="13">
        <v>13703895.294</v>
      </c>
    </row>
    <row r="830" spans="2:9" x14ac:dyDescent="0.2">
      <c r="B830"/>
      <c r="C830" s="2">
        <v>61</v>
      </c>
      <c r="D830" s="5" t="s">
        <v>654</v>
      </c>
      <c r="E830" s="13">
        <v>0</v>
      </c>
      <c r="F830" s="13">
        <v>785079</v>
      </c>
      <c r="G830" s="13">
        <v>785079</v>
      </c>
      <c r="H830" s="13">
        <v>706571.1</v>
      </c>
      <c r="I830" s="13">
        <v>78507.899999999994</v>
      </c>
    </row>
    <row r="831" spans="2:9" x14ac:dyDescent="0.2">
      <c r="B831"/>
      <c r="C831" s="2">
        <v>62</v>
      </c>
      <c r="D831" s="5" t="s">
        <v>655</v>
      </c>
      <c r="E831" s="13">
        <v>0</v>
      </c>
      <c r="F831" s="13">
        <v>2204969</v>
      </c>
      <c r="G831" s="13">
        <v>2204969</v>
      </c>
      <c r="H831" s="13">
        <v>1984472.1</v>
      </c>
      <c r="I831" s="13">
        <v>220496.9</v>
      </c>
    </row>
    <row r="832" spans="2:9" x14ac:dyDescent="0.2">
      <c r="B832"/>
      <c r="C832" s="2">
        <v>64</v>
      </c>
      <c r="D832" s="5" t="s">
        <v>656</v>
      </c>
      <c r="E832" s="13">
        <v>0</v>
      </c>
      <c r="F832" s="13">
        <v>2484000</v>
      </c>
      <c r="G832" s="13">
        <v>2484000</v>
      </c>
      <c r="H832" s="13">
        <v>1071132.02</v>
      </c>
      <c r="I832" s="13">
        <v>1412867.98</v>
      </c>
    </row>
    <row r="833" spans="2:9" x14ac:dyDescent="0.2">
      <c r="B833"/>
      <c r="C833" s="2">
        <v>65</v>
      </c>
      <c r="D833" s="5" t="s">
        <v>657</v>
      </c>
      <c r="E833" s="13">
        <v>0</v>
      </c>
      <c r="F833" s="13">
        <v>196855</v>
      </c>
      <c r="G833" s="13">
        <v>196855</v>
      </c>
      <c r="H833" s="13">
        <v>177169.5</v>
      </c>
      <c r="I833" s="13">
        <v>19685.5</v>
      </c>
    </row>
    <row r="834" spans="2:9" x14ac:dyDescent="0.2">
      <c r="B834"/>
      <c r="C834" s="2">
        <v>66</v>
      </c>
      <c r="D834" s="5" t="s">
        <v>658</v>
      </c>
      <c r="E834" s="13">
        <v>0</v>
      </c>
      <c r="F834" s="13">
        <v>203885</v>
      </c>
      <c r="G834" s="13">
        <v>203885</v>
      </c>
      <c r="H834" s="13">
        <v>183496.5</v>
      </c>
      <c r="I834" s="13">
        <v>20388.5</v>
      </c>
    </row>
    <row r="835" spans="2:9" x14ac:dyDescent="0.2">
      <c r="B835"/>
      <c r="C835" s="2">
        <v>67</v>
      </c>
      <c r="D835" s="5" t="s">
        <v>659</v>
      </c>
      <c r="E835" s="13">
        <v>0</v>
      </c>
      <c r="F835" s="13">
        <v>581233</v>
      </c>
      <c r="G835" s="13">
        <v>581233</v>
      </c>
      <c r="H835" s="13">
        <v>523109.7</v>
      </c>
      <c r="I835" s="13">
        <v>58123.3</v>
      </c>
    </row>
    <row r="836" spans="2:9" ht="15" customHeight="1" x14ac:dyDescent="0.2">
      <c r="B836"/>
      <c r="C836" s="14" t="s">
        <v>14</v>
      </c>
      <c r="D836" s="15" t="s">
        <v>660</v>
      </c>
      <c r="E836" s="16">
        <f>SUBTOTAL(9,E828:E835)</f>
        <v>13280</v>
      </c>
      <c r="F836" s="16">
        <f>SUBTOTAL(9,F828:F835)</f>
        <v>149716409</v>
      </c>
      <c r="G836" s="16">
        <f>SUBTOTAL(9,G828:G835)</f>
        <v>149729689</v>
      </c>
      <c r="H836" s="16">
        <f>SUBTOTAL(9,H828:H835)</f>
        <v>134186003.53701998</v>
      </c>
      <c r="I836" s="16">
        <f>SUBTOTAL(9,I828:I835)</f>
        <v>15543685.462980002</v>
      </c>
    </row>
    <row r="837" spans="2:9" ht="15" customHeight="1" x14ac:dyDescent="0.25">
      <c r="B837" s="10">
        <v>572</v>
      </c>
      <c r="C837" s="11"/>
      <c r="D837" s="5" t="s">
        <v>661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653</v>
      </c>
      <c r="E838" s="13">
        <v>0</v>
      </c>
      <c r="F838" s="13">
        <v>39190708</v>
      </c>
      <c r="G838" s="13">
        <v>39190708</v>
      </c>
      <c r="H838" s="13">
        <v>35494637.200000003</v>
      </c>
      <c r="I838" s="13">
        <v>3696070.8</v>
      </c>
    </row>
    <row r="839" spans="2:9" x14ac:dyDescent="0.2">
      <c r="B839"/>
      <c r="C839" s="2">
        <v>62</v>
      </c>
      <c r="D839" s="5" t="s">
        <v>662</v>
      </c>
      <c r="E839" s="13">
        <v>0</v>
      </c>
      <c r="F839" s="13">
        <v>697702</v>
      </c>
      <c r="G839" s="13">
        <v>697702</v>
      </c>
      <c r="H839" s="13">
        <v>627931.80000000005</v>
      </c>
      <c r="I839" s="13">
        <v>69770.2</v>
      </c>
    </row>
    <row r="840" spans="2:9" x14ac:dyDescent="0.2">
      <c r="B840"/>
      <c r="C840" s="2">
        <v>64</v>
      </c>
      <c r="D840" s="5" t="s">
        <v>663</v>
      </c>
      <c r="E840" s="13">
        <v>0</v>
      </c>
      <c r="F840" s="13">
        <v>3382000</v>
      </c>
      <c r="G840" s="13">
        <v>3382000</v>
      </c>
      <c r="H840" s="13">
        <v>1808663.2709999999</v>
      </c>
      <c r="I840" s="13">
        <v>1573336.7290000001</v>
      </c>
    </row>
    <row r="841" spans="2:9" ht="15" customHeight="1" x14ac:dyDescent="0.2">
      <c r="B841"/>
      <c r="C841" s="14" t="s">
        <v>14</v>
      </c>
      <c r="D841" s="15" t="s">
        <v>664</v>
      </c>
      <c r="E841" s="16">
        <f>SUBTOTAL(9,E838:E840)</f>
        <v>0</v>
      </c>
      <c r="F841" s="16">
        <f>SUBTOTAL(9,F838:F840)</f>
        <v>43270410</v>
      </c>
      <c r="G841" s="16">
        <f>SUBTOTAL(9,G838:G840)</f>
        <v>43270410</v>
      </c>
      <c r="H841" s="16">
        <f>SUBTOTAL(9,H838:H840)</f>
        <v>37931232.270999998</v>
      </c>
      <c r="I841" s="16">
        <f>SUBTOTAL(9,I838:I840)</f>
        <v>5339177.7290000003</v>
      </c>
    </row>
    <row r="842" spans="2:9" ht="15" customHeight="1" x14ac:dyDescent="0.25">
      <c r="B842" s="10">
        <v>573</v>
      </c>
      <c r="C842" s="11"/>
      <c r="D842" s="5" t="s">
        <v>665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666</v>
      </c>
      <c r="E843" s="13">
        <v>0</v>
      </c>
      <c r="F843" s="13">
        <v>871786</v>
      </c>
      <c r="G843" s="13">
        <v>871786</v>
      </c>
      <c r="H843" s="13">
        <v>820358</v>
      </c>
      <c r="I843" s="13">
        <v>51428</v>
      </c>
    </row>
    <row r="844" spans="2:9" ht="15" customHeight="1" x14ac:dyDescent="0.2">
      <c r="B844"/>
      <c r="C844" s="14" t="s">
        <v>14</v>
      </c>
      <c r="D844" s="15" t="s">
        <v>667</v>
      </c>
      <c r="E844" s="16">
        <f>SUBTOTAL(9,E843:E843)</f>
        <v>0</v>
      </c>
      <c r="F844" s="16">
        <f>SUBTOTAL(9,F843:F843)</f>
        <v>871786</v>
      </c>
      <c r="G844" s="16">
        <f>SUBTOTAL(9,G843:G843)</f>
        <v>871786</v>
      </c>
      <c r="H844" s="16">
        <f>SUBTOTAL(9,H843:H843)</f>
        <v>820358</v>
      </c>
      <c r="I844" s="16">
        <f>SUBTOTAL(9,I843:I843)</f>
        <v>51428</v>
      </c>
    </row>
    <row r="845" spans="2:9" ht="15" customHeight="1" x14ac:dyDescent="0.25">
      <c r="B845" s="10">
        <v>575</v>
      </c>
      <c r="C845" s="11"/>
      <c r="D845" s="5" t="s">
        <v>668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669</v>
      </c>
      <c r="E846" s="13">
        <v>0</v>
      </c>
      <c r="F846" s="13">
        <v>10767694</v>
      </c>
      <c r="G846" s="13">
        <v>10767694</v>
      </c>
      <c r="H846" s="13">
        <v>10525694.976</v>
      </c>
      <c r="I846" s="13">
        <v>241999.024</v>
      </c>
    </row>
    <row r="847" spans="2:9" ht="15" customHeight="1" x14ac:dyDescent="0.2">
      <c r="B847"/>
      <c r="C847" s="14" t="s">
        <v>14</v>
      </c>
      <c r="D847" s="15" t="s">
        <v>670</v>
      </c>
      <c r="E847" s="16">
        <f>SUBTOTAL(9,E846:E846)</f>
        <v>0</v>
      </c>
      <c r="F847" s="16">
        <f>SUBTOTAL(9,F846:F846)</f>
        <v>10767694</v>
      </c>
      <c r="G847" s="16">
        <f>SUBTOTAL(9,G846:G846)</f>
        <v>10767694</v>
      </c>
      <c r="H847" s="16">
        <f>SUBTOTAL(9,H846:H846)</f>
        <v>10525694.976</v>
      </c>
      <c r="I847" s="16">
        <f>SUBTOTAL(9,I846:I846)</f>
        <v>241999.024</v>
      </c>
    </row>
    <row r="848" spans="2:9" ht="15" customHeight="1" x14ac:dyDescent="0.25">
      <c r="B848" s="10">
        <v>576</v>
      </c>
      <c r="C848" s="11"/>
      <c r="D848" s="5" t="s">
        <v>671</v>
      </c>
      <c r="E848" s="12"/>
      <c r="F848" s="1"/>
      <c r="H848" s="1"/>
      <c r="I848" s="1"/>
    </row>
    <row r="849" spans="2:9" x14ac:dyDescent="0.2">
      <c r="B849"/>
      <c r="C849" s="2">
        <v>60</v>
      </c>
      <c r="D849" s="5" t="s">
        <v>672</v>
      </c>
      <c r="E849" s="13">
        <v>0</v>
      </c>
      <c r="F849" s="13">
        <v>2500000</v>
      </c>
      <c r="G849" s="13">
        <v>2500000</v>
      </c>
      <c r="H849" s="13">
        <v>2500000</v>
      </c>
      <c r="I849" s="13">
        <v>0</v>
      </c>
    </row>
    <row r="850" spans="2:9" ht="15" customHeight="1" x14ac:dyDescent="0.2">
      <c r="B850"/>
      <c r="C850" s="14" t="s">
        <v>14</v>
      </c>
      <c r="D850" s="15" t="s">
        <v>673</v>
      </c>
      <c r="E850" s="16">
        <f>SUBTOTAL(9,E849:E849)</f>
        <v>0</v>
      </c>
      <c r="F850" s="16">
        <f>SUBTOTAL(9,F849:F849)</f>
        <v>2500000</v>
      </c>
      <c r="G850" s="16">
        <f>SUBTOTAL(9,G849:G849)</f>
        <v>2500000</v>
      </c>
      <c r="H850" s="16">
        <f>SUBTOTAL(9,H849:H849)</f>
        <v>2500000</v>
      </c>
      <c r="I850" s="16">
        <f>SUBTOTAL(9,I849:I849)</f>
        <v>0</v>
      </c>
    </row>
    <row r="851" spans="2:9" ht="15" customHeight="1" x14ac:dyDescent="0.25">
      <c r="B851" s="10">
        <v>577</v>
      </c>
      <c r="C851" s="11"/>
      <c r="D851" s="5" t="s">
        <v>674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21</v>
      </c>
      <c r="E852" s="13">
        <v>425</v>
      </c>
      <c r="F852" s="13">
        <v>8600</v>
      </c>
      <c r="G852" s="13">
        <v>9025</v>
      </c>
      <c r="H852" s="13">
        <v>3754.4539599999998</v>
      </c>
      <c r="I852" s="13">
        <v>5270.5460400000002</v>
      </c>
    </row>
    <row r="853" spans="2:9" x14ac:dyDescent="0.2">
      <c r="B853"/>
      <c r="C853" s="2">
        <v>70</v>
      </c>
      <c r="D853" s="5" t="s">
        <v>675</v>
      </c>
      <c r="E853" s="13">
        <v>0</v>
      </c>
      <c r="F853" s="13">
        <v>322462</v>
      </c>
      <c r="G853" s="13">
        <v>322462</v>
      </c>
      <c r="H853" s="13">
        <v>322451.6753</v>
      </c>
      <c r="I853" s="13">
        <v>10.3247</v>
      </c>
    </row>
    <row r="854" spans="2:9" x14ac:dyDescent="0.2">
      <c r="B854"/>
      <c r="C854" s="2">
        <v>71</v>
      </c>
      <c r="D854" s="5" t="s">
        <v>676</v>
      </c>
      <c r="E854" s="13">
        <v>0</v>
      </c>
      <c r="F854" s="13">
        <v>33592</v>
      </c>
      <c r="G854" s="13">
        <v>33592</v>
      </c>
      <c r="H854" s="13">
        <v>33084.483639999999</v>
      </c>
      <c r="I854" s="13">
        <v>507.51636000000002</v>
      </c>
    </row>
    <row r="855" spans="2:9" x14ac:dyDescent="0.2">
      <c r="B855"/>
      <c r="C855" s="2">
        <v>73</v>
      </c>
      <c r="D855" s="5" t="s">
        <v>677</v>
      </c>
      <c r="E855" s="13">
        <v>0</v>
      </c>
      <c r="F855" s="13">
        <v>73402</v>
      </c>
      <c r="G855" s="13">
        <v>73402</v>
      </c>
      <c r="H855" s="13">
        <v>73219.593179999996</v>
      </c>
      <c r="I855" s="13">
        <v>182.40682000000001</v>
      </c>
    </row>
    <row r="856" spans="2:9" x14ac:dyDescent="0.2">
      <c r="B856"/>
      <c r="C856" s="2">
        <v>75</v>
      </c>
      <c r="D856" s="5" t="s">
        <v>678</v>
      </c>
      <c r="E856" s="13">
        <v>0</v>
      </c>
      <c r="F856" s="13">
        <v>21803</v>
      </c>
      <c r="G856" s="13">
        <v>21803</v>
      </c>
      <c r="H856" s="13">
        <v>20148.836579999999</v>
      </c>
      <c r="I856" s="13">
        <v>1654.1634200000001</v>
      </c>
    </row>
    <row r="857" spans="2:9" x14ac:dyDescent="0.2">
      <c r="B857"/>
      <c r="C857" s="2">
        <v>76</v>
      </c>
      <c r="D857" s="5" t="s">
        <v>679</v>
      </c>
      <c r="E857" s="13">
        <v>0</v>
      </c>
      <c r="F857" s="13">
        <v>8215</v>
      </c>
      <c r="G857" s="13">
        <v>8215</v>
      </c>
      <c r="H857" s="13">
        <v>7960.6711299999997</v>
      </c>
      <c r="I857" s="13">
        <v>254.32886999999999</v>
      </c>
    </row>
    <row r="858" spans="2:9" ht="15" customHeight="1" x14ac:dyDescent="0.2">
      <c r="B858"/>
      <c r="C858" s="14" t="s">
        <v>14</v>
      </c>
      <c r="D858" s="15" t="s">
        <v>680</v>
      </c>
      <c r="E858" s="16">
        <f>SUBTOTAL(9,E852:E857)</f>
        <v>425</v>
      </c>
      <c r="F858" s="16">
        <f>SUBTOTAL(9,F852:F857)</f>
        <v>468074</v>
      </c>
      <c r="G858" s="16">
        <f>SUBTOTAL(9,G852:G857)</f>
        <v>468499</v>
      </c>
      <c r="H858" s="16">
        <f>SUBTOTAL(9,H852:H857)</f>
        <v>460619.71379000001</v>
      </c>
      <c r="I858" s="16">
        <f>SUBTOTAL(9,I852:I857)</f>
        <v>7879.2862100000002</v>
      </c>
    </row>
    <row r="859" spans="2:9" ht="15" customHeight="1" x14ac:dyDescent="0.25">
      <c r="B859" s="10">
        <v>578</v>
      </c>
      <c r="C859" s="11"/>
      <c r="D859" s="5" t="s">
        <v>681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21</v>
      </c>
      <c r="E860" s="13">
        <v>2974</v>
      </c>
      <c r="F860" s="13">
        <v>57436</v>
      </c>
      <c r="G860" s="13">
        <v>60410</v>
      </c>
      <c r="H860" s="13">
        <v>36424.825700000001</v>
      </c>
      <c r="I860" s="13">
        <v>23985.174299999999</v>
      </c>
    </row>
    <row r="861" spans="2:9" ht="15" customHeight="1" x14ac:dyDescent="0.2">
      <c r="B861"/>
      <c r="C861" s="14" t="s">
        <v>14</v>
      </c>
      <c r="D861" s="15" t="s">
        <v>682</v>
      </c>
      <c r="E861" s="16">
        <f>SUBTOTAL(9,E860:E860)</f>
        <v>2974</v>
      </c>
      <c r="F861" s="16">
        <f>SUBTOTAL(9,F860:F860)</f>
        <v>57436</v>
      </c>
      <c r="G861" s="16">
        <f>SUBTOTAL(9,G860:G860)</f>
        <v>60410</v>
      </c>
      <c r="H861" s="16">
        <f>SUBTOTAL(9,H860:H860)</f>
        <v>36424.825700000001</v>
      </c>
      <c r="I861" s="16">
        <f>SUBTOTAL(9,I860:I860)</f>
        <v>23985.174299999999</v>
      </c>
    </row>
    <row r="862" spans="2:9" ht="15" customHeight="1" x14ac:dyDescent="0.25">
      <c r="B862" s="10">
        <v>579</v>
      </c>
      <c r="C862" s="11"/>
      <c r="D862" s="5" t="s">
        <v>683</v>
      </c>
      <c r="E862" s="12"/>
      <c r="F862" s="1"/>
      <c r="H862" s="1"/>
      <c r="I862" s="1"/>
    </row>
    <row r="863" spans="2:9" x14ac:dyDescent="0.2">
      <c r="B863"/>
      <c r="C863" s="2">
        <v>1</v>
      </c>
      <c r="D863" s="5" t="s">
        <v>21</v>
      </c>
      <c r="E863" s="13">
        <v>494</v>
      </c>
      <c r="F863" s="13">
        <v>11662</v>
      </c>
      <c r="G863" s="13">
        <v>12156</v>
      </c>
      <c r="H863" s="13">
        <v>3529.3858300000002</v>
      </c>
      <c r="I863" s="13">
        <v>8626.6141700000007</v>
      </c>
    </row>
    <row r="864" spans="2:9" ht="15" customHeight="1" x14ac:dyDescent="0.2">
      <c r="B864"/>
      <c r="C864" s="14" t="s">
        <v>14</v>
      </c>
      <c r="D864" s="15" t="s">
        <v>684</v>
      </c>
      <c r="E864" s="16">
        <f>SUBTOTAL(9,E863:E863)</f>
        <v>494</v>
      </c>
      <c r="F864" s="16">
        <f>SUBTOTAL(9,F863:F863)</f>
        <v>11662</v>
      </c>
      <c r="G864" s="16">
        <f>SUBTOTAL(9,G863:G863)</f>
        <v>12156</v>
      </c>
      <c r="H864" s="16">
        <f>SUBTOTAL(9,H863:H863)</f>
        <v>3529.3858300000002</v>
      </c>
      <c r="I864" s="16">
        <f>SUBTOTAL(9,I863:I863)</f>
        <v>8626.6141700000007</v>
      </c>
    </row>
    <row r="865" spans="2:9" ht="15" customHeight="1" x14ac:dyDescent="0.2">
      <c r="C865" s="17"/>
      <c r="D865" s="18" t="s">
        <v>685</v>
      </c>
      <c r="E865" s="19">
        <f>SUBTOTAL(9,E827:E864)</f>
        <v>17173</v>
      </c>
      <c r="F865" s="19">
        <f>SUBTOTAL(9,F827:F864)</f>
        <v>207663471</v>
      </c>
      <c r="G865" s="19">
        <f>SUBTOTAL(9,G827:G864)</f>
        <v>207680644</v>
      </c>
      <c r="H865" s="19">
        <f>SUBTOTAL(9,H827:H864)</f>
        <v>186463862.70934001</v>
      </c>
      <c r="I865" s="19">
        <f>SUBTOTAL(9,I827:I864)</f>
        <v>21216781.290659998</v>
      </c>
    </row>
    <row r="866" spans="2:9" ht="27" customHeight="1" x14ac:dyDescent="0.25">
      <c r="B866" s="1"/>
      <c r="C866" s="2"/>
      <c r="D866" s="9" t="s">
        <v>686</v>
      </c>
      <c r="E866" s="1"/>
      <c r="F866" s="1"/>
      <c r="G866" s="1"/>
      <c r="H866" s="1"/>
      <c r="I866" s="1"/>
    </row>
    <row r="867" spans="2:9" ht="15" customHeight="1" x14ac:dyDescent="0.25">
      <c r="B867" s="10">
        <v>581</v>
      </c>
      <c r="C867" s="11"/>
      <c r="D867" s="5" t="s">
        <v>687</v>
      </c>
      <c r="E867" s="12"/>
      <c r="F867" s="1"/>
      <c r="H867" s="1"/>
      <c r="I867" s="1"/>
    </row>
    <row r="868" spans="2:9" x14ac:dyDescent="0.2">
      <c r="B868"/>
      <c r="C868" s="2">
        <v>70</v>
      </c>
      <c r="D868" s="5" t="s">
        <v>688</v>
      </c>
      <c r="E868" s="13">
        <v>0</v>
      </c>
      <c r="F868" s="13">
        <v>3385343</v>
      </c>
      <c r="G868" s="13">
        <v>3385343</v>
      </c>
      <c r="H868" s="13">
        <v>2767224.6531699998</v>
      </c>
      <c r="I868" s="13">
        <v>618118.34683000005</v>
      </c>
    </row>
    <row r="869" spans="2:9" x14ac:dyDescent="0.2">
      <c r="B869"/>
      <c r="C869" s="2">
        <v>76</v>
      </c>
      <c r="D869" s="5" t="s">
        <v>689</v>
      </c>
      <c r="E869" s="13">
        <v>100500</v>
      </c>
      <c r="F869" s="13">
        <v>327302</v>
      </c>
      <c r="G869" s="13">
        <v>427802</v>
      </c>
      <c r="H869" s="13">
        <v>173275.54399999999</v>
      </c>
      <c r="I869" s="13">
        <v>254526.45600000001</v>
      </c>
    </row>
    <row r="870" spans="2:9" x14ac:dyDescent="0.2">
      <c r="B870"/>
      <c r="C870" s="2">
        <v>78</v>
      </c>
      <c r="D870" s="5" t="s">
        <v>690</v>
      </c>
      <c r="E870" s="13">
        <v>12100</v>
      </c>
      <c r="F870" s="13">
        <v>11229</v>
      </c>
      <c r="G870" s="13">
        <v>23329</v>
      </c>
      <c r="H870" s="13">
        <v>3465.489</v>
      </c>
      <c r="I870" s="13">
        <v>19863.510999999999</v>
      </c>
    </row>
    <row r="871" spans="2:9" x14ac:dyDescent="0.2">
      <c r="B871"/>
      <c r="C871" s="2">
        <v>79</v>
      </c>
      <c r="D871" s="5" t="s">
        <v>691</v>
      </c>
      <c r="E871" s="13">
        <v>41300</v>
      </c>
      <c r="F871" s="13">
        <v>50000</v>
      </c>
      <c r="G871" s="13">
        <v>91300</v>
      </c>
      <c r="H871" s="13">
        <v>14101.002</v>
      </c>
      <c r="I871" s="13">
        <v>77198.998000000007</v>
      </c>
    </row>
    <row r="872" spans="2:9" ht="15" customHeight="1" x14ac:dyDescent="0.2">
      <c r="B872"/>
      <c r="C872" s="14" t="s">
        <v>14</v>
      </c>
      <c r="D872" s="15" t="s">
        <v>692</v>
      </c>
      <c r="E872" s="16">
        <f>SUBTOTAL(9,E868:E871)</f>
        <v>153900</v>
      </c>
      <c r="F872" s="16">
        <f>SUBTOTAL(9,F868:F871)</f>
        <v>3773874</v>
      </c>
      <c r="G872" s="16">
        <f>SUBTOTAL(9,G868:G871)</f>
        <v>3927774</v>
      </c>
      <c r="H872" s="16">
        <f>SUBTOTAL(9,H868:H871)</f>
        <v>2958066.6881699995</v>
      </c>
      <c r="I872" s="16">
        <f>SUBTOTAL(9,I868:I871)</f>
        <v>969707.31183000014</v>
      </c>
    </row>
    <row r="873" spans="2:9" ht="15" customHeight="1" x14ac:dyDescent="0.25">
      <c r="B873" s="10">
        <v>585</v>
      </c>
      <c r="C873" s="11"/>
      <c r="D873" s="5" t="s">
        <v>693</v>
      </c>
      <c r="E873" s="12"/>
      <c r="F873" s="1"/>
      <c r="H873" s="1"/>
      <c r="I873" s="1"/>
    </row>
    <row r="874" spans="2:9" x14ac:dyDescent="0.2">
      <c r="B874"/>
      <c r="C874" s="2">
        <v>1</v>
      </c>
      <c r="D874" s="5" t="s">
        <v>21</v>
      </c>
      <c r="E874" s="13">
        <v>1514</v>
      </c>
      <c r="F874" s="13">
        <v>30821</v>
      </c>
      <c r="G874" s="13">
        <v>32335</v>
      </c>
      <c r="H874" s="13">
        <v>25882.28671</v>
      </c>
      <c r="I874" s="13">
        <v>6452.7132899999997</v>
      </c>
    </row>
    <row r="875" spans="2:9" ht="15" customHeight="1" x14ac:dyDescent="0.2">
      <c r="B875"/>
      <c r="C875" s="14" t="s">
        <v>14</v>
      </c>
      <c r="D875" s="15" t="s">
        <v>694</v>
      </c>
      <c r="E875" s="16">
        <f>SUBTOTAL(9,E874:E874)</f>
        <v>1514</v>
      </c>
      <c r="F875" s="16">
        <f>SUBTOTAL(9,F874:F874)</f>
        <v>30821</v>
      </c>
      <c r="G875" s="16">
        <f>SUBTOTAL(9,G874:G874)</f>
        <v>32335</v>
      </c>
      <c r="H875" s="16">
        <f>SUBTOTAL(9,H874:H874)</f>
        <v>25882.28671</v>
      </c>
      <c r="I875" s="16">
        <f>SUBTOTAL(9,I874:I874)</f>
        <v>6452.7132899999997</v>
      </c>
    </row>
    <row r="876" spans="2:9" ht="15" customHeight="1" x14ac:dyDescent="0.25">
      <c r="B876" s="10">
        <v>587</v>
      </c>
      <c r="C876" s="11"/>
      <c r="D876" s="5" t="s">
        <v>695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21</v>
      </c>
      <c r="E877" s="13">
        <v>4265</v>
      </c>
      <c r="F877" s="13">
        <v>105022</v>
      </c>
      <c r="G877" s="13">
        <v>109287</v>
      </c>
      <c r="H877" s="13">
        <v>82517.111879999997</v>
      </c>
      <c r="I877" s="13">
        <v>26769.88812</v>
      </c>
    </row>
    <row r="878" spans="2:9" x14ac:dyDescent="0.2">
      <c r="B878"/>
      <c r="C878" s="2">
        <v>22</v>
      </c>
      <c r="D878" s="5" t="s">
        <v>696</v>
      </c>
      <c r="E878" s="13">
        <v>277</v>
      </c>
      <c r="F878" s="13">
        <v>71085</v>
      </c>
      <c r="G878" s="13">
        <v>71362</v>
      </c>
      <c r="H878" s="13">
        <v>36588.044320000001</v>
      </c>
      <c r="I878" s="13">
        <v>34773.955679999999</v>
      </c>
    </row>
    <row r="879" spans="2:9" ht="15" customHeight="1" x14ac:dyDescent="0.2">
      <c r="B879"/>
      <c r="C879" s="14" t="s">
        <v>14</v>
      </c>
      <c r="D879" s="15" t="s">
        <v>697</v>
      </c>
      <c r="E879" s="16">
        <f>SUBTOTAL(9,E877:E878)</f>
        <v>4542</v>
      </c>
      <c r="F879" s="16">
        <f>SUBTOTAL(9,F877:F878)</f>
        <v>176107</v>
      </c>
      <c r="G879" s="16">
        <f>SUBTOTAL(9,G877:G878)</f>
        <v>180649</v>
      </c>
      <c r="H879" s="16">
        <f>SUBTOTAL(9,H877:H878)</f>
        <v>119105.1562</v>
      </c>
      <c r="I879" s="16">
        <f>SUBTOTAL(9,I877:I878)</f>
        <v>61543.843800000002</v>
      </c>
    </row>
    <row r="880" spans="2:9" ht="15" customHeight="1" x14ac:dyDescent="0.2">
      <c r="C880" s="17"/>
      <c r="D880" s="18" t="s">
        <v>698</v>
      </c>
      <c r="E880" s="19">
        <f>SUBTOTAL(9,E867:E879)</f>
        <v>159956</v>
      </c>
      <c r="F880" s="19">
        <f>SUBTOTAL(9,F867:F879)</f>
        <v>3980802</v>
      </c>
      <c r="G880" s="19">
        <f>SUBTOTAL(9,G867:G879)</f>
        <v>4140758</v>
      </c>
      <c r="H880" s="19">
        <f>SUBTOTAL(9,H867:H879)</f>
        <v>3103054.1310799997</v>
      </c>
      <c r="I880" s="19">
        <f>SUBTOTAL(9,I867:I879)</f>
        <v>1037703.8689200002</v>
      </c>
    </row>
    <row r="881" spans="2:9" ht="27" customHeight="1" x14ac:dyDescent="0.25">
      <c r="B881" s="1"/>
      <c r="C881" s="2"/>
      <c r="D881" s="9" t="s">
        <v>699</v>
      </c>
      <c r="E881" s="1"/>
      <c r="F881" s="1"/>
      <c r="G881" s="1"/>
      <c r="H881" s="1"/>
      <c r="I881" s="1"/>
    </row>
    <row r="882" spans="2:9" ht="15" customHeight="1" x14ac:dyDescent="0.25">
      <c r="B882" s="10">
        <v>590</v>
      </c>
      <c r="C882" s="11"/>
      <c r="D882" s="5" t="s">
        <v>700</v>
      </c>
      <c r="E882" s="12"/>
      <c r="F882" s="1"/>
      <c r="H882" s="1"/>
      <c r="I882" s="1"/>
    </row>
    <row r="883" spans="2:9" x14ac:dyDescent="0.2">
      <c r="B883"/>
      <c r="C883" s="2">
        <v>61</v>
      </c>
      <c r="D883" s="5" t="s">
        <v>701</v>
      </c>
      <c r="E883" s="13">
        <v>4530</v>
      </c>
      <c r="F883" s="13">
        <v>21348</v>
      </c>
      <c r="G883" s="13">
        <v>25878</v>
      </c>
      <c r="H883" s="13">
        <v>0</v>
      </c>
      <c r="I883" s="13">
        <v>25878</v>
      </c>
    </row>
    <row r="884" spans="2:9" x14ac:dyDescent="0.2">
      <c r="B884"/>
      <c r="C884" s="2">
        <v>65</v>
      </c>
      <c r="D884" s="5" t="s">
        <v>702</v>
      </c>
      <c r="E884" s="13">
        <v>3000</v>
      </c>
      <c r="F884" s="13">
        <v>63235</v>
      </c>
      <c r="G884" s="13">
        <v>66235</v>
      </c>
      <c r="H884" s="13">
        <v>52200</v>
      </c>
      <c r="I884" s="13">
        <v>14035</v>
      </c>
    </row>
    <row r="885" spans="2:9" x14ac:dyDescent="0.2">
      <c r="B885"/>
      <c r="C885" s="2">
        <v>72</v>
      </c>
      <c r="D885" s="5" t="s">
        <v>703</v>
      </c>
      <c r="E885" s="13">
        <v>7000</v>
      </c>
      <c r="F885" s="13">
        <v>20175</v>
      </c>
      <c r="G885" s="13">
        <v>27175</v>
      </c>
      <c r="H885" s="13">
        <v>14871.117</v>
      </c>
      <c r="I885" s="13">
        <v>12303.883</v>
      </c>
    </row>
    <row r="886" spans="2:9" x14ac:dyDescent="0.2">
      <c r="B886"/>
      <c r="C886" s="2">
        <v>81</v>
      </c>
      <c r="D886" s="5" t="s">
        <v>704</v>
      </c>
      <c r="E886" s="13">
        <v>0</v>
      </c>
      <c r="F886" s="13">
        <v>6696</v>
      </c>
      <c r="G886" s="13">
        <v>6696</v>
      </c>
      <c r="H886" s="13">
        <v>6520</v>
      </c>
      <c r="I886" s="13">
        <v>176</v>
      </c>
    </row>
    <row r="887" spans="2:9" ht="15" customHeight="1" x14ac:dyDescent="0.2">
      <c r="B887"/>
      <c r="C887" s="14" t="s">
        <v>14</v>
      </c>
      <c r="D887" s="15" t="s">
        <v>705</v>
      </c>
      <c r="E887" s="16">
        <f>SUBTOTAL(9,E883:E886)</f>
        <v>14530</v>
      </c>
      <c r="F887" s="16">
        <f>SUBTOTAL(9,F883:F886)</f>
        <v>111454</v>
      </c>
      <c r="G887" s="16">
        <f>SUBTOTAL(9,G883:G886)</f>
        <v>125984</v>
      </c>
      <c r="H887" s="16">
        <f>SUBTOTAL(9,H883:H886)</f>
        <v>73591.116999999998</v>
      </c>
      <c r="I887" s="16">
        <f>SUBTOTAL(9,I883:I886)</f>
        <v>52392.883000000002</v>
      </c>
    </row>
    <row r="888" spans="2:9" ht="15" customHeight="1" x14ac:dyDescent="0.25">
      <c r="B888" s="10">
        <v>595</v>
      </c>
      <c r="C888" s="11"/>
      <c r="D888" s="5" t="s">
        <v>706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707</v>
      </c>
      <c r="E889" s="13">
        <v>5989</v>
      </c>
      <c r="F889" s="13">
        <v>913380</v>
      </c>
      <c r="G889" s="13">
        <v>919369</v>
      </c>
      <c r="H889" s="13">
        <v>737226.20004999998</v>
      </c>
      <c r="I889" s="13">
        <v>182142.79994999999</v>
      </c>
    </row>
    <row r="890" spans="2:9" x14ac:dyDescent="0.2">
      <c r="B890"/>
      <c r="C890" s="2">
        <v>21</v>
      </c>
      <c r="D890" s="5" t="s">
        <v>708</v>
      </c>
      <c r="E890" s="13">
        <v>8803</v>
      </c>
      <c r="F890" s="13">
        <v>318827</v>
      </c>
      <c r="G890" s="13">
        <v>327630</v>
      </c>
      <c r="H890" s="13">
        <v>205169.58577999999</v>
      </c>
      <c r="I890" s="13">
        <v>122460.41422000001</v>
      </c>
    </row>
    <row r="891" spans="2:9" x14ac:dyDescent="0.2">
      <c r="B891"/>
      <c r="C891" s="2">
        <v>30</v>
      </c>
      <c r="D891" s="5" t="s">
        <v>709</v>
      </c>
      <c r="E891" s="13">
        <v>31370</v>
      </c>
      <c r="F891" s="13">
        <v>7636</v>
      </c>
      <c r="G891" s="13">
        <v>39006</v>
      </c>
      <c r="H891" s="13">
        <v>8626.8317200000001</v>
      </c>
      <c r="I891" s="13">
        <v>30379.168280000002</v>
      </c>
    </row>
    <row r="892" spans="2:9" ht="15" customHeight="1" x14ac:dyDescent="0.2">
      <c r="B892"/>
      <c r="C892" s="14" t="s">
        <v>14</v>
      </c>
      <c r="D892" s="15" t="s">
        <v>710</v>
      </c>
      <c r="E892" s="16">
        <f>SUBTOTAL(9,E889:E891)</f>
        <v>46162</v>
      </c>
      <c r="F892" s="16">
        <f>SUBTOTAL(9,F889:F891)</f>
        <v>1239843</v>
      </c>
      <c r="G892" s="16">
        <f>SUBTOTAL(9,G889:G891)</f>
        <v>1286005</v>
      </c>
      <c r="H892" s="16">
        <f>SUBTOTAL(9,H889:H891)</f>
        <v>951022.61754999997</v>
      </c>
      <c r="I892" s="16">
        <f>SUBTOTAL(9,I889:I891)</f>
        <v>334982.38244999998</v>
      </c>
    </row>
    <row r="893" spans="2:9" ht="15" customHeight="1" x14ac:dyDescent="0.2">
      <c r="C893" s="17"/>
      <c r="D893" s="18" t="s">
        <v>711</v>
      </c>
      <c r="E893" s="19">
        <f>SUBTOTAL(9,E882:E892)</f>
        <v>60692</v>
      </c>
      <c r="F893" s="19">
        <f>SUBTOTAL(9,F882:F892)</f>
        <v>1351297</v>
      </c>
      <c r="G893" s="19">
        <f>SUBTOTAL(9,G882:G892)</f>
        <v>1411989</v>
      </c>
      <c r="H893" s="19">
        <f>SUBTOTAL(9,H882:H892)</f>
        <v>1024613.7345499999</v>
      </c>
      <c r="I893" s="19">
        <f>SUBTOTAL(9,I882:I892)</f>
        <v>387375.26544999995</v>
      </c>
    </row>
    <row r="894" spans="2:9" ht="15" customHeight="1" x14ac:dyDescent="0.2">
      <c r="C894" s="17"/>
      <c r="D894" s="18" t="s">
        <v>712</v>
      </c>
      <c r="E894" s="19">
        <f>SUBTOTAL(9,E703:E893)</f>
        <v>1205742</v>
      </c>
      <c r="F894" s="19">
        <f>SUBTOTAL(9,F703:F893)</f>
        <v>225290264</v>
      </c>
      <c r="G894" s="19">
        <f>SUBTOTAL(9,G703:G893)</f>
        <v>226496006</v>
      </c>
      <c r="H894" s="19">
        <f>SUBTOTAL(9,H703:H893)</f>
        <v>200545777.37313998</v>
      </c>
      <c r="I894" s="19">
        <f>SUBTOTAL(9,I703:I893)</f>
        <v>25950228.626859996</v>
      </c>
    </row>
    <row r="895" spans="2:9" x14ac:dyDescent="0.2">
      <c r="C895" s="17"/>
      <c r="D895" s="20"/>
      <c r="E895" s="21"/>
      <c r="F895" s="21"/>
      <c r="G895" s="21"/>
      <c r="H895" s="21"/>
      <c r="I895" s="21"/>
    </row>
    <row r="896" spans="2:9" ht="15" customHeight="1" x14ac:dyDescent="0.2">
      <c r="B896" s="1"/>
      <c r="C896" s="2"/>
      <c r="D896" s="3" t="s">
        <v>713</v>
      </c>
      <c r="E896" s="1"/>
      <c r="F896" s="1"/>
      <c r="G896" s="1"/>
      <c r="H896" s="1"/>
      <c r="I896" s="1"/>
    </row>
    <row r="897" spans="2:9" ht="27" customHeight="1" x14ac:dyDescent="0.25">
      <c r="B897" s="1"/>
      <c r="C897" s="2"/>
      <c r="D897" s="9" t="s">
        <v>173</v>
      </c>
      <c r="E897" s="1"/>
      <c r="F897" s="1"/>
      <c r="G897" s="1"/>
      <c r="H897" s="1"/>
      <c r="I897" s="1"/>
    </row>
    <row r="898" spans="2:9" ht="15" customHeight="1" x14ac:dyDescent="0.25">
      <c r="B898" s="10">
        <v>600</v>
      </c>
      <c r="C898" s="11"/>
      <c r="D898" s="5" t="s">
        <v>714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10924</v>
      </c>
      <c r="F899" s="13">
        <v>226020</v>
      </c>
      <c r="G899" s="13">
        <v>236944</v>
      </c>
      <c r="H899" s="13">
        <v>195510.19021999999</v>
      </c>
      <c r="I899" s="13">
        <v>41433.809780000003</v>
      </c>
    </row>
    <row r="900" spans="2:9" ht="15" customHeight="1" x14ac:dyDescent="0.2">
      <c r="B900"/>
      <c r="C900" s="14" t="s">
        <v>14</v>
      </c>
      <c r="D900" s="15" t="s">
        <v>715</v>
      </c>
      <c r="E900" s="16">
        <f>SUBTOTAL(9,E899:E899)</f>
        <v>10924</v>
      </c>
      <c r="F900" s="16">
        <f>SUBTOTAL(9,F899:F899)</f>
        <v>226020</v>
      </c>
      <c r="G900" s="16">
        <f>SUBTOTAL(9,G899:G899)</f>
        <v>236944</v>
      </c>
      <c r="H900" s="16">
        <f>SUBTOTAL(9,H899:H899)</f>
        <v>195510.19021999999</v>
      </c>
      <c r="I900" s="16">
        <f>SUBTOTAL(9,I899:I899)</f>
        <v>41433.809780000003</v>
      </c>
    </row>
    <row r="901" spans="2:9" ht="15" customHeight="1" x14ac:dyDescent="0.25">
      <c r="B901" s="10">
        <v>601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21</v>
      </c>
      <c r="D902" s="5" t="s">
        <v>27</v>
      </c>
      <c r="E902" s="13">
        <v>2755</v>
      </c>
      <c r="F902" s="13">
        <v>59575</v>
      </c>
      <c r="G902" s="13">
        <v>62330</v>
      </c>
      <c r="H902" s="13">
        <v>22514.631549999998</v>
      </c>
      <c r="I902" s="13">
        <v>39815.368450000002</v>
      </c>
    </row>
    <row r="903" spans="2:9" x14ac:dyDescent="0.2">
      <c r="B903"/>
      <c r="C903" s="2">
        <v>22</v>
      </c>
      <c r="D903" s="5" t="s">
        <v>717</v>
      </c>
      <c r="E903" s="13">
        <v>24271</v>
      </c>
      <c r="F903" s="13">
        <v>33000</v>
      </c>
      <c r="G903" s="13">
        <v>57271</v>
      </c>
      <c r="H903" s="13">
        <v>3620.1308300000001</v>
      </c>
      <c r="I903" s="13">
        <v>53650.869169999998</v>
      </c>
    </row>
    <row r="904" spans="2:9" x14ac:dyDescent="0.2">
      <c r="B904"/>
      <c r="C904" s="2">
        <v>50</v>
      </c>
      <c r="D904" s="5" t="s">
        <v>326</v>
      </c>
      <c r="E904" s="13">
        <v>0</v>
      </c>
      <c r="F904" s="13">
        <v>171205</v>
      </c>
      <c r="G904" s="13">
        <v>171205</v>
      </c>
      <c r="H904" s="13">
        <v>171205</v>
      </c>
      <c r="I904" s="13">
        <v>0</v>
      </c>
    </row>
    <row r="905" spans="2:9" x14ac:dyDescent="0.2">
      <c r="B905"/>
      <c r="C905" s="2">
        <v>70</v>
      </c>
      <c r="D905" s="5" t="s">
        <v>209</v>
      </c>
      <c r="E905" s="13">
        <v>0</v>
      </c>
      <c r="F905" s="13">
        <v>34480</v>
      </c>
      <c r="G905" s="13">
        <v>34480</v>
      </c>
      <c r="H905" s="13">
        <v>3675</v>
      </c>
      <c r="I905" s="13">
        <v>30805</v>
      </c>
    </row>
    <row r="906" spans="2:9" x14ac:dyDescent="0.2">
      <c r="B906"/>
      <c r="C906" s="2">
        <v>71</v>
      </c>
      <c r="D906" s="5" t="s">
        <v>718</v>
      </c>
      <c r="E906" s="13">
        <v>0</v>
      </c>
      <c r="F906" s="13">
        <v>70000</v>
      </c>
      <c r="G906" s="13">
        <v>70000</v>
      </c>
      <c r="H906" s="13">
        <v>52500</v>
      </c>
      <c r="I906" s="13">
        <v>17500</v>
      </c>
    </row>
    <row r="907" spans="2:9" x14ac:dyDescent="0.2">
      <c r="B907"/>
      <c r="C907" s="2">
        <v>72</v>
      </c>
      <c r="D907" s="5" t="s">
        <v>719</v>
      </c>
      <c r="E907" s="13">
        <v>0</v>
      </c>
      <c r="F907" s="13">
        <v>16715</v>
      </c>
      <c r="G907" s="13">
        <v>16715</v>
      </c>
      <c r="H907" s="13">
        <v>16715</v>
      </c>
      <c r="I907" s="13">
        <v>0</v>
      </c>
    </row>
    <row r="908" spans="2:9" ht="15" customHeight="1" x14ac:dyDescent="0.2">
      <c r="B908"/>
      <c r="C908" s="14" t="s">
        <v>14</v>
      </c>
      <c r="D908" s="15" t="s">
        <v>720</v>
      </c>
      <c r="E908" s="16">
        <f>SUBTOTAL(9,E902:E907)</f>
        <v>27026</v>
      </c>
      <c r="F908" s="16">
        <f>SUBTOTAL(9,F902:F907)</f>
        <v>384975</v>
      </c>
      <c r="G908" s="16">
        <f>SUBTOTAL(9,G902:G907)</f>
        <v>412001</v>
      </c>
      <c r="H908" s="16">
        <f>SUBTOTAL(9,H902:H907)</f>
        <v>270229.76237999997</v>
      </c>
      <c r="I908" s="16">
        <f>SUBTOTAL(9,I902:I907)</f>
        <v>141771.23762</v>
      </c>
    </row>
    <row r="909" spans="2:9" ht="15" customHeight="1" x14ac:dyDescent="0.2">
      <c r="C909" s="17"/>
      <c r="D909" s="18" t="s">
        <v>178</v>
      </c>
      <c r="E909" s="19">
        <f>SUBTOTAL(9,E898:E908)</f>
        <v>37950</v>
      </c>
      <c r="F909" s="19">
        <f>SUBTOTAL(9,F898:F908)</f>
        <v>610995</v>
      </c>
      <c r="G909" s="19">
        <f>SUBTOTAL(9,G898:G908)</f>
        <v>648945</v>
      </c>
      <c r="H909" s="19">
        <f>SUBTOTAL(9,H898:H908)</f>
        <v>465739.95259999996</v>
      </c>
      <c r="I909" s="19">
        <f>SUBTOTAL(9,I898:I908)</f>
        <v>183205.04740000001</v>
      </c>
    </row>
    <row r="910" spans="2:9" ht="27" customHeight="1" x14ac:dyDescent="0.25">
      <c r="B910" s="1"/>
      <c r="C910" s="2"/>
      <c r="D910" s="9" t="s">
        <v>721</v>
      </c>
      <c r="E910" s="1"/>
      <c r="F910" s="1"/>
      <c r="G910" s="1"/>
      <c r="H910" s="1"/>
      <c r="I910" s="1"/>
    </row>
    <row r="911" spans="2:9" ht="15" customHeight="1" x14ac:dyDescent="0.25">
      <c r="B911" s="10">
        <v>604</v>
      </c>
      <c r="C911" s="11"/>
      <c r="D911" s="5" t="s">
        <v>722</v>
      </c>
      <c r="E911" s="12"/>
      <c r="F911" s="1"/>
      <c r="H911" s="1"/>
      <c r="I911" s="1"/>
    </row>
    <row r="912" spans="2:9" x14ac:dyDescent="0.2">
      <c r="B912"/>
      <c r="C912" s="2">
        <v>21</v>
      </c>
      <c r="D912" s="5" t="s">
        <v>723</v>
      </c>
      <c r="E912" s="13">
        <v>0</v>
      </c>
      <c r="F912" s="13">
        <v>72910</v>
      </c>
      <c r="G912" s="13">
        <v>72910</v>
      </c>
      <c r="H912" s="13">
        <v>118588.73966000001</v>
      </c>
      <c r="I912" s="13">
        <v>-45678.739659999999</v>
      </c>
    </row>
    <row r="913" spans="2:9" x14ac:dyDescent="0.2">
      <c r="B913"/>
      <c r="C913" s="2">
        <v>45</v>
      </c>
      <c r="D913" s="5" t="s">
        <v>724</v>
      </c>
      <c r="E913" s="13">
        <v>0</v>
      </c>
      <c r="F913" s="13">
        <v>361310</v>
      </c>
      <c r="G913" s="13">
        <v>361310</v>
      </c>
      <c r="H913" s="13">
        <v>185588.88084999999</v>
      </c>
      <c r="I913" s="13">
        <v>175721.11915000001</v>
      </c>
    </row>
    <row r="914" spans="2:9" ht="15" customHeight="1" x14ac:dyDescent="0.2">
      <c r="B914"/>
      <c r="C914" s="14" t="s">
        <v>14</v>
      </c>
      <c r="D914" s="15" t="s">
        <v>725</v>
      </c>
      <c r="E914" s="16">
        <f>SUBTOTAL(9,E912:E913)</f>
        <v>0</v>
      </c>
      <c r="F914" s="16">
        <f>SUBTOTAL(9,F912:F913)</f>
        <v>434220</v>
      </c>
      <c r="G914" s="16">
        <f>SUBTOTAL(9,G912:G913)</f>
        <v>434220</v>
      </c>
      <c r="H914" s="16">
        <f>SUBTOTAL(9,H912:H913)</f>
        <v>304177.62050999998</v>
      </c>
      <c r="I914" s="16">
        <f>SUBTOTAL(9,I912:I913)</f>
        <v>130042.37949000002</v>
      </c>
    </row>
    <row r="915" spans="2:9" ht="15" customHeight="1" x14ac:dyDescent="0.25">
      <c r="B915" s="10">
        <v>605</v>
      </c>
      <c r="C915" s="11"/>
      <c r="D915" s="5" t="s">
        <v>726</v>
      </c>
      <c r="E915" s="12"/>
      <c r="F915" s="1"/>
      <c r="H915" s="1"/>
      <c r="I915" s="1"/>
    </row>
    <row r="916" spans="2:9" x14ac:dyDescent="0.2">
      <c r="B916"/>
      <c r="C916" s="2">
        <v>1</v>
      </c>
      <c r="D916" s="5" t="s">
        <v>21</v>
      </c>
      <c r="E916" s="13">
        <v>184495</v>
      </c>
      <c r="F916" s="13">
        <v>13118655</v>
      </c>
      <c r="G916" s="13">
        <v>13303150</v>
      </c>
      <c r="H916" s="13">
        <v>10340083.804789999</v>
      </c>
      <c r="I916" s="13">
        <v>2963066.19521</v>
      </c>
    </row>
    <row r="917" spans="2:9" x14ac:dyDescent="0.2">
      <c r="B917"/>
      <c r="C917" s="2">
        <v>21</v>
      </c>
      <c r="D917" s="5" t="s">
        <v>27</v>
      </c>
      <c r="E917" s="13">
        <v>0</v>
      </c>
      <c r="F917" s="13">
        <v>34215</v>
      </c>
      <c r="G917" s="13">
        <v>34215</v>
      </c>
      <c r="H917" s="13">
        <v>23439.530350000001</v>
      </c>
      <c r="I917" s="13">
        <v>10775.469649999999</v>
      </c>
    </row>
    <row r="918" spans="2:9" x14ac:dyDescent="0.2">
      <c r="B918"/>
      <c r="C918" s="2">
        <v>22</v>
      </c>
      <c r="D918" s="5" t="s">
        <v>727</v>
      </c>
      <c r="E918" s="13">
        <v>2732</v>
      </c>
      <c r="F918" s="13">
        <v>58635</v>
      </c>
      <c r="G918" s="13">
        <v>61367</v>
      </c>
      <c r="H918" s="13">
        <v>19749.611000000001</v>
      </c>
      <c r="I918" s="13">
        <v>41617.389000000003</v>
      </c>
    </row>
    <row r="919" spans="2:9" x14ac:dyDescent="0.2">
      <c r="B919"/>
      <c r="C919" s="2">
        <v>45</v>
      </c>
      <c r="D919" s="5" t="s">
        <v>33</v>
      </c>
      <c r="E919" s="13">
        <v>10652</v>
      </c>
      <c r="F919" s="13">
        <v>308205</v>
      </c>
      <c r="G919" s="13">
        <v>318857</v>
      </c>
      <c r="H919" s="13">
        <v>110733.44662</v>
      </c>
      <c r="I919" s="13">
        <v>208123.55338</v>
      </c>
    </row>
    <row r="920" spans="2:9" ht="15" customHeight="1" x14ac:dyDescent="0.2">
      <c r="B920"/>
      <c r="C920" s="14" t="s">
        <v>14</v>
      </c>
      <c r="D920" s="15" t="s">
        <v>728</v>
      </c>
      <c r="E920" s="16">
        <f>SUBTOTAL(9,E916:E919)</f>
        <v>197879</v>
      </c>
      <c r="F920" s="16">
        <f>SUBTOTAL(9,F916:F919)</f>
        <v>13519710</v>
      </c>
      <c r="G920" s="16">
        <f>SUBTOTAL(9,G916:G919)</f>
        <v>13717589</v>
      </c>
      <c r="H920" s="16">
        <f>SUBTOTAL(9,H916:H919)</f>
        <v>10494006.392759999</v>
      </c>
      <c r="I920" s="16">
        <f>SUBTOTAL(9,I916:I919)</f>
        <v>3223582.6072399998</v>
      </c>
    </row>
    <row r="921" spans="2:9" ht="15" customHeight="1" x14ac:dyDescent="0.25">
      <c r="B921" s="10">
        <v>606</v>
      </c>
      <c r="C921" s="11"/>
      <c r="D921" s="5" t="s">
        <v>729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21</v>
      </c>
      <c r="E922" s="13">
        <v>1648</v>
      </c>
      <c r="F922" s="13">
        <v>89445</v>
      </c>
      <c r="G922" s="13">
        <v>91093</v>
      </c>
      <c r="H922" s="13">
        <v>72491.512010000006</v>
      </c>
      <c r="I922" s="13">
        <v>18601.487990000001</v>
      </c>
    </row>
    <row r="923" spans="2:9" ht="15" customHeight="1" x14ac:dyDescent="0.2">
      <c r="B923"/>
      <c r="C923" s="14" t="s">
        <v>14</v>
      </c>
      <c r="D923" s="15" t="s">
        <v>730</v>
      </c>
      <c r="E923" s="16">
        <f>SUBTOTAL(9,E922:E922)</f>
        <v>1648</v>
      </c>
      <c r="F923" s="16">
        <f>SUBTOTAL(9,F922:F922)</f>
        <v>89445</v>
      </c>
      <c r="G923" s="16">
        <f>SUBTOTAL(9,G922:G922)</f>
        <v>91093</v>
      </c>
      <c r="H923" s="16">
        <f>SUBTOTAL(9,H922:H922)</f>
        <v>72491.512010000006</v>
      </c>
      <c r="I923" s="16">
        <f>SUBTOTAL(9,I922:I922)</f>
        <v>18601.487990000001</v>
      </c>
    </row>
    <row r="924" spans="2:9" ht="15" customHeight="1" x14ac:dyDescent="0.2">
      <c r="C924" s="17"/>
      <c r="D924" s="18" t="s">
        <v>731</v>
      </c>
      <c r="E924" s="19">
        <f>SUBTOTAL(9,E911:E923)</f>
        <v>199527</v>
      </c>
      <c r="F924" s="19">
        <f>SUBTOTAL(9,F911:F923)</f>
        <v>14043375</v>
      </c>
      <c r="G924" s="19">
        <f>SUBTOTAL(9,G911:G923)</f>
        <v>14242902</v>
      </c>
      <c r="H924" s="19">
        <f>SUBTOTAL(9,H911:H923)</f>
        <v>10870675.525280001</v>
      </c>
      <c r="I924" s="19">
        <f>SUBTOTAL(9,I911:I923)</f>
        <v>3372226.4747199998</v>
      </c>
    </row>
    <row r="925" spans="2:9" ht="27" customHeight="1" x14ac:dyDescent="0.25">
      <c r="B925" s="1"/>
      <c r="C925" s="2"/>
      <c r="D925" s="9" t="s">
        <v>732</v>
      </c>
      <c r="E925" s="1"/>
      <c r="F925" s="1"/>
      <c r="G925" s="1"/>
      <c r="H925" s="1"/>
      <c r="I925" s="1"/>
    </row>
    <row r="926" spans="2:9" ht="15" customHeight="1" x14ac:dyDescent="0.25">
      <c r="B926" s="10">
        <v>611</v>
      </c>
      <c r="C926" s="11"/>
      <c r="D926" s="5" t="s">
        <v>733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734</v>
      </c>
      <c r="E927" s="13">
        <v>0</v>
      </c>
      <c r="F927" s="13">
        <v>16000</v>
      </c>
      <c r="G927" s="13">
        <v>16000</v>
      </c>
      <c r="H927" s="13">
        <v>13671.372729999999</v>
      </c>
      <c r="I927" s="13">
        <v>2328.62727</v>
      </c>
    </row>
    <row r="928" spans="2:9" ht="15" customHeight="1" x14ac:dyDescent="0.2">
      <c r="B928"/>
      <c r="C928" s="14" t="s">
        <v>14</v>
      </c>
      <c r="D928" s="15" t="s">
        <v>735</v>
      </c>
      <c r="E928" s="16">
        <f>SUBTOTAL(9,E927:E927)</f>
        <v>0</v>
      </c>
      <c r="F928" s="16">
        <f>SUBTOTAL(9,F927:F927)</f>
        <v>16000</v>
      </c>
      <c r="G928" s="16">
        <f>SUBTOTAL(9,G927:G927)</f>
        <v>16000</v>
      </c>
      <c r="H928" s="16">
        <f>SUBTOTAL(9,H927:H927)</f>
        <v>13671.372729999999</v>
      </c>
      <c r="I928" s="16">
        <f>SUBTOTAL(9,I927:I927)</f>
        <v>2328.62727</v>
      </c>
    </row>
    <row r="929" spans="2:9" ht="15" customHeight="1" x14ac:dyDescent="0.25">
      <c r="B929" s="10">
        <v>612</v>
      </c>
      <c r="C929" s="11"/>
      <c r="D929" s="5" t="s">
        <v>736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734</v>
      </c>
      <c r="E930" s="13">
        <v>0</v>
      </c>
      <c r="F930" s="13">
        <v>5361000</v>
      </c>
      <c r="G930" s="13">
        <v>5361000</v>
      </c>
      <c r="H930" s="13">
        <v>5351931.8459400004</v>
      </c>
      <c r="I930" s="13">
        <v>9068.1540600000008</v>
      </c>
    </row>
    <row r="931" spans="2:9" x14ac:dyDescent="0.2">
      <c r="B931"/>
      <c r="C931" s="2">
        <v>22</v>
      </c>
      <c r="D931" s="5" t="s">
        <v>737</v>
      </c>
      <c r="E931" s="13">
        <v>0</v>
      </c>
      <c r="F931" s="13">
        <v>-37000</v>
      </c>
      <c r="G931" s="13">
        <v>-37000</v>
      </c>
      <c r="H931" s="13">
        <v>-24658.436000000002</v>
      </c>
      <c r="I931" s="13">
        <v>-12341.564</v>
      </c>
    </row>
    <row r="932" spans="2:9" x14ac:dyDescent="0.2">
      <c r="B932"/>
      <c r="C932" s="2">
        <v>70</v>
      </c>
      <c r="D932" s="5" t="s">
        <v>738</v>
      </c>
      <c r="E932" s="13">
        <v>0</v>
      </c>
      <c r="F932" s="13">
        <v>179000</v>
      </c>
      <c r="G932" s="13">
        <v>179000</v>
      </c>
      <c r="H932" s="13">
        <v>148506.34</v>
      </c>
      <c r="I932" s="13">
        <v>30493.66</v>
      </c>
    </row>
    <row r="933" spans="2:9" ht="15" customHeight="1" x14ac:dyDescent="0.2">
      <c r="B933"/>
      <c r="C933" s="14" t="s">
        <v>14</v>
      </c>
      <c r="D933" s="15" t="s">
        <v>739</v>
      </c>
      <c r="E933" s="16">
        <f>SUBTOTAL(9,E930:E932)</f>
        <v>0</v>
      </c>
      <c r="F933" s="16">
        <f>SUBTOTAL(9,F930:F932)</f>
        <v>5503000</v>
      </c>
      <c r="G933" s="16">
        <f>SUBTOTAL(9,G930:G932)</f>
        <v>5503000</v>
      </c>
      <c r="H933" s="16">
        <f>SUBTOTAL(9,H930:H932)</f>
        <v>5475779.7499400005</v>
      </c>
      <c r="I933" s="16">
        <f>SUBTOTAL(9,I930:I932)</f>
        <v>27220.250059999998</v>
      </c>
    </row>
    <row r="934" spans="2:9" ht="15" customHeight="1" x14ac:dyDescent="0.25">
      <c r="B934" s="10">
        <v>613</v>
      </c>
      <c r="C934" s="11"/>
      <c r="D934" s="5" t="s">
        <v>740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734</v>
      </c>
      <c r="E935" s="13">
        <v>0</v>
      </c>
      <c r="F935" s="13">
        <v>1000</v>
      </c>
      <c r="G935" s="13">
        <v>1000</v>
      </c>
      <c r="H935" s="13">
        <v>833.33330000000001</v>
      </c>
      <c r="I935" s="13">
        <v>166.66669999999999</v>
      </c>
    </row>
    <row r="936" spans="2:9" x14ac:dyDescent="0.2">
      <c r="B936"/>
      <c r="C936" s="2">
        <v>70</v>
      </c>
      <c r="D936" s="5" t="s">
        <v>738</v>
      </c>
      <c r="E936" s="13">
        <v>0</v>
      </c>
      <c r="F936" s="13">
        <v>24000</v>
      </c>
      <c r="G936" s="13">
        <v>24000</v>
      </c>
      <c r="H936" s="13">
        <v>20000</v>
      </c>
      <c r="I936" s="13">
        <v>4000</v>
      </c>
    </row>
    <row r="937" spans="2:9" ht="15" customHeight="1" x14ac:dyDescent="0.2">
      <c r="B937"/>
      <c r="C937" s="14" t="s">
        <v>14</v>
      </c>
      <c r="D937" s="15" t="s">
        <v>741</v>
      </c>
      <c r="E937" s="16">
        <f>SUBTOTAL(9,E935:E936)</f>
        <v>0</v>
      </c>
      <c r="F937" s="16">
        <f>SUBTOTAL(9,F935:F936)</f>
        <v>25000</v>
      </c>
      <c r="G937" s="16">
        <f>SUBTOTAL(9,G935:G936)</f>
        <v>25000</v>
      </c>
      <c r="H937" s="16">
        <f>SUBTOTAL(9,H935:H936)</f>
        <v>20833.333299999998</v>
      </c>
      <c r="I937" s="16">
        <f>SUBTOTAL(9,I935:I936)</f>
        <v>4166.6666999999998</v>
      </c>
    </row>
    <row r="938" spans="2:9" ht="15" customHeight="1" x14ac:dyDescent="0.25">
      <c r="B938" s="10">
        <v>614</v>
      </c>
      <c r="C938" s="11"/>
      <c r="D938" s="5" t="s">
        <v>742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21</v>
      </c>
      <c r="E939" s="13">
        <v>0</v>
      </c>
      <c r="F939" s="13">
        <v>32000</v>
      </c>
      <c r="G939" s="13">
        <v>32000</v>
      </c>
      <c r="H939" s="13">
        <v>25749.796679999999</v>
      </c>
      <c r="I939" s="13">
        <v>6250.2033199999996</v>
      </c>
    </row>
    <row r="940" spans="2:9" x14ac:dyDescent="0.2">
      <c r="B940"/>
      <c r="C940" s="2">
        <v>70</v>
      </c>
      <c r="D940" s="5" t="s">
        <v>743</v>
      </c>
      <c r="E940" s="13">
        <v>0</v>
      </c>
      <c r="F940" s="13">
        <v>2000</v>
      </c>
      <c r="G940" s="13">
        <v>2000</v>
      </c>
      <c r="H940" s="13">
        <v>-64.628290000000007</v>
      </c>
      <c r="I940" s="13">
        <v>2064.6282900000001</v>
      </c>
    </row>
    <row r="941" spans="2:9" x14ac:dyDescent="0.2">
      <c r="B941"/>
      <c r="C941" s="2">
        <v>90</v>
      </c>
      <c r="D941" s="5" t="s">
        <v>744</v>
      </c>
      <c r="E941" s="13">
        <v>0</v>
      </c>
      <c r="F941" s="13">
        <v>10300000</v>
      </c>
      <c r="G941" s="13">
        <v>10300000</v>
      </c>
      <c r="H941" s="13">
        <v>5897806.4332400002</v>
      </c>
      <c r="I941" s="13">
        <v>4402193.5667599998</v>
      </c>
    </row>
    <row r="942" spans="2:9" ht="15" customHeight="1" x14ac:dyDescent="0.2">
      <c r="B942"/>
      <c r="C942" s="14" t="s">
        <v>14</v>
      </c>
      <c r="D942" s="15" t="s">
        <v>745</v>
      </c>
      <c r="E942" s="16">
        <f>SUBTOTAL(9,E939:E941)</f>
        <v>0</v>
      </c>
      <c r="F942" s="16">
        <f>SUBTOTAL(9,F939:F941)</f>
        <v>10334000</v>
      </c>
      <c r="G942" s="16">
        <f>SUBTOTAL(9,G939:G941)</f>
        <v>10334000</v>
      </c>
      <c r="H942" s="16">
        <f>SUBTOTAL(9,H939:H941)</f>
        <v>5923491.6016300004</v>
      </c>
      <c r="I942" s="16">
        <f>SUBTOTAL(9,I939:I941)</f>
        <v>4410508.3983699996</v>
      </c>
    </row>
    <row r="943" spans="2:9" ht="15" customHeight="1" x14ac:dyDescent="0.25">
      <c r="B943" s="10">
        <v>615</v>
      </c>
      <c r="C943" s="11"/>
      <c r="D943" s="5" t="s">
        <v>746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734</v>
      </c>
      <c r="E944" s="13">
        <v>0</v>
      </c>
      <c r="F944" s="13">
        <v>65000</v>
      </c>
      <c r="G944" s="13">
        <v>65000</v>
      </c>
      <c r="H944" s="13">
        <v>46326.474860000002</v>
      </c>
      <c r="I944" s="13">
        <v>18673.525140000002</v>
      </c>
    </row>
    <row r="945" spans="2:9" ht="15" customHeight="1" x14ac:dyDescent="0.2">
      <c r="B945"/>
      <c r="C945" s="14" t="s">
        <v>14</v>
      </c>
      <c r="D945" s="15" t="s">
        <v>747</v>
      </c>
      <c r="E945" s="16">
        <f>SUBTOTAL(9,E944:E944)</f>
        <v>0</v>
      </c>
      <c r="F945" s="16">
        <f>SUBTOTAL(9,F944:F944)</f>
        <v>65000</v>
      </c>
      <c r="G945" s="16">
        <f>SUBTOTAL(9,G944:G944)</f>
        <v>65000</v>
      </c>
      <c r="H945" s="16">
        <f>SUBTOTAL(9,H944:H944)</f>
        <v>46326.474860000002</v>
      </c>
      <c r="I945" s="16">
        <f>SUBTOTAL(9,I944:I944)</f>
        <v>18673.525140000002</v>
      </c>
    </row>
    <row r="946" spans="2:9" ht="15" customHeight="1" x14ac:dyDescent="0.25">
      <c r="B946" s="10">
        <v>616</v>
      </c>
      <c r="C946" s="11"/>
      <c r="D946" s="5" t="s">
        <v>748</v>
      </c>
      <c r="E946" s="12"/>
      <c r="F946" s="1"/>
      <c r="H946" s="1"/>
      <c r="I946" s="1"/>
    </row>
    <row r="947" spans="2:9" x14ac:dyDescent="0.2">
      <c r="B947"/>
      <c r="C947" s="2">
        <v>1</v>
      </c>
      <c r="D947" s="5" t="s">
        <v>734</v>
      </c>
      <c r="E947" s="13">
        <v>0</v>
      </c>
      <c r="F947" s="13">
        <v>200000</v>
      </c>
      <c r="G947" s="13">
        <v>200000</v>
      </c>
      <c r="H947" s="13">
        <v>145855.44699999999</v>
      </c>
      <c r="I947" s="13">
        <v>54144.553</v>
      </c>
    </row>
    <row r="948" spans="2:9" ht="15" customHeight="1" x14ac:dyDescent="0.2">
      <c r="B948"/>
      <c r="C948" s="14" t="s">
        <v>14</v>
      </c>
      <c r="D948" s="15" t="s">
        <v>749</v>
      </c>
      <c r="E948" s="16">
        <f>SUBTOTAL(9,E947:E947)</f>
        <v>0</v>
      </c>
      <c r="F948" s="16">
        <f>SUBTOTAL(9,F947:F947)</f>
        <v>200000</v>
      </c>
      <c r="G948" s="16">
        <f>SUBTOTAL(9,G947:G947)</f>
        <v>200000</v>
      </c>
      <c r="H948" s="16">
        <f>SUBTOTAL(9,H947:H947)</f>
        <v>145855.44699999999</v>
      </c>
      <c r="I948" s="16">
        <f>SUBTOTAL(9,I947:I947)</f>
        <v>54144.553</v>
      </c>
    </row>
    <row r="949" spans="2:9" ht="15" customHeight="1" x14ac:dyDescent="0.2">
      <c r="C949" s="17"/>
      <c r="D949" s="18" t="s">
        <v>750</v>
      </c>
      <c r="E949" s="19">
        <f>SUBTOTAL(9,E926:E948)</f>
        <v>0</v>
      </c>
      <c r="F949" s="19">
        <f>SUBTOTAL(9,F926:F948)</f>
        <v>16143000</v>
      </c>
      <c r="G949" s="19">
        <f>SUBTOTAL(9,G926:G948)</f>
        <v>16143000</v>
      </c>
      <c r="H949" s="19">
        <f>SUBTOTAL(9,H926:H948)</f>
        <v>11625957.979459999</v>
      </c>
      <c r="I949" s="19">
        <f>SUBTOTAL(9,I926:I948)</f>
        <v>4517042.0205399999</v>
      </c>
    </row>
    <row r="950" spans="2:9" ht="27" customHeight="1" x14ac:dyDescent="0.25">
      <c r="B950" s="1"/>
      <c r="C950" s="2"/>
      <c r="D950" s="9" t="s">
        <v>751</v>
      </c>
      <c r="E950" s="1"/>
      <c r="F950" s="1"/>
      <c r="G950" s="1"/>
      <c r="H950" s="1"/>
      <c r="I950" s="1"/>
    </row>
    <row r="951" spans="2:9" ht="15" customHeight="1" x14ac:dyDescent="0.25">
      <c r="B951" s="10">
        <v>621</v>
      </c>
      <c r="C951" s="11"/>
      <c r="D951" s="5" t="s">
        <v>752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27</v>
      </c>
      <c r="E952" s="13">
        <v>4049</v>
      </c>
      <c r="F952" s="13">
        <v>83150</v>
      </c>
      <c r="G952" s="13">
        <v>87199</v>
      </c>
      <c r="H952" s="13">
        <v>50255.42785</v>
      </c>
      <c r="I952" s="13">
        <v>36943.57215</v>
      </c>
    </row>
    <row r="953" spans="2:9" x14ac:dyDescent="0.2">
      <c r="B953"/>
      <c r="C953" s="2">
        <v>63</v>
      </c>
      <c r="D953" s="5" t="s">
        <v>753</v>
      </c>
      <c r="E953" s="13">
        <v>39789</v>
      </c>
      <c r="F953" s="13">
        <v>151460</v>
      </c>
      <c r="G953" s="13">
        <v>191249</v>
      </c>
      <c r="H953" s="13">
        <v>154747.26168</v>
      </c>
      <c r="I953" s="13">
        <v>36501.738319999997</v>
      </c>
    </row>
    <row r="954" spans="2:9" x14ac:dyDescent="0.2">
      <c r="B954"/>
      <c r="C954" s="2">
        <v>70</v>
      </c>
      <c r="D954" s="5" t="s">
        <v>754</v>
      </c>
      <c r="E954" s="13">
        <v>6000</v>
      </c>
      <c r="F954" s="13">
        <v>125250</v>
      </c>
      <c r="G954" s="13">
        <v>131250</v>
      </c>
      <c r="H954" s="13">
        <v>119278.94706999999</v>
      </c>
      <c r="I954" s="13">
        <v>11971.05293</v>
      </c>
    </row>
    <row r="955" spans="2:9" x14ac:dyDescent="0.2">
      <c r="B955"/>
      <c r="C955" s="2">
        <v>74</v>
      </c>
      <c r="D955" s="5" t="s">
        <v>755</v>
      </c>
      <c r="E955" s="13">
        <v>0</v>
      </c>
      <c r="F955" s="13">
        <v>14100</v>
      </c>
      <c r="G955" s="13">
        <v>14100</v>
      </c>
      <c r="H955" s="13">
        <v>14060.004000000001</v>
      </c>
      <c r="I955" s="13">
        <v>39.996000000000002</v>
      </c>
    </row>
    <row r="956" spans="2:9" ht="15" customHeight="1" x14ac:dyDescent="0.2">
      <c r="B956"/>
      <c r="C956" s="14" t="s">
        <v>14</v>
      </c>
      <c r="D956" s="15" t="s">
        <v>756</v>
      </c>
      <c r="E956" s="16">
        <f>SUBTOTAL(9,E952:E955)</f>
        <v>49838</v>
      </c>
      <c r="F956" s="16">
        <f>SUBTOTAL(9,F952:F955)</f>
        <v>373960</v>
      </c>
      <c r="G956" s="16">
        <f>SUBTOTAL(9,G952:G955)</f>
        <v>423798</v>
      </c>
      <c r="H956" s="16">
        <f>SUBTOTAL(9,H952:H955)</f>
        <v>338341.64059999998</v>
      </c>
      <c r="I956" s="16">
        <f>SUBTOTAL(9,I952:I955)</f>
        <v>85456.359400000001</v>
      </c>
    </row>
    <row r="957" spans="2:9" ht="15" customHeight="1" x14ac:dyDescent="0.2">
      <c r="C957" s="17"/>
      <c r="D957" s="18" t="s">
        <v>757</v>
      </c>
      <c r="E957" s="19">
        <f>SUBTOTAL(9,E951:E956)</f>
        <v>49838</v>
      </c>
      <c r="F957" s="19">
        <f>SUBTOTAL(9,F951:F956)</f>
        <v>373960</v>
      </c>
      <c r="G957" s="19">
        <f>SUBTOTAL(9,G951:G956)</f>
        <v>423798</v>
      </c>
      <c r="H957" s="19">
        <f>SUBTOTAL(9,H951:H956)</f>
        <v>338341.64059999998</v>
      </c>
      <c r="I957" s="19">
        <f>SUBTOTAL(9,I951:I956)</f>
        <v>85456.359400000001</v>
      </c>
    </row>
    <row r="958" spans="2:9" ht="27" customHeight="1" x14ac:dyDescent="0.25">
      <c r="B958" s="1"/>
      <c r="C958" s="2"/>
      <c r="D958" s="9" t="s">
        <v>758</v>
      </c>
      <c r="E958" s="1"/>
      <c r="F958" s="1"/>
      <c r="G958" s="1"/>
      <c r="H958" s="1"/>
      <c r="I958" s="1"/>
    </row>
    <row r="959" spans="2:9" ht="15" customHeight="1" x14ac:dyDescent="0.25">
      <c r="B959" s="10">
        <v>634</v>
      </c>
      <c r="C959" s="11"/>
      <c r="D959" s="5" t="s">
        <v>759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21</v>
      </c>
      <c r="E960" s="13">
        <v>0</v>
      </c>
      <c r="F960" s="13">
        <v>259745</v>
      </c>
      <c r="G960" s="13">
        <v>259745</v>
      </c>
      <c r="H960" s="13">
        <v>204817.17139</v>
      </c>
      <c r="I960" s="13">
        <v>54927.828609999997</v>
      </c>
    </row>
    <row r="961" spans="2:9" x14ac:dyDescent="0.2">
      <c r="B961"/>
      <c r="C961" s="2">
        <v>70</v>
      </c>
      <c r="D961" s="5" t="s">
        <v>760</v>
      </c>
      <c r="E961" s="13">
        <v>0</v>
      </c>
      <c r="F961" s="13">
        <v>180000</v>
      </c>
      <c r="G961" s="13">
        <v>180000</v>
      </c>
      <c r="H961" s="13">
        <v>95794.096999999994</v>
      </c>
      <c r="I961" s="13">
        <v>84205.903000000006</v>
      </c>
    </row>
    <row r="962" spans="2:9" x14ac:dyDescent="0.2">
      <c r="B962"/>
      <c r="C962" s="2">
        <v>76</v>
      </c>
      <c r="D962" s="5" t="s">
        <v>761</v>
      </c>
      <c r="E962" s="13">
        <v>177526</v>
      </c>
      <c r="F962" s="13">
        <v>7002465</v>
      </c>
      <c r="G962" s="13">
        <v>7179991</v>
      </c>
      <c r="H962" s="13">
        <v>5675400.6457599998</v>
      </c>
      <c r="I962" s="13">
        <v>1504590.35424</v>
      </c>
    </row>
    <row r="963" spans="2:9" x14ac:dyDescent="0.2">
      <c r="B963"/>
      <c r="C963" s="2">
        <v>77</v>
      </c>
      <c r="D963" s="5" t="s">
        <v>762</v>
      </c>
      <c r="E963" s="13">
        <v>47514</v>
      </c>
      <c r="F963" s="13">
        <v>1603812</v>
      </c>
      <c r="G963" s="13">
        <v>1651326</v>
      </c>
      <c r="H963" s="13">
        <v>1350829.9473600001</v>
      </c>
      <c r="I963" s="13">
        <v>300496.05264000001</v>
      </c>
    </row>
    <row r="964" spans="2:9" x14ac:dyDescent="0.2">
      <c r="B964"/>
      <c r="C964" s="2">
        <v>78</v>
      </c>
      <c r="D964" s="5" t="s">
        <v>763</v>
      </c>
      <c r="E964" s="13">
        <v>0</v>
      </c>
      <c r="F964" s="13">
        <v>70300</v>
      </c>
      <c r="G964" s="13">
        <v>70300</v>
      </c>
      <c r="H964" s="13">
        <v>45612.369189999998</v>
      </c>
      <c r="I964" s="13">
        <v>24687.630809999999</v>
      </c>
    </row>
    <row r="965" spans="2:9" x14ac:dyDescent="0.2">
      <c r="B965"/>
      <c r="C965" s="2">
        <v>79</v>
      </c>
      <c r="D965" s="5" t="s">
        <v>764</v>
      </c>
      <c r="E965" s="13">
        <v>0</v>
      </c>
      <c r="F965" s="13">
        <v>73900</v>
      </c>
      <c r="G965" s="13">
        <v>73900</v>
      </c>
      <c r="H965" s="13">
        <v>54420.928999999996</v>
      </c>
      <c r="I965" s="13">
        <v>19479.071</v>
      </c>
    </row>
    <row r="966" spans="2:9" ht="15" customHeight="1" x14ac:dyDescent="0.2">
      <c r="B966"/>
      <c r="C966" s="14" t="s">
        <v>14</v>
      </c>
      <c r="D966" s="15" t="s">
        <v>765</v>
      </c>
      <c r="E966" s="16">
        <f>SUBTOTAL(9,E960:E965)</f>
        <v>225040</v>
      </c>
      <c r="F966" s="16">
        <f>SUBTOTAL(9,F960:F965)</f>
        <v>9190222</v>
      </c>
      <c r="G966" s="16">
        <f>SUBTOTAL(9,G960:G965)</f>
        <v>9415262</v>
      </c>
      <c r="H966" s="16">
        <f>SUBTOTAL(9,H960:H965)</f>
        <v>7426875.1596999988</v>
      </c>
      <c r="I966" s="16">
        <f>SUBTOTAL(9,I960:I965)</f>
        <v>1988386.8402999998</v>
      </c>
    </row>
    <row r="967" spans="2:9" ht="15" customHeight="1" x14ac:dyDescent="0.25">
      <c r="B967" s="10">
        <v>635</v>
      </c>
      <c r="C967" s="11"/>
      <c r="D967" s="5" t="s">
        <v>766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734</v>
      </c>
      <c r="E968" s="13">
        <v>0</v>
      </c>
      <c r="F968" s="13">
        <v>7000</v>
      </c>
      <c r="G968" s="13">
        <v>7000</v>
      </c>
      <c r="H968" s="13">
        <v>5197.3188799999998</v>
      </c>
      <c r="I968" s="13">
        <v>1802.68112</v>
      </c>
    </row>
    <row r="969" spans="2:9" ht="15" customHeight="1" x14ac:dyDescent="0.2">
      <c r="B969"/>
      <c r="C969" s="14" t="s">
        <v>14</v>
      </c>
      <c r="D969" s="15" t="s">
        <v>767</v>
      </c>
      <c r="E969" s="16">
        <f>SUBTOTAL(9,E968:E968)</f>
        <v>0</v>
      </c>
      <c r="F969" s="16">
        <f>SUBTOTAL(9,F968:F968)</f>
        <v>7000</v>
      </c>
      <c r="G969" s="16">
        <f>SUBTOTAL(9,G968:G968)</f>
        <v>7000</v>
      </c>
      <c r="H969" s="16">
        <f>SUBTOTAL(9,H968:H968)</f>
        <v>5197.3188799999998</v>
      </c>
      <c r="I969" s="16">
        <f>SUBTOTAL(9,I968:I968)</f>
        <v>1802.68112</v>
      </c>
    </row>
    <row r="970" spans="2:9" ht="15" customHeight="1" x14ac:dyDescent="0.2">
      <c r="C970" s="17"/>
      <c r="D970" s="18" t="s">
        <v>768</v>
      </c>
      <c r="E970" s="19">
        <f>SUBTOTAL(9,E959:E969)</f>
        <v>225040</v>
      </c>
      <c r="F970" s="19">
        <f>SUBTOTAL(9,F959:F969)</f>
        <v>9197222</v>
      </c>
      <c r="G970" s="19">
        <f>SUBTOTAL(9,G959:G969)</f>
        <v>9422262</v>
      </c>
      <c r="H970" s="19">
        <f>SUBTOTAL(9,H959:H969)</f>
        <v>7432072.4785799989</v>
      </c>
      <c r="I970" s="19">
        <f>SUBTOTAL(9,I959:I969)</f>
        <v>1990189.5214199999</v>
      </c>
    </row>
    <row r="971" spans="2:9" ht="27" customHeight="1" x14ac:dyDescent="0.25">
      <c r="B971" s="1"/>
      <c r="C971" s="2"/>
      <c r="D971" s="9" t="s">
        <v>769</v>
      </c>
      <c r="E971" s="1"/>
      <c r="F971" s="1"/>
      <c r="G971" s="1"/>
      <c r="H971" s="1"/>
      <c r="I971" s="1"/>
    </row>
    <row r="972" spans="2:9" ht="15" customHeight="1" x14ac:dyDescent="0.25">
      <c r="B972" s="10">
        <v>640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21</v>
      </c>
      <c r="E973" s="13">
        <v>46765</v>
      </c>
      <c r="F973" s="13">
        <v>703900</v>
      </c>
      <c r="G973" s="13">
        <v>750665</v>
      </c>
      <c r="H973" s="13">
        <v>560620.46784000006</v>
      </c>
      <c r="I973" s="13">
        <v>190044.53216</v>
      </c>
    </row>
    <row r="974" spans="2:9" x14ac:dyDescent="0.2">
      <c r="B974"/>
      <c r="C974" s="2">
        <v>21</v>
      </c>
      <c r="D974" s="5" t="s">
        <v>771</v>
      </c>
      <c r="E974" s="13">
        <v>0</v>
      </c>
      <c r="F974" s="13">
        <v>16100</v>
      </c>
      <c r="G974" s="13">
        <v>16100</v>
      </c>
      <c r="H974" s="13">
        <v>12192.550359999999</v>
      </c>
      <c r="I974" s="13">
        <v>3907.4496399999998</v>
      </c>
    </row>
    <row r="975" spans="2:9" ht="15" customHeight="1" x14ac:dyDescent="0.2">
      <c r="B975"/>
      <c r="C975" s="14" t="s">
        <v>14</v>
      </c>
      <c r="D975" s="15" t="s">
        <v>772</v>
      </c>
      <c r="E975" s="16">
        <f>SUBTOTAL(9,E973:E974)</f>
        <v>46765</v>
      </c>
      <c r="F975" s="16">
        <f>SUBTOTAL(9,F973:F974)</f>
        <v>720000</v>
      </c>
      <c r="G975" s="16">
        <f>SUBTOTAL(9,G973:G974)</f>
        <v>766765</v>
      </c>
      <c r="H975" s="16">
        <f>SUBTOTAL(9,H973:H974)</f>
        <v>572813.01820000005</v>
      </c>
      <c r="I975" s="16">
        <f>SUBTOTAL(9,I973:I974)</f>
        <v>193951.98180000001</v>
      </c>
    </row>
    <row r="976" spans="2:9" ht="15" customHeight="1" x14ac:dyDescent="0.25">
      <c r="B976" s="10">
        <v>642</v>
      </c>
      <c r="C976" s="11"/>
      <c r="D976" s="5" t="s">
        <v>773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550</v>
      </c>
      <c r="E977" s="13">
        <v>11741</v>
      </c>
      <c r="F977" s="13">
        <v>295400</v>
      </c>
      <c r="G977" s="13">
        <v>307141</v>
      </c>
      <c r="H977" s="13">
        <v>245360.08119999999</v>
      </c>
      <c r="I977" s="13">
        <v>61780.918799999999</v>
      </c>
    </row>
    <row r="978" spans="2:9" x14ac:dyDescent="0.2">
      <c r="B978"/>
      <c r="C978" s="2">
        <v>21</v>
      </c>
      <c r="D978" s="5" t="s">
        <v>27</v>
      </c>
      <c r="E978" s="13">
        <v>1500</v>
      </c>
      <c r="F978" s="13">
        <v>30200</v>
      </c>
      <c r="G978" s="13">
        <v>31700</v>
      </c>
      <c r="H978" s="13">
        <v>15892.050810000001</v>
      </c>
      <c r="I978" s="13">
        <v>15807.949189999999</v>
      </c>
    </row>
    <row r="979" spans="2:9" ht="15" customHeight="1" x14ac:dyDescent="0.2">
      <c r="B979"/>
      <c r="C979" s="14" t="s">
        <v>14</v>
      </c>
      <c r="D979" s="15" t="s">
        <v>774</v>
      </c>
      <c r="E979" s="16">
        <f>SUBTOTAL(9,E977:E978)</f>
        <v>13241</v>
      </c>
      <c r="F979" s="16">
        <f>SUBTOTAL(9,F977:F978)</f>
        <v>325600</v>
      </c>
      <c r="G979" s="16">
        <f>SUBTOTAL(9,G977:G978)</f>
        <v>338841</v>
      </c>
      <c r="H979" s="16">
        <f>SUBTOTAL(9,H977:H978)</f>
        <v>261252.13201</v>
      </c>
      <c r="I979" s="16">
        <f>SUBTOTAL(9,I977:I978)</f>
        <v>77588.867989999999</v>
      </c>
    </row>
    <row r="980" spans="2:9" ht="15" customHeight="1" x14ac:dyDescent="0.25">
      <c r="B980" s="10">
        <v>643</v>
      </c>
      <c r="C980" s="11"/>
      <c r="D980" s="5" t="s">
        <v>775</v>
      </c>
      <c r="E980" s="12"/>
      <c r="F980" s="1"/>
      <c r="H980" s="1"/>
      <c r="I980" s="1"/>
    </row>
    <row r="981" spans="2:9" x14ac:dyDescent="0.2">
      <c r="B981"/>
      <c r="C981" s="2">
        <v>50</v>
      </c>
      <c r="D981" s="5" t="s">
        <v>776</v>
      </c>
      <c r="E981" s="13">
        <v>0</v>
      </c>
      <c r="F981" s="13">
        <v>151712</v>
      </c>
      <c r="G981" s="13">
        <v>151712</v>
      </c>
      <c r="H981" s="13">
        <v>151712</v>
      </c>
      <c r="I981" s="13">
        <v>0</v>
      </c>
    </row>
    <row r="982" spans="2:9" ht="15" customHeight="1" x14ac:dyDescent="0.2">
      <c r="B982"/>
      <c r="C982" s="14" t="s">
        <v>14</v>
      </c>
      <c r="D982" s="15" t="s">
        <v>777</v>
      </c>
      <c r="E982" s="16">
        <f>SUBTOTAL(9,E981:E981)</f>
        <v>0</v>
      </c>
      <c r="F982" s="16">
        <f>SUBTOTAL(9,F981:F981)</f>
        <v>151712</v>
      </c>
      <c r="G982" s="16">
        <f>SUBTOTAL(9,G981:G981)</f>
        <v>151712</v>
      </c>
      <c r="H982" s="16">
        <f>SUBTOTAL(9,H981:H981)</f>
        <v>151712</v>
      </c>
      <c r="I982" s="16">
        <f>SUBTOTAL(9,I981:I981)</f>
        <v>0</v>
      </c>
    </row>
    <row r="983" spans="2:9" ht="15" customHeight="1" x14ac:dyDescent="0.25">
      <c r="B983" s="10">
        <v>646</v>
      </c>
      <c r="C983" s="11"/>
      <c r="D983" s="5" t="s">
        <v>778</v>
      </c>
      <c r="E983" s="12"/>
      <c r="F983" s="1"/>
      <c r="H983" s="1"/>
      <c r="I983" s="1"/>
    </row>
    <row r="984" spans="2:9" x14ac:dyDescent="0.2">
      <c r="B984"/>
      <c r="C984" s="2">
        <v>72</v>
      </c>
      <c r="D984" s="5" t="s">
        <v>267</v>
      </c>
      <c r="E984" s="13">
        <v>0</v>
      </c>
      <c r="F984" s="13">
        <v>3388</v>
      </c>
      <c r="G984" s="13">
        <v>3388</v>
      </c>
      <c r="H984" s="13">
        <v>3388</v>
      </c>
      <c r="I984" s="13">
        <v>0</v>
      </c>
    </row>
    <row r="985" spans="2:9" ht="15" customHeight="1" x14ac:dyDescent="0.2">
      <c r="B985"/>
      <c r="C985" s="14" t="s">
        <v>14</v>
      </c>
      <c r="D985" s="15" t="s">
        <v>779</v>
      </c>
      <c r="E985" s="16">
        <f>SUBTOTAL(9,E984:E984)</f>
        <v>0</v>
      </c>
      <c r="F985" s="16">
        <f>SUBTOTAL(9,F984:F984)</f>
        <v>3388</v>
      </c>
      <c r="G985" s="16">
        <f>SUBTOTAL(9,G984:G984)</f>
        <v>3388</v>
      </c>
      <c r="H985" s="16">
        <f>SUBTOTAL(9,H984:H984)</f>
        <v>3388</v>
      </c>
      <c r="I985" s="16">
        <f>SUBTOTAL(9,I984:I984)</f>
        <v>0</v>
      </c>
    </row>
    <row r="986" spans="2:9" ht="15" customHeight="1" x14ac:dyDescent="0.25">
      <c r="B986" s="10">
        <v>648</v>
      </c>
      <c r="C986" s="11"/>
      <c r="D986" s="5" t="s">
        <v>780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21</v>
      </c>
      <c r="E987" s="13">
        <v>762</v>
      </c>
      <c r="F987" s="13">
        <v>20730</v>
      </c>
      <c r="G987" s="13">
        <v>21492</v>
      </c>
      <c r="H987" s="13">
        <v>18187.692470000002</v>
      </c>
      <c r="I987" s="13">
        <v>3304.30753</v>
      </c>
    </row>
    <row r="988" spans="2:9" x14ac:dyDescent="0.2">
      <c r="B988"/>
      <c r="C988" s="2">
        <v>21</v>
      </c>
      <c r="D988" s="5" t="s">
        <v>781</v>
      </c>
      <c r="E988" s="13">
        <v>1527</v>
      </c>
      <c r="F988" s="13">
        <v>1100</v>
      </c>
      <c r="G988" s="13">
        <v>2627</v>
      </c>
      <c r="H988" s="13">
        <v>0</v>
      </c>
      <c r="I988" s="13">
        <v>2627</v>
      </c>
    </row>
    <row r="989" spans="2:9" x14ac:dyDescent="0.2">
      <c r="B989"/>
      <c r="C989" s="2">
        <v>70</v>
      </c>
      <c r="D989" s="5" t="s">
        <v>782</v>
      </c>
      <c r="E989" s="13">
        <v>0</v>
      </c>
      <c r="F989" s="13">
        <v>2000</v>
      </c>
      <c r="G989" s="13">
        <v>2000</v>
      </c>
      <c r="H989" s="13">
        <v>0</v>
      </c>
      <c r="I989" s="13">
        <v>2000</v>
      </c>
    </row>
    <row r="990" spans="2:9" ht="15" customHeight="1" x14ac:dyDescent="0.2">
      <c r="B990"/>
      <c r="C990" s="14" t="s">
        <v>14</v>
      </c>
      <c r="D990" s="15" t="s">
        <v>783</v>
      </c>
      <c r="E990" s="16">
        <f>SUBTOTAL(9,E987:E989)</f>
        <v>2289</v>
      </c>
      <c r="F990" s="16">
        <f>SUBTOTAL(9,F987:F989)</f>
        <v>23830</v>
      </c>
      <c r="G990" s="16">
        <f>SUBTOTAL(9,G987:G989)</f>
        <v>26119</v>
      </c>
      <c r="H990" s="16">
        <f>SUBTOTAL(9,H987:H989)</f>
        <v>18187.692470000002</v>
      </c>
      <c r="I990" s="16">
        <f>SUBTOTAL(9,I987:I989)</f>
        <v>7931.30753</v>
      </c>
    </row>
    <row r="991" spans="2:9" ht="15" customHeight="1" x14ac:dyDescent="0.25">
      <c r="B991" s="10">
        <v>649</v>
      </c>
      <c r="C991" s="11"/>
      <c r="D991" s="5" t="s">
        <v>784</v>
      </c>
      <c r="E991" s="12"/>
      <c r="F991" s="1"/>
      <c r="H991" s="1"/>
      <c r="I991" s="1"/>
    </row>
    <row r="992" spans="2:9" x14ac:dyDescent="0.2">
      <c r="B992"/>
      <c r="C992" s="2">
        <v>21</v>
      </c>
      <c r="D992" s="5" t="s">
        <v>785</v>
      </c>
      <c r="E992" s="13">
        <v>145</v>
      </c>
      <c r="F992" s="13">
        <v>2410</v>
      </c>
      <c r="G992" s="13">
        <v>2555</v>
      </c>
      <c r="H992" s="13">
        <v>90.509</v>
      </c>
      <c r="I992" s="13">
        <v>2464.491</v>
      </c>
    </row>
    <row r="993" spans="2:9" ht="15" customHeight="1" x14ac:dyDescent="0.2">
      <c r="B993"/>
      <c r="C993" s="14" t="s">
        <v>14</v>
      </c>
      <c r="D993" s="15" t="s">
        <v>786</v>
      </c>
      <c r="E993" s="16">
        <f>SUBTOTAL(9,E992:E992)</f>
        <v>145</v>
      </c>
      <c r="F993" s="16">
        <f>SUBTOTAL(9,F992:F992)</f>
        <v>2410</v>
      </c>
      <c r="G993" s="16">
        <f>SUBTOTAL(9,G992:G992)</f>
        <v>2555</v>
      </c>
      <c r="H993" s="16">
        <f>SUBTOTAL(9,H992:H992)</f>
        <v>90.509</v>
      </c>
      <c r="I993" s="16">
        <f>SUBTOTAL(9,I992:I992)</f>
        <v>2464.491</v>
      </c>
    </row>
    <row r="994" spans="2:9" ht="15" customHeight="1" x14ac:dyDescent="0.2">
      <c r="C994" s="17"/>
      <c r="D994" s="18" t="s">
        <v>787</v>
      </c>
      <c r="E994" s="19">
        <f>SUBTOTAL(9,E972:E993)</f>
        <v>62440</v>
      </c>
      <c r="F994" s="19">
        <f>SUBTOTAL(9,F972:F993)</f>
        <v>1226940</v>
      </c>
      <c r="G994" s="19">
        <f>SUBTOTAL(9,G972:G993)</f>
        <v>1289380</v>
      </c>
      <c r="H994" s="19">
        <f>SUBTOTAL(9,H972:H993)</f>
        <v>1007443.3516800001</v>
      </c>
      <c r="I994" s="19">
        <f>SUBTOTAL(9,I972:I993)</f>
        <v>281936.64831999998</v>
      </c>
    </row>
    <row r="995" spans="2:9" ht="27" customHeight="1" x14ac:dyDescent="0.25">
      <c r="B995" s="1"/>
      <c r="C995" s="2"/>
      <c r="D995" s="9" t="s">
        <v>788</v>
      </c>
      <c r="E995" s="1"/>
      <c r="F995" s="1"/>
      <c r="G995" s="1"/>
      <c r="H995" s="1"/>
      <c r="I995" s="1"/>
    </row>
    <row r="996" spans="2:9" ht="15" customHeight="1" x14ac:dyDescent="0.25">
      <c r="B996" s="10">
        <v>660</v>
      </c>
      <c r="C996" s="11"/>
      <c r="D996" s="5" t="s">
        <v>789</v>
      </c>
      <c r="E996" s="12"/>
      <c r="F996" s="1"/>
      <c r="H996" s="1"/>
      <c r="I996" s="1"/>
    </row>
    <row r="997" spans="2:9" x14ac:dyDescent="0.2">
      <c r="B997"/>
      <c r="C997" s="2">
        <v>70</v>
      </c>
      <c r="D997" s="5" t="s">
        <v>790</v>
      </c>
      <c r="E997" s="13">
        <v>0</v>
      </c>
      <c r="F997" s="13">
        <v>48000</v>
      </c>
      <c r="G997" s="13">
        <v>48000</v>
      </c>
      <c r="H997" s="13">
        <v>39418.955000000002</v>
      </c>
      <c r="I997" s="13">
        <v>8581.0450000000001</v>
      </c>
    </row>
    <row r="998" spans="2:9" x14ac:dyDescent="0.2">
      <c r="B998"/>
      <c r="C998" s="2">
        <v>71</v>
      </c>
      <c r="D998" s="5" t="s">
        <v>791</v>
      </c>
      <c r="E998" s="13">
        <v>0</v>
      </c>
      <c r="F998" s="13">
        <v>140000</v>
      </c>
      <c r="G998" s="13">
        <v>140000</v>
      </c>
      <c r="H998" s="13">
        <v>111936.708</v>
      </c>
      <c r="I998" s="13">
        <v>28063.292000000001</v>
      </c>
    </row>
    <row r="999" spans="2:9" ht="15" customHeight="1" x14ac:dyDescent="0.2">
      <c r="B999"/>
      <c r="C999" s="14" t="s">
        <v>14</v>
      </c>
      <c r="D999" s="15" t="s">
        <v>792</v>
      </c>
      <c r="E999" s="16">
        <f>SUBTOTAL(9,E997:E998)</f>
        <v>0</v>
      </c>
      <c r="F999" s="16">
        <f>SUBTOTAL(9,F997:F998)</f>
        <v>188000</v>
      </c>
      <c r="G999" s="16">
        <f>SUBTOTAL(9,G997:G998)</f>
        <v>188000</v>
      </c>
      <c r="H999" s="16">
        <f>SUBTOTAL(9,H997:H998)</f>
        <v>151355.663</v>
      </c>
      <c r="I999" s="16">
        <f>SUBTOTAL(9,I997:I998)</f>
        <v>36644.337</v>
      </c>
    </row>
    <row r="1000" spans="2:9" ht="15" customHeight="1" x14ac:dyDescent="0.25">
      <c r="B1000" s="10">
        <v>664</v>
      </c>
      <c r="C1000" s="11"/>
      <c r="D1000" s="5" t="s">
        <v>793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209</v>
      </c>
      <c r="E1001" s="13">
        <v>0</v>
      </c>
      <c r="F1001" s="13">
        <v>34000</v>
      </c>
      <c r="G1001" s="13">
        <v>34000</v>
      </c>
      <c r="H1001" s="13">
        <v>35000</v>
      </c>
      <c r="I1001" s="13">
        <v>-1000</v>
      </c>
    </row>
    <row r="1002" spans="2:9" ht="15" customHeight="1" x14ac:dyDescent="0.2">
      <c r="B1002"/>
      <c r="C1002" s="14" t="s">
        <v>14</v>
      </c>
      <c r="D1002" s="15" t="s">
        <v>794</v>
      </c>
      <c r="E1002" s="16">
        <f>SUBTOTAL(9,E1001:E1001)</f>
        <v>0</v>
      </c>
      <c r="F1002" s="16">
        <f>SUBTOTAL(9,F1001:F1001)</f>
        <v>34000</v>
      </c>
      <c r="G1002" s="16">
        <f>SUBTOTAL(9,G1001:G1001)</f>
        <v>34000</v>
      </c>
      <c r="H1002" s="16">
        <f>SUBTOTAL(9,H1001:H1001)</f>
        <v>35000</v>
      </c>
      <c r="I1002" s="16">
        <f>SUBTOTAL(9,I1001:I1001)</f>
        <v>-1000</v>
      </c>
    </row>
    <row r="1003" spans="2:9" ht="15" customHeight="1" x14ac:dyDescent="0.25">
      <c r="B1003" s="10">
        <v>665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209</v>
      </c>
      <c r="E1004" s="13">
        <v>0</v>
      </c>
      <c r="F1004" s="13">
        <v>35000</v>
      </c>
      <c r="G1004" s="13">
        <v>35000</v>
      </c>
      <c r="H1004" s="13">
        <v>8200</v>
      </c>
      <c r="I1004" s="13">
        <v>26800</v>
      </c>
    </row>
    <row r="1005" spans="2:9" ht="15" customHeight="1" x14ac:dyDescent="0.2">
      <c r="B1005"/>
      <c r="C1005" s="14" t="s">
        <v>14</v>
      </c>
      <c r="D1005" s="15" t="s">
        <v>796</v>
      </c>
      <c r="E1005" s="16">
        <f>SUBTOTAL(9,E1004:E1004)</f>
        <v>0</v>
      </c>
      <c r="F1005" s="16">
        <f>SUBTOTAL(9,F1004:F1004)</f>
        <v>35000</v>
      </c>
      <c r="G1005" s="16">
        <f>SUBTOTAL(9,G1004:G1004)</f>
        <v>35000</v>
      </c>
      <c r="H1005" s="16">
        <f>SUBTOTAL(9,H1004:H1004)</f>
        <v>8200</v>
      </c>
      <c r="I1005" s="16">
        <f>SUBTOTAL(9,I1004:I1004)</f>
        <v>26800</v>
      </c>
    </row>
    <row r="1006" spans="2:9" ht="15" customHeight="1" x14ac:dyDescent="0.25">
      <c r="B1006" s="10">
        <v>666</v>
      </c>
      <c r="C1006" s="11"/>
      <c r="D1006" s="5" t="s">
        <v>797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798</v>
      </c>
      <c r="E1007" s="13">
        <v>0</v>
      </c>
      <c r="F1007" s="13">
        <v>2756000</v>
      </c>
      <c r="G1007" s="13">
        <v>2756000</v>
      </c>
      <c r="H1007" s="13">
        <v>2278900.486</v>
      </c>
      <c r="I1007" s="13">
        <v>477099.51400000002</v>
      </c>
    </row>
    <row r="1008" spans="2:9" ht="15" customHeight="1" x14ac:dyDescent="0.2">
      <c r="B1008"/>
      <c r="C1008" s="14" t="s">
        <v>14</v>
      </c>
      <c r="D1008" s="15" t="s">
        <v>799</v>
      </c>
      <c r="E1008" s="16">
        <f>SUBTOTAL(9,E1007:E1007)</f>
        <v>0</v>
      </c>
      <c r="F1008" s="16">
        <f>SUBTOTAL(9,F1007:F1007)</f>
        <v>2756000</v>
      </c>
      <c r="G1008" s="16">
        <f>SUBTOTAL(9,G1007:G1007)</f>
        <v>2756000</v>
      </c>
      <c r="H1008" s="16">
        <f>SUBTOTAL(9,H1007:H1007)</f>
        <v>2278900.486</v>
      </c>
      <c r="I1008" s="16">
        <f>SUBTOTAL(9,I1007:I1007)</f>
        <v>477099.51400000002</v>
      </c>
    </row>
    <row r="1009" spans="2:9" ht="15" customHeight="1" x14ac:dyDescent="0.25">
      <c r="B1009" s="10">
        <v>667</v>
      </c>
      <c r="C1009" s="11"/>
      <c r="D1009" s="5" t="s">
        <v>800</v>
      </c>
      <c r="E1009" s="12"/>
      <c r="F1009" s="1"/>
      <c r="H1009" s="1"/>
      <c r="I1009" s="1"/>
    </row>
    <row r="1010" spans="2:9" x14ac:dyDescent="0.2">
      <c r="B1010"/>
      <c r="C1010" s="2">
        <v>70</v>
      </c>
      <c r="D1010" s="5" t="s">
        <v>798</v>
      </c>
      <c r="E1010" s="13">
        <v>0</v>
      </c>
      <c r="F1010" s="13">
        <v>321000</v>
      </c>
      <c r="G1010" s="13">
        <v>321000</v>
      </c>
      <c r="H1010" s="13">
        <v>262754.81699999998</v>
      </c>
      <c r="I1010" s="13">
        <v>58245.182999999997</v>
      </c>
    </row>
    <row r="1011" spans="2:9" ht="15" customHeight="1" x14ac:dyDescent="0.2">
      <c r="B1011"/>
      <c r="C1011" s="14" t="s">
        <v>14</v>
      </c>
      <c r="D1011" s="15" t="s">
        <v>801</v>
      </c>
      <c r="E1011" s="16">
        <f>SUBTOTAL(9,E1010:E1010)</f>
        <v>0</v>
      </c>
      <c r="F1011" s="16">
        <f>SUBTOTAL(9,F1010:F1010)</f>
        <v>321000</v>
      </c>
      <c r="G1011" s="16">
        <f>SUBTOTAL(9,G1010:G1010)</f>
        <v>321000</v>
      </c>
      <c r="H1011" s="16">
        <f>SUBTOTAL(9,H1010:H1010)</f>
        <v>262754.81699999998</v>
      </c>
      <c r="I1011" s="16">
        <f>SUBTOTAL(9,I1010:I1010)</f>
        <v>58245.182999999997</v>
      </c>
    </row>
    <row r="1012" spans="2:9" ht="15" customHeight="1" x14ac:dyDescent="0.2">
      <c r="C1012" s="17"/>
      <c r="D1012" s="18" t="s">
        <v>802</v>
      </c>
      <c r="E1012" s="19">
        <f>SUBTOTAL(9,E996:E1011)</f>
        <v>0</v>
      </c>
      <c r="F1012" s="19">
        <f>SUBTOTAL(9,F996:F1011)</f>
        <v>3334000</v>
      </c>
      <c r="G1012" s="19">
        <f>SUBTOTAL(9,G996:G1011)</f>
        <v>3334000</v>
      </c>
      <c r="H1012" s="19">
        <f>SUBTOTAL(9,H996:H1011)</f>
        <v>2736210.966</v>
      </c>
      <c r="I1012" s="19">
        <f>SUBTOTAL(9,I996:I1011)</f>
        <v>597789.03399999999</v>
      </c>
    </row>
    <row r="1013" spans="2:9" ht="15" customHeight="1" x14ac:dyDescent="0.2">
      <c r="C1013" s="17"/>
      <c r="D1013" s="18" t="s">
        <v>803</v>
      </c>
      <c r="E1013" s="19">
        <f>SUBTOTAL(9,E897:E1012)</f>
        <v>574795</v>
      </c>
      <c r="F1013" s="19">
        <f>SUBTOTAL(9,F897:F1012)</f>
        <v>44929492</v>
      </c>
      <c r="G1013" s="19">
        <f>SUBTOTAL(9,G897:G1012)</f>
        <v>45504287</v>
      </c>
      <c r="H1013" s="19">
        <f>SUBTOTAL(9,H897:H1012)</f>
        <v>34476441.894200005</v>
      </c>
      <c r="I1013" s="19">
        <f>SUBTOTAL(9,I897:I1012)</f>
        <v>11027845.105800005</v>
      </c>
    </row>
    <row r="1014" spans="2:9" x14ac:dyDescent="0.2">
      <c r="C1014" s="17"/>
      <c r="D1014" s="20"/>
      <c r="E1014" s="21"/>
      <c r="F1014" s="21"/>
      <c r="G1014" s="21"/>
      <c r="H1014" s="21"/>
      <c r="I1014" s="21"/>
    </row>
    <row r="1015" spans="2:9" ht="15" customHeight="1" x14ac:dyDescent="0.2">
      <c r="B1015" s="1"/>
      <c r="C1015" s="2"/>
      <c r="D1015" s="3" t="s">
        <v>804</v>
      </c>
      <c r="E1015" s="1"/>
      <c r="F1015" s="1"/>
      <c r="G1015" s="1"/>
      <c r="H1015" s="1"/>
      <c r="I1015" s="1"/>
    </row>
    <row r="1016" spans="2:9" ht="27" customHeight="1" x14ac:dyDescent="0.25">
      <c r="B1016" s="1"/>
      <c r="C1016" s="2"/>
      <c r="D1016" s="9" t="s">
        <v>805</v>
      </c>
      <c r="E1016" s="1"/>
      <c r="F1016" s="1"/>
      <c r="G1016" s="1"/>
      <c r="H1016" s="1"/>
      <c r="I1016" s="1"/>
    </row>
    <row r="1017" spans="2:9" ht="15" customHeight="1" x14ac:dyDescent="0.25">
      <c r="B1017" s="10">
        <v>700</v>
      </c>
      <c r="C1017" s="11"/>
      <c r="D1017" s="5" t="s">
        <v>806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21</v>
      </c>
      <c r="E1018" s="13">
        <v>7841</v>
      </c>
      <c r="F1018" s="13">
        <v>240179</v>
      </c>
      <c r="G1018" s="13">
        <v>248020</v>
      </c>
      <c r="H1018" s="13">
        <v>204833.85318999999</v>
      </c>
      <c r="I1018" s="13">
        <v>43186.146809999998</v>
      </c>
    </row>
    <row r="1019" spans="2:9" ht="15" customHeight="1" x14ac:dyDescent="0.2">
      <c r="B1019"/>
      <c r="C1019" s="14" t="s">
        <v>14</v>
      </c>
      <c r="D1019" s="15" t="s">
        <v>807</v>
      </c>
      <c r="E1019" s="16">
        <f>SUBTOTAL(9,E1018:E1018)</f>
        <v>7841</v>
      </c>
      <c r="F1019" s="16">
        <f>SUBTOTAL(9,F1018:F1018)</f>
        <v>240179</v>
      </c>
      <c r="G1019" s="16">
        <f>SUBTOTAL(9,G1018:G1018)</f>
        <v>248020</v>
      </c>
      <c r="H1019" s="16">
        <f>SUBTOTAL(9,H1018:H1018)</f>
        <v>204833.85318999999</v>
      </c>
      <c r="I1019" s="16">
        <f>SUBTOTAL(9,I1018:I1018)</f>
        <v>43186.146809999998</v>
      </c>
    </row>
    <row r="1020" spans="2:9" ht="15" customHeight="1" x14ac:dyDescent="0.25">
      <c r="B1020" s="10">
        <v>701</v>
      </c>
      <c r="C1020" s="11"/>
      <c r="D1020" s="5" t="s">
        <v>808</v>
      </c>
      <c r="E1020" s="12"/>
      <c r="F1020" s="1"/>
      <c r="H1020" s="1"/>
      <c r="I1020" s="1"/>
    </row>
    <row r="1021" spans="2:9" x14ac:dyDescent="0.2">
      <c r="B1021"/>
      <c r="C1021" s="2">
        <v>21</v>
      </c>
      <c r="D1021" s="5" t="s">
        <v>32</v>
      </c>
      <c r="E1021" s="13">
        <v>53554</v>
      </c>
      <c r="F1021" s="13">
        <v>571537</v>
      </c>
      <c r="G1021" s="13">
        <v>625091</v>
      </c>
      <c r="H1021" s="13">
        <v>326869.80102000001</v>
      </c>
      <c r="I1021" s="13">
        <v>298221.19897999999</v>
      </c>
    </row>
    <row r="1022" spans="2:9" x14ac:dyDescent="0.2">
      <c r="B1022"/>
      <c r="C1022" s="2">
        <v>70</v>
      </c>
      <c r="D1022" s="5" t="s">
        <v>809</v>
      </c>
      <c r="E1022" s="13">
        <v>0</v>
      </c>
      <c r="F1022" s="13">
        <v>175797</v>
      </c>
      <c r="G1022" s="13">
        <v>175797</v>
      </c>
      <c r="H1022" s="13">
        <v>175797</v>
      </c>
      <c r="I1022" s="13">
        <v>0</v>
      </c>
    </row>
    <row r="1023" spans="2:9" x14ac:dyDescent="0.2">
      <c r="B1023"/>
      <c r="C1023" s="2">
        <v>71</v>
      </c>
      <c r="D1023" s="5" t="s">
        <v>810</v>
      </c>
      <c r="E1023" s="13">
        <v>0</v>
      </c>
      <c r="F1023" s="13">
        <v>38666</v>
      </c>
      <c r="G1023" s="13">
        <v>38666</v>
      </c>
      <c r="H1023" s="13">
        <v>38666</v>
      </c>
      <c r="I1023" s="13">
        <v>0</v>
      </c>
    </row>
    <row r="1024" spans="2:9" x14ac:dyDescent="0.2">
      <c r="B1024"/>
      <c r="C1024" s="2">
        <v>72</v>
      </c>
      <c r="D1024" s="5" t="s">
        <v>811</v>
      </c>
      <c r="E1024" s="13">
        <v>0</v>
      </c>
      <c r="F1024" s="13">
        <v>510900</v>
      </c>
      <c r="G1024" s="13">
        <v>510900</v>
      </c>
      <c r="H1024" s="13">
        <v>510900</v>
      </c>
      <c r="I1024" s="13">
        <v>0</v>
      </c>
    </row>
    <row r="1025" spans="2:9" ht="15" customHeight="1" x14ac:dyDescent="0.2">
      <c r="B1025"/>
      <c r="C1025" s="14" t="s">
        <v>14</v>
      </c>
      <c r="D1025" s="15" t="s">
        <v>812</v>
      </c>
      <c r="E1025" s="16">
        <f>SUBTOTAL(9,E1021:E1024)</f>
        <v>53554</v>
      </c>
      <c r="F1025" s="16">
        <f>SUBTOTAL(9,F1021:F1024)</f>
        <v>1296900</v>
      </c>
      <c r="G1025" s="16">
        <f>SUBTOTAL(9,G1021:G1024)</f>
        <v>1350454</v>
      </c>
      <c r="H1025" s="16">
        <f>SUBTOTAL(9,H1021:H1024)</f>
        <v>1052232.8010200001</v>
      </c>
      <c r="I1025" s="16">
        <f>SUBTOTAL(9,I1021:I1024)</f>
        <v>298221.19897999999</v>
      </c>
    </row>
    <row r="1026" spans="2:9" ht="15" customHeight="1" x14ac:dyDescent="0.25">
      <c r="B1026" s="10">
        <v>702</v>
      </c>
      <c r="C1026" s="11"/>
      <c r="D1026" s="5" t="s">
        <v>813</v>
      </c>
      <c r="E1026" s="12"/>
      <c r="F1026" s="1"/>
      <c r="H1026" s="1"/>
      <c r="I1026" s="1"/>
    </row>
    <row r="1027" spans="2:9" x14ac:dyDescent="0.2">
      <c r="B1027"/>
      <c r="C1027" s="2">
        <v>21</v>
      </c>
      <c r="D1027" s="5" t="s">
        <v>292</v>
      </c>
      <c r="E1027" s="13">
        <v>938</v>
      </c>
      <c r="F1027" s="13">
        <v>25426</v>
      </c>
      <c r="G1027" s="13">
        <v>26364</v>
      </c>
      <c r="H1027" s="13">
        <v>18692.62456</v>
      </c>
      <c r="I1027" s="13">
        <v>7671.3754399999998</v>
      </c>
    </row>
    <row r="1028" spans="2:9" x14ac:dyDescent="0.2">
      <c r="B1028"/>
      <c r="C1028" s="2">
        <v>70</v>
      </c>
      <c r="D1028" s="5" t="s">
        <v>814</v>
      </c>
      <c r="E1028" s="13">
        <v>20</v>
      </c>
      <c r="F1028" s="13">
        <v>4002</v>
      </c>
      <c r="G1028" s="13">
        <v>4022</v>
      </c>
      <c r="H1028" s="13">
        <v>4002</v>
      </c>
      <c r="I1028" s="13">
        <v>20</v>
      </c>
    </row>
    <row r="1029" spans="2:9" ht="15" customHeight="1" x14ac:dyDescent="0.2">
      <c r="B1029"/>
      <c r="C1029" s="14" t="s">
        <v>14</v>
      </c>
      <c r="D1029" s="15" t="s">
        <v>815</v>
      </c>
      <c r="E1029" s="16">
        <f>SUBTOTAL(9,E1027:E1028)</f>
        <v>958</v>
      </c>
      <c r="F1029" s="16">
        <f>SUBTOTAL(9,F1027:F1028)</f>
        <v>29428</v>
      </c>
      <c r="G1029" s="16">
        <f>SUBTOTAL(9,G1027:G1028)</f>
        <v>30386</v>
      </c>
      <c r="H1029" s="16">
        <f>SUBTOTAL(9,H1027:H1028)</f>
        <v>22694.62456</v>
      </c>
      <c r="I1029" s="16">
        <f>SUBTOTAL(9,I1027:I1028)</f>
        <v>7691.3754399999998</v>
      </c>
    </row>
    <row r="1030" spans="2:9" ht="15" customHeight="1" x14ac:dyDescent="0.25">
      <c r="B1030" s="10">
        <v>703</v>
      </c>
      <c r="C1030" s="11"/>
      <c r="D1030" s="5" t="s">
        <v>605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32</v>
      </c>
      <c r="E1031" s="13">
        <v>4128</v>
      </c>
      <c r="F1031" s="13">
        <v>5926</v>
      </c>
      <c r="G1031" s="13">
        <v>10054</v>
      </c>
      <c r="H1031" s="13">
        <v>3239.0669600000001</v>
      </c>
      <c r="I1031" s="13">
        <v>6814.9330399999999</v>
      </c>
    </row>
    <row r="1032" spans="2:9" x14ac:dyDescent="0.2">
      <c r="B1032"/>
      <c r="C1032" s="2">
        <v>71</v>
      </c>
      <c r="D1032" s="5" t="s">
        <v>816</v>
      </c>
      <c r="E1032" s="13">
        <v>0</v>
      </c>
      <c r="F1032" s="13">
        <v>53017</v>
      </c>
      <c r="G1032" s="13">
        <v>53017</v>
      </c>
      <c r="H1032" s="13">
        <v>74006.181360000002</v>
      </c>
      <c r="I1032" s="13">
        <v>-20989.181359999999</v>
      </c>
    </row>
    <row r="1033" spans="2:9" x14ac:dyDescent="0.2">
      <c r="B1033"/>
      <c r="C1033" s="2">
        <v>72</v>
      </c>
      <c r="D1033" s="5" t="s">
        <v>817</v>
      </c>
      <c r="E1033" s="13">
        <v>0</v>
      </c>
      <c r="F1033" s="13">
        <v>20000</v>
      </c>
      <c r="G1033" s="13">
        <v>20000</v>
      </c>
      <c r="H1033" s="13">
        <v>0</v>
      </c>
      <c r="I1033" s="13">
        <v>20000</v>
      </c>
    </row>
    <row r="1034" spans="2:9" ht="15" customHeight="1" x14ac:dyDescent="0.2">
      <c r="B1034"/>
      <c r="C1034" s="14" t="s">
        <v>14</v>
      </c>
      <c r="D1034" s="15" t="s">
        <v>818</v>
      </c>
      <c r="E1034" s="16">
        <f>SUBTOTAL(9,E1031:E1033)</f>
        <v>4128</v>
      </c>
      <c r="F1034" s="16">
        <f>SUBTOTAL(9,F1031:F1033)</f>
        <v>78943</v>
      </c>
      <c r="G1034" s="16">
        <f>SUBTOTAL(9,G1031:G1033)</f>
        <v>83071</v>
      </c>
      <c r="H1034" s="16">
        <f>SUBTOTAL(9,H1031:H1033)</f>
        <v>77245.248319999999</v>
      </c>
      <c r="I1034" s="16">
        <f>SUBTOTAL(9,I1031:I1033)</f>
        <v>5825.7516800000012</v>
      </c>
    </row>
    <row r="1035" spans="2:9" ht="15" customHeight="1" x14ac:dyDescent="0.25">
      <c r="B1035" s="10">
        <v>704</v>
      </c>
      <c r="C1035" s="11"/>
      <c r="D1035" s="5" t="s">
        <v>819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21</v>
      </c>
      <c r="E1036" s="13">
        <v>1880</v>
      </c>
      <c r="F1036" s="13">
        <v>64590</v>
      </c>
      <c r="G1036" s="13">
        <v>66470</v>
      </c>
      <c r="H1036" s="13">
        <v>42706.027179999997</v>
      </c>
      <c r="I1036" s="13">
        <v>23763.972819999999</v>
      </c>
    </row>
    <row r="1037" spans="2:9" x14ac:dyDescent="0.2">
      <c r="B1037"/>
      <c r="C1037" s="2">
        <v>21</v>
      </c>
      <c r="D1037" s="5" t="s">
        <v>32</v>
      </c>
      <c r="E1037" s="13">
        <v>20695</v>
      </c>
      <c r="F1037" s="13">
        <v>8542</v>
      </c>
      <c r="G1037" s="13">
        <v>29237</v>
      </c>
      <c r="H1037" s="13">
        <v>11130.793610000001</v>
      </c>
      <c r="I1037" s="13">
        <v>18106.206389999999</v>
      </c>
    </row>
    <row r="1038" spans="2:9" ht="15" customHeight="1" x14ac:dyDescent="0.2">
      <c r="B1038"/>
      <c r="C1038" s="14" t="s">
        <v>14</v>
      </c>
      <c r="D1038" s="15" t="s">
        <v>820</v>
      </c>
      <c r="E1038" s="16">
        <f>SUBTOTAL(9,E1036:E1037)</f>
        <v>22575</v>
      </c>
      <c r="F1038" s="16">
        <f>SUBTOTAL(9,F1036:F1037)</f>
        <v>73132</v>
      </c>
      <c r="G1038" s="16">
        <f>SUBTOTAL(9,G1036:G1037)</f>
        <v>95707</v>
      </c>
      <c r="H1038" s="16">
        <f>SUBTOTAL(9,H1036:H1037)</f>
        <v>53836.820789999998</v>
      </c>
      <c r="I1038" s="16">
        <f>SUBTOTAL(9,I1036:I1037)</f>
        <v>41870.179210000002</v>
      </c>
    </row>
    <row r="1039" spans="2:9" ht="15" customHeight="1" x14ac:dyDescent="0.25">
      <c r="B1039" s="10">
        <v>708</v>
      </c>
      <c r="C1039" s="11"/>
      <c r="D1039" s="5" t="s">
        <v>821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21</v>
      </c>
      <c r="E1040" s="13">
        <v>0</v>
      </c>
      <c r="F1040" s="13">
        <v>7000</v>
      </c>
      <c r="G1040" s="13">
        <v>7000</v>
      </c>
      <c r="H1040" s="13">
        <v>3253.3570300000001</v>
      </c>
      <c r="I1040" s="13">
        <v>3746.6429699999999</v>
      </c>
    </row>
    <row r="1041" spans="2:9" ht="15" customHeight="1" x14ac:dyDescent="0.2">
      <c r="B1041"/>
      <c r="C1041" s="14" t="s">
        <v>14</v>
      </c>
      <c r="D1041" s="15" t="s">
        <v>822</v>
      </c>
      <c r="E1041" s="16">
        <f>SUBTOTAL(9,E1040:E1040)</f>
        <v>0</v>
      </c>
      <c r="F1041" s="16">
        <f>SUBTOTAL(9,F1040:F1040)</f>
        <v>7000</v>
      </c>
      <c r="G1041" s="16">
        <f>SUBTOTAL(9,G1040:G1040)</f>
        <v>7000</v>
      </c>
      <c r="H1041" s="16">
        <f>SUBTOTAL(9,H1040:H1040)</f>
        <v>3253.3570300000001</v>
      </c>
      <c r="I1041" s="16">
        <f>SUBTOTAL(9,I1040:I1040)</f>
        <v>3746.6429699999999</v>
      </c>
    </row>
    <row r="1042" spans="2:9" ht="15" customHeight="1" x14ac:dyDescent="0.25">
      <c r="B1042" s="10">
        <v>709</v>
      </c>
      <c r="C1042" s="11"/>
      <c r="D1042" s="5" t="s">
        <v>823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21</v>
      </c>
      <c r="E1043" s="13">
        <v>0</v>
      </c>
      <c r="F1043" s="13">
        <v>73326</v>
      </c>
      <c r="G1043" s="13">
        <v>73326</v>
      </c>
      <c r="H1043" s="13">
        <v>59510.476549999999</v>
      </c>
      <c r="I1043" s="13">
        <v>13815.523450000001</v>
      </c>
    </row>
    <row r="1044" spans="2:9" ht="15" customHeight="1" x14ac:dyDescent="0.2">
      <c r="B1044"/>
      <c r="C1044" s="14" t="s">
        <v>14</v>
      </c>
      <c r="D1044" s="15" t="s">
        <v>824</v>
      </c>
      <c r="E1044" s="16">
        <f>SUBTOTAL(9,E1043:E1043)</f>
        <v>0</v>
      </c>
      <c r="F1044" s="16">
        <f>SUBTOTAL(9,F1043:F1043)</f>
        <v>73326</v>
      </c>
      <c r="G1044" s="16">
        <f>SUBTOTAL(9,G1043:G1043)</f>
        <v>73326</v>
      </c>
      <c r="H1044" s="16">
        <f>SUBTOTAL(9,H1043:H1043)</f>
        <v>59510.476549999999</v>
      </c>
      <c r="I1044" s="16">
        <f>SUBTOTAL(9,I1043:I1043)</f>
        <v>13815.523450000001</v>
      </c>
    </row>
    <row r="1045" spans="2:9" ht="15" customHeight="1" x14ac:dyDescent="0.2">
      <c r="C1045" s="17"/>
      <c r="D1045" s="18" t="s">
        <v>825</v>
      </c>
      <c r="E1045" s="19">
        <f>SUBTOTAL(9,E1017:E1044)</f>
        <v>89056</v>
      </c>
      <c r="F1045" s="19">
        <f>SUBTOTAL(9,F1017:F1044)</f>
        <v>1798908</v>
      </c>
      <c r="G1045" s="19">
        <f>SUBTOTAL(9,G1017:G1044)</f>
        <v>1887964</v>
      </c>
      <c r="H1045" s="19">
        <f>SUBTOTAL(9,H1017:H1044)</f>
        <v>1473607.1814600001</v>
      </c>
      <c r="I1045" s="19">
        <f>SUBTOTAL(9,I1017:I1044)</f>
        <v>414356.81853999995</v>
      </c>
    </row>
    <row r="1046" spans="2:9" ht="27" customHeight="1" x14ac:dyDescent="0.25">
      <c r="B1046" s="1"/>
      <c r="C1046" s="2"/>
      <c r="D1046" s="9" t="s">
        <v>826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32</v>
      </c>
      <c r="E1048" s="13">
        <v>14269</v>
      </c>
      <c r="F1048" s="13">
        <v>305925</v>
      </c>
      <c r="G1048" s="13">
        <v>320194</v>
      </c>
      <c r="H1048" s="13">
        <v>411979.90474999999</v>
      </c>
      <c r="I1048" s="13">
        <v>-91785.904750000002</v>
      </c>
    </row>
    <row r="1049" spans="2:9" x14ac:dyDescent="0.2">
      <c r="B1049"/>
      <c r="C1049" s="2">
        <v>23</v>
      </c>
      <c r="D1049" s="5" t="s">
        <v>828</v>
      </c>
      <c r="E1049" s="13">
        <v>0</v>
      </c>
      <c r="F1049" s="13">
        <v>500000</v>
      </c>
      <c r="G1049" s="13">
        <v>500000</v>
      </c>
      <c r="H1049" s="13">
        <v>0</v>
      </c>
      <c r="I1049" s="13">
        <v>500000</v>
      </c>
    </row>
    <row r="1050" spans="2:9" ht="15" customHeight="1" x14ac:dyDescent="0.2">
      <c r="B1050"/>
      <c r="C1050" s="14" t="s">
        <v>14</v>
      </c>
      <c r="D1050" s="15" t="s">
        <v>829</v>
      </c>
      <c r="E1050" s="16">
        <f>SUBTOTAL(9,E1048:E1049)</f>
        <v>14269</v>
      </c>
      <c r="F1050" s="16">
        <f>SUBTOTAL(9,F1048:F1049)</f>
        <v>805925</v>
      </c>
      <c r="G1050" s="16">
        <f>SUBTOTAL(9,G1048:G1049)</f>
        <v>820194</v>
      </c>
      <c r="H1050" s="16">
        <f>SUBTOTAL(9,H1048:H1049)</f>
        <v>411979.90474999999</v>
      </c>
      <c r="I1050" s="16">
        <f>SUBTOTAL(9,I1048:I1049)</f>
        <v>408214.09525000001</v>
      </c>
    </row>
    <row r="1051" spans="2:9" ht="15" customHeight="1" x14ac:dyDescent="0.25">
      <c r="B1051" s="10">
        <v>712</v>
      </c>
      <c r="C1051" s="11"/>
      <c r="D1051" s="5" t="s">
        <v>830</v>
      </c>
      <c r="E1051" s="12"/>
      <c r="F1051" s="1"/>
      <c r="H1051" s="1"/>
      <c r="I1051" s="1"/>
    </row>
    <row r="1052" spans="2:9" x14ac:dyDescent="0.2">
      <c r="B1052"/>
      <c r="C1052" s="2">
        <v>1</v>
      </c>
      <c r="D1052" s="5" t="s">
        <v>21</v>
      </c>
      <c r="E1052" s="13">
        <v>494</v>
      </c>
      <c r="F1052" s="13">
        <v>14944</v>
      </c>
      <c r="G1052" s="13">
        <v>15438</v>
      </c>
      <c r="H1052" s="13">
        <v>11298.709199999999</v>
      </c>
      <c r="I1052" s="13">
        <v>4139.2907999999998</v>
      </c>
    </row>
    <row r="1053" spans="2:9" ht="15" customHeight="1" x14ac:dyDescent="0.2">
      <c r="B1053"/>
      <c r="C1053" s="14" t="s">
        <v>14</v>
      </c>
      <c r="D1053" s="15" t="s">
        <v>831</v>
      </c>
      <c r="E1053" s="16">
        <f>SUBTOTAL(9,E1052:E1052)</f>
        <v>494</v>
      </c>
      <c r="F1053" s="16">
        <f>SUBTOTAL(9,F1052:F1052)</f>
        <v>14944</v>
      </c>
      <c r="G1053" s="16">
        <f>SUBTOTAL(9,G1052:G1052)</f>
        <v>15438</v>
      </c>
      <c r="H1053" s="16">
        <f>SUBTOTAL(9,H1052:H1052)</f>
        <v>11298.709199999999</v>
      </c>
      <c r="I1053" s="16">
        <f>SUBTOTAL(9,I1052:I1052)</f>
        <v>4139.2907999999998</v>
      </c>
    </row>
    <row r="1054" spans="2:9" ht="15" customHeight="1" x14ac:dyDescent="0.25">
      <c r="B1054" s="10">
        <v>714</v>
      </c>
      <c r="C1054" s="11"/>
      <c r="D1054" s="5" t="s">
        <v>832</v>
      </c>
      <c r="E1054" s="12"/>
      <c r="F1054" s="1"/>
      <c r="H1054" s="1"/>
      <c r="I1054" s="1"/>
    </row>
    <row r="1055" spans="2:9" x14ac:dyDescent="0.2">
      <c r="B1055"/>
      <c r="C1055" s="2">
        <v>21</v>
      </c>
      <c r="D1055" s="5" t="s">
        <v>833</v>
      </c>
      <c r="E1055" s="13">
        <v>9817</v>
      </c>
      <c r="F1055" s="13">
        <v>142324</v>
      </c>
      <c r="G1055" s="13">
        <v>152141</v>
      </c>
      <c r="H1055" s="13">
        <v>90377.873359999998</v>
      </c>
      <c r="I1055" s="13">
        <v>61763.126640000002</v>
      </c>
    </row>
    <row r="1056" spans="2:9" x14ac:dyDescent="0.2">
      <c r="B1056"/>
      <c r="C1056" s="2">
        <v>60</v>
      </c>
      <c r="D1056" s="5" t="s">
        <v>834</v>
      </c>
      <c r="E1056" s="13">
        <v>126</v>
      </c>
      <c r="F1056" s="13">
        <v>94813</v>
      </c>
      <c r="G1056" s="13">
        <v>94939</v>
      </c>
      <c r="H1056" s="13">
        <v>89700</v>
      </c>
      <c r="I1056" s="13">
        <v>5239</v>
      </c>
    </row>
    <row r="1057" spans="2:9" x14ac:dyDescent="0.2">
      <c r="B1057"/>
      <c r="C1057" s="2">
        <v>70</v>
      </c>
      <c r="D1057" s="5" t="s">
        <v>835</v>
      </c>
      <c r="E1057" s="13">
        <v>0</v>
      </c>
      <c r="F1057" s="13">
        <v>133966</v>
      </c>
      <c r="G1057" s="13">
        <v>133966</v>
      </c>
      <c r="H1057" s="13">
        <v>128743.14</v>
      </c>
      <c r="I1057" s="13">
        <v>5222.8599999999997</v>
      </c>
    </row>
    <row r="1058" spans="2:9" x14ac:dyDescent="0.2">
      <c r="B1058"/>
      <c r="C1058" s="2">
        <v>74</v>
      </c>
      <c r="D1058" s="5" t="s">
        <v>836</v>
      </c>
      <c r="E1058" s="13">
        <v>0</v>
      </c>
      <c r="F1058" s="13">
        <v>20565</v>
      </c>
      <c r="G1058" s="13">
        <v>20565</v>
      </c>
      <c r="H1058" s="13">
        <v>17465</v>
      </c>
      <c r="I1058" s="13">
        <v>3100</v>
      </c>
    </row>
    <row r="1059" spans="2:9" x14ac:dyDescent="0.2">
      <c r="B1059"/>
      <c r="C1059" s="2">
        <v>79</v>
      </c>
      <c r="D1059" s="5" t="s">
        <v>837</v>
      </c>
      <c r="E1059" s="13">
        <v>6886</v>
      </c>
      <c r="F1059" s="13">
        <v>62146</v>
      </c>
      <c r="G1059" s="13">
        <v>69032</v>
      </c>
      <c r="H1059" s="13">
        <v>36499.983999999997</v>
      </c>
      <c r="I1059" s="13">
        <v>32532.016</v>
      </c>
    </row>
    <row r="1060" spans="2:9" ht="15" customHeight="1" x14ac:dyDescent="0.2">
      <c r="B1060"/>
      <c r="C1060" s="14" t="s">
        <v>14</v>
      </c>
      <c r="D1060" s="15" t="s">
        <v>838</v>
      </c>
      <c r="E1060" s="16">
        <f>SUBTOTAL(9,E1055:E1059)</f>
        <v>16829</v>
      </c>
      <c r="F1060" s="16">
        <f>SUBTOTAL(9,F1055:F1059)</f>
        <v>453814</v>
      </c>
      <c r="G1060" s="16">
        <f>SUBTOTAL(9,G1055:G1059)</f>
        <v>470643</v>
      </c>
      <c r="H1060" s="16">
        <f>SUBTOTAL(9,H1055:H1059)</f>
        <v>362785.99735999998</v>
      </c>
      <c r="I1060" s="16">
        <f>SUBTOTAL(9,I1055:I1059)</f>
        <v>107857.00264000001</v>
      </c>
    </row>
    <row r="1061" spans="2:9" ht="15" customHeight="1" x14ac:dyDescent="0.25">
      <c r="B1061" s="10">
        <v>717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32</v>
      </c>
      <c r="E1062" s="13">
        <v>1781</v>
      </c>
      <c r="F1062" s="13">
        <v>11775</v>
      </c>
      <c r="G1062" s="13">
        <v>13556</v>
      </c>
      <c r="H1062" s="13">
        <v>12506.430399999999</v>
      </c>
      <c r="I1062" s="13">
        <v>1049.5696</v>
      </c>
    </row>
    <row r="1063" spans="2:9" x14ac:dyDescent="0.2">
      <c r="B1063"/>
      <c r="C1063" s="2">
        <v>70</v>
      </c>
      <c r="D1063" s="5" t="s">
        <v>209</v>
      </c>
      <c r="E1063" s="13">
        <v>0</v>
      </c>
      <c r="F1063" s="13">
        <v>60020</v>
      </c>
      <c r="G1063" s="13">
        <v>60020</v>
      </c>
      <c r="H1063" s="13">
        <v>59453.175000000003</v>
      </c>
      <c r="I1063" s="13">
        <v>566.82500000000005</v>
      </c>
    </row>
    <row r="1064" spans="2:9" ht="15" customHeight="1" x14ac:dyDescent="0.2">
      <c r="B1064"/>
      <c r="C1064" s="14" t="s">
        <v>14</v>
      </c>
      <c r="D1064" s="15" t="s">
        <v>840</v>
      </c>
      <c r="E1064" s="16">
        <f>SUBTOTAL(9,E1062:E1063)</f>
        <v>1781</v>
      </c>
      <c r="F1064" s="16">
        <f>SUBTOTAL(9,F1062:F1063)</f>
        <v>71795</v>
      </c>
      <c r="G1064" s="16">
        <f>SUBTOTAL(9,G1062:G1063)</f>
        <v>73576</v>
      </c>
      <c r="H1064" s="16">
        <f>SUBTOTAL(9,H1062:H1063)</f>
        <v>71959.6054</v>
      </c>
      <c r="I1064" s="16">
        <f>SUBTOTAL(9,I1062:I1063)</f>
        <v>1616.3946000000001</v>
      </c>
    </row>
    <row r="1065" spans="2:9" ht="15" customHeight="1" x14ac:dyDescent="0.2">
      <c r="C1065" s="17"/>
      <c r="D1065" s="18" t="s">
        <v>841</v>
      </c>
      <c r="E1065" s="19">
        <f>SUBTOTAL(9,E1047:E1064)</f>
        <v>33373</v>
      </c>
      <c r="F1065" s="19">
        <f>SUBTOTAL(9,F1047:F1064)</f>
        <v>1346478</v>
      </c>
      <c r="G1065" s="19">
        <f>SUBTOTAL(9,G1047:G1064)</f>
        <v>1379851</v>
      </c>
      <c r="H1065" s="19">
        <f>SUBTOTAL(9,H1047:H1064)</f>
        <v>858024.21671000007</v>
      </c>
      <c r="I1065" s="19">
        <f>SUBTOTAL(9,I1047:I1064)</f>
        <v>521826.78328999999</v>
      </c>
    </row>
    <row r="1066" spans="2:9" ht="27" customHeight="1" x14ac:dyDescent="0.25">
      <c r="B1066" s="1"/>
      <c r="C1066" s="2"/>
      <c r="D1066" s="9" t="s">
        <v>842</v>
      </c>
      <c r="E1066" s="1"/>
      <c r="F1066" s="1"/>
      <c r="G1066" s="1"/>
      <c r="H1066" s="1"/>
      <c r="I1066" s="1"/>
    </row>
    <row r="1067" spans="2:9" ht="15" customHeight="1" x14ac:dyDescent="0.25">
      <c r="B1067" s="10">
        <v>732</v>
      </c>
      <c r="C1067" s="11"/>
      <c r="D1067" s="5" t="s">
        <v>843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32</v>
      </c>
      <c r="E1068" s="13">
        <v>4729</v>
      </c>
      <c r="F1068" s="13">
        <v>24546</v>
      </c>
      <c r="G1068" s="13">
        <v>29275</v>
      </c>
      <c r="H1068" s="13">
        <v>28284.15582</v>
      </c>
      <c r="I1068" s="13">
        <v>990.84418000000005</v>
      </c>
    </row>
    <row r="1069" spans="2:9" x14ac:dyDescent="0.2">
      <c r="B1069"/>
      <c r="C1069" s="2">
        <v>70</v>
      </c>
      <c r="D1069" s="5" t="s">
        <v>844</v>
      </c>
      <c r="E1069" s="13">
        <v>1000</v>
      </c>
      <c r="F1069" s="13">
        <v>6364410</v>
      </c>
      <c r="G1069" s="13">
        <v>6365410</v>
      </c>
      <c r="H1069" s="13">
        <v>4236646.85219</v>
      </c>
      <c r="I1069" s="13">
        <v>2128763.14781</v>
      </c>
    </row>
    <row r="1070" spans="2:9" x14ac:dyDescent="0.2">
      <c r="B1070"/>
      <c r="C1070" s="2">
        <v>71</v>
      </c>
      <c r="D1070" s="5" t="s">
        <v>845</v>
      </c>
      <c r="E1070" s="13">
        <v>0</v>
      </c>
      <c r="F1070" s="13">
        <v>566434</v>
      </c>
      <c r="G1070" s="13">
        <v>566434</v>
      </c>
      <c r="H1070" s="13">
        <v>566434</v>
      </c>
      <c r="I1070" s="13">
        <v>0</v>
      </c>
    </row>
    <row r="1071" spans="2:9" x14ac:dyDescent="0.2">
      <c r="B1071"/>
      <c r="C1071" s="2">
        <v>72</v>
      </c>
      <c r="D1071" s="5" t="s">
        <v>846</v>
      </c>
      <c r="E1071" s="13">
        <v>0</v>
      </c>
      <c r="F1071" s="13">
        <v>57895767</v>
      </c>
      <c r="G1071" s="13">
        <v>57895767</v>
      </c>
      <c r="H1071" s="13">
        <v>53219675</v>
      </c>
      <c r="I1071" s="13">
        <v>4676092</v>
      </c>
    </row>
    <row r="1072" spans="2:9" x14ac:dyDescent="0.2">
      <c r="B1072"/>
      <c r="C1072" s="2">
        <v>73</v>
      </c>
      <c r="D1072" s="5" t="s">
        <v>847</v>
      </c>
      <c r="E1072" s="13">
        <v>0</v>
      </c>
      <c r="F1072" s="13">
        <v>20104919</v>
      </c>
      <c r="G1072" s="13">
        <v>20104919</v>
      </c>
      <c r="H1072" s="13">
        <v>18472520</v>
      </c>
      <c r="I1072" s="13">
        <v>1632399</v>
      </c>
    </row>
    <row r="1073" spans="2:9" x14ac:dyDescent="0.2">
      <c r="B1073"/>
      <c r="C1073" s="2">
        <v>74</v>
      </c>
      <c r="D1073" s="5" t="s">
        <v>848</v>
      </c>
      <c r="E1073" s="13">
        <v>0</v>
      </c>
      <c r="F1073" s="13">
        <v>15224171</v>
      </c>
      <c r="G1073" s="13">
        <v>15224171</v>
      </c>
      <c r="H1073" s="13">
        <v>13981152</v>
      </c>
      <c r="I1073" s="13">
        <v>1243019</v>
      </c>
    </row>
    <row r="1074" spans="2:9" x14ac:dyDescent="0.2">
      <c r="B1074"/>
      <c r="C1074" s="2">
        <v>75</v>
      </c>
      <c r="D1074" s="5" t="s">
        <v>849</v>
      </c>
      <c r="E1074" s="13">
        <v>0</v>
      </c>
      <c r="F1074" s="13">
        <v>13657280</v>
      </c>
      <c r="G1074" s="13">
        <v>13657280</v>
      </c>
      <c r="H1074" s="13">
        <v>12552156.699999999</v>
      </c>
      <c r="I1074" s="13">
        <v>1105123.3</v>
      </c>
    </row>
    <row r="1075" spans="2:9" x14ac:dyDescent="0.2">
      <c r="B1075"/>
      <c r="C1075" s="2">
        <v>76</v>
      </c>
      <c r="D1075" s="5" t="s">
        <v>850</v>
      </c>
      <c r="E1075" s="13">
        <v>0</v>
      </c>
      <c r="F1075" s="13">
        <v>39961045</v>
      </c>
      <c r="G1075" s="13">
        <v>39961045</v>
      </c>
      <c r="H1075" s="13">
        <v>36630693</v>
      </c>
      <c r="I1075" s="13">
        <v>3330352</v>
      </c>
    </row>
    <row r="1076" spans="2:9" x14ac:dyDescent="0.2">
      <c r="B1076"/>
      <c r="C1076" s="2">
        <v>77</v>
      </c>
      <c r="D1076" s="5" t="s">
        <v>851</v>
      </c>
      <c r="E1076" s="13">
        <v>0</v>
      </c>
      <c r="F1076" s="13">
        <v>3229660</v>
      </c>
      <c r="G1076" s="13">
        <v>3229660</v>
      </c>
      <c r="H1076" s="13">
        <v>2657229.62476</v>
      </c>
      <c r="I1076" s="13">
        <v>572430.37523999996</v>
      </c>
    </row>
    <row r="1077" spans="2:9" x14ac:dyDescent="0.2">
      <c r="B1077"/>
      <c r="C1077" s="2">
        <v>78</v>
      </c>
      <c r="D1077" s="5" t="s">
        <v>852</v>
      </c>
      <c r="E1077" s="13">
        <v>0</v>
      </c>
      <c r="F1077" s="13">
        <v>1234392</v>
      </c>
      <c r="G1077" s="13">
        <v>1234392</v>
      </c>
      <c r="H1077" s="13">
        <v>1234392</v>
      </c>
      <c r="I1077" s="13">
        <v>0</v>
      </c>
    </row>
    <row r="1078" spans="2:9" x14ac:dyDescent="0.2">
      <c r="B1078"/>
      <c r="C1078" s="2">
        <v>80</v>
      </c>
      <c r="D1078" s="5" t="s">
        <v>853</v>
      </c>
      <c r="E1078" s="13">
        <v>0</v>
      </c>
      <c r="F1078" s="13">
        <v>7378243</v>
      </c>
      <c r="G1078" s="13">
        <v>7378243</v>
      </c>
      <c r="H1078" s="13">
        <v>6250247.9620000003</v>
      </c>
      <c r="I1078" s="13">
        <v>1127995.0379999999</v>
      </c>
    </row>
    <row r="1079" spans="2:9" x14ac:dyDescent="0.2">
      <c r="B1079"/>
      <c r="C1079" s="2">
        <v>81</v>
      </c>
      <c r="D1079" s="5" t="s">
        <v>854</v>
      </c>
      <c r="E1079" s="13">
        <v>0</v>
      </c>
      <c r="F1079" s="13">
        <v>26032</v>
      </c>
      <c r="G1079" s="13">
        <v>26032</v>
      </c>
      <c r="H1079" s="13">
        <v>26032</v>
      </c>
      <c r="I1079" s="13">
        <v>0</v>
      </c>
    </row>
    <row r="1080" spans="2:9" x14ac:dyDescent="0.2">
      <c r="B1080"/>
      <c r="C1080" s="2">
        <v>82</v>
      </c>
      <c r="D1080" s="5" t="s">
        <v>855</v>
      </c>
      <c r="E1080" s="13">
        <v>0</v>
      </c>
      <c r="F1080" s="13">
        <v>5782762</v>
      </c>
      <c r="G1080" s="13">
        <v>5782762</v>
      </c>
      <c r="H1080" s="13">
        <v>5782762</v>
      </c>
      <c r="I1080" s="13">
        <v>0</v>
      </c>
    </row>
    <row r="1081" spans="2:9" x14ac:dyDescent="0.2">
      <c r="B1081"/>
      <c r="C1081" s="2">
        <v>83</v>
      </c>
      <c r="D1081" s="5" t="s">
        <v>856</v>
      </c>
      <c r="E1081" s="13">
        <v>0</v>
      </c>
      <c r="F1081" s="13">
        <v>186000</v>
      </c>
      <c r="G1081" s="13">
        <v>186000</v>
      </c>
      <c r="H1081" s="13">
        <v>73992.226450000002</v>
      </c>
      <c r="I1081" s="13">
        <v>112007.77355</v>
      </c>
    </row>
    <row r="1082" spans="2:9" x14ac:dyDescent="0.2">
      <c r="B1082"/>
      <c r="C1082" s="2">
        <v>86</v>
      </c>
      <c r="D1082" s="5" t="s">
        <v>857</v>
      </c>
      <c r="E1082" s="13">
        <v>0</v>
      </c>
      <c r="F1082" s="13">
        <v>6418000</v>
      </c>
      <c r="G1082" s="13">
        <v>6418000</v>
      </c>
      <c r="H1082" s="13">
        <v>6418000</v>
      </c>
      <c r="I1082" s="13">
        <v>0</v>
      </c>
    </row>
    <row r="1083" spans="2:9" ht="15" customHeight="1" x14ac:dyDescent="0.2">
      <c r="B1083"/>
      <c r="C1083" s="14" t="s">
        <v>14</v>
      </c>
      <c r="D1083" s="15" t="s">
        <v>858</v>
      </c>
      <c r="E1083" s="16">
        <f>SUBTOTAL(9,E1068:E1082)</f>
        <v>5729</v>
      </c>
      <c r="F1083" s="16">
        <f>SUBTOTAL(9,F1068:F1082)</f>
        <v>178053661</v>
      </c>
      <c r="G1083" s="16">
        <f>SUBTOTAL(9,G1068:G1082)</f>
        <v>178059390</v>
      </c>
      <c r="H1083" s="16">
        <f>SUBTOTAL(9,H1068:H1082)</f>
        <v>162130217.52122003</v>
      </c>
      <c r="I1083" s="16">
        <f>SUBTOTAL(9,I1068:I1082)</f>
        <v>15929172.478780001</v>
      </c>
    </row>
    <row r="1084" spans="2:9" ht="15" customHeight="1" x14ac:dyDescent="0.25">
      <c r="B1084" s="10">
        <v>733</v>
      </c>
      <c r="C1084" s="11"/>
      <c r="D1084" s="5" t="s">
        <v>859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860</v>
      </c>
      <c r="E1085" s="13">
        <v>0</v>
      </c>
      <c r="F1085" s="13">
        <v>12755</v>
      </c>
      <c r="G1085" s="13">
        <v>12755</v>
      </c>
      <c r="H1085" s="13">
        <v>10741.398370000001</v>
      </c>
      <c r="I1085" s="13">
        <v>2013.6016299999999</v>
      </c>
    </row>
    <row r="1086" spans="2:9" x14ac:dyDescent="0.2">
      <c r="B1086"/>
      <c r="C1086" s="2">
        <v>70</v>
      </c>
      <c r="D1086" s="5" t="s">
        <v>861</v>
      </c>
      <c r="E1086" s="13">
        <v>0</v>
      </c>
      <c r="F1086" s="13">
        <v>134432</v>
      </c>
      <c r="G1086" s="13">
        <v>134432</v>
      </c>
      <c r="H1086" s="13">
        <v>134432</v>
      </c>
      <c r="I1086" s="13">
        <v>0</v>
      </c>
    </row>
    <row r="1087" spans="2:9" x14ac:dyDescent="0.2">
      <c r="B1087"/>
      <c r="C1087" s="2">
        <v>72</v>
      </c>
      <c r="D1087" s="5" t="s">
        <v>862</v>
      </c>
      <c r="E1087" s="13">
        <v>145</v>
      </c>
      <c r="F1087" s="13">
        <v>26100</v>
      </c>
      <c r="G1087" s="13">
        <v>26245</v>
      </c>
      <c r="H1087" s="13">
        <v>2021.19</v>
      </c>
      <c r="I1087" s="13">
        <v>24223.81</v>
      </c>
    </row>
    <row r="1088" spans="2:9" x14ac:dyDescent="0.2">
      <c r="B1088"/>
      <c r="C1088" s="2">
        <v>79</v>
      </c>
      <c r="D1088" s="5" t="s">
        <v>863</v>
      </c>
      <c r="E1088" s="13">
        <v>0</v>
      </c>
      <c r="F1088" s="13">
        <v>3340</v>
      </c>
      <c r="G1088" s="13">
        <v>3340</v>
      </c>
      <c r="H1088" s="13">
        <v>1250</v>
      </c>
      <c r="I1088" s="13">
        <v>2090</v>
      </c>
    </row>
    <row r="1089" spans="2:9" ht="15" customHeight="1" x14ac:dyDescent="0.2">
      <c r="B1089"/>
      <c r="C1089" s="14" t="s">
        <v>14</v>
      </c>
      <c r="D1089" s="15" t="s">
        <v>864</v>
      </c>
      <c r="E1089" s="16">
        <f>SUBTOTAL(9,E1085:E1088)</f>
        <v>145</v>
      </c>
      <c r="F1089" s="16">
        <f>SUBTOTAL(9,F1085:F1088)</f>
        <v>176627</v>
      </c>
      <c r="G1089" s="16">
        <f>SUBTOTAL(9,G1085:G1088)</f>
        <v>176772</v>
      </c>
      <c r="H1089" s="16">
        <f>SUBTOTAL(9,H1085:H1088)</f>
        <v>148444.58837000001</v>
      </c>
      <c r="I1089" s="16">
        <f>SUBTOTAL(9,I1085:I1088)</f>
        <v>28327.411630000002</v>
      </c>
    </row>
    <row r="1090" spans="2:9" ht="15" customHeight="1" x14ac:dyDescent="0.25">
      <c r="B1090" s="10">
        <v>734</v>
      </c>
      <c r="C1090" s="11"/>
      <c r="D1090" s="5" t="s">
        <v>865</v>
      </c>
      <c r="E1090" s="12"/>
      <c r="F1090" s="1"/>
      <c r="H1090" s="1"/>
      <c r="I1090" s="1"/>
    </row>
    <row r="1091" spans="2:9" x14ac:dyDescent="0.2">
      <c r="B1091"/>
      <c r="C1091" s="2">
        <v>1</v>
      </c>
      <c r="D1091" s="5" t="s">
        <v>21</v>
      </c>
      <c r="E1091" s="13">
        <v>0</v>
      </c>
      <c r="F1091" s="13">
        <v>72707</v>
      </c>
      <c r="G1091" s="13">
        <v>72707</v>
      </c>
      <c r="H1091" s="13">
        <v>60507.110139999997</v>
      </c>
      <c r="I1091" s="13">
        <v>12199.889859999999</v>
      </c>
    </row>
    <row r="1092" spans="2:9" x14ac:dyDescent="0.2">
      <c r="B1092"/>
      <c r="C1092" s="2">
        <v>21</v>
      </c>
      <c r="D1092" s="5" t="s">
        <v>27</v>
      </c>
      <c r="E1092" s="13">
        <v>1800</v>
      </c>
      <c r="F1092" s="13">
        <v>57335</v>
      </c>
      <c r="G1092" s="13">
        <v>59135</v>
      </c>
      <c r="H1092" s="13">
        <v>49981.450980000001</v>
      </c>
      <c r="I1092" s="13">
        <v>9153.5490200000004</v>
      </c>
    </row>
    <row r="1093" spans="2:9" x14ac:dyDescent="0.2">
      <c r="B1093"/>
      <c r="C1093" s="2">
        <v>70</v>
      </c>
      <c r="D1093" s="5" t="s">
        <v>866</v>
      </c>
      <c r="E1093" s="13">
        <v>0</v>
      </c>
      <c r="F1093" s="13">
        <v>2873</v>
      </c>
      <c r="G1093" s="13">
        <v>2873</v>
      </c>
      <c r="H1093" s="13">
        <v>2842.6949</v>
      </c>
      <c r="I1093" s="13">
        <v>30.305099999999999</v>
      </c>
    </row>
    <row r="1094" spans="2:9" x14ac:dyDescent="0.2">
      <c r="B1094"/>
      <c r="C1094" s="2">
        <v>71</v>
      </c>
      <c r="D1094" s="5" t="s">
        <v>867</v>
      </c>
      <c r="E1094" s="13">
        <v>0</v>
      </c>
      <c r="F1094" s="13">
        <v>89841</v>
      </c>
      <c r="G1094" s="13">
        <v>89841</v>
      </c>
      <c r="H1094" s="13">
        <v>85526.399999999994</v>
      </c>
      <c r="I1094" s="13">
        <v>4314.6000000000004</v>
      </c>
    </row>
    <row r="1095" spans="2:9" x14ac:dyDescent="0.2">
      <c r="B1095"/>
      <c r="C1095" s="2">
        <v>72</v>
      </c>
      <c r="D1095" s="5" t="s">
        <v>868</v>
      </c>
      <c r="E1095" s="13">
        <v>0</v>
      </c>
      <c r="F1095" s="13">
        <v>13138</v>
      </c>
      <c r="G1095" s="13">
        <v>13138</v>
      </c>
      <c r="H1095" s="13">
        <v>13093.486000000001</v>
      </c>
      <c r="I1095" s="13">
        <v>44.514000000000003</v>
      </c>
    </row>
    <row r="1096" spans="2:9" ht="15" customHeight="1" x14ac:dyDescent="0.2">
      <c r="B1096"/>
      <c r="C1096" s="14" t="s">
        <v>14</v>
      </c>
      <c r="D1096" s="15" t="s">
        <v>869</v>
      </c>
      <c r="E1096" s="16">
        <f>SUBTOTAL(9,E1091:E1095)</f>
        <v>1800</v>
      </c>
      <c r="F1096" s="16">
        <f>SUBTOTAL(9,F1091:F1095)</f>
        <v>235894</v>
      </c>
      <c r="G1096" s="16">
        <f>SUBTOTAL(9,G1091:G1095)</f>
        <v>237694</v>
      </c>
      <c r="H1096" s="16">
        <f>SUBTOTAL(9,H1091:H1095)</f>
        <v>211951.14202</v>
      </c>
      <c r="I1096" s="16">
        <f>SUBTOTAL(9,I1091:I1095)</f>
        <v>25742.857980000004</v>
      </c>
    </row>
    <row r="1097" spans="2:9" ht="15" customHeight="1" x14ac:dyDescent="0.25">
      <c r="B1097" s="10">
        <v>737</v>
      </c>
      <c r="C1097" s="11"/>
      <c r="D1097" s="5" t="s">
        <v>870</v>
      </c>
      <c r="E1097" s="12"/>
      <c r="F1097" s="1"/>
      <c r="H1097" s="1"/>
      <c r="I1097" s="1"/>
    </row>
    <row r="1098" spans="2:9" x14ac:dyDescent="0.2">
      <c r="B1098"/>
      <c r="C1098" s="2">
        <v>70</v>
      </c>
      <c r="D1098" s="5" t="s">
        <v>798</v>
      </c>
      <c r="E1098" s="13">
        <v>0</v>
      </c>
      <c r="F1098" s="13">
        <v>94944</v>
      </c>
      <c r="G1098" s="13">
        <v>94944</v>
      </c>
      <c r="H1098" s="13">
        <v>14791.625</v>
      </c>
      <c r="I1098" s="13">
        <v>80152.375</v>
      </c>
    </row>
    <row r="1099" spans="2:9" ht="15" customHeight="1" x14ac:dyDescent="0.2">
      <c r="B1099"/>
      <c r="C1099" s="14" t="s">
        <v>14</v>
      </c>
      <c r="D1099" s="15" t="s">
        <v>871</v>
      </c>
      <c r="E1099" s="16">
        <f>SUBTOTAL(9,E1098:E1098)</f>
        <v>0</v>
      </c>
      <c r="F1099" s="16">
        <f>SUBTOTAL(9,F1098:F1098)</f>
        <v>94944</v>
      </c>
      <c r="G1099" s="16">
        <f>SUBTOTAL(9,G1098:G1098)</f>
        <v>94944</v>
      </c>
      <c r="H1099" s="16">
        <f>SUBTOTAL(9,H1098:H1098)</f>
        <v>14791.625</v>
      </c>
      <c r="I1099" s="16">
        <f>SUBTOTAL(9,I1098:I1098)</f>
        <v>80152.375</v>
      </c>
    </row>
    <row r="1100" spans="2:9" ht="15" customHeight="1" x14ac:dyDescent="0.2">
      <c r="C1100" s="17"/>
      <c r="D1100" s="18" t="s">
        <v>872</v>
      </c>
      <c r="E1100" s="19">
        <f>SUBTOTAL(9,E1067:E1099)</f>
        <v>7674</v>
      </c>
      <c r="F1100" s="19">
        <f>SUBTOTAL(9,F1067:F1099)</f>
        <v>178561126</v>
      </c>
      <c r="G1100" s="19">
        <f>SUBTOTAL(9,G1067:G1099)</f>
        <v>178568800</v>
      </c>
      <c r="H1100" s="19">
        <f>SUBTOTAL(9,H1067:H1099)</f>
        <v>162505404.87661004</v>
      </c>
      <c r="I1100" s="19">
        <f>SUBTOTAL(9,I1067:I1099)</f>
        <v>16063395.123390002</v>
      </c>
    </row>
    <row r="1101" spans="2:9" ht="27" customHeight="1" x14ac:dyDescent="0.25">
      <c r="B1101" s="1"/>
      <c r="C1101" s="2"/>
      <c r="D1101" s="9" t="s">
        <v>873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740</v>
      </c>
      <c r="C1102" s="11"/>
      <c r="D1102" s="5" t="s">
        <v>874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21</v>
      </c>
      <c r="E1103" s="13">
        <v>0</v>
      </c>
      <c r="F1103" s="13">
        <v>1392548</v>
      </c>
      <c r="G1103" s="13">
        <v>1392548</v>
      </c>
      <c r="H1103" s="13">
        <v>1132277.72386</v>
      </c>
      <c r="I1103" s="13">
        <v>260270.27614</v>
      </c>
    </row>
    <row r="1104" spans="2:9" x14ac:dyDescent="0.2">
      <c r="B1104"/>
      <c r="C1104" s="2">
        <v>21</v>
      </c>
      <c r="D1104" s="5" t="s">
        <v>32</v>
      </c>
      <c r="E1104" s="13">
        <v>6769</v>
      </c>
      <c r="F1104" s="13">
        <v>55241</v>
      </c>
      <c r="G1104" s="13">
        <v>62010</v>
      </c>
      <c r="H1104" s="13">
        <v>25168.894960000001</v>
      </c>
      <c r="I1104" s="13">
        <v>36841.105040000002</v>
      </c>
    </row>
    <row r="1105" spans="2:9" x14ac:dyDescent="0.2">
      <c r="B1105"/>
      <c r="C1105" s="2">
        <v>60</v>
      </c>
      <c r="D1105" s="5" t="s">
        <v>875</v>
      </c>
      <c r="E1105" s="13">
        <v>0</v>
      </c>
      <c r="F1105" s="13">
        <v>84529</v>
      </c>
      <c r="G1105" s="13">
        <v>84529</v>
      </c>
      <c r="H1105" s="13">
        <v>93819.596300000005</v>
      </c>
      <c r="I1105" s="13">
        <v>-9290.5962999999992</v>
      </c>
    </row>
    <row r="1106" spans="2:9" x14ac:dyDescent="0.2">
      <c r="B1106"/>
      <c r="C1106" s="2">
        <v>70</v>
      </c>
      <c r="D1106" s="5" t="s">
        <v>876</v>
      </c>
      <c r="E1106" s="13">
        <v>0</v>
      </c>
      <c r="F1106" s="13">
        <v>66915</v>
      </c>
      <c r="G1106" s="13">
        <v>66915</v>
      </c>
      <c r="H1106" s="13">
        <v>61464.968999999997</v>
      </c>
      <c r="I1106" s="13">
        <v>5450.0309999999999</v>
      </c>
    </row>
    <row r="1107" spans="2:9" x14ac:dyDescent="0.2">
      <c r="B1107"/>
      <c r="C1107" s="2">
        <v>71</v>
      </c>
      <c r="D1107" s="5" t="s">
        <v>877</v>
      </c>
      <c r="E1107" s="13">
        <v>0</v>
      </c>
      <c r="F1107" s="13">
        <v>0</v>
      </c>
      <c r="G1107" s="13">
        <v>0</v>
      </c>
      <c r="H1107" s="13">
        <v>-56861.051979999997</v>
      </c>
      <c r="I1107" s="13">
        <v>56861.051979999997</v>
      </c>
    </row>
    <row r="1108" spans="2:9" x14ac:dyDescent="0.2">
      <c r="B1108"/>
      <c r="C1108" s="2">
        <v>72</v>
      </c>
      <c r="D1108" s="5" t="s">
        <v>878</v>
      </c>
      <c r="E1108" s="13">
        <v>0</v>
      </c>
      <c r="F1108" s="13">
        <v>0</v>
      </c>
      <c r="G1108" s="13">
        <v>0</v>
      </c>
      <c r="H1108" s="13">
        <v>-3388.2150000000001</v>
      </c>
      <c r="I1108" s="13">
        <v>3388.2150000000001</v>
      </c>
    </row>
    <row r="1109" spans="2:9" ht="15" customHeight="1" x14ac:dyDescent="0.2">
      <c r="B1109"/>
      <c r="C1109" s="14" t="s">
        <v>14</v>
      </c>
      <c r="D1109" s="15" t="s">
        <v>879</v>
      </c>
      <c r="E1109" s="16">
        <f>SUBTOTAL(9,E1103:E1108)</f>
        <v>6769</v>
      </c>
      <c r="F1109" s="16">
        <f>SUBTOTAL(9,F1103:F1108)</f>
        <v>1599233</v>
      </c>
      <c r="G1109" s="16">
        <f>SUBTOTAL(9,G1103:G1108)</f>
        <v>1606002</v>
      </c>
      <c r="H1109" s="16">
        <f>SUBTOTAL(9,H1103:H1108)</f>
        <v>1252481.91714</v>
      </c>
      <c r="I1109" s="16">
        <f>SUBTOTAL(9,I1103:I1108)</f>
        <v>353520.08286000008</v>
      </c>
    </row>
    <row r="1110" spans="2:9" ht="15" customHeight="1" x14ac:dyDescent="0.25">
      <c r="B1110" s="10">
        <v>741</v>
      </c>
      <c r="C1110" s="11"/>
      <c r="D1110" s="5" t="s">
        <v>880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21</v>
      </c>
      <c r="E1111" s="13">
        <v>8933</v>
      </c>
      <c r="F1111" s="13">
        <v>218255</v>
      </c>
      <c r="G1111" s="13">
        <v>227188</v>
      </c>
      <c r="H1111" s="13">
        <v>184785.98530999999</v>
      </c>
      <c r="I1111" s="13">
        <v>42402.014690000004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47285</v>
      </c>
      <c r="G1112" s="13">
        <v>47285</v>
      </c>
      <c r="H1112" s="13">
        <v>30072.47133</v>
      </c>
      <c r="I1112" s="13">
        <v>17212.52867</v>
      </c>
    </row>
    <row r="1113" spans="2:9" x14ac:dyDescent="0.2">
      <c r="B1113"/>
      <c r="C1113" s="2">
        <v>71</v>
      </c>
      <c r="D1113" s="5" t="s">
        <v>882</v>
      </c>
      <c r="E1113" s="13">
        <v>0</v>
      </c>
      <c r="F1113" s="13">
        <v>20634</v>
      </c>
      <c r="G1113" s="13">
        <v>20634</v>
      </c>
      <c r="H1113" s="13">
        <v>15185.609</v>
      </c>
      <c r="I1113" s="13">
        <v>5448.3909999999996</v>
      </c>
    </row>
    <row r="1114" spans="2:9" ht="15" customHeight="1" x14ac:dyDescent="0.2">
      <c r="B1114"/>
      <c r="C1114" s="14" t="s">
        <v>14</v>
      </c>
      <c r="D1114" s="15" t="s">
        <v>883</v>
      </c>
      <c r="E1114" s="16">
        <f>SUBTOTAL(9,E1111:E1113)</f>
        <v>8933</v>
      </c>
      <c r="F1114" s="16">
        <f>SUBTOTAL(9,F1111:F1113)</f>
        <v>286174</v>
      </c>
      <c r="G1114" s="16">
        <f>SUBTOTAL(9,G1111:G1113)</f>
        <v>295107</v>
      </c>
      <c r="H1114" s="16">
        <f>SUBTOTAL(9,H1111:H1113)</f>
        <v>230044.06563999999</v>
      </c>
      <c r="I1114" s="16">
        <f>SUBTOTAL(9,I1111:I1113)</f>
        <v>65062.934359999999</v>
      </c>
    </row>
    <row r="1115" spans="2:9" ht="15" customHeight="1" x14ac:dyDescent="0.25">
      <c r="B1115" s="10">
        <v>742</v>
      </c>
      <c r="C1115" s="11"/>
      <c r="D1115" s="5" t="s">
        <v>884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2018</v>
      </c>
      <c r="F1116" s="13">
        <v>149132</v>
      </c>
      <c r="G1116" s="13">
        <v>151150</v>
      </c>
      <c r="H1116" s="13">
        <v>119213.44147999999</v>
      </c>
      <c r="I1116" s="13">
        <v>31936.558519999999</v>
      </c>
    </row>
    <row r="1117" spans="2:9" x14ac:dyDescent="0.2">
      <c r="B1117"/>
      <c r="C1117" s="2">
        <v>21</v>
      </c>
      <c r="D1117" s="5" t="s">
        <v>32</v>
      </c>
      <c r="E1117" s="13">
        <v>0</v>
      </c>
      <c r="F1117" s="13">
        <v>15755</v>
      </c>
      <c r="G1117" s="13">
        <v>15755</v>
      </c>
      <c r="H1117" s="13">
        <v>6627.94164</v>
      </c>
      <c r="I1117" s="13">
        <v>9127.0583600000009</v>
      </c>
    </row>
    <row r="1118" spans="2:9" ht="15" customHeight="1" x14ac:dyDescent="0.2">
      <c r="B1118"/>
      <c r="C1118" s="14" t="s">
        <v>14</v>
      </c>
      <c r="D1118" s="15" t="s">
        <v>885</v>
      </c>
      <c r="E1118" s="16">
        <f>SUBTOTAL(9,E1116:E1117)</f>
        <v>2018</v>
      </c>
      <c r="F1118" s="16">
        <f>SUBTOTAL(9,F1116:F1117)</f>
        <v>164887</v>
      </c>
      <c r="G1118" s="16">
        <f>SUBTOTAL(9,G1116:G1117)</f>
        <v>166905</v>
      </c>
      <c r="H1118" s="16">
        <f>SUBTOTAL(9,H1116:H1117)</f>
        <v>125841.38312</v>
      </c>
      <c r="I1118" s="16">
        <f>SUBTOTAL(9,I1116:I1117)</f>
        <v>41063.616880000001</v>
      </c>
    </row>
    <row r="1119" spans="2:9" ht="15" customHeight="1" x14ac:dyDescent="0.25">
      <c r="B1119" s="10">
        <v>744</v>
      </c>
      <c r="C1119" s="11"/>
      <c r="D1119" s="5" t="s">
        <v>886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24</v>
      </c>
      <c r="F1120" s="13">
        <v>177280</v>
      </c>
      <c r="G1120" s="13">
        <v>177304</v>
      </c>
      <c r="H1120" s="13">
        <v>161529.44826999999</v>
      </c>
      <c r="I1120" s="13">
        <v>15774.551729999999</v>
      </c>
    </row>
    <row r="1121" spans="2:9" x14ac:dyDescent="0.2">
      <c r="B1121"/>
      <c r="C1121" s="2">
        <v>21</v>
      </c>
      <c r="D1121" s="5" t="s">
        <v>32</v>
      </c>
      <c r="E1121" s="13">
        <v>8879</v>
      </c>
      <c r="F1121" s="13">
        <v>148913</v>
      </c>
      <c r="G1121" s="13">
        <v>157792</v>
      </c>
      <c r="H1121" s="13">
        <v>88810.025200000004</v>
      </c>
      <c r="I1121" s="13">
        <v>68981.974799999996</v>
      </c>
    </row>
    <row r="1122" spans="2:9" ht="15" customHeight="1" x14ac:dyDescent="0.2">
      <c r="B1122"/>
      <c r="C1122" s="14" t="s">
        <v>14</v>
      </c>
      <c r="D1122" s="15" t="s">
        <v>887</v>
      </c>
      <c r="E1122" s="16">
        <f>SUBTOTAL(9,E1120:E1121)</f>
        <v>8903</v>
      </c>
      <c r="F1122" s="16">
        <f>SUBTOTAL(9,F1120:F1121)</f>
        <v>326193</v>
      </c>
      <c r="G1122" s="16">
        <f>SUBTOTAL(9,G1120:G1121)</f>
        <v>335096</v>
      </c>
      <c r="H1122" s="16">
        <f>SUBTOTAL(9,H1120:H1121)</f>
        <v>250339.47347</v>
      </c>
      <c r="I1122" s="16">
        <f>SUBTOTAL(9,I1120:I1121)</f>
        <v>84756.526530000003</v>
      </c>
    </row>
    <row r="1123" spans="2:9" ht="15" customHeight="1" x14ac:dyDescent="0.25">
      <c r="B1123" s="10">
        <v>745</v>
      </c>
      <c r="C1123" s="11"/>
      <c r="D1123" s="5" t="s">
        <v>888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21</v>
      </c>
      <c r="E1124" s="13">
        <v>14850</v>
      </c>
      <c r="F1124" s="13">
        <v>1141075</v>
      </c>
      <c r="G1124" s="13">
        <v>1155925</v>
      </c>
      <c r="H1124" s="13">
        <v>936824.32368000003</v>
      </c>
      <c r="I1124" s="13">
        <v>219100.67632</v>
      </c>
    </row>
    <row r="1125" spans="2:9" x14ac:dyDescent="0.2">
      <c r="B1125"/>
      <c r="C1125" s="2">
        <v>21</v>
      </c>
      <c r="D1125" s="5" t="s">
        <v>32</v>
      </c>
      <c r="E1125" s="13">
        <v>158710</v>
      </c>
      <c r="F1125" s="13">
        <v>144287</v>
      </c>
      <c r="G1125" s="13">
        <v>302997</v>
      </c>
      <c r="H1125" s="13">
        <v>316036.17787000001</v>
      </c>
      <c r="I1125" s="13">
        <v>-13039.17787</v>
      </c>
    </row>
    <row r="1126" spans="2:9" x14ac:dyDescent="0.2">
      <c r="B1126"/>
      <c r="C1126" s="2">
        <v>45</v>
      </c>
      <c r="D1126" s="5" t="s">
        <v>33</v>
      </c>
      <c r="E1126" s="13">
        <v>21295</v>
      </c>
      <c r="F1126" s="13">
        <v>12789</v>
      </c>
      <c r="G1126" s="13">
        <v>34084</v>
      </c>
      <c r="H1126" s="13">
        <v>6742.7710500000003</v>
      </c>
      <c r="I1126" s="13">
        <v>27341.228950000001</v>
      </c>
    </row>
    <row r="1127" spans="2:9" ht="15" customHeight="1" x14ac:dyDescent="0.2">
      <c r="B1127"/>
      <c r="C1127" s="14" t="s">
        <v>14</v>
      </c>
      <c r="D1127" s="15" t="s">
        <v>889</v>
      </c>
      <c r="E1127" s="16">
        <f>SUBTOTAL(9,E1124:E1126)</f>
        <v>194855</v>
      </c>
      <c r="F1127" s="16">
        <f>SUBTOTAL(9,F1124:F1126)</f>
        <v>1298151</v>
      </c>
      <c r="G1127" s="16">
        <f>SUBTOTAL(9,G1124:G1126)</f>
        <v>1493006</v>
      </c>
      <c r="H1127" s="16">
        <f>SUBTOTAL(9,H1124:H1126)</f>
        <v>1259603.2726000003</v>
      </c>
      <c r="I1127" s="16">
        <f>SUBTOTAL(9,I1124:I1126)</f>
        <v>233402.7274</v>
      </c>
    </row>
    <row r="1128" spans="2:9" ht="15" customHeight="1" x14ac:dyDescent="0.25">
      <c r="B1128" s="10">
        <v>746</v>
      </c>
      <c r="C1128" s="11"/>
      <c r="D1128" s="5" t="s">
        <v>890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21</v>
      </c>
      <c r="E1129" s="13">
        <v>9320</v>
      </c>
      <c r="F1129" s="13">
        <v>323275</v>
      </c>
      <c r="G1129" s="13">
        <v>332595</v>
      </c>
      <c r="H1129" s="13">
        <v>298078.35287</v>
      </c>
      <c r="I1129" s="13">
        <v>34516.647129999998</v>
      </c>
    </row>
    <row r="1130" spans="2:9" x14ac:dyDescent="0.2">
      <c r="B1130"/>
      <c r="C1130" s="2">
        <v>21</v>
      </c>
      <c r="D1130" s="5" t="s">
        <v>32</v>
      </c>
      <c r="E1130" s="13">
        <v>1442</v>
      </c>
      <c r="F1130" s="13">
        <v>30805</v>
      </c>
      <c r="G1130" s="13">
        <v>32247</v>
      </c>
      <c r="H1130" s="13">
        <v>21606.518</v>
      </c>
      <c r="I1130" s="13">
        <v>10640.482</v>
      </c>
    </row>
    <row r="1131" spans="2:9" ht="15" customHeight="1" x14ac:dyDescent="0.2">
      <c r="B1131"/>
      <c r="C1131" s="14" t="s">
        <v>14</v>
      </c>
      <c r="D1131" s="15" t="s">
        <v>891</v>
      </c>
      <c r="E1131" s="16">
        <f>SUBTOTAL(9,E1129:E1130)</f>
        <v>10762</v>
      </c>
      <c r="F1131" s="16">
        <f>SUBTOTAL(9,F1129:F1130)</f>
        <v>354080</v>
      </c>
      <c r="G1131" s="16">
        <f>SUBTOTAL(9,G1129:G1130)</f>
        <v>364842</v>
      </c>
      <c r="H1131" s="16">
        <f>SUBTOTAL(9,H1129:H1130)</f>
        <v>319684.87086999998</v>
      </c>
      <c r="I1131" s="16">
        <f>SUBTOTAL(9,I1129:I1130)</f>
        <v>45157.129130000001</v>
      </c>
    </row>
    <row r="1132" spans="2:9" ht="15" customHeight="1" x14ac:dyDescent="0.25">
      <c r="B1132" s="10">
        <v>747</v>
      </c>
      <c r="C1132" s="11"/>
      <c r="D1132" s="5" t="s">
        <v>892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3">
        <v>163</v>
      </c>
      <c r="F1133" s="13">
        <v>110648</v>
      </c>
      <c r="G1133" s="13">
        <v>110811</v>
      </c>
      <c r="H1133" s="13">
        <v>89766.124720000007</v>
      </c>
      <c r="I1133" s="13">
        <v>21044.87528</v>
      </c>
    </row>
    <row r="1134" spans="2:9" x14ac:dyDescent="0.2">
      <c r="B1134"/>
      <c r="C1134" s="2">
        <v>21</v>
      </c>
      <c r="D1134" s="5" t="s">
        <v>32</v>
      </c>
      <c r="E1134" s="13">
        <v>1357</v>
      </c>
      <c r="F1134" s="13">
        <v>13127</v>
      </c>
      <c r="G1134" s="13">
        <v>14484</v>
      </c>
      <c r="H1134" s="13">
        <v>7246.8835900000004</v>
      </c>
      <c r="I1134" s="13">
        <v>7237.1164099999996</v>
      </c>
    </row>
    <row r="1135" spans="2:9" x14ac:dyDescent="0.2">
      <c r="B1135"/>
      <c r="C1135" s="2">
        <v>45</v>
      </c>
      <c r="D1135" s="5" t="s">
        <v>33</v>
      </c>
      <c r="E1135" s="13">
        <v>4535</v>
      </c>
      <c r="F1135" s="13">
        <v>4606</v>
      </c>
      <c r="G1135" s="13">
        <v>9141</v>
      </c>
      <c r="H1135" s="13">
        <v>3483.0832399999999</v>
      </c>
      <c r="I1135" s="13">
        <v>5657.9167600000001</v>
      </c>
    </row>
    <row r="1136" spans="2:9" ht="15" customHeight="1" x14ac:dyDescent="0.2">
      <c r="B1136"/>
      <c r="C1136" s="14" t="s">
        <v>14</v>
      </c>
      <c r="D1136" s="15" t="s">
        <v>893</v>
      </c>
      <c r="E1136" s="16">
        <f>SUBTOTAL(9,E1133:E1135)</f>
        <v>6055</v>
      </c>
      <c r="F1136" s="16">
        <f>SUBTOTAL(9,F1133:F1135)</f>
        <v>128381</v>
      </c>
      <c r="G1136" s="16">
        <f>SUBTOTAL(9,G1133:G1135)</f>
        <v>134436</v>
      </c>
      <c r="H1136" s="16">
        <f>SUBTOTAL(9,H1133:H1135)</f>
        <v>100496.09155000001</v>
      </c>
      <c r="I1136" s="16">
        <f>SUBTOTAL(9,I1133:I1135)</f>
        <v>33939.908450000003</v>
      </c>
    </row>
    <row r="1137" spans="2:9" ht="15" customHeight="1" x14ac:dyDescent="0.25">
      <c r="B1137" s="10">
        <v>748</v>
      </c>
      <c r="C1137" s="11"/>
      <c r="D1137" s="5" t="s">
        <v>894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21</v>
      </c>
      <c r="E1138" s="13">
        <v>2731</v>
      </c>
      <c r="F1138" s="13">
        <v>161466</v>
      </c>
      <c r="G1138" s="13">
        <v>164197</v>
      </c>
      <c r="H1138" s="13">
        <v>133107.28789000001</v>
      </c>
      <c r="I1138" s="13">
        <v>31089.71211</v>
      </c>
    </row>
    <row r="1139" spans="2:9" ht="15" customHeight="1" x14ac:dyDescent="0.2">
      <c r="B1139"/>
      <c r="C1139" s="14" t="s">
        <v>14</v>
      </c>
      <c r="D1139" s="15" t="s">
        <v>895</v>
      </c>
      <c r="E1139" s="16">
        <f>SUBTOTAL(9,E1138:E1138)</f>
        <v>2731</v>
      </c>
      <c r="F1139" s="16">
        <f>SUBTOTAL(9,F1138:F1138)</f>
        <v>161466</v>
      </c>
      <c r="G1139" s="16">
        <f>SUBTOTAL(9,G1138:G1138)</f>
        <v>164197</v>
      </c>
      <c r="H1139" s="16">
        <f>SUBTOTAL(9,H1138:H1138)</f>
        <v>133107.28789000001</v>
      </c>
      <c r="I1139" s="16">
        <f>SUBTOTAL(9,I1138:I1138)</f>
        <v>31089.71211</v>
      </c>
    </row>
    <row r="1140" spans="2:9" ht="15" customHeight="1" x14ac:dyDescent="0.25">
      <c r="B1140" s="10">
        <v>749</v>
      </c>
      <c r="C1140" s="11"/>
      <c r="D1140" s="5" t="s">
        <v>896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21</v>
      </c>
      <c r="E1141" s="13">
        <v>2042</v>
      </c>
      <c r="F1141" s="13">
        <v>40092</v>
      </c>
      <c r="G1141" s="13">
        <v>42134</v>
      </c>
      <c r="H1141" s="13">
        <v>25777.46096</v>
      </c>
      <c r="I1141" s="13">
        <v>16356.53904</v>
      </c>
    </row>
    <row r="1142" spans="2:9" ht="15" customHeight="1" x14ac:dyDescent="0.2">
      <c r="B1142"/>
      <c r="C1142" s="14" t="s">
        <v>14</v>
      </c>
      <c r="D1142" s="15" t="s">
        <v>897</v>
      </c>
      <c r="E1142" s="16">
        <f>SUBTOTAL(9,E1141:E1141)</f>
        <v>2042</v>
      </c>
      <c r="F1142" s="16">
        <f>SUBTOTAL(9,F1141:F1141)</f>
        <v>40092</v>
      </c>
      <c r="G1142" s="16">
        <f>SUBTOTAL(9,G1141:G1141)</f>
        <v>42134</v>
      </c>
      <c r="H1142" s="16">
        <f>SUBTOTAL(9,H1141:H1141)</f>
        <v>25777.46096</v>
      </c>
      <c r="I1142" s="16">
        <f>SUBTOTAL(9,I1141:I1141)</f>
        <v>16356.53904</v>
      </c>
    </row>
    <row r="1143" spans="2:9" ht="15" customHeight="1" x14ac:dyDescent="0.2">
      <c r="C1143" s="17"/>
      <c r="D1143" s="18" t="s">
        <v>898</v>
      </c>
      <c r="E1143" s="19">
        <f>SUBTOTAL(9,E1102:E1142)</f>
        <v>243068</v>
      </c>
      <c r="F1143" s="19">
        <f>SUBTOTAL(9,F1102:F1142)</f>
        <v>4358657</v>
      </c>
      <c r="G1143" s="19">
        <f>SUBTOTAL(9,G1102:G1142)</f>
        <v>4601725</v>
      </c>
      <c r="H1143" s="19">
        <f>SUBTOTAL(9,H1102:H1142)</f>
        <v>3697375.8232400008</v>
      </c>
      <c r="I1143" s="19">
        <f>SUBTOTAL(9,I1102:I1142)</f>
        <v>904349.17676000018</v>
      </c>
    </row>
    <row r="1144" spans="2:9" ht="27" customHeight="1" x14ac:dyDescent="0.25">
      <c r="B1144" s="1"/>
      <c r="C1144" s="2"/>
      <c r="D1144" s="9" t="s">
        <v>899</v>
      </c>
      <c r="E1144" s="1"/>
      <c r="F1144" s="1"/>
      <c r="G1144" s="1"/>
      <c r="H1144" s="1"/>
      <c r="I1144" s="1"/>
    </row>
    <row r="1145" spans="2:9" ht="15" customHeight="1" x14ac:dyDescent="0.25">
      <c r="B1145" s="10">
        <v>761</v>
      </c>
      <c r="C1145" s="11"/>
      <c r="D1145" s="5" t="s">
        <v>900</v>
      </c>
      <c r="E1145" s="12"/>
      <c r="F1145" s="1"/>
      <c r="H1145" s="1"/>
      <c r="I1145" s="1"/>
    </row>
    <row r="1146" spans="2:9" x14ac:dyDescent="0.2">
      <c r="B1146"/>
      <c r="C1146" s="2">
        <v>21</v>
      </c>
      <c r="D1146" s="5" t="s">
        <v>860</v>
      </c>
      <c r="E1146" s="13">
        <v>9582</v>
      </c>
      <c r="F1146" s="13">
        <v>572652</v>
      </c>
      <c r="G1146" s="13">
        <v>582234</v>
      </c>
      <c r="H1146" s="13">
        <v>217473.05144000001</v>
      </c>
      <c r="I1146" s="13">
        <v>364760.94855999999</v>
      </c>
    </row>
    <row r="1147" spans="2:9" x14ac:dyDescent="0.2">
      <c r="B1147"/>
      <c r="C1147" s="2">
        <v>60</v>
      </c>
      <c r="D1147" s="5" t="s">
        <v>901</v>
      </c>
      <c r="E1147" s="13">
        <v>0</v>
      </c>
      <c r="F1147" s="13">
        <v>10449</v>
      </c>
      <c r="G1147" s="13">
        <v>10449</v>
      </c>
      <c r="H1147" s="13">
        <v>10449</v>
      </c>
      <c r="I1147" s="13">
        <v>0</v>
      </c>
    </row>
    <row r="1148" spans="2:9" x14ac:dyDescent="0.2">
      <c r="B1148"/>
      <c r="C1148" s="2">
        <v>61</v>
      </c>
      <c r="D1148" s="5" t="s">
        <v>902</v>
      </c>
      <c r="E1148" s="13">
        <v>0</v>
      </c>
      <c r="F1148" s="13">
        <v>940311</v>
      </c>
      <c r="G1148" s="13">
        <v>940311</v>
      </c>
      <c r="H1148" s="13">
        <v>933165.5</v>
      </c>
      <c r="I1148" s="13">
        <v>7145.5</v>
      </c>
    </row>
    <row r="1149" spans="2:9" x14ac:dyDescent="0.2">
      <c r="B1149"/>
      <c r="C1149" s="2">
        <v>63</v>
      </c>
      <c r="D1149" s="5" t="s">
        <v>903</v>
      </c>
      <c r="E1149" s="13">
        <v>2021000</v>
      </c>
      <c r="F1149" s="13">
        <v>3993332</v>
      </c>
      <c r="G1149" s="13">
        <v>6014332</v>
      </c>
      <c r="H1149" s="13">
        <v>1207430.689</v>
      </c>
      <c r="I1149" s="13">
        <v>4806901.3109999998</v>
      </c>
    </row>
    <row r="1150" spans="2:9" x14ac:dyDescent="0.2">
      <c r="B1150"/>
      <c r="C1150" s="2">
        <v>64</v>
      </c>
      <c r="D1150" s="5" t="s">
        <v>904</v>
      </c>
      <c r="E1150" s="13">
        <v>0</v>
      </c>
      <c r="F1150" s="13">
        <v>820000</v>
      </c>
      <c r="G1150" s="13">
        <v>820000</v>
      </c>
      <c r="H1150" s="13">
        <v>0</v>
      </c>
      <c r="I1150" s="13">
        <v>820000</v>
      </c>
    </row>
    <row r="1151" spans="2:9" x14ac:dyDescent="0.2">
      <c r="B1151"/>
      <c r="C1151" s="2">
        <v>65</v>
      </c>
      <c r="D1151" s="5" t="s">
        <v>905</v>
      </c>
      <c r="E1151" s="13">
        <v>0</v>
      </c>
      <c r="F1151" s="13">
        <v>1502082</v>
      </c>
      <c r="G1151" s="13">
        <v>1502082</v>
      </c>
      <c r="H1151" s="13">
        <v>1507496.659</v>
      </c>
      <c r="I1151" s="13">
        <v>-5414.6589999999997</v>
      </c>
    </row>
    <row r="1152" spans="2:9" x14ac:dyDescent="0.2">
      <c r="B1152"/>
      <c r="C1152" s="2">
        <v>67</v>
      </c>
      <c r="D1152" s="5" t="s">
        <v>906</v>
      </c>
      <c r="E1152" s="13">
        <v>0</v>
      </c>
      <c r="F1152" s="13">
        <v>64902</v>
      </c>
      <c r="G1152" s="13">
        <v>64902</v>
      </c>
      <c r="H1152" s="13">
        <v>65815.358999999997</v>
      </c>
      <c r="I1152" s="13">
        <v>-913.35900000000004</v>
      </c>
    </row>
    <row r="1153" spans="2:9" x14ac:dyDescent="0.2">
      <c r="B1153"/>
      <c r="C1153" s="2">
        <v>68</v>
      </c>
      <c r="D1153" s="5" t="s">
        <v>907</v>
      </c>
      <c r="E1153" s="13">
        <v>0</v>
      </c>
      <c r="F1153" s="13">
        <v>549857</v>
      </c>
      <c r="G1153" s="13">
        <v>549857</v>
      </c>
      <c r="H1153" s="13">
        <v>402150.96059999999</v>
      </c>
      <c r="I1153" s="13">
        <v>147706.03940000001</v>
      </c>
    </row>
    <row r="1154" spans="2:9" x14ac:dyDescent="0.2">
      <c r="B1154"/>
      <c r="C1154" s="2">
        <v>69</v>
      </c>
      <c r="D1154" s="5" t="s">
        <v>908</v>
      </c>
      <c r="E1154" s="13">
        <v>59200</v>
      </c>
      <c r="F1154" s="13">
        <v>335300</v>
      </c>
      <c r="G1154" s="13">
        <v>394500</v>
      </c>
      <c r="H1154" s="13">
        <v>25788.58</v>
      </c>
      <c r="I1154" s="13">
        <v>368711.42</v>
      </c>
    </row>
    <row r="1155" spans="2:9" x14ac:dyDescent="0.2">
      <c r="B1155"/>
      <c r="C1155" s="2">
        <v>71</v>
      </c>
      <c r="D1155" s="5" t="s">
        <v>909</v>
      </c>
      <c r="E1155" s="13">
        <v>0</v>
      </c>
      <c r="F1155" s="13">
        <v>17969</v>
      </c>
      <c r="G1155" s="13">
        <v>17969</v>
      </c>
      <c r="H1155" s="13">
        <v>17577.861000000001</v>
      </c>
      <c r="I1155" s="13">
        <v>391.13900000000001</v>
      </c>
    </row>
    <row r="1156" spans="2:9" x14ac:dyDescent="0.2">
      <c r="B1156"/>
      <c r="C1156" s="2">
        <v>72</v>
      </c>
      <c r="D1156" s="5" t="s">
        <v>910</v>
      </c>
      <c r="E1156" s="13">
        <v>0</v>
      </c>
      <c r="F1156" s="13">
        <v>83181</v>
      </c>
      <c r="G1156" s="13">
        <v>83181</v>
      </c>
      <c r="H1156" s="13">
        <v>83181</v>
      </c>
      <c r="I1156" s="13">
        <v>0</v>
      </c>
    </row>
    <row r="1157" spans="2:9" x14ac:dyDescent="0.2">
      <c r="B1157"/>
      <c r="C1157" s="2">
        <v>73</v>
      </c>
      <c r="D1157" s="5" t="s">
        <v>911</v>
      </c>
      <c r="E1157" s="13">
        <v>0</v>
      </c>
      <c r="F1157" s="13">
        <v>85829</v>
      </c>
      <c r="G1157" s="13">
        <v>85829</v>
      </c>
      <c r="H1157" s="13">
        <v>74379.763999999996</v>
      </c>
      <c r="I1157" s="13">
        <v>11449.236000000001</v>
      </c>
    </row>
    <row r="1158" spans="2:9" x14ac:dyDescent="0.2">
      <c r="B1158"/>
      <c r="C1158" s="2">
        <v>75</v>
      </c>
      <c r="D1158" s="5" t="s">
        <v>912</v>
      </c>
      <c r="E1158" s="13">
        <v>0</v>
      </c>
      <c r="F1158" s="13">
        <v>10942</v>
      </c>
      <c r="G1158" s="13">
        <v>10942</v>
      </c>
      <c r="H1158" s="13">
        <v>10886.99</v>
      </c>
      <c r="I1158" s="13">
        <v>55.01</v>
      </c>
    </row>
    <row r="1159" spans="2:9" x14ac:dyDescent="0.2">
      <c r="B1159"/>
      <c r="C1159" s="2">
        <v>79</v>
      </c>
      <c r="D1159" s="5" t="s">
        <v>863</v>
      </c>
      <c r="E1159" s="13">
        <v>0</v>
      </c>
      <c r="F1159" s="13">
        <v>122832</v>
      </c>
      <c r="G1159" s="13">
        <v>122832</v>
      </c>
      <c r="H1159" s="13">
        <v>207102.50399999999</v>
      </c>
      <c r="I1159" s="13">
        <v>-84270.504000000001</v>
      </c>
    </row>
    <row r="1160" spans="2:9" ht="15" customHeight="1" x14ac:dyDescent="0.2">
      <c r="B1160"/>
      <c r="C1160" s="14" t="s">
        <v>14</v>
      </c>
      <c r="D1160" s="15" t="s">
        <v>913</v>
      </c>
      <c r="E1160" s="16">
        <f>SUBTOTAL(9,E1146:E1159)</f>
        <v>2089782</v>
      </c>
      <c r="F1160" s="16">
        <f>SUBTOTAL(9,F1146:F1159)</f>
        <v>9109638</v>
      </c>
      <c r="G1160" s="16">
        <f>SUBTOTAL(9,G1146:G1159)</f>
        <v>11199420</v>
      </c>
      <c r="H1160" s="16">
        <f>SUBTOTAL(9,H1146:H1159)</f>
        <v>4762897.9180399999</v>
      </c>
      <c r="I1160" s="16">
        <f>SUBTOTAL(9,I1146:I1159)</f>
        <v>6436522.0819600001</v>
      </c>
    </row>
    <row r="1161" spans="2:9" ht="15" customHeight="1" x14ac:dyDescent="0.25">
      <c r="B1161" s="10">
        <v>762</v>
      </c>
      <c r="C1161" s="11"/>
      <c r="D1161" s="5" t="s">
        <v>914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181</v>
      </c>
      <c r="E1162" s="13">
        <v>5479</v>
      </c>
      <c r="F1162" s="13">
        <v>258579</v>
      </c>
      <c r="G1162" s="13">
        <v>264058</v>
      </c>
      <c r="H1162" s="13">
        <v>64361.082719999999</v>
      </c>
      <c r="I1162" s="13">
        <v>199696.91727999999</v>
      </c>
    </row>
    <row r="1163" spans="2:9" x14ac:dyDescent="0.2">
      <c r="B1163"/>
      <c r="C1163" s="2">
        <v>60</v>
      </c>
      <c r="D1163" s="5" t="s">
        <v>915</v>
      </c>
      <c r="E1163" s="13">
        <v>0</v>
      </c>
      <c r="F1163" s="13">
        <v>453458</v>
      </c>
      <c r="G1163" s="13">
        <v>453458</v>
      </c>
      <c r="H1163" s="13">
        <v>448769.98800000001</v>
      </c>
      <c r="I1163" s="13">
        <v>4688.0119999999997</v>
      </c>
    </row>
    <row r="1164" spans="2:9" x14ac:dyDescent="0.2">
      <c r="B1164"/>
      <c r="C1164" s="2">
        <v>61</v>
      </c>
      <c r="D1164" s="5" t="s">
        <v>916</v>
      </c>
      <c r="E1164" s="13">
        <v>0</v>
      </c>
      <c r="F1164" s="13">
        <v>181594</v>
      </c>
      <c r="G1164" s="13">
        <v>181594</v>
      </c>
      <c r="H1164" s="13">
        <v>181334.23800000001</v>
      </c>
      <c r="I1164" s="13">
        <v>259.762</v>
      </c>
    </row>
    <row r="1165" spans="2:9" x14ac:dyDescent="0.2">
      <c r="B1165"/>
      <c r="C1165" s="2">
        <v>63</v>
      </c>
      <c r="D1165" s="5" t="s">
        <v>917</v>
      </c>
      <c r="E1165" s="13">
        <v>100988</v>
      </c>
      <c r="F1165" s="13">
        <v>451781</v>
      </c>
      <c r="G1165" s="13">
        <v>552769</v>
      </c>
      <c r="H1165" s="13">
        <v>131721.976</v>
      </c>
      <c r="I1165" s="13">
        <v>421047.02399999998</v>
      </c>
    </row>
    <row r="1166" spans="2:9" x14ac:dyDescent="0.2">
      <c r="B1166"/>
      <c r="C1166" s="2">
        <v>64</v>
      </c>
      <c r="D1166" s="5" t="s">
        <v>918</v>
      </c>
      <c r="E1166" s="13">
        <v>0</v>
      </c>
      <c r="F1166" s="13">
        <v>0</v>
      </c>
      <c r="G1166" s="13">
        <v>0</v>
      </c>
      <c r="H1166" s="13">
        <v>-9.5</v>
      </c>
      <c r="I1166" s="13">
        <v>9.5</v>
      </c>
    </row>
    <row r="1167" spans="2:9" x14ac:dyDescent="0.2">
      <c r="B1167"/>
      <c r="C1167" s="2">
        <v>70</v>
      </c>
      <c r="D1167" s="5" t="s">
        <v>293</v>
      </c>
      <c r="E1167" s="13">
        <v>0</v>
      </c>
      <c r="F1167" s="13">
        <v>45040</v>
      </c>
      <c r="G1167" s="13">
        <v>45040</v>
      </c>
      <c r="H1167" s="13">
        <v>52100</v>
      </c>
      <c r="I1167" s="13">
        <v>-7060</v>
      </c>
    </row>
    <row r="1168" spans="2:9" x14ac:dyDescent="0.2">
      <c r="B1168"/>
      <c r="C1168" s="2">
        <v>73</v>
      </c>
      <c r="D1168" s="5" t="s">
        <v>919</v>
      </c>
      <c r="E1168" s="13">
        <v>0</v>
      </c>
      <c r="F1168" s="13">
        <v>58119</v>
      </c>
      <c r="G1168" s="13">
        <v>58119</v>
      </c>
      <c r="H1168" s="13">
        <v>57594.368000000002</v>
      </c>
      <c r="I1168" s="13">
        <v>524.63199999999995</v>
      </c>
    </row>
    <row r="1169" spans="2:9" x14ac:dyDescent="0.2">
      <c r="B1169"/>
      <c r="C1169" s="2">
        <v>74</v>
      </c>
      <c r="D1169" s="5" t="s">
        <v>920</v>
      </c>
      <c r="E1169" s="13">
        <v>0</v>
      </c>
      <c r="F1169" s="13">
        <v>25228</v>
      </c>
      <c r="G1169" s="13">
        <v>25228</v>
      </c>
      <c r="H1169" s="13">
        <v>25228</v>
      </c>
      <c r="I1169" s="13">
        <v>0</v>
      </c>
    </row>
    <row r="1170" spans="2:9" ht="15" customHeight="1" x14ac:dyDescent="0.2">
      <c r="B1170"/>
      <c r="C1170" s="14" t="s">
        <v>14</v>
      </c>
      <c r="D1170" s="15" t="s">
        <v>921</v>
      </c>
      <c r="E1170" s="16">
        <f>SUBTOTAL(9,E1162:E1169)</f>
        <v>106467</v>
      </c>
      <c r="F1170" s="16">
        <f>SUBTOTAL(9,F1162:F1169)</f>
        <v>1473799</v>
      </c>
      <c r="G1170" s="16">
        <f>SUBTOTAL(9,G1162:G1169)</f>
        <v>1580266</v>
      </c>
      <c r="H1170" s="16">
        <f>SUBTOTAL(9,H1162:H1169)</f>
        <v>961100.15272000013</v>
      </c>
      <c r="I1170" s="16">
        <f>SUBTOTAL(9,I1162:I1169)</f>
        <v>619165.84727999987</v>
      </c>
    </row>
    <row r="1171" spans="2:9" ht="15" customHeight="1" x14ac:dyDescent="0.25">
      <c r="B1171" s="10">
        <v>765</v>
      </c>
      <c r="C1171" s="11"/>
      <c r="D1171" s="5" t="s">
        <v>922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923</v>
      </c>
      <c r="E1172" s="13">
        <v>15241</v>
      </c>
      <c r="F1172" s="13">
        <v>181731</v>
      </c>
      <c r="G1172" s="13">
        <v>196972</v>
      </c>
      <c r="H1172" s="13">
        <v>137409.09073</v>
      </c>
      <c r="I1172" s="13">
        <v>59562.909269999996</v>
      </c>
    </row>
    <row r="1173" spans="2:9" x14ac:dyDescent="0.2">
      <c r="B1173"/>
      <c r="C1173" s="2">
        <v>60</v>
      </c>
      <c r="D1173" s="5" t="s">
        <v>924</v>
      </c>
      <c r="E1173" s="13">
        <v>32805</v>
      </c>
      <c r="F1173" s="13">
        <v>236090</v>
      </c>
      <c r="G1173" s="13">
        <v>268895</v>
      </c>
      <c r="H1173" s="13">
        <v>248593.883</v>
      </c>
      <c r="I1173" s="13">
        <v>20301.116999999998</v>
      </c>
    </row>
    <row r="1174" spans="2:9" x14ac:dyDescent="0.2">
      <c r="B1174"/>
      <c r="C1174" s="2">
        <v>62</v>
      </c>
      <c r="D1174" s="5" t="s">
        <v>925</v>
      </c>
      <c r="E1174" s="13">
        <v>41045</v>
      </c>
      <c r="F1174" s="13">
        <v>452460</v>
      </c>
      <c r="G1174" s="13">
        <v>493505</v>
      </c>
      <c r="H1174" s="13">
        <v>410173.571</v>
      </c>
      <c r="I1174" s="13">
        <v>83331.429000000004</v>
      </c>
    </row>
    <row r="1175" spans="2:9" x14ac:dyDescent="0.2">
      <c r="B1175"/>
      <c r="C1175" s="2">
        <v>71</v>
      </c>
      <c r="D1175" s="5" t="s">
        <v>926</v>
      </c>
      <c r="E1175" s="13">
        <v>278</v>
      </c>
      <c r="F1175" s="13">
        <v>169297</v>
      </c>
      <c r="G1175" s="13">
        <v>169575</v>
      </c>
      <c r="H1175" s="13">
        <v>168647.715</v>
      </c>
      <c r="I1175" s="13">
        <v>927.28499999999997</v>
      </c>
    </row>
    <row r="1176" spans="2:9" x14ac:dyDescent="0.2">
      <c r="B1176"/>
      <c r="C1176" s="2">
        <v>72</v>
      </c>
      <c r="D1176" s="5" t="s">
        <v>927</v>
      </c>
      <c r="E1176" s="13">
        <v>6417</v>
      </c>
      <c r="F1176" s="13">
        <v>455935</v>
      </c>
      <c r="G1176" s="13">
        <v>462352</v>
      </c>
      <c r="H1176" s="13">
        <v>458022.21600000001</v>
      </c>
      <c r="I1176" s="13">
        <v>4329.7839999999997</v>
      </c>
    </row>
    <row r="1177" spans="2:9" x14ac:dyDescent="0.2">
      <c r="B1177"/>
      <c r="C1177" s="2">
        <v>73</v>
      </c>
      <c r="D1177" s="5" t="s">
        <v>928</v>
      </c>
      <c r="E1177" s="13">
        <v>0</v>
      </c>
      <c r="F1177" s="13">
        <v>170503</v>
      </c>
      <c r="G1177" s="13">
        <v>170503</v>
      </c>
      <c r="H1177" s="13">
        <v>133408.734</v>
      </c>
      <c r="I1177" s="13">
        <v>37094.266000000003</v>
      </c>
    </row>
    <row r="1178" spans="2:9" x14ac:dyDescent="0.2">
      <c r="B1178"/>
      <c r="C1178" s="2">
        <v>74</v>
      </c>
      <c r="D1178" s="5" t="s">
        <v>929</v>
      </c>
      <c r="E1178" s="13">
        <v>3020</v>
      </c>
      <c r="F1178" s="13">
        <v>308898</v>
      </c>
      <c r="G1178" s="13">
        <v>311918</v>
      </c>
      <c r="H1178" s="13">
        <v>309335.98300000001</v>
      </c>
      <c r="I1178" s="13">
        <v>2582.0169999999998</v>
      </c>
    </row>
    <row r="1179" spans="2:9" x14ac:dyDescent="0.2">
      <c r="B1179"/>
      <c r="C1179" s="2">
        <v>75</v>
      </c>
      <c r="D1179" s="5" t="s">
        <v>930</v>
      </c>
      <c r="E1179" s="13">
        <v>485</v>
      </c>
      <c r="F1179" s="13">
        <v>215145</v>
      </c>
      <c r="G1179" s="13">
        <v>215630</v>
      </c>
      <c r="H1179" s="13">
        <v>213850</v>
      </c>
      <c r="I1179" s="13">
        <v>1780</v>
      </c>
    </row>
    <row r="1180" spans="2:9" ht="15" customHeight="1" x14ac:dyDescent="0.2">
      <c r="B1180"/>
      <c r="C1180" s="14" t="s">
        <v>14</v>
      </c>
      <c r="D1180" s="15" t="s">
        <v>931</v>
      </c>
      <c r="E1180" s="16">
        <f>SUBTOTAL(9,E1172:E1179)</f>
        <v>99291</v>
      </c>
      <c r="F1180" s="16">
        <f>SUBTOTAL(9,F1172:F1179)</f>
        <v>2190059</v>
      </c>
      <c r="G1180" s="16">
        <f>SUBTOTAL(9,G1172:G1179)</f>
        <v>2289350</v>
      </c>
      <c r="H1180" s="16">
        <f>SUBTOTAL(9,H1172:H1179)</f>
        <v>2079441.19273</v>
      </c>
      <c r="I1180" s="16">
        <f>SUBTOTAL(9,I1172:I1179)</f>
        <v>209908.80726999999</v>
      </c>
    </row>
    <row r="1181" spans="2:9" ht="15" customHeight="1" x14ac:dyDescent="0.25">
      <c r="B1181" s="10">
        <v>769</v>
      </c>
      <c r="C1181" s="11"/>
      <c r="D1181" s="5" t="s">
        <v>932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181</v>
      </c>
      <c r="E1182" s="13">
        <v>749</v>
      </c>
      <c r="F1182" s="13">
        <v>14894</v>
      </c>
      <c r="G1182" s="13">
        <v>15643</v>
      </c>
      <c r="H1182" s="13">
        <v>7824.5036899999996</v>
      </c>
      <c r="I1182" s="13">
        <v>7818.4963100000004</v>
      </c>
    </row>
    <row r="1183" spans="2:9" x14ac:dyDescent="0.2">
      <c r="B1183"/>
      <c r="C1183" s="2">
        <v>70</v>
      </c>
      <c r="D1183" s="5" t="s">
        <v>293</v>
      </c>
      <c r="E1183" s="13">
        <v>0</v>
      </c>
      <c r="F1183" s="13">
        <v>1601</v>
      </c>
      <c r="G1183" s="13">
        <v>1601</v>
      </c>
      <c r="H1183" s="13">
        <v>4450</v>
      </c>
      <c r="I1183" s="13">
        <v>-2849</v>
      </c>
    </row>
    <row r="1184" spans="2:9" ht="15" customHeight="1" x14ac:dyDescent="0.2">
      <c r="B1184"/>
      <c r="C1184" s="14" t="s">
        <v>14</v>
      </c>
      <c r="D1184" s="15" t="s">
        <v>933</v>
      </c>
      <c r="E1184" s="16">
        <f>SUBTOTAL(9,E1182:E1183)</f>
        <v>749</v>
      </c>
      <c r="F1184" s="16">
        <f>SUBTOTAL(9,F1182:F1183)</f>
        <v>16495</v>
      </c>
      <c r="G1184" s="16">
        <f>SUBTOTAL(9,G1182:G1183)</f>
        <v>17244</v>
      </c>
      <c r="H1184" s="16">
        <f>SUBTOTAL(9,H1182:H1183)</f>
        <v>12274.50369</v>
      </c>
      <c r="I1184" s="16">
        <f>SUBTOTAL(9,I1182:I1183)</f>
        <v>4969.4963100000004</v>
      </c>
    </row>
    <row r="1185" spans="2:9" ht="15" customHeight="1" x14ac:dyDescent="0.2">
      <c r="C1185" s="17"/>
      <c r="D1185" s="18" t="s">
        <v>934</v>
      </c>
      <c r="E1185" s="19">
        <f>SUBTOTAL(9,E1145:E1184)</f>
        <v>2296289</v>
      </c>
      <c r="F1185" s="19">
        <f>SUBTOTAL(9,F1145:F1184)</f>
        <v>12789991</v>
      </c>
      <c r="G1185" s="19">
        <f>SUBTOTAL(9,G1145:G1184)</f>
        <v>15086280</v>
      </c>
      <c r="H1185" s="19">
        <f>SUBTOTAL(9,H1145:H1184)</f>
        <v>7815713.7671800004</v>
      </c>
      <c r="I1185" s="19">
        <f>SUBTOTAL(9,I1145:I1184)</f>
        <v>7270566.2328199996</v>
      </c>
    </row>
    <row r="1186" spans="2:9" ht="27" customHeight="1" x14ac:dyDescent="0.25">
      <c r="B1186" s="1"/>
      <c r="C1186" s="2"/>
      <c r="D1186" s="9" t="s">
        <v>935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936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181</v>
      </c>
      <c r="E1188" s="13">
        <v>551</v>
      </c>
      <c r="F1188" s="13">
        <v>34912</v>
      </c>
      <c r="G1188" s="13">
        <v>35463</v>
      </c>
      <c r="H1188" s="13">
        <v>28426.86161</v>
      </c>
      <c r="I1188" s="13">
        <v>7036.1383900000001</v>
      </c>
    </row>
    <row r="1189" spans="2:9" x14ac:dyDescent="0.2">
      <c r="B1189"/>
      <c r="C1189" s="2">
        <v>70</v>
      </c>
      <c r="D1189" s="5" t="s">
        <v>814</v>
      </c>
      <c r="E1189" s="13">
        <v>1244</v>
      </c>
      <c r="F1189" s="13">
        <v>307346</v>
      </c>
      <c r="G1189" s="13">
        <v>308590</v>
      </c>
      <c r="H1189" s="13">
        <v>249847.76060000001</v>
      </c>
      <c r="I1189" s="13">
        <v>58742.239399999999</v>
      </c>
    </row>
    <row r="1190" spans="2:9" ht="15" customHeight="1" x14ac:dyDescent="0.2">
      <c r="B1190"/>
      <c r="C1190" s="14" t="s">
        <v>14</v>
      </c>
      <c r="D1190" s="15" t="s">
        <v>937</v>
      </c>
      <c r="E1190" s="16">
        <f>SUBTOTAL(9,E1188:E1189)</f>
        <v>1795</v>
      </c>
      <c r="F1190" s="16">
        <f>SUBTOTAL(9,F1188:F1189)</f>
        <v>342258</v>
      </c>
      <c r="G1190" s="16">
        <f>SUBTOTAL(9,G1188:G1189)</f>
        <v>344053</v>
      </c>
      <c r="H1190" s="16">
        <f>SUBTOTAL(9,H1188:H1189)</f>
        <v>278274.62221</v>
      </c>
      <c r="I1190" s="16">
        <f>SUBTOTAL(9,I1188:I1189)</f>
        <v>65778.377789999999</v>
      </c>
    </row>
    <row r="1191" spans="2:9" ht="15" customHeight="1" x14ac:dyDescent="0.2">
      <c r="C1191" s="17"/>
      <c r="D1191" s="18" t="s">
        <v>938</v>
      </c>
      <c r="E1191" s="19">
        <f>SUBTOTAL(9,E1187:E1190)</f>
        <v>1795</v>
      </c>
      <c r="F1191" s="19">
        <f>SUBTOTAL(9,F1187:F1190)</f>
        <v>342258</v>
      </c>
      <c r="G1191" s="19">
        <f>SUBTOTAL(9,G1187:G1190)</f>
        <v>344053</v>
      </c>
      <c r="H1191" s="19">
        <f>SUBTOTAL(9,H1187:H1190)</f>
        <v>278274.62221</v>
      </c>
      <c r="I1191" s="19">
        <f>SUBTOTAL(9,I1187:I1190)</f>
        <v>65778.377789999999</v>
      </c>
    </row>
    <row r="1192" spans="2:9" ht="27" customHeight="1" x14ac:dyDescent="0.25">
      <c r="B1192" s="1"/>
      <c r="C1192" s="2"/>
      <c r="D1192" s="9" t="s">
        <v>939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940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941</v>
      </c>
      <c r="E1194" s="13">
        <v>0</v>
      </c>
      <c r="F1194" s="13">
        <v>297167</v>
      </c>
      <c r="G1194" s="13">
        <v>297167</v>
      </c>
      <c r="H1194" s="13">
        <v>297167</v>
      </c>
      <c r="I1194" s="13">
        <v>0</v>
      </c>
    </row>
    <row r="1195" spans="2:9" ht="15" customHeight="1" x14ac:dyDescent="0.2">
      <c r="B1195"/>
      <c r="C1195" s="14" t="s">
        <v>14</v>
      </c>
      <c r="D1195" s="15" t="s">
        <v>942</v>
      </c>
      <c r="E1195" s="16">
        <f>SUBTOTAL(9,E1194:E1194)</f>
        <v>0</v>
      </c>
      <c r="F1195" s="16">
        <f>SUBTOTAL(9,F1194:F1194)</f>
        <v>297167</v>
      </c>
      <c r="G1195" s="16">
        <f>SUBTOTAL(9,G1194:G1194)</f>
        <v>297167</v>
      </c>
      <c r="H1195" s="16">
        <f>SUBTOTAL(9,H1194:H1194)</f>
        <v>297167</v>
      </c>
      <c r="I1195" s="16">
        <f>SUBTOTAL(9,I1194:I1194)</f>
        <v>0</v>
      </c>
    </row>
    <row r="1196" spans="2:9" ht="15" customHeight="1" x14ac:dyDescent="0.25">
      <c r="B1196" s="10">
        <v>781</v>
      </c>
      <c r="C1196" s="11"/>
      <c r="D1196" s="5" t="s">
        <v>943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944</v>
      </c>
      <c r="E1197" s="13">
        <v>0</v>
      </c>
      <c r="F1197" s="13">
        <v>58228</v>
      </c>
      <c r="G1197" s="13">
        <v>58228</v>
      </c>
      <c r="H1197" s="13">
        <v>48803.573779999999</v>
      </c>
      <c r="I1197" s="13">
        <v>9424.4262199999994</v>
      </c>
    </row>
    <row r="1198" spans="2:9" x14ac:dyDescent="0.2">
      <c r="B1198"/>
      <c r="C1198" s="2">
        <v>79</v>
      </c>
      <c r="D1198" s="5" t="s">
        <v>293</v>
      </c>
      <c r="E1198" s="13">
        <v>0</v>
      </c>
      <c r="F1198" s="13">
        <v>76044</v>
      </c>
      <c r="G1198" s="13">
        <v>76044</v>
      </c>
      <c r="H1198" s="13">
        <v>66320</v>
      </c>
      <c r="I1198" s="13">
        <v>9724</v>
      </c>
    </row>
    <row r="1199" spans="2:9" ht="15" customHeight="1" x14ac:dyDescent="0.2">
      <c r="B1199"/>
      <c r="C1199" s="14" t="s">
        <v>14</v>
      </c>
      <c r="D1199" s="15" t="s">
        <v>945</v>
      </c>
      <c r="E1199" s="16">
        <f>SUBTOTAL(9,E1197:E1198)</f>
        <v>0</v>
      </c>
      <c r="F1199" s="16">
        <f>SUBTOTAL(9,F1197:F1198)</f>
        <v>134272</v>
      </c>
      <c r="G1199" s="16">
        <f>SUBTOTAL(9,G1197:G1198)</f>
        <v>134272</v>
      </c>
      <c r="H1199" s="16">
        <f>SUBTOTAL(9,H1197:H1198)</f>
        <v>115123.57378000001</v>
      </c>
      <c r="I1199" s="16">
        <f>SUBTOTAL(9,I1197:I1198)</f>
        <v>19148.426220000001</v>
      </c>
    </row>
    <row r="1200" spans="2:9" ht="15" customHeight="1" x14ac:dyDescent="0.25">
      <c r="B1200" s="10">
        <v>783</v>
      </c>
      <c r="C1200" s="11"/>
      <c r="D1200" s="5" t="s">
        <v>946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860</v>
      </c>
      <c r="E1201" s="13">
        <v>5703</v>
      </c>
      <c r="F1201" s="13">
        <v>125686</v>
      </c>
      <c r="G1201" s="13">
        <v>131389</v>
      </c>
      <c r="H1201" s="13">
        <v>96110.718729999993</v>
      </c>
      <c r="I1201" s="13">
        <v>35278.281269999999</v>
      </c>
    </row>
    <row r="1202" spans="2:9" x14ac:dyDescent="0.2">
      <c r="B1202"/>
      <c r="C1202" s="2">
        <v>61</v>
      </c>
      <c r="D1202" s="5" t="s">
        <v>947</v>
      </c>
      <c r="E1202" s="13">
        <v>0</v>
      </c>
      <c r="F1202" s="13">
        <v>132508</v>
      </c>
      <c r="G1202" s="13">
        <v>132508</v>
      </c>
      <c r="H1202" s="13">
        <v>122467.48699999999</v>
      </c>
      <c r="I1202" s="13">
        <v>10040.513000000001</v>
      </c>
    </row>
    <row r="1203" spans="2:9" x14ac:dyDescent="0.2">
      <c r="B1203"/>
      <c r="C1203" s="2">
        <v>79</v>
      </c>
      <c r="D1203" s="5" t="s">
        <v>863</v>
      </c>
      <c r="E1203" s="13">
        <v>0</v>
      </c>
      <c r="F1203" s="13">
        <v>25745</v>
      </c>
      <c r="G1203" s="13">
        <v>25745</v>
      </c>
      <c r="H1203" s="13">
        <v>15255.436</v>
      </c>
      <c r="I1203" s="13">
        <v>10489.564</v>
      </c>
    </row>
    <row r="1204" spans="2:9" ht="15" customHeight="1" x14ac:dyDescent="0.2">
      <c r="B1204"/>
      <c r="C1204" s="14" t="s">
        <v>14</v>
      </c>
      <c r="D1204" s="15" t="s">
        <v>948</v>
      </c>
      <c r="E1204" s="16">
        <f>SUBTOTAL(9,E1201:E1203)</f>
        <v>5703</v>
      </c>
      <c r="F1204" s="16">
        <f>SUBTOTAL(9,F1201:F1203)</f>
        <v>283939</v>
      </c>
      <c r="G1204" s="16">
        <f>SUBTOTAL(9,G1201:G1203)</f>
        <v>289642</v>
      </c>
      <c r="H1204" s="16">
        <f>SUBTOTAL(9,H1201:H1203)</f>
        <v>233833.64172999997</v>
      </c>
      <c r="I1204" s="16">
        <f>SUBTOTAL(9,I1201:I1203)</f>
        <v>55808.358269999997</v>
      </c>
    </row>
    <row r="1205" spans="2:9" ht="15" customHeight="1" x14ac:dyDescent="0.2">
      <c r="C1205" s="17"/>
      <c r="D1205" s="18" t="s">
        <v>949</v>
      </c>
      <c r="E1205" s="19">
        <f>SUBTOTAL(9,E1193:E1204)</f>
        <v>5703</v>
      </c>
      <c r="F1205" s="19">
        <f>SUBTOTAL(9,F1193:F1204)</f>
        <v>715378</v>
      </c>
      <c r="G1205" s="19">
        <f>SUBTOTAL(9,G1193:G1204)</f>
        <v>721081</v>
      </c>
      <c r="H1205" s="19">
        <f>SUBTOTAL(9,H1193:H1204)</f>
        <v>646124.21550999989</v>
      </c>
      <c r="I1205" s="19">
        <f>SUBTOTAL(9,I1193:I1204)</f>
        <v>74956.784490000005</v>
      </c>
    </row>
    <row r="1206" spans="2:9" ht="15" customHeight="1" x14ac:dyDescent="0.2">
      <c r="C1206" s="17"/>
      <c r="D1206" s="18" t="s">
        <v>950</v>
      </c>
      <c r="E1206" s="19">
        <f>SUBTOTAL(9,E1016:E1205)</f>
        <v>2676958</v>
      </c>
      <c r="F1206" s="19">
        <f>SUBTOTAL(9,F1016:F1205)</f>
        <v>199912796</v>
      </c>
      <c r="G1206" s="19">
        <f>SUBTOTAL(9,G1016:G1205)</f>
        <v>202589754</v>
      </c>
      <c r="H1206" s="19">
        <f>SUBTOTAL(9,H1016:H1205)</f>
        <v>177274524.70292011</v>
      </c>
      <c r="I1206" s="19">
        <f>SUBTOTAL(9,I1016:I1205)</f>
        <v>25315229.297080003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951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173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952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21</v>
      </c>
      <c r="E1211" s="13">
        <v>6826</v>
      </c>
      <c r="F1211" s="13">
        <v>151109</v>
      </c>
      <c r="G1211" s="13">
        <v>157935</v>
      </c>
      <c r="H1211" s="13">
        <v>130628.46583</v>
      </c>
      <c r="I1211" s="13">
        <v>27306.534169999999</v>
      </c>
    </row>
    <row r="1212" spans="2:9" x14ac:dyDescent="0.2">
      <c r="B1212"/>
      <c r="C1212" s="2">
        <v>21</v>
      </c>
      <c r="D1212" s="5" t="s">
        <v>27</v>
      </c>
      <c r="E1212" s="13">
        <v>419</v>
      </c>
      <c r="F1212" s="13">
        <v>11549</v>
      </c>
      <c r="G1212" s="13">
        <v>11968</v>
      </c>
      <c r="H1212" s="13">
        <v>3892.3993</v>
      </c>
      <c r="I1212" s="13">
        <v>8075.6007</v>
      </c>
    </row>
    <row r="1213" spans="2:9" ht="15" customHeight="1" x14ac:dyDescent="0.2">
      <c r="B1213"/>
      <c r="C1213" s="14" t="s">
        <v>14</v>
      </c>
      <c r="D1213" s="15" t="s">
        <v>953</v>
      </c>
      <c r="E1213" s="16">
        <f>SUBTOTAL(9,E1211:E1212)</f>
        <v>7245</v>
      </c>
      <c r="F1213" s="16">
        <f>SUBTOTAL(9,F1211:F1212)</f>
        <v>162658</v>
      </c>
      <c r="G1213" s="16">
        <f>SUBTOTAL(9,G1211:G1212)</f>
        <v>169903</v>
      </c>
      <c r="H1213" s="16">
        <f>SUBTOTAL(9,H1211:H1212)</f>
        <v>134520.86512999999</v>
      </c>
      <c r="I1213" s="16">
        <f>SUBTOTAL(9,I1211:I1212)</f>
        <v>35382.134870000002</v>
      </c>
    </row>
    <row r="1214" spans="2:9" ht="15" customHeight="1" x14ac:dyDescent="0.2">
      <c r="C1214" s="17"/>
      <c r="D1214" s="18" t="s">
        <v>178</v>
      </c>
      <c r="E1214" s="19">
        <f>SUBTOTAL(9,E1210:E1213)</f>
        <v>7245</v>
      </c>
      <c r="F1214" s="19">
        <f>SUBTOTAL(9,F1210:F1213)</f>
        <v>162658</v>
      </c>
      <c r="G1214" s="19">
        <f>SUBTOTAL(9,G1210:G1213)</f>
        <v>169903</v>
      </c>
      <c r="H1214" s="19">
        <f>SUBTOTAL(9,H1210:H1213)</f>
        <v>134520.86512999999</v>
      </c>
      <c r="I1214" s="19">
        <f>SUBTOTAL(9,I1210:I1213)</f>
        <v>35382.134870000002</v>
      </c>
    </row>
    <row r="1215" spans="2:9" ht="27" customHeight="1" x14ac:dyDescent="0.25">
      <c r="B1215" s="1"/>
      <c r="C1215" s="2"/>
      <c r="D1215" s="9" t="s">
        <v>954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955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956</v>
      </c>
      <c r="E1217" s="13">
        <v>638</v>
      </c>
      <c r="F1217" s="13">
        <v>23683</v>
      </c>
      <c r="G1217" s="13">
        <v>24321</v>
      </c>
      <c r="H1217" s="13">
        <v>6300.8296200000004</v>
      </c>
      <c r="I1217" s="13">
        <v>18020.17038</v>
      </c>
    </row>
    <row r="1218" spans="2:9" x14ac:dyDescent="0.2">
      <c r="B1218"/>
      <c r="C1218" s="2">
        <v>61</v>
      </c>
      <c r="D1218" s="5" t="s">
        <v>957</v>
      </c>
      <c r="E1218" s="13">
        <v>0</v>
      </c>
      <c r="F1218" s="13">
        <v>101762</v>
      </c>
      <c r="G1218" s="13">
        <v>101762</v>
      </c>
      <c r="H1218" s="13">
        <v>101153.68700000001</v>
      </c>
      <c r="I1218" s="13">
        <v>608.31299999999999</v>
      </c>
    </row>
    <row r="1219" spans="2:9" x14ac:dyDescent="0.2">
      <c r="B1219"/>
      <c r="C1219" s="2">
        <v>70</v>
      </c>
      <c r="D1219" s="5" t="s">
        <v>958</v>
      </c>
      <c r="E1219" s="13">
        <v>0</v>
      </c>
      <c r="F1219" s="13">
        <v>106754</v>
      </c>
      <c r="G1219" s="13">
        <v>106754</v>
      </c>
      <c r="H1219" s="13">
        <v>109929.00010999999</v>
      </c>
      <c r="I1219" s="13">
        <v>-3175.0001099999999</v>
      </c>
    </row>
    <row r="1220" spans="2:9" x14ac:dyDescent="0.2">
      <c r="B1220"/>
      <c r="C1220" s="2">
        <v>73</v>
      </c>
      <c r="D1220" s="5" t="s">
        <v>959</v>
      </c>
      <c r="E1220" s="13">
        <v>0</v>
      </c>
      <c r="F1220" s="13">
        <v>31925</v>
      </c>
      <c r="G1220" s="13">
        <v>31925</v>
      </c>
      <c r="H1220" s="13">
        <v>31925</v>
      </c>
      <c r="I1220" s="13">
        <v>0</v>
      </c>
    </row>
    <row r="1221" spans="2:9" ht="15" customHeight="1" x14ac:dyDescent="0.2">
      <c r="B1221"/>
      <c r="C1221" s="14" t="s">
        <v>14</v>
      </c>
      <c r="D1221" s="15" t="s">
        <v>960</v>
      </c>
      <c r="E1221" s="16">
        <f>SUBTOTAL(9,E1217:E1220)</f>
        <v>638</v>
      </c>
      <c r="F1221" s="16">
        <f>SUBTOTAL(9,F1217:F1220)</f>
        <v>264124</v>
      </c>
      <c r="G1221" s="16">
        <f>SUBTOTAL(9,G1217:G1220)</f>
        <v>264762</v>
      </c>
      <c r="H1221" s="16">
        <f>SUBTOTAL(9,H1217:H1220)</f>
        <v>249308.51673</v>
      </c>
      <c r="I1221" s="16">
        <f>SUBTOTAL(9,I1217:I1220)</f>
        <v>15453.483269999997</v>
      </c>
    </row>
    <row r="1222" spans="2:9" ht="15" customHeight="1" x14ac:dyDescent="0.25">
      <c r="B1222" s="10">
        <v>841</v>
      </c>
      <c r="C1222" s="11"/>
      <c r="D1222" s="5" t="s">
        <v>961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962</v>
      </c>
      <c r="E1223" s="13">
        <v>0</v>
      </c>
      <c r="F1223" s="13">
        <v>11623</v>
      </c>
      <c r="G1223" s="13">
        <v>11623</v>
      </c>
      <c r="H1223" s="13">
        <v>9365.4400900000001</v>
      </c>
      <c r="I1223" s="13">
        <v>2257.5599099999999</v>
      </c>
    </row>
    <row r="1224" spans="2:9" x14ac:dyDescent="0.2">
      <c r="B1224"/>
      <c r="C1224" s="2">
        <v>22</v>
      </c>
      <c r="D1224" s="5" t="s">
        <v>963</v>
      </c>
      <c r="E1224" s="13">
        <v>391</v>
      </c>
      <c r="F1224" s="13">
        <v>11989</v>
      </c>
      <c r="G1224" s="13">
        <v>12380</v>
      </c>
      <c r="H1224" s="13">
        <v>2648.1401500000002</v>
      </c>
      <c r="I1224" s="13">
        <v>9731.8598500000007</v>
      </c>
    </row>
    <row r="1225" spans="2:9" x14ac:dyDescent="0.2">
      <c r="B1225"/>
      <c r="C1225" s="2">
        <v>23</v>
      </c>
      <c r="D1225" s="5" t="s">
        <v>964</v>
      </c>
      <c r="E1225" s="13">
        <v>0</v>
      </c>
      <c r="F1225" s="13">
        <v>5160</v>
      </c>
      <c r="G1225" s="13">
        <v>5160</v>
      </c>
      <c r="H1225" s="13">
        <v>1938.8</v>
      </c>
      <c r="I1225" s="13">
        <v>3221.2</v>
      </c>
    </row>
    <row r="1226" spans="2:9" x14ac:dyDescent="0.2">
      <c r="B1226"/>
      <c r="C1226" s="2">
        <v>70</v>
      </c>
      <c r="D1226" s="5" t="s">
        <v>965</v>
      </c>
      <c r="E1226" s="13">
        <v>0</v>
      </c>
      <c r="F1226" s="13">
        <v>24636</v>
      </c>
      <c r="G1226" s="13">
        <v>24636</v>
      </c>
      <c r="H1226" s="13">
        <v>9679.0249999999996</v>
      </c>
      <c r="I1226" s="13">
        <v>14956.975</v>
      </c>
    </row>
    <row r="1227" spans="2:9" ht="15" customHeight="1" x14ac:dyDescent="0.2">
      <c r="B1227"/>
      <c r="C1227" s="14" t="s">
        <v>14</v>
      </c>
      <c r="D1227" s="15" t="s">
        <v>966</v>
      </c>
      <c r="E1227" s="16">
        <f>SUBTOTAL(9,E1223:E1226)</f>
        <v>391</v>
      </c>
      <c r="F1227" s="16">
        <f>SUBTOTAL(9,F1223:F1226)</f>
        <v>53408</v>
      </c>
      <c r="G1227" s="16">
        <f>SUBTOTAL(9,G1223:G1226)</f>
        <v>53799</v>
      </c>
      <c r="H1227" s="16">
        <f>SUBTOTAL(9,H1223:H1226)</f>
        <v>23631.40524</v>
      </c>
      <c r="I1227" s="16">
        <f>SUBTOTAL(9,I1223:I1226)</f>
        <v>30167.59476</v>
      </c>
    </row>
    <row r="1228" spans="2:9" ht="15" customHeight="1" x14ac:dyDescent="0.25">
      <c r="B1228" s="10">
        <v>842</v>
      </c>
      <c r="C1228" s="11"/>
      <c r="D1228" s="5" t="s">
        <v>967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968</v>
      </c>
      <c r="E1229" s="13">
        <v>9266</v>
      </c>
      <c r="F1229" s="13">
        <v>353905</v>
      </c>
      <c r="G1229" s="13">
        <v>363171</v>
      </c>
      <c r="H1229" s="13">
        <v>293188.46687</v>
      </c>
      <c r="I1229" s="13">
        <v>69982.533129999996</v>
      </c>
    </row>
    <row r="1230" spans="2:9" x14ac:dyDescent="0.2">
      <c r="B1230"/>
      <c r="C1230" s="2">
        <v>21</v>
      </c>
      <c r="D1230" s="5" t="s">
        <v>27</v>
      </c>
      <c r="E1230" s="13">
        <v>1381</v>
      </c>
      <c r="F1230" s="13">
        <v>31302</v>
      </c>
      <c r="G1230" s="13">
        <v>32683</v>
      </c>
      <c r="H1230" s="13">
        <v>19818.84576</v>
      </c>
      <c r="I1230" s="13">
        <v>12864.15424</v>
      </c>
    </row>
    <row r="1231" spans="2:9" x14ac:dyDescent="0.2">
      <c r="B1231"/>
      <c r="C1231" s="2">
        <v>70</v>
      </c>
      <c r="D1231" s="5" t="s">
        <v>969</v>
      </c>
      <c r="E1231" s="13">
        <v>0</v>
      </c>
      <c r="F1231" s="13">
        <v>219201</v>
      </c>
      <c r="G1231" s="13">
        <v>219201</v>
      </c>
      <c r="H1231" s="13">
        <v>217792.79803000001</v>
      </c>
      <c r="I1231" s="13">
        <v>1408.2019700000001</v>
      </c>
    </row>
    <row r="1232" spans="2:9" ht="15" customHeight="1" x14ac:dyDescent="0.2">
      <c r="B1232"/>
      <c r="C1232" s="14" t="s">
        <v>14</v>
      </c>
      <c r="D1232" s="15" t="s">
        <v>970</v>
      </c>
      <c r="E1232" s="16">
        <f>SUBTOTAL(9,E1229:E1231)</f>
        <v>10647</v>
      </c>
      <c r="F1232" s="16">
        <f>SUBTOTAL(9,F1229:F1231)</f>
        <v>604408</v>
      </c>
      <c r="G1232" s="16">
        <f>SUBTOTAL(9,G1229:G1231)</f>
        <v>615055</v>
      </c>
      <c r="H1232" s="16">
        <f>SUBTOTAL(9,H1229:H1231)</f>
        <v>530800.11066000001</v>
      </c>
      <c r="I1232" s="16">
        <f>SUBTOTAL(9,I1229:I1231)</f>
        <v>84254.889339999994</v>
      </c>
    </row>
    <row r="1233" spans="2:9" ht="15" customHeight="1" x14ac:dyDescent="0.25">
      <c r="B1233" s="10">
        <v>843</v>
      </c>
      <c r="C1233" s="11"/>
      <c r="D1233" s="5" t="s">
        <v>971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972</v>
      </c>
      <c r="E1234" s="13">
        <v>0</v>
      </c>
      <c r="F1234" s="13">
        <v>9000</v>
      </c>
      <c r="G1234" s="13">
        <v>9000</v>
      </c>
      <c r="H1234" s="13">
        <v>4697.9840000000004</v>
      </c>
      <c r="I1234" s="13">
        <v>4302.0159999999996</v>
      </c>
    </row>
    <row r="1235" spans="2:9" ht="15" customHeight="1" x14ac:dyDescent="0.2">
      <c r="B1235"/>
      <c r="C1235" s="14" t="s">
        <v>14</v>
      </c>
      <c r="D1235" s="15" t="s">
        <v>973</v>
      </c>
      <c r="E1235" s="16">
        <f>SUBTOTAL(9,E1234:E1234)</f>
        <v>0</v>
      </c>
      <c r="F1235" s="16">
        <f>SUBTOTAL(9,F1234:F1234)</f>
        <v>9000</v>
      </c>
      <c r="G1235" s="16">
        <f>SUBTOTAL(9,G1234:G1234)</f>
        <v>9000</v>
      </c>
      <c r="H1235" s="16">
        <f>SUBTOTAL(9,H1234:H1234)</f>
        <v>4697.9840000000004</v>
      </c>
      <c r="I1235" s="16">
        <f>SUBTOTAL(9,I1234:I1234)</f>
        <v>4302.0159999999996</v>
      </c>
    </row>
    <row r="1236" spans="2:9" ht="15" customHeight="1" x14ac:dyDescent="0.25">
      <c r="B1236" s="10">
        <v>844</v>
      </c>
      <c r="C1236" s="11"/>
      <c r="D1236" s="5" t="s">
        <v>974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798</v>
      </c>
      <c r="E1237" s="13">
        <v>0</v>
      </c>
      <c r="F1237" s="13">
        <v>1550000</v>
      </c>
      <c r="G1237" s="13">
        <v>1550000</v>
      </c>
      <c r="H1237" s="13">
        <v>1366451.382</v>
      </c>
      <c r="I1237" s="13">
        <v>183548.61799999999</v>
      </c>
    </row>
    <row r="1238" spans="2:9" ht="15" customHeight="1" x14ac:dyDescent="0.2">
      <c r="B1238"/>
      <c r="C1238" s="14" t="s">
        <v>14</v>
      </c>
      <c r="D1238" s="15" t="s">
        <v>975</v>
      </c>
      <c r="E1238" s="16">
        <f>SUBTOTAL(9,E1237:E1237)</f>
        <v>0</v>
      </c>
      <c r="F1238" s="16">
        <f>SUBTOTAL(9,F1237:F1237)</f>
        <v>1550000</v>
      </c>
      <c r="G1238" s="16">
        <f>SUBTOTAL(9,G1237:G1237)</f>
        <v>1550000</v>
      </c>
      <c r="H1238" s="16">
        <f>SUBTOTAL(9,H1237:H1237)</f>
        <v>1366451.382</v>
      </c>
      <c r="I1238" s="16">
        <f>SUBTOTAL(9,I1237:I1237)</f>
        <v>183548.61799999999</v>
      </c>
    </row>
    <row r="1239" spans="2:9" ht="15" customHeight="1" x14ac:dyDescent="0.25">
      <c r="B1239" s="10">
        <v>845</v>
      </c>
      <c r="C1239" s="11"/>
      <c r="D1239" s="5" t="s">
        <v>976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798</v>
      </c>
      <c r="E1240" s="13">
        <v>0</v>
      </c>
      <c r="F1240" s="13">
        <v>16250000</v>
      </c>
      <c r="G1240" s="13">
        <v>16250000</v>
      </c>
      <c r="H1240" s="13">
        <v>13424135.414000001</v>
      </c>
      <c r="I1240" s="13">
        <v>2825864.5860000001</v>
      </c>
    </row>
    <row r="1241" spans="2:9" ht="15" customHeight="1" x14ac:dyDescent="0.2">
      <c r="B1241"/>
      <c r="C1241" s="14" t="s">
        <v>14</v>
      </c>
      <c r="D1241" s="15" t="s">
        <v>977</v>
      </c>
      <c r="E1241" s="16">
        <f>SUBTOTAL(9,E1240:E1240)</f>
        <v>0</v>
      </c>
      <c r="F1241" s="16">
        <f>SUBTOTAL(9,F1240:F1240)</f>
        <v>16250000</v>
      </c>
      <c r="G1241" s="16">
        <f>SUBTOTAL(9,G1240:G1240)</f>
        <v>16250000</v>
      </c>
      <c r="H1241" s="16">
        <f>SUBTOTAL(9,H1240:H1240)</f>
        <v>13424135.414000001</v>
      </c>
      <c r="I1241" s="16">
        <f>SUBTOTAL(9,I1240:I1240)</f>
        <v>2825864.5860000001</v>
      </c>
    </row>
    <row r="1242" spans="2:9" ht="15" customHeight="1" x14ac:dyDescent="0.25">
      <c r="B1242" s="10">
        <v>846</v>
      </c>
      <c r="C1242" s="11"/>
      <c r="D1242" s="5" t="s">
        <v>978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979</v>
      </c>
      <c r="E1243" s="13">
        <v>2290</v>
      </c>
      <c r="F1243" s="13">
        <v>36442</v>
      </c>
      <c r="G1243" s="13">
        <v>38732</v>
      </c>
      <c r="H1243" s="13">
        <v>9751.7375100000008</v>
      </c>
      <c r="I1243" s="13">
        <v>28980.262490000001</v>
      </c>
    </row>
    <row r="1244" spans="2:9" x14ac:dyDescent="0.2">
      <c r="B1244"/>
      <c r="C1244" s="2">
        <v>50</v>
      </c>
      <c r="D1244" s="5" t="s">
        <v>980</v>
      </c>
      <c r="E1244" s="13">
        <v>0</v>
      </c>
      <c r="F1244" s="13">
        <v>8073</v>
      </c>
      <c r="G1244" s="13">
        <v>8073</v>
      </c>
      <c r="H1244" s="13">
        <v>8073</v>
      </c>
      <c r="I1244" s="13">
        <v>0</v>
      </c>
    </row>
    <row r="1245" spans="2:9" x14ac:dyDescent="0.2">
      <c r="B1245"/>
      <c r="C1245" s="2">
        <v>60</v>
      </c>
      <c r="D1245" s="5" t="s">
        <v>981</v>
      </c>
      <c r="E1245" s="13">
        <v>1160</v>
      </c>
      <c r="F1245" s="13">
        <v>42890</v>
      </c>
      <c r="G1245" s="13">
        <v>44050</v>
      </c>
      <c r="H1245" s="13">
        <v>19379.047999999999</v>
      </c>
      <c r="I1245" s="13">
        <v>24670.952000000001</v>
      </c>
    </row>
    <row r="1246" spans="2:9" x14ac:dyDescent="0.2">
      <c r="B1246"/>
      <c r="C1246" s="2">
        <v>61</v>
      </c>
      <c r="D1246" s="5" t="s">
        <v>982</v>
      </c>
      <c r="E1246" s="13">
        <v>0</v>
      </c>
      <c r="F1246" s="13">
        <v>411969</v>
      </c>
      <c r="G1246" s="13">
        <v>411969</v>
      </c>
      <c r="H1246" s="13">
        <v>136518.53099999999</v>
      </c>
      <c r="I1246" s="13">
        <v>275450.46899999998</v>
      </c>
    </row>
    <row r="1247" spans="2:9" x14ac:dyDescent="0.2">
      <c r="B1247"/>
      <c r="C1247" s="2">
        <v>62</v>
      </c>
      <c r="D1247" s="5" t="s">
        <v>983</v>
      </c>
      <c r="E1247" s="13">
        <v>0</v>
      </c>
      <c r="F1247" s="13">
        <v>112092</v>
      </c>
      <c r="G1247" s="13">
        <v>112092</v>
      </c>
      <c r="H1247" s="13">
        <v>81448.857000000004</v>
      </c>
      <c r="I1247" s="13">
        <v>30643.143</v>
      </c>
    </row>
    <row r="1248" spans="2:9" x14ac:dyDescent="0.2">
      <c r="B1248"/>
      <c r="C1248" s="2">
        <v>70</v>
      </c>
      <c r="D1248" s="5" t="s">
        <v>984</v>
      </c>
      <c r="E1248" s="13">
        <v>0</v>
      </c>
      <c r="F1248" s="13">
        <v>173088</v>
      </c>
      <c r="G1248" s="13">
        <v>173088</v>
      </c>
      <c r="H1248" s="13">
        <v>171719.997</v>
      </c>
      <c r="I1248" s="13">
        <v>1368.0029999999999</v>
      </c>
    </row>
    <row r="1249" spans="2:9" x14ac:dyDescent="0.2">
      <c r="B1249"/>
      <c r="C1249" s="2">
        <v>71</v>
      </c>
      <c r="D1249" s="5" t="s">
        <v>985</v>
      </c>
      <c r="E1249" s="13">
        <v>0</v>
      </c>
      <c r="F1249" s="13">
        <v>39493</v>
      </c>
      <c r="G1249" s="13">
        <v>39493</v>
      </c>
      <c r="H1249" s="13">
        <v>322104.647</v>
      </c>
      <c r="I1249" s="13">
        <v>-282611.647</v>
      </c>
    </row>
    <row r="1250" spans="2:9" x14ac:dyDescent="0.2">
      <c r="B1250"/>
      <c r="C1250" s="2">
        <v>79</v>
      </c>
      <c r="D1250" s="5" t="s">
        <v>986</v>
      </c>
      <c r="E1250" s="13">
        <v>498</v>
      </c>
      <c r="F1250" s="13">
        <v>11739</v>
      </c>
      <c r="G1250" s="13">
        <v>12237</v>
      </c>
      <c r="H1250" s="13">
        <v>10578.43614</v>
      </c>
      <c r="I1250" s="13">
        <v>1658.56386</v>
      </c>
    </row>
    <row r="1251" spans="2:9" ht="15" customHeight="1" x14ac:dyDescent="0.2">
      <c r="B1251"/>
      <c r="C1251" s="14" t="s">
        <v>14</v>
      </c>
      <c r="D1251" s="15" t="s">
        <v>987</v>
      </c>
      <c r="E1251" s="16">
        <f>SUBTOTAL(9,E1243:E1250)</f>
        <v>3948</v>
      </c>
      <c r="F1251" s="16">
        <f>SUBTOTAL(9,F1243:F1250)</f>
        <v>835786</v>
      </c>
      <c r="G1251" s="16">
        <f>SUBTOTAL(9,G1243:G1250)</f>
        <v>839734</v>
      </c>
      <c r="H1251" s="16">
        <f>SUBTOTAL(9,H1243:H1250)</f>
        <v>759574.25364999997</v>
      </c>
      <c r="I1251" s="16">
        <f>SUBTOTAL(9,I1243:I1250)</f>
        <v>80159.746349999972</v>
      </c>
    </row>
    <row r="1252" spans="2:9" ht="15" customHeight="1" x14ac:dyDescent="0.25">
      <c r="B1252" s="10">
        <v>847</v>
      </c>
      <c r="C1252" s="11"/>
      <c r="D1252" s="5" t="s">
        <v>988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989</v>
      </c>
      <c r="E1253" s="13">
        <v>126</v>
      </c>
      <c r="F1253" s="13">
        <v>8597</v>
      </c>
      <c r="G1253" s="13">
        <v>8723</v>
      </c>
      <c r="H1253" s="13">
        <v>6109.7288399999998</v>
      </c>
      <c r="I1253" s="13">
        <v>2613.2711599999998</v>
      </c>
    </row>
    <row r="1254" spans="2:9" ht="15" customHeight="1" x14ac:dyDescent="0.2">
      <c r="B1254"/>
      <c r="C1254" s="14" t="s">
        <v>14</v>
      </c>
      <c r="D1254" s="15" t="s">
        <v>990</v>
      </c>
      <c r="E1254" s="16">
        <f>SUBTOTAL(9,E1253:E1253)</f>
        <v>126</v>
      </c>
      <c r="F1254" s="16">
        <f>SUBTOTAL(9,F1253:F1253)</f>
        <v>8597</v>
      </c>
      <c r="G1254" s="16">
        <f>SUBTOTAL(9,G1253:G1253)</f>
        <v>8723</v>
      </c>
      <c r="H1254" s="16">
        <f>SUBTOTAL(9,H1253:H1253)</f>
        <v>6109.7288399999998</v>
      </c>
      <c r="I1254" s="16">
        <f>SUBTOTAL(9,I1253:I1253)</f>
        <v>2613.2711599999998</v>
      </c>
    </row>
    <row r="1255" spans="2:9" ht="15" customHeight="1" x14ac:dyDescent="0.25">
      <c r="B1255" s="10">
        <v>848</v>
      </c>
      <c r="C1255" s="11"/>
      <c r="D1255" s="5" t="s">
        <v>991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1113</v>
      </c>
      <c r="F1256" s="13">
        <v>22364</v>
      </c>
      <c r="G1256" s="13">
        <v>23477</v>
      </c>
      <c r="H1256" s="13">
        <v>18323.046979999999</v>
      </c>
      <c r="I1256" s="13">
        <v>5153.9530199999999</v>
      </c>
    </row>
    <row r="1257" spans="2:9" ht="15" customHeight="1" x14ac:dyDescent="0.2">
      <c r="B1257"/>
      <c r="C1257" s="14" t="s">
        <v>14</v>
      </c>
      <c r="D1257" s="15" t="s">
        <v>992</v>
      </c>
      <c r="E1257" s="16">
        <f>SUBTOTAL(9,E1256:E1256)</f>
        <v>1113</v>
      </c>
      <c r="F1257" s="16">
        <f>SUBTOTAL(9,F1256:F1256)</f>
        <v>22364</v>
      </c>
      <c r="G1257" s="16">
        <f>SUBTOTAL(9,G1256:G1256)</f>
        <v>23477</v>
      </c>
      <c r="H1257" s="16">
        <f>SUBTOTAL(9,H1256:H1256)</f>
        <v>18323.046979999999</v>
      </c>
      <c r="I1257" s="16">
        <f>SUBTOTAL(9,I1256:I1256)</f>
        <v>5153.9530199999999</v>
      </c>
    </row>
    <row r="1258" spans="2:9" ht="15" customHeight="1" x14ac:dyDescent="0.2">
      <c r="C1258" s="17"/>
      <c r="D1258" s="18" t="s">
        <v>993</v>
      </c>
      <c r="E1258" s="19">
        <f>SUBTOTAL(9,E1216:E1257)</f>
        <v>16863</v>
      </c>
      <c r="F1258" s="19">
        <f>SUBTOTAL(9,F1216:F1257)</f>
        <v>19597687</v>
      </c>
      <c r="G1258" s="19">
        <f>SUBTOTAL(9,G1216:G1257)</f>
        <v>19614550</v>
      </c>
      <c r="H1258" s="19">
        <f>SUBTOTAL(9,H1216:H1257)</f>
        <v>16383031.842100002</v>
      </c>
      <c r="I1258" s="19">
        <f>SUBTOTAL(9,I1216:I1257)</f>
        <v>3231518.1579000005</v>
      </c>
    </row>
    <row r="1259" spans="2:9" ht="27" customHeight="1" x14ac:dyDescent="0.25">
      <c r="B1259" s="1"/>
      <c r="C1259" s="2"/>
      <c r="D1259" s="9" t="s">
        <v>994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995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21</v>
      </c>
      <c r="E1261" s="13">
        <v>11664</v>
      </c>
      <c r="F1261" s="13">
        <v>234427</v>
      </c>
      <c r="G1261" s="13">
        <v>246091</v>
      </c>
      <c r="H1261" s="13">
        <v>192782.96762000001</v>
      </c>
      <c r="I1261" s="13">
        <v>53308.032379999997</v>
      </c>
    </row>
    <row r="1262" spans="2:9" ht="15" customHeight="1" x14ac:dyDescent="0.2">
      <c r="B1262"/>
      <c r="C1262" s="14" t="s">
        <v>14</v>
      </c>
      <c r="D1262" s="15" t="s">
        <v>996</v>
      </c>
      <c r="E1262" s="16">
        <f>SUBTOTAL(9,E1261:E1261)</f>
        <v>11664</v>
      </c>
      <c r="F1262" s="16">
        <f>SUBTOTAL(9,F1261:F1261)</f>
        <v>234427</v>
      </c>
      <c r="G1262" s="16">
        <f>SUBTOTAL(9,G1261:G1261)</f>
        <v>246091</v>
      </c>
      <c r="H1262" s="16">
        <f>SUBTOTAL(9,H1261:H1261)</f>
        <v>192782.96762000001</v>
      </c>
      <c r="I1262" s="16">
        <f>SUBTOTAL(9,I1261:I1261)</f>
        <v>53308.032379999997</v>
      </c>
    </row>
    <row r="1263" spans="2:9" ht="15" customHeight="1" x14ac:dyDescent="0.25">
      <c r="B1263" s="10">
        <v>854</v>
      </c>
      <c r="C1263" s="11"/>
      <c r="D1263" s="5" t="s">
        <v>997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432</v>
      </c>
      <c r="E1264" s="13">
        <v>1308</v>
      </c>
      <c r="F1264" s="13">
        <v>68622</v>
      </c>
      <c r="G1264" s="13">
        <v>69930</v>
      </c>
      <c r="H1264" s="13">
        <v>48380.581380000003</v>
      </c>
      <c r="I1264" s="13">
        <v>21549.41862</v>
      </c>
    </row>
    <row r="1265" spans="2:9" x14ac:dyDescent="0.2">
      <c r="B1265"/>
      <c r="C1265" s="2">
        <v>22</v>
      </c>
      <c r="D1265" s="5" t="s">
        <v>998</v>
      </c>
      <c r="E1265" s="13">
        <v>360</v>
      </c>
      <c r="F1265" s="13">
        <v>7814</v>
      </c>
      <c r="G1265" s="13">
        <v>8174</v>
      </c>
      <c r="H1265" s="13">
        <v>6276.5504199999996</v>
      </c>
      <c r="I1265" s="13">
        <v>1897.44958</v>
      </c>
    </row>
    <row r="1266" spans="2:9" x14ac:dyDescent="0.2">
      <c r="B1266"/>
      <c r="C1266" s="2">
        <v>45</v>
      </c>
      <c r="D1266" s="5" t="s">
        <v>33</v>
      </c>
      <c r="E1266" s="13">
        <v>7368</v>
      </c>
      <c r="F1266" s="13">
        <v>10416</v>
      </c>
      <c r="G1266" s="13">
        <v>17784</v>
      </c>
      <c r="H1266" s="13">
        <v>6108.8320800000001</v>
      </c>
      <c r="I1266" s="13">
        <v>11675.16792</v>
      </c>
    </row>
    <row r="1267" spans="2:9" x14ac:dyDescent="0.2">
      <c r="B1267"/>
      <c r="C1267" s="2">
        <v>50</v>
      </c>
      <c r="D1267" s="5" t="s">
        <v>999</v>
      </c>
      <c r="E1267" s="13">
        <v>0</v>
      </c>
      <c r="F1267" s="13">
        <v>17411</v>
      </c>
      <c r="G1267" s="13">
        <v>17411</v>
      </c>
      <c r="H1267" s="13">
        <v>17411</v>
      </c>
      <c r="I1267" s="13">
        <v>0</v>
      </c>
    </row>
    <row r="1268" spans="2:9" x14ac:dyDescent="0.2">
      <c r="B1268"/>
      <c r="C1268" s="2">
        <v>60</v>
      </c>
      <c r="D1268" s="5" t="s">
        <v>1000</v>
      </c>
      <c r="E1268" s="13">
        <v>0</v>
      </c>
      <c r="F1268" s="13">
        <v>800000</v>
      </c>
      <c r="G1268" s="13">
        <v>800000</v>
      </c>
      <c r="H1268" s="13">
        <v>763915.49269999994</v>
      </c>
      <c r="I1268" s="13">
        <v>36084.507299999997</v>
      </c>
    </row>
    <row r="1269" spans="2:9" x14ac:dyDescent="0.2">
      <c r="B1269"/>
      <c r="C1269" s="2">
        <v>61</v>
      </c>
      <c r="D1269" s="5" t="s">
        <v>983</v>
      </c>
      <c r="E1269" s="13">
        <v>0</v>
      </c>
      <c r="F1269" s="13">
        <v>56511</v>
      </c>
      <c r="G1269" s="13">
        <v>56511</v>
      </c>
      <c r="H1269" s="13">
        <v>39940.307999999997</v>
      </c>
      <c r="I1269" s="13">
        <v>16570.691999999999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25900</v>
      </c>
      <c r="G1270" s="13">
        <v>25900</v>
      </c>
      <c r="H1270" s="13">
        <v>24597.319</v>
      </c>
      <c r="I1270" s="13">
        <v>1302.681</v>
      </c>
    </row>
    <row r="1271" spans="2:9" x14ac:dyDescent="0.2">
      <c r="B1271"/>
      <c r="C1271" s="2">
        <v>71</v>
      </c>
      <c r="D1271" s="5" t="s">
        <v>1002</v>
      </c>
      <c r="E1271" s="13">
        <v>0</v>
      </c>
      <c r="F1271" s="13">
        <v>37026</v>
      </c>
      <c r="G1271" s="13">
        <v>37026</v>
      </c>
      <c r="H1271" s="13">
        <v>36152.155400000003</v>
      </c>
      <c r="I1271" s="13">
        <v>873.84460000000001</v>
      </c>
    </row>
    <row r="1272" spans="2:9" x14ac:dyDescent="0.2">
      <c r="B1272"/>
      <c r="C1272" s="2">
        <v>72</v>
      </c>
      <c r="D1272" s="5" t="s">
        <v>1003</v>
      </c>
      <c r="E1272" s="13">
        <v>19120</v>
      </c>
      <c r="F1272" s="13">
        <v>127728</v>
      </c>
      <c r="G1272" s="13">
        <v>146848</v>
      </c>
      <c r="H1272" s="13">
        <v>92505.152000000002</v>
      </c>
      <c r="I1272" s="13">
        <v>54342.847999999998</v>
      </c>
    </row>
    <row r="1273" spans="2:9" ht="15" customHeight="1" x14ac:dyDescent="0.2">
      <c r="B1273"/>
      <c r="C1273" s="14" t="s">
        <v>14</v>
      </c>
      <c r="D1273" s="15" t="s">
        <v>1004</v>
      </c>
      <c r="E1273" s="16">
        <f>SUBTOTAL(9,E1264:E1272)</f>
        <v>28156</v>
      </c>
      <c r="F1273" s="16">
        <f>SUBTOTAL(9,F1264:F1272)</f>
        <v>1151428</v>
      </c>
      <c r="G1273" s="16">
        <f>SUBTOTAL(9,G1264:G1272)</f>
        <v>1179584</v>
      </c>
      <c r="H1273" s="16">
        <f>SUBTOTAL(9,H1264:H1272)</f>
        <v>1035287.39098</v>
      </c>
      <c r="I1273" s="16">
        <f>SUBTOTAL(9,I1264:I1272)</f>
        <v>144296.60901999997</v>
      </c>
    </row>
    <row r="1274" spans="2:9" ht="15" customHeight="1" x14ac:dyDescent="0.25">
      <c r="B1274" s="10">
        <v>855</v>
      </c>
      <c r="C1274" s="11"/>
      <c r="D1274" s="5" t="s">
        <v>1005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1006</v>
      </c>
      <c r="E1275" s="13">
        <v>4958</v>
      </c>
      <c r="F1275" s="13">
        <v>3942140</v>
      </c>
      <c r="G1275" s="13">
        <v>3947098</v>
      </c>
      <c r="H1275" s="13">
        <v>3242824.5146599999</v>
      </c>
      <c r="I1275" s="13">
        <v>704273.48534000001</v>
      </c>
    </row>
    <row r="1276" spans="2:9" x14ac:dyDescent="0.2">
      <c r="B1276"/>
      <c r="C1276" s="2">
        <v>21</v>
      </c>
      <c r="D1276" s="5" t="s">
        <v>32</v>
      </c>
      <c r="E1276" s="13">
        <v>6190</v>
      </c>
      <c r="F1276" s="13">
        <v>24768</v>
      </c>
      <c r="G1276" s="13">
        <v>30958</v>
      </c>
      <c r="H1276" s="13">
        <v>17102.820810000001</v>
      </c>
      <c r="I1276" s="13">
        <v>13855.179190000001</v>
      </c>
    </row>
    <row r="1277" spans="2:9" x14ac:dyDescent="0.2">
      <c r="B1277"/>
      <c r="C1277" s="2">
        <v>22</v>
      </c>
      <c r="D1277" s="5" t="s">
        <v>1007</v>
      </c>
      <c r="E1277" s="13">
        <v>0</v>
      </c>
      <c r="F1277" s="13">
        <v>2772493</v>
      </c>
      <c r="G1277" s="13">
        <v>2772493</v>
      </c>
      <c r="H1277" s="13">
        <v>2290241.3214400001</v>
      </c>
      <c r="I1277" s="13">
        <v>482251.67855999997</v>
      </c>
    </row>
    <row r="1278" spans="2:9" x14ac:dyDescent="0.2">
      <c r="B1278"/>
      <c r="C1278" s="2">
        <v>60</v>
      </c>
      <c r="D1278" s="5" t="s">
        <v>1008</v>
      </c>
      <c r="E1278" s="13">
        <v>0</v>
      </c>
      <c r="F1278" s="13">
        <v>373459</v>
      </c>
      <c r="G1278" s="13">
        <v>373459</v>
      </c>
      <c r="H1278" s="13">
        <v>283931.31556000002</v>
      </c>
      <c r="I1278" s="13">
        <v>89527.684439999997</v>
      </c>
    </row>
    <row r="1279" spans="2:9" ht="15" customHeight="1" x14ac:dyDescent="0.2">
      <c r="B1279"/>
      <c r="C1279" s="14" t="s">
        <v>14</v>
      </c>
      <c r="D1279" s="15" t="s">
        <v>1009</v>
      </c>
      <c r="E1279" s="16">
        <f>SUBTOTAL(9,E1275:E1278)</f>
        <v>11148</v>
      </c>
      <c r="F1279" s="16">
        <f>SUBTOTAL(9,F1275:F1278)</f>
        <v>7112860</v>
      </c>
      <c r="G1279" s="16">
        <f>SUBTOTAL(9,G1275:G1278)</f>
        <v>7124008</v>
      </c>
      <c r="H1279" s="16">
        <f>SUBTOTAL(9,H1275:H1278)</f>
        <v>5834099.9724700004</v>
      </c>
      <c r="I1279" s="16">
        <f>SUBTOTAL(9,I1275:I1278)</f>
        <v>1289908.0275300001</v>
      </c>
    </row>
    <row r="1280" spans="2:9" ht="15" customHeight="1" x14ac:dyDescent="0.25">
      <c r="B1280" s="10">
        <v>856</v>
      </c>
      <c r="C1280" s="11"/>
      <c r="D1280" s="5" t="s">
        <v>1010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21</v>
      </c>
      <c r="E1281" s="13">
        <v>6970</v>
      </c>
      <c r="F1281" s="13">
        <v>118729</v>
      </c>
      <c r="G1281" s="13">
        <v>125699</v>
      </c>
      <c r="H1281" s="13">
        <v>77202.276819999999</v>
      </c>
      <c r="I1281" s="13">
        <v>48496.723180000001</v>
      </c>
    </row>
    <row r="1282" spans="2:9" ht="15" customHeight="1" x14ac:dyDescent="0.2">
      <c r="B1282"/>
      <c r="C1282" s="14" t="s">
        <v>14</v>
      </c>
      <c r="D1282" s="15" t="s">
        <v>1011</v>
      </c>
      <c r="E1282" s="16">
        <f>SUBTOTAL(9,E1281:E1281)</f>
        <v>6970</v>
      </c>
      <c r="F1282" s="16">
        <f>SUBTOTAL(9,F1281:F1281)</f>
        <v>118729</v>
      </c>
      <c r="G1282" s="16">
        <f>SUBTOTAL(9,G1281:G1281)</f>
        <v>125699</v>
      </c>
      <c r="H1282" s="16">
        <f>SUBTOTAL(9,H1281:H1281)</f>
        <v>77202.276819999999</v>
      </c>
      <c r="I1282" s="16">
        <f>SUBTOTAL(9,I1281:I1281)</f>
        <v>48496.723180000001</v>
      </c>
    </row>
    <row r="1283" spans="2:9" ht="15" customHeight="1" x14ac:dyDescent="0.25">
      <c r="B1283" s="10">
        <v>858</v>
      </c>
      <c r="C1283" s="11"/>
      <c r="D1283" s="5" t="s">
        <v>1012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21</v>
      </c>
      <c r="E1284" s="13">
        <v>1157</v>
      </c>
      <c r="F1284" s="13">
        <v>593013</v>
      </c>
      <c r="G1284" s="13">
        <v>594170</v>
      </c>
      <c r="H1284" s="13">
        <v>453864.11677999998</v>
      </c>
      <c r="I1284" s="13">
        <v>140305.88321999999</v>
      </c>
    </row>
    <row r="1285" spans="2:9" x14ac:dyDescent="0.2">
      <c r="B1285"/>
      <c r="C1285" s="2">
        <v>21</v>
      </c>
      <c r="D1285" s="5" t="s">
        <v>27</v>
      </c>
      <c r="E1285" s="13">
        <v>778</v>
      </c>
      <c r="F1285" s="13">
        <v>18623</v>
      </c>
      <c r="G1285" s="13">
        <v>19401</v>
      </c>
      <c r="H1285" s="13">
        <v>10738.16311</v>
      </c>
      <c r="I1285" s="13">
        <v>8662.8368900000005</v>
      </c>
    </row>
    <row r="1286" spans="2:9" ht="15" customHeight="1" x14ac:dyDescent="0.2">
      <c r="B1286"/>
      <c r="C1286" s="14" t="s">
        <v>14</v>
      </c>
      <c r="D1286" s="15" t="s">
        <v>1013</v>
      </c>
      <c r="E1286" s="16">
        <f>SUBTOTAL(9,E1284:E1285)</f>
        <v>1935</v>
      </c>
      <c r="F1286" s="16">
        <f>SUBTOTAL(9,F1284:F1285)</f>
        <v>611636</v>
      </c>
      <c r="G1286" s="16">
        <f>SUBTOTAL(9,G1284:G1285)</f>
        <v>613571</v>
      </c>
      <c r="H1286" s="16">
        <f>SUBTOTAL(9,H1284:H1285)</f>
        <v>464602.27989000001</v>
      </c>
      <c r="I1286" s="16">
        <f>SUBTOTAL(9,I1284:I1285)</f>
        <v>148968.72010999999</v>
      </c>
    </row>
    <row r="1287" spans="2:9" ht="15" customHeight="1" x14ac:dyDescent="0.2">
      <c r="C1287" s="17"/>
      <c r="D1287" s="18" t="s">
        <v>1014</v>
      </c>
      <c r="E1287" s="19">
        <f>SUBTOTAL(9,E1260:E1286)</f>
        <v>59873</v>
      </c>
      <c r="F1287" s="19">
        <f>SUBTOTAL(9,F1260:F1286)</f>
        <v>9229080</v>
      </c>
      <c r="G1287" s="19">
        <f>SUBTOTAL(9,G1260:G1286)</f>
        <v>9288953</v>
      </c>
      <c r="H1287" s="19">
        <f>SUBTOTAL(9,H1260:H1286)</f>
        <v>7603974.8877800005</v>
      </c>
      <c r="I1287" s="19">
        <f>SUBTOTAL(9,I1260:I1286)</f>
        <v>1684978.1122199998</v>
      </c>
    </row>
    <row r="1288" spans="2:9" ht="27" customHeight="1" x14ac:dyDescent="0.25">
      <c r="B1288" s="1"/>
      <c r="C1288" s="2"/>
      <c r="D1288" s="9" t="s">
        <v>1015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1016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438</v>
      </c>
      <c r="E1290" s="13">
        <v>0</v>
      </c>
      <c r="F1290" s="13">
        <v>132898</v>
      </c>
      <c r="G1290" s="13">
        <v>132898</v>
      </c>
      <c r="H1290" s="13">
        <v>132898</v>
      </c>
      <c r="I1290" s="13">
        <v>0</v>
      </c>
    </row>
    <row r="1291" spans="2:9" x14ac:dyDescent="0.2">
      <c r="B1291"/>
      <c r="C1291" s="2">
        <v>51</v>
      </c>
      <c r="D1291" s="5" t="s">
        <v>1017</v>
      </c>
      <c r="E1291" s="13">
        <v>0</v>
      </c>
      <c r="F1291" s="13">
        <v>22711</v>
      </c>
      <c r="G1291" s="13">
        <v>22711</v>
      </c>
      <c r="H1291" s="13">
        <v>20711</v>
      </c>
      <c r="I1291" s="13">
        <v>2000</v>
      </c>
    </row>
    <row r="1292" spans="2:9" ht="15" customHeight="1" x14ac:dyDescent="0.2">
      <c r="B1292"/>
      <c r="C1292" s="14" t="s">
        <v>14</v>
      </c>
      <c r="D1292" s="15" t="s">
        <v>1018</v>
      </c>
      <c r="E1292" s="16">
        <f>SUBTOTAL(9,E1290:E1291)</f>
        <v>0</v>
      </c>
      <c r="F1292" s="16">
        <f>SUBTOTAL(9,F1290:F1291)</f>
        <v>155609</v>
      </c>
      <c r="G1292" s="16">
        <f>SUBTOTAL(9,G1290:G1291)</f>
        <v>155609</v>
      </c>
      <c r="H1292" s="16">
        <f>SUBTOTAL(9,H1290:H1291)</f>
        <v>153609</v>
      </c>
      <c r="I1292" s="16">
        <f>SUBTOTAL(9,I1290:I1291)</f>
        <v>2000</v>
      </c>
    </row>
    <row r="1293" spans="2:9" ht="15" customHeight="1" x14ac:dyDescent="0.25">
      <c r="B1293" s="10">
        <v>862</v>
      </c>
      <c r="C1293" s="11"/>
      <c r="D1293" s="5" t="s">
        <v>1019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1020</v>
      </c>
      <c r="E1294" s="13">
        <v>0</v>
      </c>
      <c r="F1294" s="13">
        <v>10915</v>
      </c>
      <c r="G1294" s="13">
        <v>10915</v>
      </c>
      <c r="H1294" s="13">
        <v>10915</v>
      </c>
      <c r="I1294" s="13">
        <v>0</v>
      </c>
    </row>
    <row r="1295" spans="2:9" ht="15" customHeight="1" x14ac:dyDescent="0.2">
      <c r="B1295"/>
      <c r="C1295" s="14" t="s">
        <v>14</v>
      </c>
      <c r="D1295" s="15" t="s">
        <v>1021</v>
      </c>
      <c r="E1295" s="16">
        <f>SUBTOTAL(9,E1294:E1294)</f>
        <v>0</v>
      </c>
      <c r="F1295" s="16">
        <f>SUBTOTAL(9,F1294:F1294)</f>
        <v>10915</v>
      </c>
      <c r="G1295" s="16">
        <f>SUBTOTAL(9,G1294:G1294)</f>
        <v>10915</v>
      </c>
      <c r="H1295" s="16">
        <f>SUBTOTAL(9,H1294:H1294)</f>
        <v>10915</v>
      </c>
      <c r="I1295" s="16">
        <f>SUBTOTAL(9,I1294:I1294)</f>
        <v>0</v>
      </c>
    </row>
    <row r="1296" spans="2:9" ht="15" customHeight="1" x14ac:dyDescent="0.25">
      <c r="B1296" s="10">
        <v>865</v>
      </c>
      <c r="C1296" s="11"/>
      <c r="D1296" s="5" t="s">
        <v>1022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1023</v>
      </c>
      <c r="E1297" s="13">
        <v>417</v>
      </c>
      <c r="F1297" s="13">
        <v>2304</v>
      </c>
      <c r="G1297" s="13">
        <v>2721</v>
      </c>
      <c r="H1297" s="13">
        <v>2184.6302000000001</v>
      </c>
      <c r="I1297" s="13">
        <v>536.36980000000005</v>
      </c>
    </row>
    <row r="1298" spans="2:9" x14ac:dyDescent="0.2">
      <c r="B1298"/>
      <c r="C1298" s="2">
        <v>50</v>
      </c>
      <c r="D1298" s="5" t="s">
        <v>1024</v>
      </c>
      <c r="E1298" s="13">
        <v>0</v>
      </c>
      <c r="F1298" s="13">
        <v>5922</v>
      </c>
      <c r="G1298" s="13">
        <v>5922</v>
      </c>
      <c r="H1298" s="13">
        <v>5450</v>
      </c>
      <c r="I1298" s="13">
        <v>472</v>
      </c>
    </row>
    <row r="1299" spans="2:9" x14ac:dyDescent="0.2">
      <c r="B1299"/>
      <c r="C1299" s="2">
        <v>70</v>
      </c>
      <c r="D1299" s="5" t="s">
        <v>293</v>
      </c>
      <c r="E1299" s="13">
        <v>0</v>
      </c>
      <c r="F1299" s="13">
        <v>1592</v>
      </c>
      <c r="G1299" s="13">
        <v>1592</v>
      </c>
      <c r="H1299" s="13">
        <v>1342</v>
      </c>
      <c r="I1299" s="13">
        <v>250</v>
      </c>
    </row>
    <row r="1300" spans="2:9" x14ac:dyDescent="0.2">
      <c r="B1300"/>
      <c r="C1300" s="2">
        <v>71</v>
      </c>
      <c r="D1300" s="5" t="s">
        <v>1025</v>
      </c>
      <c r="E1300" s="13">
        <v>0</v>
      </c>
      <c r="F1300" s="13">
        <v>102000</v>
      </c>
      <c r="G1300" s="13">
        <v>102000</v>
      </c>
      <c r="H1300" s="13">
        <v>12000</v>
      </c>
      <c r="I1300" s="13">
        <v>90000</v>
      </c>
    </row>
    <row r="1301" spans="2:9" x14ac:dyDescent="0.2">
      <c r="B1301"/>
      <c r="C1301" s="2">
        <v>79</v>
      </c>
      <c r="D1301" s="5" t="s">
        <v>1026</v>
      </c>
      <c r="E1301" s="13">
        <v>4829</v>
      </c>
      <c r="F1301" s="13">
        <v>6514</v>
      </c>
      <c r="G1301" s="13">
        <v>11343</v>
      </c>
      <c r="H1301" s="13">
        <v>0</v>
      </c>
      <c r="I1301" s="13">
        <v>11343</v>
      </c>
    </row>
    <row r="1302" spans="2:9" ht="15" customHeight="1" x14ac:dyDescent="0.2">
      <c r="B1302"/>
      <c r="C1302" s="14" t="s">
        <v>14</v>
      </c>
      <c r="D1302" s="15" t="s">
        <v>1027</v>
      </c>
      <c r="E1302" s="16">
        <f>SUBTOTAL(9,E1297:E1301)</f>
        <v>5246</v>
      </c>
      <c r="F1302" s="16">
        <f>SUBTOTAL(9,F1297:F1301)</f>
        <v>118332</v>
      </c>
      <c r="G1302" s="16">
        <f>SUBTOTAL(9,G1297:G1301)</f>
        <v>123578</v>
      </c>
      <c r="H1302" s="16">
        <f>SUBTOTAL(9,H1297:H1301)</f>
        <v>20976.6302</v>
      </c>
      <c r="I1302" s="16">
        <f>SUBTOTAL(9,I1297:I1301)</f>
        <v>102601.3698</v>
      </c>
    </row>
    <row r="1303" spans="2:9" ht="15" customHeight="1" x14ac:dyDescent="0.25">
      <c r="B1303" s="10">
        <v>867</v>
      </c>
      <c r="C1303" s="11"/>
      <c r="D1303" s="5" t="s">
        <v>1028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3">
        <v>280</v>
      </c>
      <c r="F1304" s="13">
        <v>15361</v>
      </c>
      <c r="G1304" s="13">
        <v>15641</v>
      </c>
      <c r="H1304" s="13">
        <v>10774.69923</v>
      </c>
      <c r="I1304" s="13">
        <v>4866.3007699999998</v>
      </c>
    </row>
    <row r="1305" spans="2:9" ht="15" customHeight="1" x14ac:dyDescent="0.2">
      <c r="B1305"/>
      <c r="C1305" s="14" t="s">
        <v>14</v>
      </c>
      <c r="D1305" s="15" t="s">
        <v>1029</v>
      </c>
      <c r="E1305" s="16">
        <f>SUBTOTAL(9,E1304:E1304)</f>
        <v>280</v>
      </c>
      <c r="F1305" s="16">
        <f>SUBTOTAL(9,F1304:F1304)</f>
        <v>15361</v>
      </c>
      <c r="G1305" s="16">
        <f>SUBTOTAL(9,G1304:G1304)</f>
        <v>15641</v>
      </c>
      <c r="H1305" s="16">
        <f>SUBTOTAL(9,H1304:H1304)</f>
        <v>10774.69923</v>
      </c>
      <c r="I1305" s="16">
        <f>SUBTOTAL(9,I1304:I1304)</f>
        <v>4866.3007699999998</v>
      </c>
    </row>
    <row r="1306" spans="2:9" ht="15" customHeight="1" x14ac:dyDescent="0.25">
      <c r="B1306" s="10">
        <v>868</v>
      </c>
      <c r="C1306" s="11"/>
      <c r="D1306" s="5" t="s">
        <v>1030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21</v>
      </c>
      <c r="E1307" s="13">
        <v>0</v>
      </c>
      <c r="F1307" s="13">
        <v>41178</v>
      </c>
      <c r="G1307" s="13">
        <v>41178</v>
      </c>
      <c r="H1307" s="13">
        <v>27664.969369999999</v>
      </c>
      <c r="I1307" s="13">
        <v>13513.030629999999</v>
      </c>
    </row>
    <row r="1308" spans="2:9" ht="15" customHeight="1" x14ac:dyDescent="0.2">
      <c r="B1308"/>
      <c r="C1308" s="14" t="s">
        <v>14</v>
      </c>
      <c r="D1308" s="15" t="s">
        <v>1031</v>
      </c>
      <c r="E1308" s="16">
        <f>SUBTOTAL(9,E1307:E1307)</f>
        <v>0</v>
      </c>
      <c r="F1308" s="16">
        <f>SUBTOTAL(9,F1307:F1307)</f>
        <v>41178</v>
      </c>
      <c r="G1308" s="16">
        <f>SUBTOTAL(9,G1307:G1307)</f>
        <v>41178</v>
      </c>
      <c r="H1308" s="16">
        <f>SUBTOTAL(9,H1307:H1307)</f>
        <v>27664.969369999999</v>
      </c>
      <c r="I1308" s="16">
        <f>SUBTOTAL(9,I1307:I1307)</f>
        <v>13513.030629999999</v>
      </c>
    </row>
    <row r="1309" spans="2:9" ht="15" customHeight="1" x14ac:dyDescent="0.2">
      <c r="C1309" s="17"/>
      <c r="D1309" s="18" t="s">
        <v>1032</v>
      </c>
      <c r="E1309" s="19">
        <f>SUBTOTAL(9,E1289:E1308)</f>
        <v>5526</v>
      </c>
      <c r="F1309" s="19">
        <f>SUBTOTAL(9,F1289:F1308)</f>
        <v>341395</v>
      </c>
      <c r="G1309" s="19">
        <f>SUBTOTAL(9,G1289:G1308)</f>
        <v>346921</v>
      </c>
      <c r="H1309" s="19">
        <f>SUBTOTAL(9,H1289:H1308)</f>
        <v>223940.29880000002</v>
      </c>
      <c r="I1309" s="19">
        <f>SUBTOTAL(9,I1289:I1308)</f>
        <v>122980.7012</v>
      </c>
    </row>
    <row r="1310" spans="2:9" ht="27" customHeight="1" x14ac:dyDescent="0.25">
      <c r="B1310" s="1"/>
      <c r="C1310" s="2"/>
      <c r="D1310" s="9" t="s">
        <v>1033</v>
      </c>
      <c r="E1310" s="1"/>
      <c r="F1310" s="1"/>
      <c r="G1310" s="1"/>
      <c r="H1310" s="1"/>
      <c r="I1310" s="1"/>
    </row>
    <row r="1311" spans="2:9" ht="15" customHeight="1" x14ac:dyDescent="0.25">
      <c r="B1311" s="10">
        <v>880</v>
      </c>
      <c r="C1311" s="11"/>
      <c r="D1311" s="5" t="s">
        <v>1034</v>
      </c>
      <c r="E1311" s="12"/>
      <c r="F1311" s="1"/>
      <c r="H1311" s="1"/>
      <c r="I1311" s="1"/>
    </row>
    <row r="1312" spans="2:9" x14ac:dyDescent="0.2">
      <c r="B1312"/>
      <c r="C1312" s="2">
        <v>70</v>
      </c>
      <c r="D1312" s="5" t="s">
        <v>1035</v>
      </c>
      <c r="E1312" s="13">
        <v>0</v>
      </c>
      <c r="F1312" s="13">
        <v>2198279</v>
      </c>
      <c r="G1312" s="13">
        <v>2198279</v>
      </c>
      <c r="H1312" s="13">
        <v>2198279</v>
      </c>
      <c r="I1312" s="13">
        <v>0</v>
      </c>
    </row>
    <row r="1313" spans="2:9" x14ac:dyDescent="0.2">
      <c r="B1313"/>
      <c r="C1313" s="2">
        <v>71</v>
      </c>
      <c r="D1313" s="5" t="s">
        <v>1036</v>
      </c>
      <c r="E1313" s="13">
        <v>0</v>
      </c>
      <c r="F1313" s="13">
        <v>120622</v>
      </c>
      <c r="G1313" s="13">
        <v>120622</v>
      </c>
      <c r="H1313" s="13">
        <v>120622</v>
      </c>
      <c r="I1313" s="13">
        <v>0</v>
      </c>
    </row>
    <row r="1314" spans="2:9" ht="15" customHeight="1" x14ac:dyDescent="0.2">
      <c r="B1314"/>
      <c r="C1314" s="14" t="s">
        <v>14</v>
      </c>
      <c r="D1314" s="15" t="s">
        <v>1037</v>
      </c>
      <c r="E1314" s="16">
        <f>SUBTOTAL(9,E1312:E1313)</f>
        <v>0</v>
      </c>
      <c r="F1314" s="16">
        <f>SUBTOTAL(9,F1312:F1313)</f>
        <v>2318901</v>
      </c>
      <c r="G1314" s="16">
        <f>SUBTOTAL(9,G1312:G1313)</f>
        <v>2318901</v>
      </c>
      <c r="H1314" s="16">
        <f>SUBTOTAL(9,H1312:H1313)</f>
        <v>2318901</v>
      </c>
      <c r="I1314" s="16">
        <f>SUBTOTAL(9,I1312:I1313)</f>
        <v>0</v>
      </c>
    </row>
    <row r="1315" spans="2:9" ht="15" customHeight="1" x14ac:dyDescent="0.25">
      <c r="B1315" s="10">
        <v>881</v>
      </c>
      <c r="C1315" s="11"/>
      <c r="D1315" s="5" t="s">
        <v>1038</v>
      </c>
      <c r="E1315" s="12"/>
      <c r="F1315" s="1"/>
      <c r="H1315" s="1"/>
      <c r="I1315" s="1"/>
    </row>
    <row r="1316" spans="2:9" x14ac:dyDescent="0.2">
      <c r="B1316"/>
      <c r="C1316" s="2">
        <v>70</v>
      </c>
      <c r="D1316" s="5" t="s">
        <v>1039</v>
      </c>
      <c r="E1316" s="13">
        <v>0</v>
      </c>
      <c r="F1316" s="13">
        <v>414915</v>
      </c>
      <c r="G1316" s="13">
        <v>414915</v>
      </c>
      <c r="H1316" s="13">
        <v>386750.0355</v>
      </c>
      <c r="I1316" s="13">
        <v>28164.964499999998</v>
      </c>
    </row>
    <row r="1317" spans="2:9" x14ac:dyDescent="0.2">
      <c r="B1317"/>
      <c r="C1317" s="2">
        <v>75</v>
      </c>
      <c r="D1317" s="5" t="s">
        <v>1040</v>
      </c>
      <c r="E1317" s="13">
        <v>0</v>
      </c>
      <c r="F1317" s="13">
        <v>5135</v>
      </c>
      <c r="G1317" s="13">
        <v>5135</v>
      </c>
      <c r="H1317" s="13">
        <v>4388.5</v>
      </c>
      <c r="I1317" s="13">
        <v>746.5</v>
      </c>
    </row>
    <row r="1318" spans="2:9" x14ac:dyDescent="0.2">
      <c r="B1318"/>
      <c r="C1318" s="2">
        <v>78</v>
      </c>
      <c r="D1318" s="5" t="s">
        <v>350</v>
      </c>
      <c r="E1318" s="13">
        <v>0</v>
      </c>
      <c r="F1318" s="13">
        <v>14899</v>
      </c>
      <c r="G1318" s="13">
        <v>14899</v>
      </c>
      <c r="H1318" s="13">
        <v>14900</v>
      </c>
      <c r="I1318" s="13">
        <v>-1</v>
      </c>
    </row>
    <row r="1319" spans="2:9" ht="15" customHeight="1" x14ac:dyDescent="0.2">
      <c r="B1319"/>
      <c r="C1319" s="14" t="s">
        <v>14</v>
      </c>
      <c r="D1319" s="15" t="s">
        <v>1041</v>
      </c>
      <c r="E1319" s="16">
        <f>SUBTOTAL(9,E1316:E1318)</f>
        <v>0</v>
      </c>
      <c r="F1319" s="16">
        <f>SUBTOTAL(9,F1316:F1318)</f>
        <v>434949</v>
      </c>
      <c r="G1319" s="16">
        <f>SUBTOTAL(9,G1316:G1318)</f>
        <v>434949</v>
      </c>
      <c r="H1319" s="16">
        <f>SUBTOTAL(9,H1316:H1318)</f>
        <v>406038.5355</v>
      </c>
      <c r="I1319" s="16">
        <f>SUBTOTAL(9,I1316:I1318)</f>
        <v>28910.464499999998</v>
      </c>
    </row>
    <row r="1320" spans="2:9" ht="15" customHeight="1" x14ac:dyDescent="0.25">
      <c r="B1320" s="10">
        <v>882</v>
      </c>
      <c r="C1320" s="11"/>
      <c r="D1320" s="5" t="s">
        <v>1042</v>
      </c>
      <c r="E1320" s="12"/>
      <c r="F1320" s="1"/>
      <c r="H1320" s="1"/>
      <c r="I1320" s="1"/>
    </row>
    <row r="1321" spans="2:9" x14ac:dyDescent="0.2">
      <c r="B1321"/>
      <c r="C1321" s="2">
        <v>60</v>
      </c>
      <c r="D1321" s="5" t="s">
        <v>1043</v>
      </c>
      <c r="E1321" s="13">
        <v>0</v>
      </c>
      <c r="F1321" s="13">
        <v>60741</v>
      </c>
      <c r="G1321" s="13">
        <v>60741</v>
      </c>
      <c r="H1321" s="13">
        <v>0</v>
      </c>
      <c r="I1321" s="13">
        <v>60741</v>
      </c>
    </row>
    <row r="1322" spans="2:9" x14ac:dyDescent="0.2">
      <c r="B1322"/>
      <c r="C1322" s="2">
        <v>61</v>
      </c>
      <c r="D1322" s="5" t="s">
        <v>1044</v>
      </c>
      <c r="E1322" s="13">
        <v>33800</v>
      </c>
      <c r="F1322" s="13">
        <v>71100</v>
      </c>
      <c r="G1322" s="13">
        <v>104900</v>
      </c>
      <c r="H1322" s="13">
        <v>6630</v>
      </c>
      <c r="I1322" s="13">
        <v>98270</v>
      </c>
    </row>
    <row r="1323" spans="2:9" x14ac:dyDescent="0.2">
      <c r="B1323"/>
      <c r="C1323" s="2">
        <v>70</v>
      </c>
      <c r="D1323" s="5" t="s">
        <v>1045</v>
      </c>
      <c r="E1323" s="13">
        <v>0</v>
      </c>
      <c r="F1323" s="13">
        <v>17490</v>
      </c>
      <c r="G1323" s="13">
        <v>17490</v>
      </c>
      <c r="H1323" s="13">
        <v>16226</v>
      </c>
      <c r="I1323" s="13">
        <v>1264</v>
      </c>
    </row>
    <row r="1324" spans="2:9" ht="15" customHeight="1" x14ac:dyDescent="0.2">
      <c r="B1324"/>
      <c r="C1324" s="14" t="s">
        <v>14</v>
      </c>
      <c r="D1324" s="15" t="s">
        <v>1046</v>
      </c>
      <c r="E1324" s="16">
        <f>SUBTOTAL(9,E1321:E1323)</f>
        <v>33800</v>
      </c>
      <c r="F1324" s="16">
        <f>SUBTOTAL(9,F1321:F1323)</f>
        <v>149331</v>
      </c>
      <c r="G1324" s="16">
        <f>SUBTOTAL(9,G1321:G1323)</f>
        <v>183131</v>
      </c>
      <c r="H1324" s="16">
        <f>SUBTOTAL(9,H1321:H1323)</f>
        <v>22856</v>
      </c>
      <c r="I1324" s="16">
        <f>SUBTOTAL(9,I1321:I1323)</f>
        <v>160275</v>
      </c>
    </row>
    <row r="1325" spans="2:9" ht="15" customHeight="1" x14ac:dyDescent="0.2">
      <c r="C1325" s="17"/>
      <c r="D1325" s="18" t="s">
        <v>1047</v>
      </c>
      <c r="E1325" s="19">
        <f>SUBTOTAL(9,E1311:E1324)</f>
        <v>33800</v>
      </c>
      <c r="F1325" s="19">
        <f>SUBTOTAL(9,F1311:F1324)</f>
        <v>2903181</v>
      </c>
      <c r="G1325" s="19">
        <f>SUBTOTAL(9,G1311:G1324)</f>
        <v>2936981</v>
      </c>
      <c r="H1325" s="19">
        <f>SUBTOTAL(9,H1311:H1324)</f>
        <v>2747795.5355000002</v>
      </c>
      <c r="I1325" s="19">
        <f>SUBTOTAL(9,I1311:I1324)</f>
        <v>189185.4645</v>
      </c>
    </row>
    <row r="1326" spans="2:9" ht="15" customHeight="1" x14ac:dyDescent="0.2">
      <c r="C1326" s="17"/>
      <c r="D1326" s="18" t="s">
        <v>1048</v>
      </c>
      <c r="E1326" s="19">
        <f>SUBTOTAL(9,E1209:E1325)</f>
        <v>123307</v>
      </c>
      <c r="F1326" s="19">
        <f>SUBTOTAL(9,F1209:F1325)</f>
        <v>32234001</v>
      </c>
      <c r="G1326" s="19">
        <f>SUBTOTAL(9,G1209:G1325)</f>
        <v>32357308</v>
      </c>
      <c r="H1326" s="19">
        <f>SUBTOTAL(9,H1209:H1325)</f>
        <v>27093263.429310001</v>
      </c>
      <c r="I1326" s="19">
        <f>SUBTOTAL(9,I1209:I1325)</f>
        <v>5264044.5706900004</v>
      </c>
    </row>
    <row r="1327" spans="2:9" x14ac:dyDescent="0.2">
      <c r="C1327" s="17"/>
      <c r="D1327" s="20"/>
      <c r="E1327" s="21"/>
      <c r="F1327" s="21"/>
      <c r="G1327" s="21"/>
      <c r="H1327" s="21"/>
      <c r="I1327" s="21"/>
    </row>
    <row r="1328" spans="2:9" ht="15" customHeight="1" x14ac:dyDescent="0.2">
      <c r="B1328" s="1"/>
      <c r="C1328" s="2"/>
      <c r="D1328" s="3" t="s">
        <v>1049</v>
      </c>
      <c r="E1328" s="1"/>
      <c r="F1328" s="1"/>
      <c r="G1328" s="1"/>
      <c r="H1328" s="1"/>
      <c r="I1328" s="1"/>
    </row>
    <row r="1329" spans="2:9" ht="27" customHeight="1" x14ac:dyDescent="0.25">
      <c r="B1329" s="1"/>
      <c r="C1329" s="2"/>
      <c r="D1329" s="9" t="s">
        <v>1050</v>
      </c>
      <c r="E1329" s="1"/>
      <c r="F1329" s="1"/>
      <c r="G1329" s="1"/>
      <c r="H1329" s="1"/>
      <c r="I1329" s="1"/>
    </row>
    <row r="1330" spans="2:9" ht="15" customHeight="1" x14ac:dyDescent="0.25">
      <c r="B1330" s="10">
        <v>900</v>
      </c>
      <c r="C1330" s="11"/>
      <c r="D1330" s="5" t="s">
        <v>1051</v>
      </c>
      <c r="E1330" s="12"/>
      <c r="F1330" s="1"/>
      <c r="H1330" s="1"/>
      <c r="I1330" s="1"/>
    </row>
    <row r="1331" spans="2:9" x14ac:dyDescent="0.2">
      <c r="B1331"/>
      <c r="C1331" s="2">
        <v>1</v>
      </c>
      <c r="D1331" s="5" t="s">
        <v>21</v>
      </c>
      <c r="E1331" s="13">
        <v>17734</v>
      </c>
      <c r="F1331" s="13">
        <v>437353</v>
      </c>
      <c r="G1331" s="13">
        <v>455087</v>
      </c>
      <c r="H1331" s="13">
        <v>375865.63530000002</v>
      </c>
      <c r="I1331" s="13">
        <v>79221.364700000006</v>
      </c>
    </row>
    <row r="1332" spans="2:9" x14ac:dyDescent="0.2">
      <c r="B1332"/>
      <c r="C1332" s="2">
        <v>21</v>
      </c>
      <c r="D1332" s="5" t="s">
        <v>32</v>
      </c>
      <c r="E1332" s="13">
        <v>75593</v>
      </c>
      <c r="F1332" s="13">
        <v>57150</v>
      </c>
      <c r="G1332" s="13">
        <v>132743</v>
      </c>
      <c r="H1332" s="13">
        <v>37549.812610000001</v>
      </c>
      <c r="I1332" s="13">
        <v>95193.187390000006</v>
      </c>
    </row>
    <row r="1333" spans="2:9" x14ac:dyDescent="0.2">
      <c r="B1333"/>
      <c r="C1333" s="2">
        <v>22</v>
      </c>
      <c r="D1333" s="5" t="s">
        <v>1052</v>
      </c>
      <c r="E1333" s="13">
        <v>3563</v>
      </c>
      <c r="F1333" s="13">
        <v>10000</v>
      </c>
      <c r="G1333" s="13">
        <v>13563</v>
      </c>
      <c r="H1333" s="13">
        <v>4046.39093</v>
      </c>
      <c r="I1333" s="13">
        <v>9516.6090700000004</v>
      </c>
    </row>
    <row r="1334" spans="2:9" x14ac:dyDescent="0.2">
      <c r="B1334"/>
      <c r="C1334" s="2">
        <v>23</v>
      </c>
      <c r="D1334" s="5" t="s">
        <v>1053</v>
      </c>
      <c r="E1334" s="13">
        <v>0</v>
      </c>
      <c r="F1334" s="13">
        <v>6000</v>
      </c>
      <c r="G1334" s="13">
        <v>6000</v>
      </c>
      <c r="H1334" s="13">
        <v>6000</v>
      </c>
      <c r="I1334" s="13">
        <v>0</v>
      </c>
    </row>
    <row r="1335" spans="2:9" x14ac:dyDescent="0.2">
      <c r="B1335"/>
      <c r="C1335" s="2">
        <v>25</v>
      </c>
      <c r="D1335" s="5" t="s">
        <v>1054</v>
      </c>
      <c r="E1335" s="13">
        <v>0</v>
      </c>
      <c r="F1335" s="13">
        <v>25000</v>
      </c>
      <c r="G1335" s="13">
        <v>25000</v>
      </c>
      <c r="H1335" s="13">
        <v>0</v>
      </c>
      <c r="I1335" s="13">
        <v>25000</v>
      </c>
    </row>
    <row r="1336" spans="2:9" x14ac:dyDescent="0.2">
      <c r="B1336"/>
      <c r="C1336" s="2">
        <v>31</v>
      </c>
      <c r="D1336" s="5" t="s">
        <v>1055</v>
      </c>
      <c r="E1336" s="13">
        <v>7421</v>
      </c>
      <c r="F1336" s="13">
        <v>248000</v>
      </c>
      <c r="G1336" s="13">
        <v>255421</v>
      </c>
      <c r="H1336" s="13">
        <v>249420.99997999999</v>
      </c>
      <c r="I1336" s="13">
        <v>6000.0000200000004</v>
      </c>
    </row>
    <row r="1337" spans="2:9" x14ac:dyDescent="0.2">
      <c r="B1337"/>
      <c r="C1337" s="2">
        <v>50</v>
      </c>
      <c r="D1337" s="5" t="s">
        <v>1056</v>
      </c>
      <c r="E1337" s="13">
        <v>0</v>
      </c>
      <c r="F1337" s="13">
        <v>6000000</v>
      </c>
      <c r="G1337" s="13">
        <v>6000000</v>
      </c>
      <c r="H1337" s="13">
        <v>6000000</v>
      </c>
      <c r="I1337" s="13">
        <v>0</v>
      </c>
    </row>
    <row r="1338" spans="2:9" x14ac:dyDescent="0.2">
      <c r="B1338"/>
      <c r="C1338" s="2">
        <v>70</v>
      </c>
      <c r="D1338" s="5" t="s">
        <v>446</v>
      </c>
      <c r="E1338" s="13">
        <v>0</v>
      </c>
      <c r="F1338" s="13">
        <v>38750</v>
      </c>
      <c r="G1338" s="13">
        <v>38750</v>
      </c>
      <c r="H1338" s="13">
        <v>20426.896219999999</v>
      </c>
      <c r="I1338" s="13">
        <v>18323.103780000001</v>
      </c>
    </row>
    <row r="1339" spans="2:9" x14ac:dyDescent="0.2">
      <c r="B1339"/>
      <c r="C1339" s="2">
        <v>71</v>
      </c>
      <c r="D1339" s="5" t="s">
        <v>1057</v>
      </c>
      <c r="E1339" s="13">
        <v>0</v>
      </c>
      <c r="F1339" s="13">
        <v>4300</v>
      </c>
      <c r="G1339" s="13">
        <v>4300</v>
      </c>
      <c r="H1339" s="13">
        <v>1874.67515</v>
      </c>
      <c r="I1339" s="13">
        <v>2425.32485</v>
      </c>
    </row>
    <row r="1340" spans="2:9" x14ac:dyDescent="0.2">
      <c r="B1340"/>
      <c r="C1340" s="2">
        <v>72</v>
      </c>
      <c r="D1340" s="5" t="s">
        <v>1058</v>
      </c>
      <c r="E1340" s="13">
        <v>0</v>
      </c>
      <c r="F1340" s="13">
        <v>4307</v>
      </c>
      <c r="G1340" s="13">
        <v>4307</v>
      </c>
      <c r="H1340" s="13">
        <v>4300</v>
      </c>
      <c r="I1340" s="13">
        <v>7</v>
      </c>
    </row>
    <row r="1341" spans="2:9" x14ac:dyDescent="0.2">
      <c r="B1341"/>
      <c r="C1341" s="2">
        <v>73</v>
      </c>
      <c r="D1341" s="5" t="s">
        <v>1059</v>
      </c>
      <c r="E1341" s="13">
        <v>0</v>
      </c>
      <c r="F1341" s="13">
        <v>30750</v>
      </c>
      <c r="G1341" s="13">
        <v>30750</v>
      </c>
      <c r="H1341" s="13">
        <v>24000</v>
      </c>
      <c r="I1341" s="13">
        <v>6750</v>
      </c>
    </row>
    <row r="1342" spans="2:9" x14ac:dyDescent="0.2">
      <c r="B1342"/>
      <c r="C1342" s="2">
        <v>74</v>
      </c>
      <c r="D1342" s="5" t="s">
        <v>1060</v>
      </c>
      <c r="E1342" s="13">
        <v>0</v>
      </c>
      <c r="F1342" s="13">
        <v>3050</v>
      </c>
      <c r="G1342" s="13">
        <v>3050</v>
      </c>
      <c r="H1342" s="13">
        <v>3050</v>
      </c>
      <c r="I1342" s="13">
        <v>0</v>
      </c>
    </row>
    <row r="1343" spans="2:9" x14ac:dyDescent="0.2">
      <c r="B1343"/>
      <c r="C1343" s="2">
        <v>75</v>
      </c>
      <c r="D1343" s="5" t="s">
        <v>1061</v>
      </c>
      <c r="E1343" s="13">
        <v>5812</v>
      </c>
      <c r="F1343" s="13">
        <v>10270</v>
      </c>
      <c r="G1343" s="13">
        <v>16082</v>
      </c>
      <c r="H1343" s="13">
        <v>7248.3810000000003</v>
      </c>
      <c r="I1343" s="13">
        <v>8833.6190000000006</v>
      </c>
    </row>
    <row r="1344" spans="2:9" x14ac:dyDescent="0.2">
      <c r="B1344"/>
      <c r="C1344" s="2">
        <v>76</v>
      </c>
      <c r="D1344" s="5" t="s">
        <v>1062</v>
      </c>
      <c r="E1344" s="13">
        <v>0</v>
      </c>
      <c r="F1344" s="13">
        <v>34550</v>
      </c>
      <c r="G1344" s="13">
        <v>34550</v>
      </c>
      <c r="H1344" s="13">
        <v>34550</v>
      </c>
      <c r="I1344" s="13">
        <v>0</v>
      </c>
    </row>
    <row r="1345" spans="2:9" x14ac:dyDescent="0.2">
      <c r="B1345"/>
      <c r="C1345" s="2">
        <v>77</v>
      </c>
      <c r="D1345" s="5" t="s">
        <v>1063</v>
      </c>
      <c r="E1345" s="13">
        <v>9057</v>
      </c>
      <c r="F1345" s="13">
        <v>13000</v>
      </c>
      <c r="G1345" s="13">
        <v>22057</v>
      </c>
      <c r="H1345" s="13">
        <v>4050</v>
      </c>
      <c r="I1345" s="13">
        <v>18007</v>
      </c>
    </row>
    <row r="1346" spans="2:9" x14ac:dyDescent="0.2">
      <c r="B1346"/>
      <c r="C1346" s="2">
        <v>78</v>
      </c>
      <c r="D1346" s="5" t="s">
        <v>1064</v>
      </c>
      <c r="E1346" s="13">
        <v>0</v>
      </c>
      <c r="F1346" s="13">
        <v>5000</v>
      </c>
      <c r="G1346" s="13">
        <v>5000</v>
      </c>
      <c r="H1346" s="13">
        <v>2500</v>
      </c>
      <c r="I1346" s="13">
        <v>2500</v>
      </c>
    </row>
    <row r="1347" spans="2:9" x14ac:dyDescent="0.2">
      <c r="B1347"/>
      <c r="C1347" s="2">
        <v>79</v>
      </c>
      <c r="D1347" s="5" t="s">
        <v>1065</v>
      </c>
      <c r="E1347" s="13">
        <v>0</v>
      </c>
      <c r="F1347" s="13">
        <v>250000</v>
      </c>
      <c r="G1347" s="13">
        <v>250000</v>
      </c>
      <c r="H1347" s="13">
        <v>2532.3150000000001</v>
      </c>
      <c r="I1347" s="13">
        <v>247467.685</v>
      </c>
    </row>
    <row r="1348" spans="2:9" x14ac:dyDescent="0.2">
      <c r="B1348"/>
      <c r="C1348" s="2">
        <v>81</v>
      </c>
      <c r="D1348" s="5" t="s">
        <v>1066</v>
      </c>
      <c r="E1348" s="13">
        <v>0</v>
      </c>
      <c r="F1348" s="13">
        <v>10550</v>
      </c>
      <c r="G1348" s="13">
        <v>10550</v>
      </c>
      <c r="H1348" s="13">
        <v>8000</v>
      </c>
      <c r="I1348" s="13">
        <v>2550</v>
      </c>
    </row>
    <row r="1349" spans="2:9" x14ac:dyDescent="0.2">
      <c r="B1349"/>
      <c r="C1349" s="2">
        <v>83</v>
      </c>
      <c r="D1349" s="5" t="s">
        <v>1067</v>
      </c>
      <c r="E1349" s="13">
        <v>0</v>
      </c>
      <c r="F1349" s="13">
        <v>5150</v>
      </c>
      <c r="G1349" s="13">
        <v>5150</v>
      </c>
      <c r="H1349" s="13">
        <v>5150</v>
      </c>
      <c r="I1349" s="13">
        <v>0</v>
      </c>
    </row>
    <row r="1350" spans="2:9" x14ac:dyDescent="0.2">
      <c r="B1350"/>
      <c r="C1350" s="2">
        <v>84</v>
      </c>
      <c r="D1350" s="5" t="s">
        <v>1068</v>
      </c>
      <c r="E1350" s="13">
        <v>0</v>
      </c>
      <c r="F1350" s="13">
        <v>25000</v>
      </c>
      <c r="G1350" s="13">
        <v>25000</v>
      </c>
      <c r="H1350" s="13">
        <v>0</v>
      </c>
      <c r="I1350" s="13">
        <v>25000</v>
      </c>
    </row>
    <row r="1351" spans="2:9" ht="15" customHeight="1" x14ac:dyDescent="0.2">
      <c r="B1351"/>
      <c r="C1351" s="14" t="s">
        <v>14</v>
      </c>
      <c r="D1351" s="15" t="s">
        <v>1069</v>
      </c>
      <c r="E1351" s="16">
        <f>SUBTOTAL(9,E1331:E1350)</f>
        <v>119180</v>
      </c>
      <c r="F1351" s="16">
        <f>SUBTOTAL(9,F1331:F1350)</f>
        <v>7218180</v>
      </c>
      <c r="G1351" s="16">
        <f>SUBTOTAL(9,G1331:G1350)</f>
        <v>7337360</v>
      </c>
      <c r="H1351" s="16">
        <f>SUBTOTAL(9,H1331:H1350)</f>
        <v>6790565.1061900007</v>
      </c>
      <c r="I1351" s="16">
        <f>SUBTOTAL(9,I1331:I1350)</f>
        <v>546794.89381000004</v>
      </c>
    </row>
    <row r="1352" spans="2:9" ht="15" customHeight="1" x14ac:dyDescent="0.25">
      <c r="B1352" s="10">
        <v>902</v>
      </c>
      <c r="C1352" s="11"/>
      <c r="D1352" s="5" t="s">
        <v>1070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21</v>
      </c>
      <c r="E1353" s="13">
        <v>3740</v>
      </c>
      <c r="F1353" s="13">
        <v>124200</v>
      </c>
      <c r="G1353" s="13">
        <v>127940</v>
      </c>
      <c r="H1353" s="13">
        <v>112016.57096</v>
      </c>
      <c r="I1353" s="13">
        <v>15923.429040000001</v>
      </c>
    </row>
    <row r="1354" spans="2:9" x14ac:dyDescent="0.2">
      <c r="B1354"/>
      <c r="C1354" s="2">
        <v>21</v>
      </c>
      <c r="D1354" s="5" t="s">
        <v>27</v>
      </c>
      <c r="E1354" s="13">
        <v>17</v>
      </c>
      <c r="F1354" s="13">
        <v>80</v>
      </c>
      <c r="G1354" s="13">
        <v>97</v>
      </c>
      <c r="H1354" s="13">
        <v>0</v>
      </c>
      <c r="I1354" s="13">
        <v>97</v>
      </c>
    </row>
    <row r="1355" spans="2:9" x14ac:dyDescent="0.2">
      <c r="B1355"/>
      <c r="C1355" s="2">
        <v>45</v>
      </c>
      <c r="D1355" s="5" t="s">
        <v>33</v>
      </c>
      <c r="E1355" s="13">
        <v>8791</v>
      </c>
      <c r="F1355" s="13">
        <v>9150</v>
      </c>
      <c r="G1355" s="13">
        <v>17941</v>
      </c>
      <c r="H1355" s="13">
        <v>0</v>
      </c>
      <c r="I1355" s="13">
        <v>17941</v>
      </c>
    </row>
    <row r="1356" spans="2:9" ht="15" customHeight="1" x14ac:dyDescent="0.2">
      <c r="B1356"/>
      <c r="C1356" s="14" t="s">
        <v>14</v>
      </c>
      <c r="D1356" s="15" t="s">
        <v>1071</v>
      </c>
      <c r="E1356" s="16">
        <f>SUBTOTAL(9,E1353:E1355)</f>
        <v>12548</v>
      </c>
      <c r="F1356" s="16">
        <f>SUBTOTAL(9,F1353:F1355)</f>
        <v>133430</v>
      </c>
      <c r="G1356" s="16">
        <f>SUBTOTAL(9,G1353:G1355)</f>
        <v>145978</v>
      </c>
      <c r="H1356" s="16">
        <f>SUBTOTAL(9,H1353:H1355)</f>
        <v>112016.57096</v>
      </c>
      <c r="I1356" s="16">
        <f>SUBTOTAL(9,I1353:I1355)</f>
        <v>33961.429040000003</v>
      </c>
    </row>
    <row r="1357" spans="2:9" ht="15" customHeight="1" x14ac:dyDescent="0.25">
      <c r="B1357" s="10">
        <v>903</v>
      </c>
      <c r="C1357" s="11"/>
      <c r="D1357" s="5" t="s">
        <v>1072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21</v>
      </c>
      <c r="E1358" s="13">
        <v>1144</v>
      </c>
      <c r="F1358" s="13">
        <v>56100</v>
      </c>
      <c r="G1358" s="13">
        <v>57244</v>
      </c>
      <c r="H1358" s="13">
        <v>41076.654970000003</v>
      </c>
      <c r="I1358" s="13">
        <v>16167.34503</v>
      </c>
    </row>
    <row r="1359" spans="2:9" ht="15" customHeight="1" x14ac:dyDescent="0.2">
      <c r="B1359"/>
      <c r="C1359" s="14" t="s">
        <v>14</v>
      </c>
      <c r="D1359" s="15" t="s">
        <v>1073</v>
      </c>
      <c r="E1359" s="16">
        <f>SUBTOTAL(9,E1358:E1358)</f>
        <v>1144</v>
      </c>
      <c r="F1359" s="16">
        <f>SUBTOTAL(9,F1358:F1358)</f>
        <v>56100</v>
      </c>
      <c r="G1359" s="16">
        <f>SUBTOTAL(9,G1358:G1358)</f>
        <v>57244</v>
      </c>
      <c r="H1359" s="16">
        <f>SUBTOTAL(9,H1358:H1358)</f>
        <v>41076.654970000003</v>
      </c>
      <c r="I1359" s="16">
        <f>SUBTOTAL(9,I1358:I1358)</f>
        <v>16167.34503</v>
      </c>
    </row>
    <row r="1360" spans="2:9" ht="15" customHeight="1" x14ac:dyDescent="0.25">
      <c r="B1360" s="10">
        <v>904</v>
      </c>
      <c r="C1360" s="11"/>
      <c r="D1360" s="5" t="s">
        <v>1074</v>
      </c>
      <c r="E1360" s="12"/>
      <c r="F1360" s="1"/>
      <c r="H1360" s="1"/>
      <c r="I1360" s="1"/>
    </row>
    <row r="1361" spans="2:9" x14ac:dyDescent="0.2">
      <c r="B1361"/>
      <c r="C1361" s="2">
        <v>1</v>
      </c>
      <c r="D1361" s="5" t="s">
        <v>21</v>
      </c>
      <c r="E1361" s="13">
        <v>1748</v>
      </c>
      <c r="F1361" s="13">
        <v>358300</v>
      </c>
      <c r="G1361" s="13">
        <v>360048</v>
      </c>
      <c r="H1361" s="13">
        <v>291602.35561999999</v>
      </c>
      <c r="I1361" s="13">
        <v>68445.644379999998</v>
      </c>
    </row>
    <row r="1362" spans="2:9" x14ac:dyDescent="0.2">
      <c r="B1362"/>
      <c r="C1362" s="2">
        <v>21</v>
      </c>
      <c r="D1362" s="5" t="s">
        <v>32</v>
      </c>
      <c r="E1362" s="13">
        <v>114</v>
      </c>
      <c r="F1362" s="13">
        <v>21850</v>
      </c>
      <c r="G1362" s="13">
        <v>21964</v>
      </c>
      <c r="H1362" s="13">
        <v>0</v>
      </c>
      <c r="I1362" s="13">
        <v>21964</v>
      </c>
    </row>
    <row r="1363" spans="2:9" x14ac:dyDescent="0.2">
      <c r="B1363"/>
      <c r="C1363" s="2">
        <v>45</v>
      </c>
      <c r="D1363" s="5" t="s">
        <v>33</v>
      </c>
      <c r="E1363" s="13">
        <v>50889</v>
      </c>
      <c r="F1363" s="13">
        <v>188000</v>
      </c>
      <c r="G1363" s="13">
        <v>238889</v>
      </c>
      <c r="H1363" s="13">
        <v>95962.64241</v>
      </c>
      <c r="I1363" s="13">
        <v>142926.35759</v>
      </c>
    </row>
    <row r="1364" spans="2:9" ht="15" customHeight="1" x14ac:dyDescent="0.2">
      <c r="B1364"/>
      <c r="C1364" s="14" t="s">
        <v>14</v>
      </c>
      <c r="D1364" s="15" t="s">
        <v>1075</v>
      </c>
      <c r="E1364" s="16">
        <f>SUBTOTAL(9,E1361:E1363)</f>
        <v>52751</v>
      </c>
      <c r="F1364" s="16">
        <f>SUBTOTAL(9,F1361:F1363)</f>
        <v>568150</v>
      </c>
      <c r="G1364" s="16">
        <f>SUBTOTAL(9,G1361:G1363)</f>
        <v>620901</v>
      </c>
      <c r="H1364" s="16">
        <f>SUBTOTAL(9,H1361:H1363)</f>
        <v>387564.99803000002</v>
      </c>
      <c r="I1364" s="16">
        <f>SUBTOTAL(9,I1361:I1363)</f>
        <v>233336.00196999998</v>
      </c>
    </row>
    <row r="1365" spans="2:9" ht="15" customHeight="1" x14ac:dyDescent="0.25">
      <c r="B1365" s="10">
        <v>905</v>
      </c>
      <c r="C1365" s="11"/>
      <c r="D1365" s="5" t="s">
        <v>1076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21</v>
      </c>
      <c r="E1366" s="13">
        <v>8997</v>
      </c>
      <c r="F1366" s="13">
        <v>199300</v>
      </c>
      <c r="G1366" s="13">
        <v>208297</v>
      </c>
      <c r="H1366" s="13">
        <v>155195.11340999999</v>
      </c>
      <c r="I1366" s="13">
        <v>53101.886590000002</v>
      </c>
    </row>
    <row r="1367" spans="2:9" x14ac:dyDescent="0.2">
      <c r="B1367"/>
      <c r="C1367" s="2">
        <v>21</v>
      </c>
      <c r="D1367" s="5" t="s">
        <v>32</v>
      </c>
      <c r="E1367" s="13">
        <v>6895</v>
      </c>
      <c r="F1367" s="13">
        <v>69000</v>
      </c>
      <c r="G1367" s="13">
        <v>75895</v>
      </c>
      <c r="H1367" s="13">
        <v>54964.23936</v>
      </c>
      <c r="I1367" s="13">
        <v>20930.76064</v>
      </c>
    </row>
    <row r="1368" spans="2:9" x14ac:dyDescent="0.2">
      <c r="B1368"/>
      <c r="C1368" s="2">
        <v>80</v>
      </c>
      <c r="D1368" s="5" t="s">
        <v>1077</v>
      </c>
      <c r="E1368" s="13">
        <v>0</v>
      </c>
      <c r="F1368" s="13">
        <v>3000</v>
      </c>
      <c r="G1368" s="13">
        <v>3000</v>
      </c>
      <c r="H1368" s="13">
        <v>3000</v>
      </c>
      <c r="I1368" s="13">
        <v>0</v>
      </c>
    </row>
    <row r="1369" spans="2:9" ht="15" customHeight="1" x14ac:dyDescent="0.2">
      <c r="B1369"/>
      <c r="C1369" s="14" t="s">
        <v>14</v>
      </c>
      <c r="D1369" s="15" t="s">
        <v>1078</v>
      </c>
      <c r="E1369" s="16">
        <f>SUBTOTAL(9,E1366:E1368)</f>
        <v>15892</v>
      </c>
      <c r="F1369" s="16">
        <f>SUBTOTAL(9,F1366:F1368)</f>
        <v>271300</v>
      </c>
      <c r="G1369" s="16">
        <f>SUBTOTAL(9,G1366:G1368)</f>
        <v>287192</v>
      </c>
      <c r="H1369" s="16">
        <f>SUBTOTAL(9,H1366:H1368)</f>
        <v>213159.35277</v>
      </c>
      <c r="I1369" s="16">
        <f>SUBTOTAL(9,I1366:I1368)</f>
        <v>74032.647230000002</v>
      </c>
    </row>
    <row r="1370" spans="2:9" ht="15" customHeight="1" x14ac:dyDescent="0.25">
      <c r="B1370" s="10">
        <v>906</v>
      </c>
      <c r="C1370" s="11"/>
      <c r="D1370" s="5" t="s">
        <v>1079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21</v>
      </c>
      <c r="E1371" s="13">
        <v>1186</v>
      </c>
      <c r="F1371" s="13">
        <v>60000</v>
      </c>
      <c r="G1371" s="13">
        <v>61186</v>
      </c>
      <c r="H1371" s="13">
        <v>45230.804230000002</v>
      </c>
      <c r="I1371" s="13">
        <v>15955.19577</v>
      </c>
    </row>
    <row r="1372" spans="2:9" x14ac:dyDescent="0.2">
      <c r="B1372"/>
      <c r="C1372" s="2">
        <v>30</v>
      </c>
      <c r="D1372" s="5" t="s">
        <v>1080</v>
      </c>
      <c r="E1372" s="13">
        <v>1684</v>
      </c>
      <c r="F1372" s="13">
        <v>8500</v>
      </c>
      <c r="G1372" s="13">
        <v>10184</v>
      </c>
      <c r="H1372" s="13">
        <v>5578.8748500000002</v>
      </c>
      <c r="I1372" s="13">
        <v>4605.1251499999998</v>
      </c>
    </row>
    <row r="1373" spans="2:9" x14ac:dyDescent="0.2">
      <c r="B1373"/>
      <c r="C1373" s="2">
        <v>31</v>
      </c>
      <c r="D1373" s="5" t="s">
        <v>1081</v>
      </c>
      <c r="E1373" s="13">
        <v>0</v>
      </c>
      <c r="F1373" s="13">
        <v>7500</v>
      </c>
      <c r="G1373" s="13">
        <v>7500</v>
      </c>
      <c r="H1373" s="13">
        <v>3247.4133499999998</v>
      </c>
      <c r="I1373" s="13">
        <v>4252.5866500000002</v>
      </c>
    </row>
    <row r="1374" spans="2:9" ht="15" customHeight="1" x14ac:dyDescent="0.2">
      <c r="B1374"/>
      <c r="C1374" s="14" t="s">
        <v>14</v>
      </c>
      <c r="D1374" s="15" t="s">
        <v>1082</v>
      </c>
      <c r="E1374" s="16">
        <f>SUBTOTAL(9,E1371:E1373)</f>
        <v>2870</v>
      </c>
      <c r="F1374" s="16">
        <f>SUBTOTAL(9,F1371:F1373)</f>
        <v>76000</v>
      </c>
      <c r="G1374" s="16">
        <f>SUBTOTAL(9,G1371:G1373)</f>
        <v>78870</v>
      </c>
      <c r="H1374" s="16">
        <f>SUBTOTAL(9,H1371:H1373)</f>
        <v>54057.092430000004</v>
      </c>
      <c r="I1374" s="16">
        <f>SUBTOTAL(9,I1371:I1373)</f>
        <v>24812.907569999999</v>
      </c>
    </row>
    <row r="1375" spans="2:9" ht="15" customHeight="1" x14ac:dyDescent="0.25">
      <c r="B1375" s="10">
        <v>907</v>
      </c>
      <c r="C1375" s="11"/>
      <c r="D1375" s="5" t="s">
        <v>1083</v>
      </c>
      <c r="E1375" s="12"/>
      <c r="F1375" s="1"/>
      <c r="H1375" s="1"/>
      <c r="I1375" s="1"/>
    </row>
    <row r="1376" spans="2:9" x14ac:dyDescent="0.2">
      <c r="B1376"/>
      <c r="C1376" s="2">
        <v>1</v>
      </c>
      <c r="D1376" s="5" t="s">
        <v>21</v>
      </c>
      <c r="E1376" s="13">
        <v>214</v>
      </c>
      <c r="F1376" s="13">
        <v>49950</v>
      </c>
      <c r="G1376" s="13">
        <v>50164</v>
      </c>
      <c r="H1376" s="13">
        <v>27959.716380000002</v>
      </c>
      <c r="I1376" s="13">
        <v>22204.283619999998</v>
      </c>
    </row>
    <row r="1377" spans="2:9" x14ac:dyDescent="0.2">
      <c r="B1377"/>
      <c r="C1377" s="2">
        <v>21</v>
      </c>
      <c r="D1377" s="5" t="s">
        <v>32</v>
      </c>
      <c r="E1377" s="13">
        <v>45124</v>
      </c>
      <c r="F1377" s="13">
        <v>177000</v>
      </c>
      <c r="G1377" s="13">
        <v>222124</v>
      </c>
      <c r="H1377" s="13">
        <v>21648.5828</v>
      </c>
      <c r="I1377" s="13">
        <v>200475.4172</v>
      </c>
    </row>
    <row r="1378" spans="2:9" x14ac:dyDescent="0.2">
      <c r="B1378"/>
      <c r="C1378" s="2">
        <v>30</v>
      </c>
      <c r="D1378" s="5" t="s">
        <v>1084</v>
      </c>
      <c r="E1378" s="13">
        <v>0</v>
      </c>
      <c r="F1378" s="13">
        <v>2000</v>
      </c>
      <c r="G1378" s="13">
        <v>2000</v>
      </c>
      <c r="H1378" s="13">
        <v>6.7000000000000004E-2</v>
      </c>
      <c r="I1378" s="13">
        <v>1999.933</v>
      </c>
    </row>
    <row r="1379" spans="2:9" ht="15" customHeight="1" x14ac:dyDescent="0.2">
      <c r="B1379"/>
      <c r="C1379" s="14" t="s">
        <v>14</v>
      </c>
      <c r="D1379" s="15" t="s">
        <v>1085</v>
      </c>
      <c r="E1379" s="16">
        <f>SUBTOTAL(9,E1376:E1378)</f>
        <v>45338</v>
      </c>
      <c r="F1379" s="16">
        <f>SUBTOTAL(9,F1376:F1378)</f>
        <v>228950</v>
      </c>
      <c r="G1379" s="16">
        <f>SUBTOTAL(9,G1376:G1378)</f>
        <v>274288</v>
      </c>
      <c r="H1379" s="16">
        <f>SUBTOTAL(9,H1376:H1378)</f>
        <v>49608.366180000005</v>
      </c>
      <c r="I1379" s="16">
        <f>SUBTOTAL(9,I1376:I1378)</f>
        <v>224679.63381999999</v>
      </c>
    </row>
    <row r="1380" spans="2:9" ht="15" customHeight="1" x14ac:dyDescent="0.25">
      <c r="B1380" s="10">
        <v>909</v>
      </c>
      <c r="C1380" s="11"/>
      <c r="D1380" s="5" t="s">
        <v>1086</v>
      </c>
      <c r="E1380" s="12"/>
      <c r="F1380" s="1"/>
      <c r="H1380" s="1"/>
      <c r="I1380" s="1"/>
    </row>
    <row r="1381" spans="2:9" x14ac:dyDescent="0.2">
      <c r="B1381"/>
      <c r="C1381" s="2">
        <v>73</v>
      </c>
      <c r="D1381" s="5" t="s">
        <v>1087</v>
      </c>
      <c r="E1381" s="13">
        <v>0</v>
      </c>
      <c r="F1381" s="13">
        <v>2263000</v>
      </c>
      <c r="G1381" s="13">
        <v>2263000</v>
      </c>
      <c r="H1381" s="13">
        <v>1784675.287</v>
      </c>
      <c r="I1381" s="13">
        <v>478324.71299999999</v>
      </c>
    </row>
    <row r="1382" spans="2:9" ht="15" customHeight="1" x14ac:dyDescent="0.2">
      <c r="B1382"/>
      <c r="C1382" s="14" t="s">
        <v>14</v>
      </c>
      <c r="D1382" s="15" t="s">
        <v>1088</v>
      </c>
      <c r="E1382" s="16">
        <f>SUBTOTAL(9,E1381:E1381)</f>
        <v>0</v>
      </c>
      <c r="F1382" s="16">
        <f>SUBTOTAL(9,F1381:F1381)</f>
        <v>2263000</v>
      </c>
      <c r="G1382" s="16">
        <f>SUBTOTAL(9,G1381:G1381)</f>
        <v>2263000</v>
      </c>
      <c r="H1382" s="16">
        <f>SUBTOTAL(9,H1381:H1381)</f>
        <v>1784675.287</v>
      </c>
      <c r="I1382" s="16">
        <f>SUBTOTAL(9,I1381:I1381)</f>
        <v>478324.71299999999</v>
      </c>
    </row>
    <row r="1383" spans="2:9" ht="15" customHeight="1" x14ac:dyDescent="0.25">
      <c r="B1383" s="10">
        <v>910</v>
      </c>
      <c r="C1383" s="11"/>
      <c r="D1383" s="5" t="s">
        <v>1089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21</v>
      </c>
      <c r="E1384" s="13">
        <v>17570</v>
      </c>
      <c r="F1384" s="13">
        <v>433050</v>
      </c>
      <c r="G1384" s="13">
        <v>450620</v>
      </c>
      <c r="H1384" s="13">
        <v>359533.37708000001</v>
      </c>
      <c r="I1384" s="13">
        <v>91086.622919999994</v>
      </c>
    </row>
    <row r="1385" spans="2:9" ht="15" customHeight="1" x14ac:dyDescent="0.2">
      <c r="B1385"/>
      <c r="C1385" s="14" t="s">
        <v>14</v>
      </c>
      <c r="D1385" s="15" t="s">
        <v>1090</v>
      </c>
      <c r="E1385" s="16">
        <f>SUBTOTAL(9,E1384:E1384)</f>
        <v>17570</v>
      </c>
      <c r="F1385" s="16">
        <f>SUBTOTAL(9,F1384:F1384)</f>
        <v>433050</v>
      </c>
      <c r="G1385" s="16">
        <f>SUBTOTAL(9,G1384:G1384)</f>
        <v>450620</v>
      </c>
      <c r="H1385" s="16">
        <f>SUBTOTAL(9,H1384:H1384)</f>
        <v>359533.37708000001</v>
      </c>
      <c r="I1385" s="16">
        <f>SUBTOTAL(9,I1384:I1384)</f>
        <v>91086.622919999994</v>
      </c>
    </row>
    <row r="1386" spans="2:9" ht="15" customHeight="1" x14ac:dyDescent="0.25">
      <c r="B1386" s="10">
        <v>911</v>
      </c>
      <c r="C1386" s="11"/>
      <c r="D1386" s="5" t="s">
        <v>1091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3">
        <v>613</v>
      </c>
      <c r="F1387" s="13">
        <v>120850</v>
      </c>
      <c r="G1387" s="13">
        <v>121463</v>
      </c>
      <c r="H1387" s="13">
        <v>98077.923769999994</v>
      </c>
      <c r="I1387" s="13">
        <v>23385.076229999999</v>
      </c>
    </row>
    <row r="1388" spans="2:9" ht="15" customHeight="1" x14ac:dyDescent="0.2">
      <c r="B1388"/>
      <c r="C1388" s="14" t="s">
        <v>14</v>
      </c>
      <c r="D1388" s="15" t="s">
        <v>1092</v>
      </c>
      <c r="E1388" s="16">
        <f>SUBTOTAL(9,E1387:E1387)</f>
        <v>613</v>
      </c>
      <c r="F1388" s="16">
        <f>SUBTOTAL(9,F1387:F1387)</f>
        <v>120850</v>
      </c>
      <c r="G1388" s="16">
        <f>SUBTOTAL(9,G1387:G1387)</f>
        <v>121463</v>
      </c>
      <c r="H1388" s="16">
        <f>SUBTOTAL(9,H1387:H1387)</f>
        <v>98077.923769999994</v>
      </c>
      <c r="I1388" s="16">
        <f>SUBTOTAL(9,I1387:I1387)</f>
        <v>23385.076229999999</v>
      </c>
    </row>
    <row r="1389" spans="2:9" ht="15" customHeight="1" x14ac:dyDescent="0.25">
      <c r="B1389" s="10">
        <v>912</v>
      </c>
      <c r="C1389" s="11"/>
      <c r="D1389" s="5" t="s">
        <v>1093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3">
        <v>2237</v>
      </c>
      <c r="F1390" s="13">
        <v>28920</v>
      </c>
      <c r="G1390" s="13">
        <v>31157</v>
      </c>
      <c r="H1390" s="13">
        <v>20500.975320000001</v>
      </c>
      <c r="I1390" s="13">
        <v>10656.02468</v>
      </c>
    </row>
    <row r="1391" spans="2:9" ht="15" customHeight="1" x14ac:dyDescent="0.2">
      <c r="B1391"/>
      <c r="C1391" s="14" t="s">
        <v>14</v>
      </c>
      <c r="D1391" s="15" t="s">
        <v>1094</v>
      </c>
      <c r="E1391" s="16">
        <f>SUBTOTAL(9,E1390:E1390)</f>
        <v>2237</v>
      </c>
      <c r="F1391" s="16">
        <f>SUBTOTAL(9,F1390:F1390)</f>
        <v>28920</v>
      </c>
      <c r="G1391" s="16">
        <f>SUBTOTAL(9,G1390:G1390)</f>
        <v>31157</v>
      </c>
      <c r="H1391" s="16">
        <f>SUBTOTAL(9,H1390:H1390)</f>
        <v>20500.975320000001</v>
      </c>
      <c r="I1391" s="16">
        <f>SUBTOTAL(9,I1390:I1390)</f>
        <v>10656.02468</v>
      </c>
    </row>
    <row r="1392" spans="2:9" ht="15" customHeight="1" x14ac:dyDescent="0.25">
      <c r="B1392" s="10">
        <v>915</v>
      </c>
      <c r="C1392" s="11"/>
      <c r="D1392" s="5" t="s">
        <v>1095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21</v>
      </c>
      <c r="E1393" s="13">
        <v>555</v>
      </c>
      <c r="F1393" s="13">
        <v>11200</v>
      </c>
      <c r="G1393" s="13">
        <v>11755</v>
      </c>
      <c r="H1393" s="13">
        <v>8196.9212499999994</v>
      </c>
      <c r="I1393" s="13">
        <v>3558.0787500000001</v>
      </c>
    </row>
    <row r="1394" spans="2:9" ht="15" customHeight="1" x14ac:dyDescent="0.2">
      <c r="B1394"/>
      <c r="C1394" s="14" t="s">
        <v>14</v>
      </c>
      <c r="D1394" s="15" t="s">
        <v>1096</v>
      </c>
      <c r="E1394" s="16">
        <f>SUBTOTAL(9,E1393:E1393)</f>
        <v>555</v>
      </c>
      <c r="F1394" s="16">
        <f>SUBTOTAL(9,F1393:F1393)</f>
        <v>11200</v>
      </c>
      <c r="G1394" s="16">
        <f>SUBTOTAL(9,G1393:G1393)</f>
        <v>11755</v>
      </c>
      <c r="H1394" s="16">
        <f>SUBTOTAL(9,H1393:H1393)</f>
        <v>8196.9212499999994</v>
      </c>
      <c r="I1394" s="16">
        <f>SUBTOTAL(9,I1393:I1393)</f>
        <v>3558.0787500000001</v>
      </c>
    </row>
    <row r="1395" spans="2:9" ht="15" customHeight="1" x14ac:dyDescent="0.25">
      <c r="B1395" s="10">
        <v>917</v>
      </c>
      <c r="C1395" s="11"/>
      <c r="D1395" s="5" t="s">
        <v>1097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19079</v>
      </c>
      <c r="F1396" s="13">
        <v>419500</v>
      </c>
      <c r="G1396" s="13">
        <v>438579</v>
      </c>
      <c r="H1396" s="13">
        <v>334733.84016000002</v>
      </c>
      <c r="I1396" s="13">
        <v>103845.15983999999</v>
      </c>
    </row>
    <row r="1397" spans="2:9" x14ac:dyDescent="0.2">
      <c r="B1397"/>
      <c r="C1397" s="2">
        <v>21</v>
      </c>
      <c r="D1397" s="5" t="s">
        <v>27</v>
      </c>
      <c r="E1397" s="13">
        <v>0</v>
      </c>
      <c r="F1397" s="13">
        <v>11200</v>
      </c>
      <c r="G1397" s="13">
        <v>11200</v>
      </c>
      <c r="H1397" s="13">
        <v>8593.7721099999999</v>
      </c>
      <c r="I1397" s="13">
        <v>2606.2278900000001</v>
      </c>
    </row>
    <row r="1398" spans="2:9" x14ac:dyDescent="0.2">
      <c r="B1398"/>
      <c r="C1398" s="2">
        <v>22</v>
      </c>
      <c r="D1398" s="5" t="s">
        <v>1098</v>
      </c>
      <c r="E1398" s="13">
        <v>30670</v>
      </c>
      <c r="F1398" s="13">
        <v>111919</v>
      </c>
      <c r="G1398" s="13">
        <v>142589</v>
      </c>
      <c r="H1398" s="13">
        <v>55056.757299999997</v>
      </c>
      <c r="I1398" s="13">
        <v>87532.242700000003</v>
      </c>
    </row>
    <row r="1399" spans="2:9" ht="15" customHeight="1" x14ac:dyDescent="0.2">
      <c r="B1399"/>
      <c r="C1399" s="14" t="s">
        <v>14</v>
      </c>
      <c r="D1399" s="15" t="s">
        <v>1099</v>
      </c>
      <c r="E1399" s="16">
        <f>SUBTOTAL(9,E1396:E1398)</f>
        <v>49749</v>
      </c>
      <c r="F1399" s="16">
        <f>SUBTOTAL(9,F1396:F1398)</f>
        <v>542619</v>
      </c>
      <c r="G1399" s="16">
        <f>SUBTOTAL(9,G1396:G1398)</f>
        <v>592368</v>
      </c>
      <c r="H1399" s="16">
        <f>SUBTOTAL(9,H1396:H1398)</f>
        <v>398384.36957000004</v>
      </c>
      <c r="I1399" s="16">
        <f>SUBTOTAL(9,I1396:I1398)</f>
        <v>193983.63042999999</v>
      </c>
    </row>
    <row r="1400" spans="2:9" ht="15" customHeight="1" x14ac:dyDescent="0.25">
      <c r="B1400" s="10">
        <v>919</v>
      </c>
      <c r="C1400" s="11"/>
      <c r="D1400" s="5" t="s">
        <v>1100</v>
      </c>
      <c r="E1400" s="12"/>
      <c r="F1400" s="1"/>
      <c r="H1400" s="1"/>
      <c r="I1400" s="1"/>
    </row>
    <row r="1401" spans="2:9" x14ac:dyDescent="0.2">
      <c r="B1401"/>
      <c r="C1401" s="2">
        <v>22</v>
      </c>
      <c r="D1401" s="5" t="s">
        <v>1101</v>
      </c>
      <c r="E1401" s="13">
        <v>0</v>
      </c>
      <c r="F1401" s="13">
        <v>5000</v>
      </c>
      <c r="G1401" s="13">
        <v>5000</v>
      </c>
      <c r="H1401" s="13">
        <v>0</v>
      </c>
      <c r="I1401" s="13">
        <v>5000</v>
      </c>
    </row>
    <row r="1402" spans="2:9" x14ac:dyDescent="0.2">
      <c r="B1402"/>
      <c r="C1402" s="2">
        <v>60</v>
      </c>
      <c r="D1402" s="5" t="s">
        <v>208</v>
      </c>
      <c r="E1402" s="13">
        <v>0</v>
      </c>
      <c r="F1402" s="13">
        <v>2271406</v>
      </c>
      <c r="G1402" s="13">
        <v>2271406</v>
      </c>
      <c r="H1402" s="13">
        <v>2250000.0000200002</v>
      </c>
      <c r="I1402" s="13">
        <v>21405.999980000001</v>
      </c>
    </row>
    <row r="1403" spans="2:9" x14ac:dyDescent="0.2">
      <c r="B1403"/>
      <c r="C1403" s="2">
        <v>71</v>
      </c>
      <c r="D1403" s="5" t="s">
        <v>1102</v>
      </c>
      <c r="E1403" s="13">
        <v>0</v>
      </c>
      <c r="F1403" s="13">
        <v>2500</v>
      </c>
      <c r="G1403" s="13">
        <v>2500</v>
      </c>
      <c r="H1403" s="13">
        <v>2500</v>
      </c>
      <c r="I1403" s="13">
        <v>0</v>
      </c>
    </row>
    <row r="1404" spans="2:9" x14ac:dyDescent="0.2">
      <c r="B1404"/>
      <c r="C1404" s="2">
        <v>73</v>
      </c>
      <c r="D1404" s="5" t="s">
        <v>1103</v>
      </c>
      <c r="E1404" s="13">
        <v>0</v>
      </c>
      <c r="F1404" s="13">
        <v>5000</v>
      </c>
      <c r="G1404" s="13">
        <v>5000</v>
      </c>
      <c r="H1404" s="13">
        <v>0</v>
      </c>
      <c r="I1404" s="13">
        <v>5000</v>
      </c>
    </row>
    <row r="1405" spans="2:9" x14ac:dyDescent="0.2">
      <c r="B1405"/>
      <c r="C1405" s="2">
        <v>74</v>
      </c>
      <c r="D1405" s="5" t="s">
        <v>1104</v>
      </c>
      <c r="E1405" s="13">
        <v>2714</v>
      </c>
      <c r="F1405" s="13">
        <v>1900</v>
      </c>
      <c r="G1405" s="13">
        <v>4614</v>
      </c>
      <c r="H1405" s="13">
        <v>6626.4070000000002</v>
      </c>
      <c r="I1405" s="13">
        <v>-2012.4069999999999</v>
      </c>
    </row>
    <row r="1406" spans="2:9" x14ac:dyDescent="0.2">
      <c r="B1406"/>
      <c r="C1406" s="2">
        <v>75</v>
      </c>
      <c r="D1406" s="5" t="s">
        <v>1105</v>
      </c>
      <c r="E1406" s="13">
        <v>8634</v>
      </c>
      <c r="F1406" s="13">
        <v>22000</v>
      </c>
      <c r="G1406" s="13">
        <v>30634</v>
      </c>
      <c r="H1406" s="13">
        <v>18171.996999999999</v>
      </c>
      <c r="I1406" s="13">
        <v>12462.003000000001</v>
      </c>
    </row>
    <row r="1407" spans="2:9" x14ac:dyDescent="0.2">
      <c r="B1407"/>
      <c r="C1407" s="2">
        <v>76</v>
      </c>
      <c r="D1407" s="5" t="s">
        <v>1106</v>
      </c>
      <c r="E1407" s="13">
        <v>20056</v>
      </c>
      <c r="F1407" s="13">
        <v>7300</v>
      </c>
      <c r="G1407" s="13">
        <v>27356</v>
      </c>
      <c r="H1407" s="13">
        <v>5188.848</v>
      </c>
      <c r="I1407" s="13">
        <v>22167.151999999998</v>
      </c>
    </row>
    <row r="1408" spans="2:9" x14ac:dyDescent="0.2">
      <c r="B1408"/>
      <c r="C1408" s="2">
        <v>79</v>
      </c>
      <c r="D1408" s="5" t="s">
        <v>1107</v>
      </c>
      <c r="E1408" s="13">
        <v>154</v>
      </c>
      <c r="F1408" s="13">
        <v>0</v>
      </c>
      <c r="G1408" s="13">
        <v>154</v>
      </c>
      <c r="H1408" s="13">
        <v>87.336799999999997</v>
      </c>
      <c r="I1408" s="13">
        <v>66.663200000000003</v>
      </c>
    </row>
    <row r="1409" spans="2:9" ht="15" customHeight="1" x14ac:dyDescent="0.2">
      <c r="B1409"/>
      <c r="C1409" s="14" t="s">
        <v>14</v>
      </c>
      <c r="D1409" s="15" t="s">
        <v>1108</v>
      </c>
      <c r="E1409" s="16">
        <f>SUBTOTAL(9,E1401:E1408)</f>
        <v>31558</v>
      </c>
      <c r="F1409" s="16">
        <f>SUBTOTAL(9,F1401:F1408)</f>
        <v>2315106</v>
      </c>
      <c r="G1409" s="16">
        <f>SUBTOTAL(9,G1401:G1408)</f>
        <v>2346664</v>
      </c>
      <c r="H1409" s="16">
        <f>SUBTOTAL(9,H1401:H1408)</f>
        <v>2282574.5888200006</v>
      </c>
      <c r="I1409" s="16">
        <f>SUBTOTAL(9,I1401:I1408)</f>
        <v>64089.411180000003</v>
      </c>
    </row>
    <row r="1410" spans="2:9" ht="15" customHeight="1" x14ac:dyDescent="0.2">
      <c r="C1410" s="17"/>
      <c r="D1410" s="18" t="s">
        <v>1109</v>
      </c>
      <c r="E1410" s="19">
        <f>SUBTOTAL(9,E1330:E1409)</f>
        <v>352005</v>
      </c>
      <c r="F1410" s="19">
        <f>SUBTOTAL(9,F1330:F1409)</f>
        <v>14266855</v>
      </c>
      <c r="G1410" s="19">
        <f>SUBTOTAL(9,G1330:G1409)</f>
        <v>14618860</v>
      </c>
      <c r="H1410" s="19">
        <f>SUBTOTAL(9,H1330:H1409)</f>
        <v>12599991.584339999</v>
      </c>
      <c r="I1410" s="19">
        <f>SUBTOTAL(9,I1330:I1409)</f>
        <v>2018868.4156600004</v>
      </c>
    </row>
    <row r="1411" spans="2:9" ht="27" customHeight="1" x14ac:dyDescent="0.25">
      <c r="B1411" s="1"/>
      <c r="C1411" s="2"/>
      <c r="D1411" s="9" t="s">
        <v>1110</v>
      </c>
      <c r="E1411" s="1"/>
      <c r="F1411" s="1"/>
      <c r="G1411" s="1"/>
      <c r="H1411" s="1"/>
      <c r="I1411" s="1"/>
    </row>
    <row r="1412" spans="2:9" ht="15" customHeight="1" x14ac:dyDescent="0.25">
      <c r="B1412" s="10">
        <v>920</v>
      </c>
      <c r="C1412" s="11"/>
      <c r="D1412" s="5" t="s">
        <v>297</v>
      </c>
      <c r="E1412" s="12"/>
      <c r="F1412" s="1"/>
      <c r="H1412" s="1"/>
      <c r="I1412" s="1"/>
    </row>
    <row r="1413" spans="2:9" x14ac:dyDescent="0.2">
      <c r="B1413"/>
      <c r="C1413" s="2">
        <v>50</v>
      </c>
      <c r="D1413" s="5" t="s">
        <v>1111</v>
      </c>
      <c r="E1413" s="13">
        <v>0</v>
      </c>
      <c r="F1413" s="13">
        <v>2876400</v>
      </c>
      <c r="G1413" s="13">
        <v>2876400</v>
      </c>
      <c r="H1413" s="13">
        <v>2875400</v>
      </c>
      <c r="I1413" s="13">
        <v>1000</v>
      </c>
    </row>
    <row r="1414" spans="2:9" ht="15" customHeight="1" x14ac:dyDescent="0.2">
      <c r="B1414"/>
      <c r="C1414" s="14" t="s">
        <v>14</v>
      </c>
      <c r="D1414" s="15" t="s">
        <v>1112</v>
      </c>
      <c r="E1414" s="16">
        <f>SUBTOTAL(9,E1413:E1413)</f>
        <v>0</v>
      </c>
      <c r="F1414" s="16">
        <f>SUBTOTAL(9,F1413:F1413)</f>
        <v>2876400</v>
      </c>
      <c r="G1414" s="16">
        <f>SUBTOTAL(9,G1413:G1413)</f>
        <v>2876400</v>
      </c>
      <c r="H1414" s="16">
        <f>SUBTOTAL(9,H1413:H1413)</f>
        <v>2875400</v>
      </c>
      <c r="I1414" s="16">
        <f>SUBTOTAL(9,I1413:I1413)</f>
        <v>1000</v>
      </c>
    </row>
    <row r="1415" spans="2:9" ht="15" customHeight="1" x14ac:dyDescent="0.25">
      <c r="B1415" s="10">
        <v>922</v>
      </c>
      <c r="C1415" s="11"/>
      <c r="D1415" s="5" t="s">
        <v>1113</v>
      </c>
      <c r="E1415" s="12"/>
      <c r="F1415" s="1"/>
      <c r="H1415" s="1"/>
      <c r="I1415" s="1"/>
    </row>
    <row r="1416" spans="2:9" x14ac:dyDescent="0.2">
      <c r="B1416"/>
      <c r="C1416" s="2">
        <v>50</v>
      </c>
      <c r="D1416" s="5" t="s">
        <v>1114</v>
      </c>
      <c r="E1416" s="13">
        <v>0</v>
      </c>
      <c r="F1416" s="13">
        <v>71909</v>
      </c>
      <c r="G1416" s="13">
        <v>71909</v>
      </c>
      <c r="H1416" s="13">
        <v>59359</v>
      </c>
      <c r="I1416" s="13">
        <v>12550</v>
      </c>
    </row>
    <row r="1417" spans="2:9" x14ac:dyDescent="0.2">
      <c r="B1417"/>
      <c r="C1417" s="2">
        <v>51</v>
      </c>
      <c r="D1417" s="5" t="s">
        <v>1115</v>
      </c>
      <c r="E1417" s="13">
        <v>0</v>
      </c>
      <c r="F1417" s="13">
        <v>282600</v>
      </c>
      <c r="G1417" s="13">
        <v>282600</v>
      </c>
      <c r="H1417" s="13">
        <v>25650</v>
      </c>
      <c r="I1417" s="13">
        <v>256950</v>
      </c>
    </row>
    <row r="1418" spans="2:9" x14ac:dyDescent="0.2">
      <c r="B1418"/>
      <c r="C1418" s="2">
        <v>70</v>
      </c>
      <c r="D1418" s="5" t="s">
        <v>1116</v>
      </c>
      <c r="E1418" s="13">
        <v>0</v>
      </c>
      <c r="F1418" s="13">
        <v>232920</v>
      </c>
      <c r="G1418" s="13">
        <v>232920</v>
      </c>
      <c r="H1418" s="13">
        <v>232920</v>
      </c>
      <c r="I1418" s="13">
        <v>0</v>
      </c>
    </row>
    <row r="1419" spans="2:9" x14ac:dyDescent="0.2">
      <c r="B1419"/>
      <c r="C1419" s="2">
        <v>71</v>
      </c>
      <c r="D1419" s="5" t="s">
        <v>1117</v>
      </c>
      <c r="E1419" s="13">
        <v>0</v>
      </c>
      <c r="F1419" s="13">
        <v>502240</v>
      </c>
      <c r="G1419" s="13">
        <v>502240</v>
      </c>
      <c r="H1419" s="13">
        <v>502240</v>
      </c>
      <c r="I1419" s="13">
        <v>0</v>
      </c>
    </row>
    <row r="1420" spans="2:9" x14ac:dyDescent="0.2">
      <c r="B1420"/>
      <c r="C1420" s="2">
        <v>72</v>
      </c>
      <c r="D1420" s="5" t="s">
        <v>1118</v>
      </c>
      <c r="E1420" s="13">
        <v>0</v>
      </c>
      <c r="F1420" s="13">
        <v>21500</v>
      </c>
      <c r="G1420" s="13">
        <v>21500</v>
      </c>
      <c r="H1420" s="13">
        <v>15000</v>
      </c>
      <c r="I1420" s="13">
        <v>6500</v>
      </c>
    </row>
    <row r="1421" spans="2:9" x14ac:dyDescent="0.2">
      <c r="B1421"/>
      <c r="C1421" s="2">
        <v>73</v>
      </c>
      <c r="D1421" s="5" t="s">
        <v>1119</v>
      </c>
      <c r="E1421" s="13">
        <v>0</v>
      </c>
      <c r="F1421" s="13">
        <v>396000</v>
      </c>
      <c r="G1421" s="13">
        <v>396000</v>
      </c>
      <c r="H1421" s="13">
        <v>0</v>
      </c>
      <c r="I1421" s="13">
        <v>396000</v>
      </c>
    </row>
    <row r="1422" spans="2:9" x14ac:dyDescent="0.2">
      <c r="B1422"/>
      <c r="C1422" s="2">
        <v>74</v>
      </c>
      <c r="D1422" s="5" t="s">
        <v>1120</v>
      </c>
      <c r="E1422" s="13">
        <v>0</v>
      </c>
      <c r="F1422" s="13">
        <v>43700</v>
      </c>
      <c r="G1422" s="13">
        <v>43700</v>
      </c>
      <c r="H1422" s="13">
        <v>30700</v>
      </c>
      <c r="I1422" s="13">
        <v>13000</v>
      </c>
    </row>
    <row r="1423" spans="2:9" x14ac:dyDescent="0.2">
      <c r="B1423"/>
      <c r="C1423" s="2">
        <v>76</v>
      </c>
      <c r="D1423" s="5" t="s">
        <v>1121</v>
      </c>
      <c r="E1423" s="13">
        <v>0</v>
      </c>
      <c r="F1423" s="13">
        <v>83000</v>
      </c>
      <c r="G1423" s="13">
        <v>83000</v>
      </c>
      <c r="H1423" s="13">
        <v>0</v>
      </c>
      <c r="I1423" s="13">
        <v>83000</v>
      </c>
    </row>
    <row r="1424" spans="2:9" x14ac:dyDescent="0.2">
      <c r="B1424"/>
      <c r="C1424" s="2">
        <v>95</v>
      </c>
      <c r="D1424" s="5" t="s">
        <v>1122</v>
      </c>
      <c r="E1424" s="13">
        <v>0</v>
      </c>
      <c r="F1424" s="13">
        <v>167258</v>
      </c>
      <c r="G1424" s="13">
        <v>167258</v>
      </c>
      <c r="H1424" s="13">
        <v>0</v>
      </c>
      <c r="I1424" s="13">
        <v>167258</v>
      </c>
    </row>
    <row r="1425" spans="2:9" ht="15" customHeight="1" x14ac:dyDescent="0.2">
      <c r="B1425"/>
      <c r="C1425" s="14" t="s">
        <v>14</v>
      </c>
      <c r="D1425" s="15" t="s">
        <v>1123</v>
      </c>
      <c r="E1425" s="16">
        <f>SUBTOTAL(9,E1416:E1424)</f>
        <v>0</v>
      </c>
      <c r="F1425" s="16">
        <f>SUBTOTAL(9,F1416:F1424)</f>
        <v>1801127</v>
      </c>
      <c r="G1425" s="16">
        <f>SUBTOTAL(9,G1416:G1424)</f>
        <v>1801127</v>
      </c>
      <c r="H1425" s="16">
        <f>SUBTOTAL(9,H1416:H1424)</f>
        <v>865869</v>
      </c>
      <c r="I1425" s="16">
        <f>SUBTOTAL(9,I1416:I1424)</f>
        <v>935258</v>
      </c>
    </row>
    <row r="1426" spans="2:9" ht="15" customHeight="1" x14ac:dyDescent="0.25">
      <c r="B1426" s="10">
        <v>923</v>
      </c>
      <c r="C1426" s="11"/>
      <c r="D1426" s="5" t="s">
        <v>1124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21</v>
      </c>
      <c r="E1427" s="13">
        <v>0</v>
      </c>
      <c r="F1427" s="13">
        <v>622250</v>
      </c>
      <c r="G1427" s="13">
        <v>622250</v>
      </c>
      <c r="H1427" s="13">
        <v>528254.30455999996</v>
      </c>
      <c r="I1427" s="13">
        <v>93995.695439999996</v>
      </c>
    </row>
    <row r="1428" spans="2:9" x14ac:dyDescent="0.2">
      <c r="B1428"/>
      <c r="C1428" s="2">
        <v>21</v>
      </c>
      <c r="D1428" s="5" t="s">
        <v>32</v>
      </c>
      <c r="E1428" s="13">
        <v>10396</v>
      </c>
      <c r="F1428" s="13">
        <v>416600</v>
      </c>
      <c r="G1428" s="13">
        <v>426996</v>
      </c>
      <c r="H1428" s="13">
        <v>315060.3051</v>
      </c>
      <c r="I1428" s="13">
        <v>111935.6949</v>
      </c>
    </row>
    <row r="1429" spans="2:9" x14ac:dyDescent="0.2">
      <c r="B1429"/>
      <c r="C1429" s="2">
        <v>22</v>
      </c>
      <c r="D1429" s="5" t="s">
        <v>1098</v>
      </c>
      <c r="E1429" s="13">
        <v>15075</v>
      </c>
      <c r="F1429" s="13">
        <v>204500</v>
      </c>
      <c r="G1429" s="13">
        <v>219575</v>
      </c>
      <c r="H1429" s="13">
        <v>158504.535</v>
      </c>
      <c r="I1429" s="13">
        <v>61070.464999999997</v>
      </c>
    </row>
    <row r="1430" spans="2:9" ht="15" customHeight="1" x14ac:dyDescent="0.2">
      <c r="B1430"/>
      <c r="C1430" s="14" t="s">
        <v>14</v>
      </c>
      <c r="D1430" s="15" t="s">
        <v>1125</v>
      </c>
      <c r="E1430" s="16">
        <f>SUBTOTAL(9,E1427:E1429)</f>
        <v>25471</v>
      </c>
      <c r="F1430" s="16">
        <f>SUBTOTAL(9,F1427:F1429)</f>
        <v>1243350</v>
      </c>
      <c r="G1430" s="16">
        <f>SUBTOTAL(9,G1427:G1429)</f>
        <v>1268821</v>
      </c>
      <c r="H1430" s="16">
        <f>SUBTOTAL(9,H1427:H1429)</f>
        <v>1001819.14466</v>
      </c>
      <c r="I1430" s="16">
        <f>SUBTOTAL(9,I1427:I1429)</f>
        <v>267001.85534000001</v>
      </c>
    </row>
    <row r="1431" spans="2:9" ht="15" customHeight="1" x14ac:dyDescent="0.25">
      <c r="B1431" s="10">
        <v>924</v>
      </c>
      <c r="C1431" s="11"/>
      <c r="D1431" s="5" t="s">
        <v>1126</v>
      </c>
      <c r="E1431" s="12"/>
      <c r="F1431" s="1"/>
      <c r="H1431" s="1"/>
      <c r="I1431" s="1"/>
    </row>
    <row r="1432" spans="2:9" x14ac:dyDescent="0.2">
      <c r="B1432"/>
      <c r="C1432" s="2">
        <v>70</v>
      </c>
      <c r="D1432" s="5" t="s">
        <v>209</v>
      </c>
      <c r="E1432" s="13">
        <v>0</v>
      </c>
      <c r="F1432" s="13">
        <v>10795</v>
      </c>
      <c r="G1432" s="13">
        <v>10795</v>
      </c>
      <c r="H1432" s="13">
        <v>0</v>
      </c>
      <c r="I1432" s="13">
        <v>10795</v>
      </c>
    </row>
    <row r="1433" spans="2:9" ht="15" customHeight="1" x14ac:dyDescent="0.2">
      <c r="B1433"/>
      <c r="C1433" s="14" t="s">
        <v>14</v>
      </c>
      <c r="D1433" s="15" t="s">
        <v>1127</v>
      </c>
      <c r="E1433" s="16">
        <f>SUBTOTAL(9,E1432:E1432)</f>
        <v>0</v>
      </c>
      <c r="F1433" s="16">
        <f>SUBTOTAL(9,F1432:F1432)</f>
        <v>10795</v>
      </c>
      <c r="G1433" s="16">
        <f>SUBTOTAL(9,G1432:G1432)</f>
        <v>10795</v>
      </c>
      <c r="H1433" s="16">
        <f>SUBTOTAL(9,H1432:H1432)</f>
        <v>0</v>
      </c>
      <c r="I1433" s="16">
        <f>SUBTOTAL(9,I1432:I1432)</f>
        <v>10795</v>
      </c>
    </row>
    <row r="1434" spans="2:9" ht="15" customHeight="1" x14ac:dyDescent="0.25">
      <c r="B1434" s="10">
        <v>926</v>
      </c>
      <c r="C1434" s="11"/>
      <c r="D1434" s="5" t="s">
        <v>1128</v>
      </c>
      <c r="E1434" s="12"/>
      <c r="F1434" s="1"/>
      <c r="H1434" s="1"/>
      <c r="I1434" s="1"/>
    </row>
    <row r="1435" spans="2:9" x14ac:dyDescent="0.2">
      <c r="B1435"/>
      <c r="C1435" s="2">
        <v>1</v>
      </c>
      <c r="D1435" s="5" t="s">
        <v>21</v>
      </c>
      <c r="E1435" s="13">
        <v>1099</v>
      </c>
      <c r="F1435" s="13">
        <v>179450</v>
      </c>
      <c r="G1435" s="13">
        <v>180549</v>
      </c>
      <c r="H1435" s="13">
        <v>179339.99984999999</v>
      </c>
      <c r="I1435" s="13">
        <v>1209.0001500000001</v>
      </c>
    </row>
    <row r="1436" spans="2:9" x14ac:dyDescent="0.2">
      <c r="B1436"/>
      <c r="C1436" s="2">
        <v>21</v>
      </c>
      <c r="D1436" s="5" t="s">
        <v>32</v>
      </c>
      <c r="E1436" s="13">
        <v>6720</v>
      </c>
      <c r="F1436" s="13">
        <v>88000</v>
      </c>
      <c r="G1436" s="13">
        <v>94720</v>
      </c>
      <c r="H1436" s="13">
        <v>106087.49599</v>
      </c>
      <c r="I1436" s="13">
        <v>-11367.495989999999</v>
      </c>
    </row>
    <row r="1437" spans="2:9" x14ac:dyDescent="0.2">
      <c r="B1437"/>
      <c r="C1437" s="2">
        <v>45</v>
      </c>
      <c r="D1437" s="5" t="s">
        <v>33</v>
      </c>
      <c r="E1437" s="13">
        <v>53893</v>
      </c>
      <c r="F1437" s="13">
        <v>107000</v>
      </c>
      <c r="G1437" s="13">
        <v>160893</v>
      </c>
      <c r="H1437" s="13">
        <v>36946.224099999999</v>
      </c>
      <c r="I1437" s="13">
        <v>123946.77589999999</v>
      </c>
    </row>
    <row r="1438" spans="2:9" ht="15" customHeight="1" x14ac:dyDescent="0.2">
      <c r="B1438"/>
      <c r="C1438" s="14" t="s">
        <v>14</v>
      </c>
      <c r="D1438" s="15" t="s">
        <v>1129</v>
      </c>
      <c r="E1438" s="16">
        <f>SUBTOTAL(9,E1435:E1437)</f>
        <v>61712</v>
      </c>
      <c r="F1438" s="16">
        <f>SUBTOTAL(9,F1435:F1437)</f>
        <v>374450</v>
      </c>
      <c r="G1438" s="16">
        <f>SUBTOTAL(9,G1435:G1437)</f>
        <v>436162</v>
      </c>
      <c r="H1438" s="16">
        <f>SUBTOTAL(9,H1435:H1437)</f>
        <v>322373.71993999998</v>
      </c>
      <c r="I1438" s="16">
        <f>SUBTOTAL(9,I1435:I1437)</f>
        <v>113788.28005999999</v>
      </c>
    </row>
    <row r="1439" spans="2:9" ht="15" customHeight="1" x14ac:dyDescent="0.25">
      <c r="B1439" s="10">
        <v>928</v>
      </c>
      <c r="C1439" s="11"/>
      <c r="D1439" s="5" t="s">
        <v>1130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1131</v>
      </c>
      <c r="E1440" s="13">
        <v>0</v>
      </c>
      <c r="F1440" s="13">
        <v>64988</v>
      </c>
      <c r="G1440" s="13">
        <v>64988</v>
      </c>
      <c r="H1440" s="13">
        <v>64988</v>
      </c>
      <c r="I1440" s="13">
        <v>0</v>
      </c>
    </row>
    <row r="1441" spans="2:9" x14ac:dyDescent="0.2">
      <c r="B1441"/>
      <c r="C1441" s="2">
        <v>60</v>
      </c>
      <c r="D1441" s="5" t="s">
        <v>1132</v>
      </c>
      <c r="E1441" s="13">
        <v>0</v>
      </c>
      <c r="F1441" s="13">
        <v>6000</v>
      </c>
      <c r="G1441" s="13">
        <v>6000</v>
      </c>
      <c r="H1441" s="13">
        <v>3000</v>
      </c>
      <c r="I1441" s="13">
        <v>3000</v>
      </c>
    </row>
    <row r="1442" spans="2:9" x14ac:dyDescent="0.2">
      <c r="B1442"/>
      <c r="C1442" s="2">
        <v>72</v>
      </c>
      <c r="D1442" s="5" t="s">
        <v>1133</v>
      </c>
      <c r="E1442" s="13">
        <v>0</v>
      </c>
      <c r="F1442" s="13">
        <v>98550</v>
      </c>
      <c r="G1442" s="13">
        <v>98550</v>
      </c>
      <c r="H1442" s="13">
        <v>98550</v>
      </c>
      <c r="I1442" s="13">
        <v>0</v>
      </c>
    </row>
    <row r="1443" spans="2:9" ht="15" customHeight="1" x14ac:dyDescent="0.2">
      <c r="B1443"/>
      <c r="C1443" s="14" t="s">
        <v>14</v>
      </c>
      <c r="D1443" s="15" t="s">
        <v>1134</v>
      </c>
      <c r="E1443" s="16">
        <f>SUBTOTAL(9,E1440:E1442)</f>
        <v>0</v>
      </c>
      <c r="F1443" s="16">
        <f>SUBTOTAL(9,F1440:F1442)</f>
        <v>169538</v>
      </c>
      <c r="G1443" s="16">
        <f>SUBTOTAL(9,G1440:G1442)</f>
        <v>169538</v>
      </c>
      <c r="H1443" s="16">
        <f>SUBTOTAL(9,H1440:H1442)</f>
        <v>166538</v>
      </c>
      <c r="I1443" s="16">
        <f>SUBTOTAL(9,I1440:I1442)</f>
        <v>3000</v>
      </c>
    </row>
    <row r="1444" spans="2:9" ht="15" customHeight="1" x14ac:dyDescent="0.25">
      <c r="B1444" s="10">
        <v>929</v>
      </c>
      <c r="C1444" s="11"/>
      <c r="D1444" s="5" t="s">
        <v>1135</v>
      </c>
      <c r="E1444" s="12"/>
      <c r="F1444" s="1"/>
      <c r="H1444" s="1"/>
      <c r="I1444" s="1"/>
    </row>
    <row r="1445" spans="2:9" x14ac:dyDescent="0.2">
      <c r="B1445"/>
      <c r="C1445" s="2">
        <v>70</v>
      </c>
      <c r="D1445" s="5" t="s">
        <v>1136</v>
      </c>
      <c r="E1445" s="13">
        <v>0</v>
      </c>
      <c r="F1445" s="13">
        <v>318150</v>
      </c>
      <c r="G1445" s="13">
        <v>318150</v>
      </c>
      <c r="H1445" s="13">
        <v>266791.67999999999</v>
      </c>
      <c r="I1445" s="13">
        <v>51358.32</v>
      </c>
    </row>
    <row r="1446" spans="2:9" x14ac:dyDescent="0.2">
      <c r="B1446"/>
      <c r="C1446" s="2">
        <v>71</v>
      </c>
      <c r="D1446" s="5" t="s">
        <v>1137</v>
      </c>
      <c r="E1446" s="13">
        <v>0</v>
      </c>
      <c r="F1446" s="13">
        <v>73100</v>
      </c>
      <c r="G1446" s="13">
        <v>73100</v>
      </c>
      <c r="H1446" s="13">
        <v>60916.666660000003</v>
      </c>
      <c r="I1446" s="13">
        <v>12183.333339999999</v>
      </c>
    </row>
    <row r="1447" spans="2:9" ht="15" customHeight="1" x14ac:dyDescent="0.2">
      <c r="B1447"/>
      <c r="C1447" s="14" t="s">
        <v>14</v>
      </c>
      <c r="D1447" s="15" t="s">
        <v>1138</v>
      </c>
      <c r="E1447" s="16">
        <f>SUBTOTAL(9,E1445:E1446)</f>
        <v>0</v>
      </c>
      <c r="F1447" s="16">
        <f>SUBTOTAL(9,F1445:F1446)</f>
        <v>391250</v>
      </c>
      <c r="G1447" s="16">
        <f>SUBTOTAL(9,G1445:G1446)</f>
        <v>391250</v>
      </c>
      <c r="H1447" s="16">
        <f>SUBTOTAL(9,H1445:H1446)</f>
        <v>327708.34665999998</v>
      </c>
      <c r="I1447" s="16">
        <f>SUBTOTAL(9,I1445:I1446)</f>
        <v>63541.653339999997</v>
      </c>
    </row>
    <row r="1448" spans="2:9" ht="15" customHeight="1" x14ac:dyDescent="0.25">
      <c r="B1448" s="10">
        <v>930</v>
      </c>
      <c r="C1448" s="11"/>
      <c r="D1448" s="5" t="s">
        <v>1139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209</v>
      </c>
      <c r="E1449" s="13">
        <v>0</v>
      </c>
      <c r="F1449" s="13">
        <v>65000</v>
      </c>
      <c r="G1449" s="13">
        <v>65000</v>
      </c>
      <c r="H1449" s="13">
        <v>65000</v>
      </c>
      <c r="I1449" s="13">
        <v>0</v>
      </c>
    </row>
    <row r="1450" spans="2:9" ht="15" customHeight="1" x14ac:dyDescent="0.2">
      <c r="B1450"/>
      <c r="C1450" s="14" t="s">
        <v>14</v>
      </c>
      <c r="D1450" s="15" t="s">
        <v>1140</v>
      </c>
      <c r="E1450" s="16">
        <f>SUBTOTAL(9,E1449:E1449)</f>
        <v>0</v>
      </c>
      <c r="F1450" s="16">
        <f>SUBTOTAL(9,F1449:F1449)</f>
        <v>65000</v>
      </c>
      <c r="G1450" s="16">
        <f>SUBTOTAL(9,G1449:G1449)</f>
        <v>65000</v>
      </c>
      <c r="H1450" s="16">
        <f>SUBTOTAL(9,H1449:H1449)</f>
        <v>65000</v>
      </c>
      <c r="I1450" s="16">
        <f>SUBTOTAL(9,I1449:I1449)</f>
        <v>0</v>
      </c>
    </row>
    <row r="1451" spans="2:9" ht="15" customHeight="1" x14ac:dyDescent="0.25">
      <c r="B1451" s="10">
        <v>935</v>
      </c>
      <c r="C1451" s="11"/>
      <c r="D1451" s="5" t="s">
        <v>1141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21</v>
      </c>
      <c r="E1452" s="13">
        <v>292</v>
      </c>
      <c r="F1452" s="13">
        <v>283300</v>
      </c>
      <c r="G1452" s="13">
        <v>283592</v>
      </c>
      <c r="H1452" s="13">
        <v>224160.51006</v>
      </c>
      <c r="I1452" s="13">
        <v>59431.489939999999</v>
      </c>
    </row>
    <row r="1453" spans="2:9" ht="15" customHeight="1" x14ac:dyDescent="0.2">
      <c r="B1453"/>
      <c r="C1453" s="14" t="s">
        <v>14</v>
      </c>
      <c r="D1453" s="15" t="s">
        <v>1142</v>
      </c>
      <c r="E1453" s="16">
        <f>SUBTOTAL(9,E1452:E1452)</f>
        <v>292</v>
      </c>
      <c r="F1453" s="16">
        <f>SUBTOTAL(9,F1452:F1452)</f>
        <v>283300</v>
      </c>
      <c r="G1453" s="16">
        <f>SUBTOTAL(9,G1452:G1452)</f>
        <v>283592</v>
      </c>
      <c r="H1453" s="16">
        <f>SUBTOTAL(9,H1452:H1452)</f>
        <v>224160.51006</v>
      </c>
      <c r="I1453" s="16">
        <f>SUBTOTAL(9,I1452:I1452)</f>
        <v>59431.489939999999</v>
      </c>
    </row>
    <row r="1454" spans="2:9" ht="15" customHeight="1" x14ac:dyDescent="0.25">
      <c r="B1454" s="10">
        <v>936</v>
      </c>
      <c r="C1454" s="11"/>
      <c r="D1454" s="5" t="s">
        <v>1143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3">
        <v>405</v>
      </c>
      <c r="F1455" s="13">
        <v>8150</v>
      </c>
      <c r="G1455" s="13">
        <v>8555</v>
      </c>
      <c r="H1455" s="13">
        <v>6113.8941199999999</v>
      </c>
      <c r="I1455" s="13">
        <v>2441.1058800000001</v>
      </c>
    </row>
    <row r="1456" spans="2:9" ht="15" customHeight="1" x14ac:dyDescent="0.2">
      <c r="B1456"/>
      <c r="C1456" s="14" t="s">
        <v>14</v>
      </c>
      <c r="D1456" s="15" t="s">
        <v>1144</v>
      </c>
      <c r="E1456" s="16">
        <f>SUBTOTAL(9,E1455:E1455)</f>
        <v>405</v>
      </c>
      <c r="F1456" s="16">
        <f>SUBTOTAL(9,F1455:F1455)</f>
        <v>8150</v>
      </c>
      <c r="G1456" s="16">
        <f>SUBTOTAL(9,G1455:G1455)</f>
        <v>8555</v>
      </c>
      <c r="H1456" s="16">
        <f>SUBTOTAL(9,H1455:H1455)</f>
        <v>6113.8941199999999</v>
      </c>
      <c r="I1456" s="16">
        <f>SUBTOTAL(9,I1455:I1455)</f>
        <v>2441.1058800000001</v>
      </c>
    </row>
    <row r="1457" spans="2:9" ht="15" customHeight="1" x14ac:dyDescent="0.2">
      <c r="C1457" s="17"/>
      <c r="D1457" s="18" t="s">
        <v>1145</v>
      </c>
      <c r="E1457" s="19">
        <f>SUBTOTAL(9,E1412:E1456)</f>
        <v>87880</v>
      </c>
      <c r="F1457" s="19">
        <f>SUBTOTAL(9,F1412:F1456)</f>
        <v>7223360</v>
      </c>
      <c r="G1457" s="19">
        <f>SUBTOTAL(9,G1412:G1456)</f>
        <v>7311240</v>
      </c>
      <c r="H1457" s="19">
        <f>SUBTOTAL(9,H1412:H1456)</f>
        <v>5854982.6154399998</v>
      </c>
      <c r="I1457" s="19">
        <f>SUBTOTAL(9,I1412:I1456)</f>
        <v>1456257.3845599999</v>
      </c>
    </row>
    <row r="1458" spans="2:9" ht="27" customHeight="1" x14ac:dyDescent="0.25">
      <c r="B1458" s="1"/>
      <c r="C1458" s="2"/>
      <c r="D1458" s="9" t="s">
        <v>1146</v>
      </c>
      <c r="E1458" s="1"/>
      <c r="F1458" s="1"/>
      <c r="G1458" s="1"/>
      <c r="H1458" s="1"/>
      <c r="I1458" s="1"/>
    </row>
    <row r="1459" spans="2:9" ht="15" customHeight="1" x14ac:dyDescent="0.25">
      <c r="B1459" s="10">
        <v>940</v>
      </c>
      <c r="C1459" s="11"/>
      <c r="D1459" s="5" t="s">
        <v>1147</v>
      </c>
      <c r="E1459" s="12"/>
      <c r="F1459" s="1"/>
      <c r="H1459" s="1"/>
      <c r="I1459" s="1"/>
    </row>
    <row r="1460" spans="2:9" x14ac:dyDescent="0.2">
      <c r="B1460"/>
      <c r="C1460" s="2">
        <v>21</v>
      </c>
      <c r="D1460" s="5" t="s">
        <v>32</v>
      </c>
      <c r="E1460" s="13">
        <v>3631</v>
      </c>
      <c r="F1460" s="13">
        <v>10500</v>
      </c>
      <c r="G1460" s="13">
        <v>14131</v>
      </c>
      <c r="H1460" s="13">
        <v>2017.00928</v>
      </c>
      <c r="I1460" s="13">
        <v>12113.99072</v>
      </c>
    </row>
    <row r="1461" spans="2:9" x14ac:dyDescent="0.2">
      <c r="B1461"/>
      <c r="C1461" s="2">
        <v>73</v>
      </c>
      <c r="D1461" s="5" t="s">
        <v>1148</v>
      </c>
      <c r="E1461" s="13">
        <v>0</v>
      </c>
      <c r="F1461" s="13">
        <v>48900</v>
      </c>
      <c r="G1461" s="13">
        <v>48900</v>
      </c>
      <c r="H1461" s="13">
        <v>48530.000999999997</v>
      </c>
      <c r="I1461" s="13">
        <v>369.99900000000002</v>
      </c>
    </row>
    <row r="1462" spans="2:9" ht="15" customHeight="1" x14ac:dyDescent="0.2">
      <c r="B1462"/>
      <c r="C1462" s="14" t="s">
        <v>14</v>
      </c>
      <c r="D1462" s="15" t="s">
        <v>1149</v>
      </c>
      <c r="E1462" s="16">
        <f>SUBTOTAL(9,E1460:E1461)</f>
        <v>3631</v>
      </c>
      <c r="F1462" s="16">
        <f>SUBTOTAL(9,F1460:F1461)</f>
        <v>59400</v>
      </c>
      <c r="G1462" s="16">
        <f>SUBTOTAL(9,G1460:G1461)</f>
        <v>63031</v>
      </c>
      <c r="H1462" s="16">
        <f>SUBTOTAL(9,H1460:H1461)</f>
        <v>50547.010279999995</v>
      </c>
      <c r="I1462" s="16">
        <f>SUBTOTAL(9,I1460:I1461)</f>
        <v>12483.98972</v>
      </c>
    </row>
    <row r="1463" spans="2:9" ht="15" customHeight="1" x14ac:dyDescent="0.2">
      <c r="C1463" s="17"/>
      <c r="D1463" s="18" t="s">
        <v>1150</v>
      </c>
      <c r="E1463" s="19">
        <f>SUBTOTAL(9,E1459:E1462)</f>
        <v>3631</v>
      </c>
      <c r="F1463" s="19">
        <f>SUBTOTAL(9,F1459:F1462)</f>
        <v>59400</v>
      </c>
      <c r="G1463" s="19">
        <f>SUBTOTAL(9,G1459:G1462)</f>
        <v>63031</v>
      </c>
      <c r="H1463" s="19">
        <f>SUBTOTAL(9,H1459:H1462)</f>
        <v>50547.010279999995</v>
      </c>
      <c r="I1463" s="19">
        <f>SUBTOTAL(9,I1459:I1462)</f>
        <v>12483.98972</v>
      </c>
    </row>
    <row r="1464" spans="2:9" ht="27" customHeight="1" x14ac:dyDescent="0.25">
      <c r="B1464" s="1"/>
      <c r="C1464" s="2"/>
      <c r="D1464" s="9" t="s">
        <v>1151</v>
      </c>
      <c r="E1464" s="1"/>
      <c r="F1464" s="1"/>
      <c r="G1464" s="1"/>
      <c r="H1464" s="1"/>
      <c r="I1464" s="1"/>
    </row>
    <row r="1465" spans="2:9" ht="15" customHeight="1" x14ac:dyDescent="0.25">
      <c r="B1465" s="10">
        <v>950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21</v>
      </c>
      <c r="D1466" s="5" t="s">
        <v>27</v>
      </c>
      <c r="E1466" s="13">
        <v>0</v>
      </c>
      <c r="F1466" s="13">
        <v>22800</v>
      </c>
      <c r="G1466" s="13">
        <v>22800</v>
      </c>
      <c r="H1466" s="13">
        <v>32061.359970000001</v>
      </c>
      <c r="I1466" s="13">
        <v>-9261.3599699999995</v>
      </c>
    </row>
    <row r="1467" spans="2:9" x14ac:dyDescent="0.2">
      <c r="B1467"/>
      <c r="C1467" s="2">
        <v>52</v>
      </c>
      <c r="D1467" s="5" t="s">
        <v>1153</v>
      </c>
      <c r="E1467" s="13">
        <v>0</v>
      </c>
      <c r="F1467" s="13">
        <v>350000</v>
      </c>
      <c r="G1467" s="13">
        <v>350000</v>
      </c>
      <c r="H1467" s="13">
        <v>350000</v>
      </c>
      <c r="I1467" s="13">
        <v>0</v>
      </c>
    </row>
    <row r="1468" spans="2:9" x14ac:dyDescent="0.2">
      <c r="B1468"/>
      <c r="C1468" s="2">
        <v>54</v>
      </c>
      <c r="D1468" s="5" t="s">
        <v>1154</v>
      </c>
      <c r="E1468" s="13">
        <v>0</v>
      </c>
      <c r="F1468" s="13">
        <v>400000</v>
      </c>
      <c r="G1468" s="13">
        <v>400000</v>
      </c>
      <c r="H1468" s="13">
        <v>400000</v>
      </c>
      <c r="I1468" s="13">
        <v>0</v>
      </c>
    </row>
    <row r="1469" spans="2:9" x14ac:dyDescent="0.2">
      <c r="B1469"/>
      <c r="C1469" s="2">
        <v>72</v>
      </c>
      <c r="D1469" s="5" t="s">
        <v>1155</v>
      </c>
      <c r="E1469" s="13">
        <v>0</v>
      </c>
      <c r="F1469" s="13">
        <v>100000</v>
      </c>
      <c r="G1469" s="13">
        <v>100000</v>
      </c>
      <c r="H1469" s="13">
        <v>100000</v>
      </c>
      <c r="I1469" s="13">
        <v>0</v>
      </c>
    </row>
    <row r="1470" spans="2:9" x14ac:dyDescent="0.2">
      <c r="B1470"/>
      <c r="C1470" s="2">
        <v>90</v>
      </c>
      <c r="D1470" s="5" t="s">
        <v>1156</v>
      </c>
      <c r="E1470" s="13">
        <v>0</v>
      </c>
      <c r="F1470" s="13">
        <v>650000</v>
      </c>
      <c r="G1470" s="13">
        <v>650000</v>
      </c>
      <c r="H1470" s="13">
        <v>650000</v>
      </c>
      <c r="I1470" s="13">
        <v>0</v>
      </c>
    </row>
    <row r="1471" spans="2:9" x14ac:dyDescent="0.2">
      <c r="B1471"/>
      <c r="C1471" s="2">
        <v>91</v>
      </c>
      <c r="D1471" s="5" t="s">
        <v>1157</v>
      </c>
      <c r="E1471" s="13">
        <v>0</v>
      </c>
      <c r="F1471" s="13">
        <v>742000</v>
      </c>
      <c r="G1471" s="13">
        <v>742000</v>
      </c>
      <c r="H1471" s="13">
        <v>742000</v>
      </c>
      <c r="I1471" s="13">
        <v>0</v>
      </c>
    </row>
    <row r="1472" spans="2:9" x14ac:dyDescent="0.2">
      <c r="B1472"/>
      <c r="C1472" s="2">
        <v>92</v>
      </c>
      <c r="D1472" s="5" t="s">
        <v>1158</v>
      </c>
      <c r="E1472" s="13">
        <v>27000</v>
      </c>
      <c r="F1472" s="13">
        <v>0</v>
      </c>
      <c r="G1472" s="13">
        <v>27000</v>
      </c>
      <c r="H1472" s="13">
        <v>27000</v>
      </c>
      <c r="I1472" s="13">
        <v>0</v>
      </c>
    </row>
    <row r="1473" spans="2:9" ht="15" customHeight="1" x14ac:dyDescent="0.2">
      <c r="B1473"/>
      <c r="C1473" s="14" t="s">
        <v>14</v>
      </c>
      <c r="D1473" s="15" t="s">
        <v>1159</v>
      </c>
      <c r="E1473" s="16">
        <f>SUBTOTAL(9,E1466:E1472)</f>
        <v>27000</v>
      </c>
      <c r="F1473" s="16">
        <f>SUBTOTAL(9,F1466:F1472)</f>
        <v>2264800</v>
      </c>
      <c r="G1473" s="16">
        <f>SUBTOTAL(9,G1466:G1472)</f>
        <v>2291800</v>
      </c>
      <c r="H1473" s="16">
        <f>SUBTOTAL(9,H1466:H1472)</f>
        <v>2301061.3599700001</v>
      </c>
      <c r="I1473" s="16">
        <f>SUBTOTAL(9,I1466:I1472)</f>
        <v>-9261.3599699999995</v>
      </c>
    </row>
    <row r="1474" spans="2:9" ht="15" customHeight="1" x14ac:dyDescent="0.2">
      <c r="C1474" s="17"/>
      <c r="D1474" s="18" t="s">
        <v>1160</v>
      </c>
      <c r="E1474" s="19">
        <f>SUBTOTAL(9,E1465:E1473)</f>
        <v>27000</v>
      </c>
      <c r="F1474" s="19">
        <f>SUBTOTAL(9,F1465:F1473)</f>
        <v>2264800</v>
      </c>
      <c r="G1474" s="19">
        <f>SUBTOTAL(9,G1465:G1473)</f>
        <v>2291800</v>
      </c>
      <c r="H1474" s="19">
        <f>SUBTOTAL(9,H1465:H1473)</f>
        <v>2301061.3599700001</v>
      </c>
      <c r="I1474" s="19">
        <f>SUBTOTAL(9,I1465:I1473)</f>
        <v>-9261.3599699999995</v>
      </c>
    </row>
    <row r="1475" spans="2:9" ht="15" customHeight="1" x14ac:dyDescent="0.2">
      <c r="C1475" s="17"/>
      <c r="D1475" s="18" t="s">
        <v>1161</v>
      </c>
      <c r="E1475" s="19">
        <f>SUBTOTAL(9,E1329:E1474)</f>
        <v>470516</v>
      </c>
      <c r="F1475" s="19">
        <f>SUBTOTAL(9,F1329:F1474)</f>
        <v>23814415</v>
      </c>
      <c r="G1475" s="19">
        <f>SUBTOTAL(9,G1329:G1474)</f>
        <v>24284931</v>
      </c>
      <c r="H1475" s="19">
        <f>SUBTOTAL(9,H1329:H1474)</f>
        <v>20806582.57003</v>
      </c>
      <c r="I1475" s="19">
        <f>SUBTOTAL(9,I1329:I1474)</f>
        <v>3478348.4299699999</v>
      </c>
    </row>
    <row r="1476" spans="2:9" x14ac:dyDescent="0.2">
      <c r="C1476" s="17"/>
      <c r="D1476" s="20"/>
      <c r="E1476" s="21"/>
      <c r="F1476" s="21"/>
      <c r="G1476" s="21"/>
      <c r="H1476" s="21"/>
      <c r="I1476" s="21"/>
    </row>
    <row r="1477" spans="2:9" ht="15" customHeight="1" x14ac:dyDescent="0.2">
      <c r="B1477" s="1"/>
      <c r="C1477" s="2"/>
      <c r="D1477" s="3" t="s">
        <v>1162</v>
      </c>
      <c r="E1477" s="1"/>
      <c r="F1477" s="1"/>
      <c r="G1477" s="1"/>
      <c r="H1477" s="1"/>
      <c r="I1477" s="1"/>
    </row>
    <row r="1478" spans="2:9" ht="27" customHeight="1" x14ac:dyDescent="0.25">
      <c r="B1478" s="1"/>
      <c r="C1478" s="2"/>
      <c r="D1478" s="9" t="s">
        <v>1163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1100</v>
      </c>
      <c r="C1479" s="11"/>
      <c r="D1479" s="5" t="s">
        <v>1164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7372</v>
      </c>
      <c r="F1480" s="13">
        <v>163404</v>
      </c>
      <c r="G1480" s="13">
        <v>170776</v>
      </c>
      <c r="H1480" s="13">
        <v>135931.69661000001</v>
      </c>
      <c r="I1480" s="13">
        <v>34844.303390000001</v>
      </c>
    </row>
    <row r="1481" spans="2:9" x14ac:dyDescent="0.2">
      <c r="B1481"/>
      <c r="C1481" s="2">
        <v>21</v>
      </c>
      <c r="D1481" s="5" t="s">
        <v>32</v>
      </c>
      <c r="E1481" s="13">
        <v>2775</v>
      </c>
      <c r="F1481" s="13">
        <v>16738</v>
      </c>
      <c r="G1481" s="13">
        <v>19513</v>
      </c>
      <c r="H1481" s="13">
        <v>4195.9055099999996</v>
      </c>
      <c r="I1481" s="13">
        <v>15317.094489999999</v>
      </c>
    </row>
    <row r="1482" spans="2:9" ht="25.5" x14ac:dyDescent="0.2">
      <c r="B1482"/>
      <c r="C1482" s="2">
        <v>45</v>
      </c>
      <c r="D1482" s="5" t="s">
        <v>1165</v>
      </c>
      <c r="E1482" s="13">
        <v>3411</v>
      </c>
      <c r="F1482" s="13">
        <v>2720</v>
      </c>
      <c r="G1482" s="13">
        <v>6131</v>
      </c>
      <c r="H1482" s="13">
        <v>716.47844999999995</v>
      </c>
      <c r="I1482" s="13">
        <v>5414.5215500000004</v>
      </c>
    </row>
    <row r="1483" spans="2:9" x14ac:dyDescent="0.2">
      <c r="B1483"/>
      <c r="C1483" s="2">
        <v>49</v>
      </c>
      <c r="D1483" s="5" t="s">
        <v>1166</v>
      </c>
      <c r="E1483" s="13">
        <v>2600</v>
      </c>
      <c r="F1483" s="13">
        <v>0</v>
      </c>
      <c r="G1483" s="13">
        <v>2600</v>
      </c>
      <c r="H1483" s="13">
        <v>0</v>
      </c>
      <c r="I1483" s="13">
        <v>2600</v>
      </c>
    </row>
    <row r="1484" spans="2:9" x14ac:dyDescent="0.2">
      <c r="B1484"/>
      <c r="C1484" s="2">
        <v>50</v>
      </c>
      <c r="D1484" s="5" t="s">
        <v>1167</v>
      </c>
      <c r="E1484" s="13">
        <v>0</v>
      </c>
      <c r="F1484" s="13">
        <v>288</v>
      </c>
      <c r="G1484" s="13">
        <v>288</v>
      </c>
      <c r="H1484" s="13">
        <v>288</v>
      </c>
      <c r="I1484" s="13">
        <v>0</v>
      </c>
    </row>
    <row r="1485" spans="2:9" ht="15" customHeight="1" x14ac:dyDescent="0.2">
      <c r="B1485"/>
      <c r="C1485" s="14" t="s">
        <v>14</v>
      </c>
      <c r="D1485" s="15" t="s">
        <v>1168</v>
      </c>
      <c r="E1485" s="16">
        <f>SUBTOTAL(9,E1480:E1484)</f>
        <v>16158</v>
      </c>
      <c r="F1485" s="16">
        <f>SUBTOTAL(9,F1480:F1484)</f>
        <v>183150</v>
      </c>
      <c r="G1485" s="16">
        <f>SUBTOTAL(9,G1480:G1484)</f>
        <v>199308</v>
      </c>
      <c r="H1485" s="16">
        <f>SUBTOTAL(9,H1480:H1484)</f>
        <v>141132.08057000002</v>
      </c>
      <c r="I1485" s="16">
        <f>SUBTOTAL(9,I1480:I1484)</f>
        <v>58175.919430000002</v>
      </c>
    </row>
    <row r="1486" spans="2:9" ht="15" customHeight="1" x14ac:dyDescent="0.2">
      <c r="C1486" s="17"/>
      <c r="D1486" s="18" t="s">
        <v>1169</v>
      </c>
      <c r="E1486" s="19">
        <f>SUBTOTAL(9,E1479:E1485)</f>
        <v>16158</v>
      </c>
      <c r="F1486" s="19">
        <f>SUBTOTAL(9,F1479:F1485)</f>
        <v>183150</v>
      </c>
      <c r="G1486" s="19">
        <f>SUBTOTAL(9,G1479:G1485)</f>
        <v>199308</v>
      </c>
      <c r="H1486" s="19">
        <f>SUBTOTAL(9,H1479:H1485)</f>
        <v>141132.08057000002</v>
      </c>
      <c r="I1486" s="19">
        <f>SUBTOTAL(9,I1479:I1485)</f>
        <v>58175.919430000002</v>
      </c>
    </row>
    <row r="1487" spans="2:9" ht="27" customHeight="1" x14ac:dyDescent="0.25">
      <c r="B1487" s="1"/>
      <c r="C1487" s="2"/>
      <c r="D1487" s="9" t="s">
        <v>1170</v>
      </c>
      <c r="E1487" s="1"/>
      <c r="F1487" s="1"/>
      <c r="G1487" s="1"/>
      <c r="H1487" s="1"/>
      <c r="I1487" s="1"/>
    </row>
    <row r="1488" spans="2:9" ht="15" customHeight="1" x14ac:dyDescent="0.25">
      <c r="B1488" s="10">
        <v>1112</v>
      </c>
      <c r="C1488" s="11"/>
      <c r="D1488" s="5" t="s">
        <v>1171</v>
      </c>
      <c r="E1488" s="12"/>
      <c r="F1488" s="1"/>
      <c r="H1488" s="1"/>
      <c r="I1488" s="1"/>
    </row>
    <row r="1489" spans="2:9" x14ac:dyDescent="0.2">
      <c r="B1489"/>
      <c r="C1489" s="2">
        <v>50</v>
      </c>
      <c r="D1489" s="5" t="s">
        <v>1172</v>
      </c>
      <c r="E1489" s="13">
        <v>0</v>
      </c>
      <c r="F1489" s="13">
        <v>119654</v>
      </c>
      <c r="G1489" s="13">
        <v>119654</v>
      </c>
      <c r="H1489" s="13">
        <v>80404</v>
      </c>
      <c r="I1489" s="13">
        <v>39250</v>
      </c>
    </row>
    <row r="1490" spans="2:9" ht="15" customHeight="1" x14ac:dyDescent="0.2">
      <c r="B1490"/>
      <c r="C1490" s="14" t="s">
        <v>14</v>
      </c>
      <c r="D1490" s="15" t="s">
        <v>1173</v>
      </c>
      <c r="E1490" s="16">
        <f>SUBTOTAL(9,E1489:E1489)</f>
        <v>0</v>
      </c>
      <c r="F1490" s="16">
        <f>SUBTOTAL(9,F1489:F1489)</f>
        <v>119654</v>
      </c>
      <c r="G1490" s="16">
        <f>SUBTOTAL(9,G1489:G1489)</f>
        <v>119654</v>
      </c>
      <c r="H1490" s="16">
        <f>SUBTOTAL(9,H1489:H1489)</f>
        <v>80404</v>
      </c>
      <c r="I1490" s="16">
        <f>SUBTOTAL(9,I1489:I1489)</f>
        <v>39250</v>
      </c>
    </row>
    <row r="1491" spans="2:9" ht="15" customHeight="1" x14ac:dyDescent="0.25">
      <c r="B1491" s="10">
        <v>1115</v>
      </c>
      <c r="C1491" s="11"/>
      <c r="D1491" s="5" t="s">
        <v>1174</v>
      </c>
      <c r="E1491" s="12"/>
      <c r="F1491" s="1"/>
      <c r="H1491" s="1"/>
      <c r="I1491" s="1"/>
    </row>
    <row r="1492" spans="2:9" x14ac:dyDescent="0.2">
      <c r="B1492"/>
      <c r="C1492" s="2">
        <v>1</v>
      </c>
      <c r="D1492" s="5" t="s">
        <v>21</v>
      </c>
      <c r="E1492" s="13">
        <v>17059</v>
      </c>
      <c r="F1492" s="13">
        <v>1384024</v>
      </c>
      <c r="G1492" s="13">
        <v>1401083</v>
      </c>
      <c r="H1492" s="13">
        <v>1099803.9532000001</v>
      </c>
      <c r="I1492" s="13">
        <v>301279.04680000001</v>
      </c>
    </row>
    <row r="1493" spans="2:9" x14ac:dyDescent="0.2">
      <c r="B1493"/>
      <c r="C1493" s="2">
        <v>22</v>
      </c>
      <c r="D1493" s="5" t="s">
        <v>1175</v>
      </c>
      <c r="E1493" s="13">
        <v>670</v>
      </c>
      <c r="F1493" s="13">
        <v>13331</v>
      </c>
      <c r="G1493" s="13">
        <v>14001</v>
      </c>
      <c r="H1493" s="13">
        <v>260.13299999999998</v>
      </c>
      <c r="I1493" s="13">
        <v>13740.867</v>
      </c>
    </row>
    <row r="1494" spans="2:9" x14ac:dyDescent="0.2">
      <c r="B1494"/>
      <c r="C1494" s="2">
        <v>71</v>
      </c>
      <c r="D1494" s="5" t="s">
        <v>1176</v>
      </c>
      <c r="E1494" s="13">
        <v>0</v>
      </c>
      <c r="F1494" s="13">
        <v>4200</v>
      </c>
      <c r="G1494" s="13">
        <v>4200</v>
      </c>
      <c r="H1494" s="13">
        <v>2839.25504</v>
      </c>
      <c r="I1494" s="13">
        <v>1360.74496</v>
      </c>
    </row>
    <row r="1495" spans="2:9" ht="15" customHeight="1" x14ac:dyDescent="0.2">
      <c r="B1495"/>
      <c r="C1495" s="14" t="s">
        <v>14</v>
      </c>
      <c r="D1495" s="15" t="s">
        <v>1177</v>
      </c>
      <c r="E1495" s="16">
        <f>SUBTOTAL(9,E1492:E1494)</f>
        <v>17729</v>
      </c>
      <c r="F1495" s="16">
        <f>SUBTOTAL(9,F1492:F1494)</f>
        <v>1401555</v>
      </c>
      <c r="G1495" s="16">
        <f>SUBTOTAL(9,G1492:G1494)</f>
        <v>1419284</v>
      </c>
      <c r="H1495" s="16">
        <f>SUBTOTAL(9,H1492:H1494)</f>
        <v>1102903.34124</v>
      </c>
      <c r="I1495" s="16">
        <f>SUBTOTAL(9,I1492:I1494)</f>
        <v>316380.65876000002</v>
      </c>
    </row>
    <row r="1496" spans="2:9" ht="15" customHeight="1" x14ac:dyDescent="0.2">
      <c r="C1496" s="17"/>
      <c r="D1496" s="18" t="s">
        <v>1178</v>
      </c>
      <c r="E1496" s="19">
        <f>SUBTOTAL(9,E1488:E1495)</f>
        <v>17729</v>
      </c>
      <c r="F1496" s="19">
        <f>SUBTOTAL(9,F1488:F1495)</f>
        <v>1521209</v>
      </c>
      <c r="G1496" s="19">
        <f>SUBTOTAL(9,G1488:G1495)</f>
        <v>1538938</v>
      </c>
      <c r="H1496" s="19">
        <f>SUBTOTAL(9,H1488:H1495)</f>
        <v>1183307.34124</v>
      </c>
      <c r="I1496" s="19">
        <f>SUBTOTAL(9,I1488:I1495)</f>
        <v>355630.65876000002</v>
      </c>
    </row>
    <row r="1497" spans="2:9" ht="27" customHeight="1" x14ac:dyDescent="0.25">
      <c r="B1497" s="1"/>
      <c r="C1497" s="2"/>
      <c r="D1497" s="9" t="s">
        <v>1179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1136</v>
      </c>
      <c r="C1498" s="11"/>
      <c r="D1498" s="5" t="s">
        <v>1180</v>
      </c>
      <c r="E1498" s="12"/>
      <c r="F1498" s="1"/>
      <c r="H1498" s="1"/>
      <c r="I1498" s="1"/>
    </row>
    <row r="1499" spans="2:9" x14ac:dyDescent="0.2">
      <c r="B1499"/>
      <c r="C1499" s="2">
        <v>50</v>
      </c>
      <c r="D1499" s="5" t="s">
        <v>1181</v>
      </c>
      <c r="E1499" s="13">
        <v>0</v>
      </c>
      <c r="F1499" s="13">
        <v>231327</v>
      </c>
      <c r="G1499" s="13">
        <v>231327</v>
      </c>
      <c r="H1499" s="13">
        <v>231327</v>
      </c>
      <c r="I1499" s="13">
        <v>0</v>
      </c>
    </row>
    <row r="1500" spans="2:9" ht="15" customHeight="1" x14ac:dyDescent="0.2">
      <c r="B1500"/>
      <c r="C1500" s="14" t="s">
        <v>14</v>
      </c>
      <c r="D1500" s="15" t="s">
        <v>1182</v>
      </c>
      <c r="E1500" s="16">
        <f>SUBTOTAL(9,E1499:E1499)</f>
        <v>0</v>
      </c>
      <c r="F1500" s="16">
        <f>SUBTOTAL(9,F1499:F1499)</f>
        <v>231327</v>
      </c>
      <c r="G1500" s="16">
        <f>SUBTOTAL(9,G1499:G1499)</f>
        <v>231327</v>
      </c>
      <c r="H1500" s="16">
        <f>SUBTOTAL(9,H1499:H1499)</f>
        <v>231327</v>
      </c>
      <c r="I1500" s="16">
        <f>SUBTOTAL(9,I1499:I1499)</f>
        <v>0</v>
      </c>
    </row>
    <row r="1501" spans="2:9" ht="15" customHeight="1" x14ac:dyDescent="0.25">
      <c r="B1501" s="10">
        <v>1137</v>
      </c>
      <c r="C1501" s="11"/>
      <c r="D1501" s="5" t="s">
        <v>1183</v>
      </c>
      <c r="E1501" s="12"/>
      <c r="F1501" s="1"/>
      <c r="H1501" s="1"/>
      <c r="I1501" s="1"/>
    </row>
    <row r="1502" spans="2:9" x14ac:dyDescent="0.2">
      <c r="B1502"/>
      <c r="C1502" s="2">
        <v>50</v>
      </c>
      <c r="D1502" s="5" t="s">
        <v>1184</v>
      </c>
      <c r="E1502" s="13">
        <v>0</v>
      </c>
      <c r="F1502" s="13">
        <v>241761</v>
      </c>
      <c r="G1502" s="13">
        <v>241761</v>
      </c>
      <c r="H1502" s="13">
        <v>238261</v>
      </c>
      <c r="I1502" s="13">
        <v>3500</v>
      </c>
    </row>
    <row r="1503" spans="2:9" x14ac:dyDescent="0.2">
      <c r="B1503"/>
      <c r="C1503" s="2">
        <v>51</v>
      </c>
      <c r="D1503" s="5" t="s">
        <v>1185</v>
      </c>
      <c r="E1503" s="13">
        <v>0</v>
      </c>
      <c r="F1503" s="13">
        <v>202815</v>
      </c>
      <c r="G1503" s="13">
        <v>202815</v>
      </c>
      <c r="H1503" s="13">
        <v>202815</v>
      </c>
      <c r="I1503" s="13">
        <v>0</v>
      </c>
    </row>
    <row r="1504" spans="2:9" x14ac:dyDescent="0.2">
      <c r="B1504"/>
      <c r="C1504" s="2">
        <v>54</v>
      </c>
      <c r="D1504" s="5" t="s">
        <v>1186</v>
      </c>
      <c r="E1504" s="13">
        <v>0</v>
      </c>
      <c r="F1504" s="13">
        <v>170000</v>
      </c>
      <c r="G1504" s="13">
        <v>170000</v>
      </c>
      <c r="H1504" s="13">
        <v>170000</v>
      </c>
      <c r="I1504" s="13">
        <v>0</v>
      </c>
    </row>
    <row r="1505" spans="2:9" x14ac:dyDescent="0.2">
      <c r="B1505"/>
      <c r="C1505" s="2">
        <v>70</v>
      </c>
      <c r="D1505" s="5" t="s">
        <v>1187</v>
      </c>
      <c r="E1505" s="13">
        <v>3000</v>
      </c>
      <c r="F1505" s="13">
        <v>4500</v>
      </c>
      <c r="G1505" s="13">
        <v>7500</v>
      </c>
      <c r="H1505" s="13">
        <v>2700</v>
      </c>
      <c r="I1505" s="13">
        <v>4800</v>
      </c>
    </row>
    <row r="1506" spans="2:9" x14ac:dyDescent="0.2">
      <c r="B1506"/>
      <c r="C1506" s="2">
        <v>71</v>
      </c>
      <c r="D1506" s="5" t="s">
        <v>1188</v>
      </c>
      <c r="E1506" s="13">
        <v>5378</v>
      </c>
      <c r="F1506" s="13">
        <v>2908</v>
      </c>
      <c r="G1506" s="13">
        <v>8286</v>
      </c>
      <c r="H1506" s="13">
        <v>2973.0285100000001</v>
      </c>
      <c r="I1506" s="13">
        <v>5312.9714899999999</v>
      </c>
    </row>
    <row r="1507" spans="2:9" ht="15" customHeight="1" x14ac:dyDescent="0.2">
      <c r="B1507"/>
      <c r="C1507" s="14" t="s">
        <v>14</v>
      </c>
      <c r="D1507" s="15" t="s">
        <v>1189</v>
      </c>
      <c r="E1507" s="16">
        <f>SUBTOTAL(9,E1502:E1506)</f>
        <v>8378</v>
      </c>
      <c r="F1507" s="16">
        <f>SUBTOTAL(9,F1502:F1506)</f>
        <v>621984</v>
      </c>
      <c r="G1507" s="16">
        <f>SUBTOTAL(9,G1502:G1506)</f>
        <v>630362</v>
      </c>
      <c r="H1507" s="16">
        <f>SUBTOTAL(9,H1502:H1506)</f>
        <v>616749.02850999997</v>
      </c>
      <c r="I1507" s="16">
        <f>SUBTOTAL(9,I1502:I1506)</f>
        <v>13612.97149</v>
      </c>
    </row>
    <row r="1508" spans="2:9" ht="15" customHeight="1" x14ac:dyDescent="0.2">
      <c r="C1508" s="17"/>
      <c r="D1508" s="18" t="s">
        <v>1190</v>
      </c>
      <c r="E1508" s="19">
        <f>SUBTOTAL(9,E1498:E1507)</f>
        <v>8378</v>
      </c>
      <c r="F1508" s="19">
        <f>SUBTOTAL(9,F1498:F1507)</f>
        <v>853311</v>
      </c>
      <c r="G1508" s="19">
        <f>SUBTOTAL(9,G1498:G1507)</f>
        <v>861689</v>
      </c>
      <c r="H1508" s="19">
        <f>SUBTOTAL(9,H1498:H1507)</f>
        <v>848076.02850999997</v>
      </c>
      <c r="I1508" s="19">
        <f>SUBTOTAL(9,I1498:I1507)</f>
        <v>13612.97149</v>
      </c>
    </row>
    <row r="1509" spans="2:9" ht="27" customHeight="1" x14ac:dyDescent="0.25">
      <c r="B1509" s="1"/>
      <c r="C1509" s="2"/>
      <c r="D1509" s="9" t="s">
        <v>1191</v>
      </c>
      <c r="E1509" s="1"/>
      <c r="F1509" s="1"/>
      <c r="G1509" s="1"/>
      <c r="H1509" s="1"/>
      <c r="I1509" s="1"/>
    </row>
    <row r="1510" spans="2:9" ht="15" customHeight="1" x14ac:dyDescent="0.25">
      <c r="B1510" s="10">
        <v>1138</v>
      </c>
      <c r="C1510" s="11"/>
      <c r="D1510" s="5" t="s">
        <v>1192</v>
      </c>
      <c r="E1510" s="12"/>
      <c r="F1510" s="1"/>
      <c r="H1510" s="1"/>
      <c r="I1510" s="1"/>
    </row>
    <row r="1511" spans="2:9" x14ac:dyDescent="0.2">
      <c r="B1511"/>
      <c r="C1511" s="2">
        <v>70</v>
      </c>
      <c r="D1511" s="5" t="s">
        <v>1193</v>
      </c>
      <c r="E1511" s="13">
        <v>0</v>
      </c>
      <c r="F1511" s="13">
        <v>39302</v>
      </c>
      <c r="G1511" s="13">
        <v>39302</v>
      </c>
      <c r="H1511" s="13">
        <v>39302</v>
      </c>
      <c r="I1511" s="13">
        <v>0</v>
      </c>
    </row>
    <row r="1512" spans="2:9" x14ac:dyDescent="0.2">
      <c r="B1512"/>
      <c r="C1512" s="2">
        <v>71</v>
      </c>
      <c r="D1512" s="5" t="s">
        <v>1194</v>
      </c>
      <c r="E1512" s="13">
        <v>35</v>
      </c>
      <c r="F1512" s="13">
        <v>1298</v>
      </c>
      <c r="G1512" s="13">
        <v>1333</v>
      </c>
      <c r="H1512" s="13">
        <v>1070</v>
      </c>
      <c r="I1512" s="13">
        <v>263</v>
      </c>
    </row>
    <row r="1513" spans="2:9" x14ac:dyDescent="0.2">
      <c r="B1513"/>
      <c r="C1513" s="2">
        <v>72</v>
      </c>
      <c r="D1513" s="5" t="s">
        <v>1195</v>
      </c>
      <c r="E1513" s="13">
        <v>0</v>
      </c>
      <c r="F1513" s="13">
        <v>7927</v>
      </c>
      <c r="G1513" s="13">
        <v>7927</v>
      </c>
      <c r="H1513" s="13">
        <v>7927</v>
      </c>
      <c r="I1513" s="13">
        <v>0</v>
      </c>
    </row>
    <row r="1514" spans="2:9" x14ac:dyDescent="0.2">
      <c r="B1514"/>
      <c r="C1514" s="2">
        <v>73</v>
      </c>
      <c r="D1514" s="5" t="s">
        <v>1196</v>
      </c>
      <c r="E1514" s="13">
        <v>0</v>
      </c>
      <c r="F1514" s="13">
        <v>11200</v>
      </c>
      <c r="G1514" s="13">
        <v>11200</v>
      </c>
      <c r="H1514" s="13">
        <v>0</v>
      </c>
      <c r="I1514" s="13">
        <v>11200</v>
      </c>
    </row>
    <row r="1515" spans="2:9" ht="15" customHeight="1" x14ac:dyDescent="0.2">
      <c r="B1515"/>
      <c r="C1515" s="14" t="s">
        <v>14</v>
      </c>
      <c r="D1515" s="15" t="s">
        <v>1197</v>
      </c>
      <c r="E1515" s="16">
        <f>SUBTOTAL(9,E1511:E1514)</f>
        <v>35</v>
      </c>
      <c r="F1515" s="16">
        <f>SUBTOTAL(9,F1511:F1514)</f>
        <v>59727</v>
      </c>
      <c r="G1515" s="16">
        <f>SUBTOTAL(9,G1511:G1514)</f>
        <v>59762</v>
      </c>
      <c r="H1515" s="16">
        <f>SUBTOTAL(9,H1511:H1514)</f>
        <v>48299</v>
      </c>
      <c r="I1515" s="16">
        <f>SUBTOTAL(9,I1511:I1514)</f>
        <v>11463</v>
      </c>
    </row>
    <row r="1516" spans="2:9" ht="15" customHeight="1" x14ac:dyDescent="0.25">
      <c r="B1516" s="10">
        <v>1139</v>
      </c>
      <c r="C1516" s="11"/>
      <c r="D1516" s="5" t="s">
        <v>1198</v>
      </c>
      <c r="E1516" s="12"/>
      <c r="F1516" s="1"/>
      <c r="H1516" s="1"/>
      <c r="I1516" s="1"/>
    </row>
    <row r="1517" spans="2:9" x14ac:dyDescent="0.2">
      <c r="B1517"/>
      <c r="C1517" s="2">
        <v>71</v>
      </c>
      <c r="D1517" s="5" t="s">
        <v>1199</v>
      </c>
      <c r="E1517" s="13">
        <v>18385</v>
      </c>
      <c r="F1517" s="13">
        <v>30205</v>
      </c>
      <c r="G1517" s="13">
        <v>48590</v>
      </c>
      <c r="H1517" s="13">
        <v>24603.544689999999</v>
      </c>
      <c r="I1517" s="13">
        <v>23986.455310000001</v>
      </c>
    </row>
    <row r="1518" spans="2:9" ht="15" customHeight="1" x14ac:dyDescent="0.2">
      <c r="B1518"/>
      <c r="C1518" s="14" t="s">
        <v>14</v>
      </c>
      <c r="D1518" s="15" t="s">
        <v>1200</v>
      </c>
      <c r="E1518" s="16">
        <f>SUBTOTAL(9,E1517:E1517)</f>
        <v>18385</v>
      </c>
      <c r="F1518" s="16">
        <f>SUBTOTAL(9,F1517:F1517)</f>
        <v>30205</v>
      </c>
      <c r="G1518" s="16">
        <f>SUBTOTAL(9,G1517:G1517)</f>
        <v>48590</v>
      </c>
      <c r="H1518" s="16">
        <f>SUBTOTAL(9,H1517:H1517)</f>
        <v>24603.544689999999</v>
      </c>
      <c r="I1518" s="16">
        <f>SUBTOTAL(9,I1517:I1517)</f>
        <v>23986.455310000001</v>
      </c>
    </row>
    <row r="1519" spans="2:9" ht="15" customHeight="1" x14ac:dyDescent="0.25">
      <c r="B1519" s="10">
        <v>1140</v>
      </c>
      <c r="C1519" s="11"/>
      <c r="D1519" s="5" t="s">
        <v>1201</v>
      </c>
      <c r="E1519" s="12"/>
      <c r="F1519" s="1"/>
      <c r="H1519" s="1"/>
      <c r="I1519" s="1"/>
    </row>
    <row r="1520" spans="2:9" x14ac:dyDescent="0.2">
      <c r="B1520"/>
      <c r="C1520" s="2">
        <v>1</v>
      </c>
      <c r="D1520" s="5" t="s">
        <v>21</v>
      </c>
      <c r="E1520" s="13">
        <v>728</v>
      </c>
      <c r="F1520" s="13">
        <v>16000</v>
      </c>
      <c r="G1520" s="13">
        <v>16728</v>
      </c>
      <c r="H1520" s="13">
        <v>5330.8174399999998</v>
      </c>
      <c r="I1520" s="13">
        <v>11397.182559999999</v>
      </c>
    </row>
    <row r="1521" spans="2:9" x14ac:dyDescent="0.2">
      <c r="B1521"/>
      <c r="C1521" s="2">
        <v>21</v>
      </c>
      <c r="D1521" s="5" t="s">
        <v>27</v>
      </c>
      <c r="E1521" s="13">
        <v>1074</v>
      </c>
      <c r="F1521" s="13">
        <v>22000</v>
      </c>
      <c r="G1521" s="13">
        <v>23074</v>
      </c>
      <c r="H1521" s="13">
        <v>17331.455600000001</v>
      </c>
      <c r="I1521" s="13">
        <v>5742.5443999999998</v>
      </c>
    </row>
    <row r="1522" spans="2:9" x14ac:dyDescent="0.2">
      <c r="B1522"/>
      <c r="C1522" s="2">
        <v>71</v>
      </c>
      <c r="D1522" s="5" t="s">
        <v>1202</v>
      </c>
      <c r="E1522" s="13">
        <v>8549</v>
      </c>
      <c r="F1522" s="13">
        <v>32278</v>
      </c>
      <c r="G1522" s="13">
        <v>40827</v>
      </c>
      <c r="H1522" s="13">
        <v>30300.70824</v>
      </c>
      <c r="I1522" s="13">
        <v>10526.29176</v>
      </c>
    </row>
    <row r="1523" spans="2:9" ht="15" customHeight="1" x14ac:dyDescent="0.2">
      <c r="B1523"/>
      <c r="C1523" s="14" t="s">
        <v>14</v>
      </c>
      <c r="D1523" s="15" t="s">
        <v>1203</v>
      </c>
      <c r="E1523" s="16">
        <f>SUBTOTAL(9,E1520:E1522)</f>
        <v>10351</v>
      </c>
      <c r="F1523" s="16">
        <f>SUBTOTAL(9,F1520:F1522)</f>
        <v>70278</v>
      </c>
      <c r="G1523" s="16">
        <f>SUBTOTAL(9,G1520:G1522)</f>
        <v>80629</v>
      </c>
      <c r="H1523" s="16">
        <f>SUBTOTAL(9,H1520:H1522)</f>
        <v>52962.98128</v>
      </c>
      <c r="I1523" s="16">
        <f>SUBTOTAL(9,I1520:I1522)</f>
        <v>27666.01872</v>
      </c>
    </row>
    <row r="1524" spans="2:9" ht="15" customHeight="1" x14ac:dyDescent="0.25">
      <c r="B1524" s="10">
        <v>1141</v>
      </c>
      <c r="C1524" s="11"/>
      <c r="D1524" s="5" t="s">
        <v>1204</v>
      </c>
      <c r="E1524" s="12"/>
      <c r="F1524" s="1"/>
      <c r="H1524" s="1"/>
      <c r="I1524" s="1"/>
    </row>
    <row r="1525" spans="2:9" x14ac:dyDescent="0.2">
      <c r="B1525"/>
      <c r="C1525" s="2">
        <v>23</v>
      </c>
      <c r="D1525" s="5" t="s">
        <v>1205</v>
      </c>
      <c r="E1525" s="13">
        <v>14</v>
      </c>
      <c r="F1525" s="13">
        <v>4500</v>
      </c>
      <c r="G1525" s="13">
        <v>4514</v>
      </c>
      <c r="H1525" s="13">
        <v>3315.6085899999998</v>
      </c>
      <c r="I1525" s="13">
        <v>1198.39141</v>
      </c>
    </row>
    <row r="1526" spans="2:9" x14ac:dyDescent="0.2">
      <c r="B1526"/>
      <c r="C1526" s="2">
        <v>75</v>
      </c>
      <c r="D1526" s="5" t="s">
        <v>1206</v>
      </c>
      <c r="E1526" s="13">
        <v>0</v>
      </c>
      <c r="F1526" s="13">
        <v>6889</v>
      </c>
      <c r="G1526" s="13">
        <v>6889</v>
      </c>
      <c r="H1526" s="13">
        <v>6889</v>
      </c>
      <c r="I1526" s="13">
        <v>0</v>
      </c>
    </row>
    <row r="1527" spans="2:9" ht="15" customHeight="1" x14ac:dyDescent="0.2">
      <c r="B1527"/>
      <c r="C1527" s="14" t="s">
        <v>14</v>
      </c>
      <c r="D1527" s="15" t="s">
        <v>1207</v>
      </c>
      <c r="E1527" s="16">
        <f>SUBTOTAL(9,E1525:E1526)</f>
        <v>14</v>
      </c>
      <c r="F1527" s="16">
        <f>SUBTOTAL(9,F1525:F1526)</f>
        <v>11389</v>
      </c>
      <c r="G1527" s="16">
        <f>SUBTOTAL(9,G1525:G1526)</f>
        <v>11403</v>
      </c>
      <c r="H1527" s="16">
        <f>SUBTOTAL(9,H1525:H1526)</f>
        <v>10204.60859</v>
      </c>
      <c r="I1527" s="16">
        <f>SUBTOTAL(9,I1525:I1526)</f>
        <v>1198.39141</v>
      </c>
    </row>
    <row r="1528" spans="2:9" ht="15" customHeight="1" x14ac:dyDescent="0.25">
      <c r="B1528" s="10">
        <v>1142</v>
      </c>
      <c r="C1528" s="11"/>
      <c r="D1528" s="5" t="s">
        <v>1208</v>
      </c>
      <c r="E1528" s="12"/>
      <c r="F1528" s="1"/>
      <c r="H1528" s="1"/>
      <c r="I1528" s="1"/>
    </row>
    <row r="1529" spans="2:9" x14ac:dyDescent="0.2">
      <c r="B1529"/>
      <c r="C1529" s="2">
        <v>1</v>
      </c>
      <c r="D1529" s="5" t="s">
        <v>21</v>
      </c>
      <c r="E1529" s="13">
        <v>4845</v>
      </c>
      <c r="F1529" s="13">
        <v>241733</v>
      </c>
      <c r="G1529" s="13">
        <v>246578</v>
      </c>
      <c r="H1529" s="13">
        <v>226537.33149000001</v>
      </c>
      <c r="I1529" s="13">
        <v>20040.66851</v>
      </c>
    </row>
    <row r="1530" spans="2:9" x14ac:dyDescent="0.2">
      <c r="B1530"/>
      <c r="C1530" s="2">
        <v>45</v>
      </c>
      <c r="D1530" s="5" t="s">
        <v>33</v>
      </c>
      <c r="E1530" s="13">
        <v>4677</v>
      </c>
      <c r="F1530" s="13">
        <v>12051</v>
      </c>
      <c r="G1530" s="13">
        <v>16728</v>
      </c>
      <c r="H1530" s="13">
        <v>11456.694729999999</v>
      </c>
      <c r="I1530" s="13">
        <v>5271.3052699999998</v>
      </c>
    </row>
    <row r="1531" spans="2:9" x14ac:dyDescent="0.2">
      <c r="B1531"/>
      <c r="C1531" s="2">
        <v>50</v>
      </c>
      <c r="D1531" s="5" t="s">
        <v>1209</v>
      </c>
      <c r="E1531" s="13">
        <v>0</v>
      </c>
      <c r="F1531" s="13">
        <v>7676</v>
      </c>
      <c r="G1531" s="13">
        <v>7676</v>
      </c>
      <c r="H1531" s="13">
        <v>7676</v>
      </c>
      <c r="I1531" s="13">
        <v>0</v>
      </c>
    </row>
    <row r="1532" spans="2:9" x14ac:dyDescent="0.2">
      <c r="B1532"/>
      <c r="C1532" s="2">
        <v>60</v>
      </c>
      <c r="D1532" s="5" t="s">
        <v>1210</v>
      </c>
      <c r="E1532" s="13">
        <v>0</v>
      </c>
      <c r="F1532" s="13">
        <v>170286</v>
      </c>
      <c r="G1532" s="13">
        <v>170286</v>
      </c>
      <c r="H1532" s="13">
        <v>169795.39</v>
      </c>
      <c r="I1532" s="13">
        <v>490.61</v>
      </c>
    </row>
    <row r="1533" spans="2:9" x14ac:dyDescent="0.2">
      <c r="B1533"/>
      <c r="C1533" s="2">
        <v>70</v>
      </c>
      <c r="D1533" s="5" t="s">
        <v>1211</v>
      </c>
      <c r="E1533" s="13">
        <v>0</v>
      </c>
      <c r="F1533" s="13">
        <v>816</v>
      </c>
      <c r="G1533" s="13">
        <v>816</v>
      </c>
      <c r="H1533" s="13">
        <v>661.4</v>
      </c>
      <c r="I1533" s="13">
        <v>154.6</v>
      </c>
    </row>
    <row r="1534" spans="2:9" x14ac:dyDescent="0.2">
      <c r="B1534"/>
      <c r="C1534" s="2">
        <v>71</v>
      </c>
      <c r="D1534" s="5" t="s">
        <v>1212</v>
      </c>
      <c r="E1534" s="13">
        <v>676</v>
      </c>
      <c r="F1534" s="13">
        <v>4513</v>
      </c>
      <c r="G1534" s="13">
        <v>5189</v>
      </c>
      <c r="H1534" s="13">
        <v>1052.77278</v>
      </c>
      <c r="I1534" s="13">
        <v>4136.2272199999998</v>
      </c>
    </row>
    <row r="1535" spans="2:9" x14ac:dyDescent="0.2">
      <c r="B1535"/>
      <c r="C1535" s="2">
        <v>72</v>
      </c>
      <c r="D1535" s="5" t="s">
        <v>1213</v>
      </c>
      <c r="E1535" s="13">
        <v>0</v>
      </c>
      <c r="F1535" s="13">
        <v>452</v>
      </c>
      <c r="G1535" s="13">
        <v>452</v>
      </c>
      <c r="H1535" s="13">
        <v>474.59300000000002</v>
      </c>
      <c r="I1535" s="13">
        <v>-22.593</v>
      </c>
    </row>
    <row r="1536" spans="2:9" ht="25.5" x14ac:dyDescent="0.2">
      <c r="B1536"/>
      <c r="C1536" s="2">
        <v>73</v>
      </c>
      <c r="D1536" s="5" t="s">
        <v>1214</v>
      </c>
      <c r="E1536" s="13">
        <v>0</v>
      </c>
      <c r="F1536" s="13">
        <v>55610</v>
      </c>
      <c r="G1536" s="13">
        <v>55610</v>
      </c>
      <c r="H1536" s="13">
        <v>52554.553</v>
      </c>
      <c r="I1536" s="13">
        <v>3055.4470000000001</v>
      </c>
    </row>
    <row r="1537" spans="2:9" x14ac:dyDescent="0.2">
      <c r="B1537"/>
      <c r="C1537" s="2">
        <v>74</v>
      </c>
      <c r="D1537" s="5" t="s">
        <v>1215</v>
      </c>
      <c r="E1537" s="13">
        <v>0</v>
      </c>
      <c r="F1537" s="13">
        <v>1000</v>
      </c>
      <c r="G1537" s="13">
        <v>1000</v>
      </c>
      <c r="H1537" s="13">
        <v>0</v>
      </c>
      <c r="I1537" s="13">
        <v>1000</v>
      </c>
    </row>
    <row r="1538" spans="2:9" x14ac:dyDescent="0.2">
      <c r="B1538"/>
      <c r="C1538" s="2">
        <v>77</v>
      </c>
      <c r="D1538" s="5" t="s">
        <v>1216</v>
      </c>
      <c r="E1538" s="13">
        <v>6984</v>
      </c>
      <c r="F1538" s="13">
        <v>220000</v>
      </c>
      <c r="G1538" s="13">
        <v>226984</v>
      </c>
      <c r="H1538" s="13">
        <v>195172.25091999999</v>
      </c>
      <c r="I1538" s="13">
        <v>31811.749080000001</v>
      </c>
    </row>
    <row r="1539" spans="2:9" x14ac:dyDescent="0.2">
      <c r="B1539"/>
      <c r="C1539" s="2">
        <v>78</v>
      </c>
      <c r="D1539" s="5" t="s">
        <v>1217</v>
      </c>
      <c r="E1539" s="13">
        <v>0</v>
      </c>
      <c r="F1539" s="13">
        <v>50000</v>
      </c>
      <c r="G1539" s="13">
        <v>50000</v>
      </c>
      <c r="H1539" s="13">
        <v>440</v>
      </c>
      <c r="I1539" s="13">
        <v>49560</v>
      </c>
    </row>
    <row r="1540" spans="2:9" x14ac:dyDescent="0.2">
      <c r="B1540"/>
      <c r="C1540" s="2">
        <v>80</v>
      </c>
      <c r="D1540" s="5" t="s">
        <v>1218</v>
      </c>
      <c r="E1540" s="13">
        <v>0</v>
      </c>
      <c r="F1540" s="13">
        <v>500</v>
      </c>
      <c r="G1540" s="13">
        <v>500</v>
      </c>
      <c r="H1540" s="13">
        <v>0</v>
      </c>
      <c r="I1540" s="13">
        <v>500</v>
      </c>
    </row>
    <row r="1541" spans="2:9" ht="15" customHeight="1" x14ac:dyDescent="0.2">
      <c r="B1541"/>
      <c r="C1541" s="14" t="s">
        <v>14</v>
      </c>
      <c r="D1541" s="15" t="s">
        <v>1219</v>
      </c>
      <c r="E1541" s="16">
        <f>SUBTOTAL(9,E1529:E1540)</f>
        <v>17182</v>
      </c>
      <c r="F1541" s="16">
        <f>SUBTOTAL(9,F1529:F1540)</f>
        <v>764637</v>
      </c>
      <c r="G1541" s="16">
        <f>SUBTOTAL(9,G1529:G1540)</f>
        <v>781819</v>
      </c>
      <c r="H1541" s="16">
        <f>SUBTOTAL(9,H1529:H1540)</f>
        <v>665820.98592000001</v>
      </c>
      <c r="I1541" s="16">
        <f>SUBTOTAL(9,I1529:I1540)</f>
        <v>115998.01407999999</v>
      </c>
    </row>
    <row r="1542" spans="2:9" ht="15" customHeight="1" x14ac:dyDescent="0.25">
      <c r="B1542" s="10">
        <v>1148</v>
      </c>
      <c r="C1542" s="11"/>
      <c r="D1542" s="5" t="s">
        <v>1220</v>
      </c>
      <c r="E1542" s="12"/>
      <c r="F1542" s="1"/>
      <c r="H1542" s="1"/>
      <c r="I1542" s="1"/>
    </row>
    <row r="1543" spans="2:9" x14ac:dyDescent="0.2">
      <c r="B1543"/>
      <c r="C1543" s="2">
        <v>71</v>
      </c>
      <c r="D1543" s="5" t="s">
        <v>1221</v>
      </c>
      <c r="E1543" s="13">
        <v>0</v>
      </c>
      <c r="F1543" s="13">
        <v>168000</v>
      </c>
      <c r="G1543" s="13">
        <v>168000</v>
      </c>
      <c r="H1543" s="13">
        <v>41827.858829999997</v>
      </c>
      <c r="I1543" s="13">
        <v>126172.14117</v>
      </c>
    </row>
    <row r="1544" spans="2:9" ht="15" customHeight="1" x14ac:dyDescent="0.2">
      <c r="B1544"/>
      <c r="C1544" s="14" t="s">
        <v>14</v>
      </c>
      <c r="D1544" s="15" t="s">
        <v>1222</v>
      </c>
      <c r="E1544" s="16">
        <f>SUBTOTAL(9,E1543:E1543)</f>
        <v>0</v>
      </c>
      <c r="F1544" s="16">
        <f>SUBTOTAL(9,F1543:F1543)</f>
        <v>168000</v>
      </c>
      <c r="G1544" s="16">
        <f>SUBTOTAL(9,G1543:G1543)</f>
        <v>168000</v>
      </c>
      <c r="H1544" s="16">
        <f>SUBTOTAL(9,H1543:H1543)</f>
        <v>41827.858829999997</v>
      </c>
      <c r="I1544" s="16">
        <f>SUBTOTAL(9,I1543:I1543)</f>
        <v>126172.14117</v>
      </c>
    </row>
    <row r="1545" spans="2:9" ht="15" customHeight="1" x14ac:dyDescent="0.25">
      <c r="B1545" s="10">
        <v>1149</v>
      </c>
      <c r="C1545" s="11"/>
      <c r="D1545" s="5" t="s">
        <v>1223</v>
      </c>
      <c r="E1545" s="12"/>
      <c r="F1545" s="1"/>
      <c r="H1545" s="1"/>
      <c r="I1545" s="1"/>
    </row>
    <row r="1546" spans="2:9" x14ac:dyDescent="0.2">
      <c r="B1546"/>
      <c r="C1546" s="2">
        <v>51</v>
      </c>
      <c r="D1546" s="5" t="s">
        <v>1224</v>
      </c>
      <c r="E1546" s="13">
        <v>0</v>
      </c>
      <c r="F1546" s="13">
        <v>3488</v>
      </c>
      <c r="G1546" s="13">
        <v>3488</v>
      </c>
      <c r="H1546" s="13">
        <v>3488</v>
      </c>
      <c r="I1546" s="13">
        <v>0</v>
      </c>
    </row>
    <row r="1547" spans="2:9" x14ac:dyDescent="0.2">
      <c r="B1547"/>
      <c r="C1547" s="2">
        <v>71</v>
      </c>
      <c r="D1547" s="5" t="s">
        <v>1225</v>
      </c>
      <c r="E1547" s="13">
        <v>24</v>
      </c>
      <c r="F1547" s="13">
        <v>78774</v>
      </c>
      <c r="G1547" s="13">
        <v>78798</v>
      </c>
      <c r="H1547" s="13">
        <v>24645.311000000002</v>
      </c>
      <c r="I1547" s="13">
        <v>54152.688999999998</v>
      </c>
    </row>
    <row r="1548" spans="2:9" x14ac:dyDescent="0.2">
      <c r="B1548"/>
      <c r="C1548" s="2">
        <v>73</v>
      </c>
      <c r="D1548" s="5" t="s">
        <v>1226</v>
      </c>
      <c r="E1548" s="13">
        <v>6938</v>
      </c>
      <c r="F1548" s="13">
        <v>38944</v>
      </c>
      <c r="G1548" s="13">
        <v>45882</v>
      </c>
      <c r="H1548" s="13">
        <v>30497.163</v>
      </c>
      <c r="I1548" s="13">
        <v>15384.837</v>
      </c>
    </row>
    <row r="1549" spans="2:9" x14ac:dyDescent="0.2">
      <c r="B1549"/>
      <c r="C1549" s="2">
        <v>76</v>
      </c>
      <c r="D1549" s="5" t="s">
        <v>1227</v>
      </c>
      <c r="E1549" s="13">
        <v>0</v>
      </c>
      <c r="F1549" s="13">
        <v>50000</v>
      </c>
      <c r="G1549" s="13">
        <v>50000</v>
      </c>
      <c r="H1549" s="13">
        <v>4231.3950000000004</v>
      </c>
      <c r="I1549" s="13">
        <v>45768.605000000003</v>
      </c>
    </row>
    <row r="1550" spans="2:9" ht="15" customHeight="1" x14ac:dyDescent="0.2">
      <c r="B1550"/>
      <c r="C1550" s="14" t="s">
        <v>14</v>
      </c>
      <c r="D1550" s="15" t="s">
        <v>1228</v>
      </c>
      <c r="E1550" s="16">
        <f>SUBTOTAL(9,E1546:E1549)</f>
        <v>6962</v>
      </c>
      <c r="F1550" s="16">
        <f>SUBTOTAL(9,F1546:F1549)</f>
        <v>171206</v>
      </c>
      <c r="G1550" s="16">
        <f>SUBTOTAL(9,G1546:G1549)</f>
        <v>178168</v>
      </c>
      <c r="H1550" s="16">
        <f>SUBTOTAL(9,H1546:H1549)</f>
        <v>62861.869000000006</v>
      </c>
      <c r="I1550" s="16">
        <f>SUBTOTAL(9,I1546:I1549)</f>
        <v>115306.13099999999</v>
      </c>
    </row>
    <row r="1551" spans="2:9" ht="15" customHeight="1" x14ac:dyDescent="0.25">
      <c r="B1551" s="10">
        <v>1150</v>
      </c>
      <c r="C1551" s="11"/>
      <c r="D1551" s="5" t="s">
        <v>1229</v>
      </c>
      <c r="E1551" s="12"/>
      <c r="F1551" s="1"/>
      <c r="H1551" s="1"/>
      <c r="I1551" s="1"/>
    </row>
    <row r="1552" spans="2:9" x14ac:dyDescent="0.2">
      <c r="B1552"/>
      <c r="C1552" s="2">
        <v>21</v>
      </c>
      <c r="D1552" s="5" t="s">
        <v>32</v>
      </c>
      <c r="E1552" s="13">
        <v>8119</v>
      </c>
      <c r="F1552" s="13">
        <v>12282</v>
      </c>
      <c r="G1552" s="13">
        <v>20401</v>
      </c>
      <c r="H1552" s="13">
        <v>16537.117849999999</v>
      </c>
      <c r="I1552" s="13">
        <v>3863.8821499999999</v>
      </c>
    </row>
    <row r="1553" spans="2:9" x14ac:dyDescent="0.2">
      <c r="B1553"/>
      <c r="C1553" s="2">
        <v>50</v>
      </c>
      <c r="D1553" s="5" t="s">
        <v>1230</v>
      </c>
      <c r="E1553" s="13">
        <v>0</v>
      </c>
      <c r="F1553" s="13">
        <v>1260099</v>
      </c>
      <c r="G1553" s="13">
        <v>1260099</v>
      </c>
      <c r="H1553" s="13">
        <v>1260099</v>
      </c>
      <c r="I1553" s="13">
        <v>0</v>
      </c>
    </row>
    <row r="1554" spans="2:9" x14ac:dyDescent="0.2">
      <c r="B1554"/>
      <c r="C1554" s="2">
        <v>70</v>
      </c>
      <c r="D1554" s="5" t="s">
        <v>1231</v>
      </c>
      <c r="E1554" s="13">
        <v>1024</v>
      </c>
      <c r="F1554" s="13">
        <v>293698</v>
      </c>
      <c r="G1554" s="13">
        <v>294722</v>
      </c>
      <c r="H1554" s="13">
        <v>256518.94597999999</v>
      </c>
      <c r="I1554" s="13">
        <v>38203.054020000003</v>
      </c>
    </row>
    <row r="1555" spans="2:9" x14ac:dyDescent="0.2">
      <c r="B1555"/>
      <c r="C1555" s="2">
        <v>71</v>
      </c>
      <c r="D1555" s="5" t="s">
        <v>1232</v>
      </c>
      <c r="E1555" s="13">
        <v>0</v>
      </c>
      <c r="F1555" s="13">
        <v>44500</v>
      </c>
      <c r="G1555" s="13">
        <v>44500</v>
      </c>
      <c r="H1555" s="13">
        <v>39132.930999999997</v>
      </c>
      <c r="I1555" s="13">
        <v>5367.0690000000004</v>
      </c>
    </row>
    <row r="1556" spans="2:9" x14ac:dyDescent="0.2">
      <c r="B1556"/>
      <c r="C1556" s="2">
        <v>73</v>
      </c>
      <c r="D1556" s="5" t="s">
        <v>1233</v>
      </c>
      <c r="E1556" s="13">
        <v>0</v>
      </c>
      <c r="F1556" s="13">
        <v>3883000</v>
      </c>
      <c r="G1556" s="13">
        <v>3883000</v>
      </c>
      <c r="H1556" s="13">
        <v>3017536.5029199999</v>
      </c>
      <c r="I1556" s="13">
        <v>865463.49708</v>
      </c>
    </row>
    <row r="1557" spans="2:9" x14ac:dyDescent="0.2">
      <c r="B1557"/>
      <c r="C1557" s="2">
        <v>74</v>
      </c>
      <c r="D1557" s="5" t="s">
        <v>1234</v>
      </c>
      <c r="E1557" s="13">
        <v>10164</v>
      </c>
      <c r="F1557" s="13">
        <v>9344436</v>
      </c>
      <c r="G1557" s="13">
        <v>9354600</v>
      </c>
      <c r="H1557" s="13">
        <v>9346429.6061700005</v>
      </c>
      <c r="I1557" s="13">
        <v>8170.39383</v>
      </c>
    </row>
    <row r="1558" spans="2:9" x14ac:dyDescent="0.2">
      <c r="B1558"/>
      <c r="C1558" s="2">
        <v>77</v>
      </c>
      <c r="D1558" s="5" t="s">
        <v>1235</v>
      </c>
      <c r="E1558" s="13">
        <v>12799</v>
      </c>
      <c r="F1558" s="13">
        <v>281879</v>
      </c>
      <c r="G1558" s="13">
        <v>294678</v>
      </c>
      <c r="H1558" s="13">
        <v>247903.41034</v>
      </c>
      <c r="I1558" s="13">
        <v>46774.589659999998</v>
      </c>
    </row>
    <row r="1559" spans="2:9" x14ac:dyDescent="0.2">
      <c r="B1559"/>
      <c r="C1559" s="2">
        <v>78</v>
      </c>
      <c r="D1559" s="5" t="s">
        <v>1236</v>
      </c>
      <c r="E1559" s="13">
        <v>13970</v>
      </c>
      <c r="F1559" s="13">
        <v>1525758</v>
      </c>
      <c r="G1559" s="13">
        <v>1539728</v>
      </c>
      <c r="H1559" s="13">
        <v>1490998.2646999999</v>
      </c>
      <c r="I1559" s="13">
        <v>48729.7353</v>
      </c>
    </row>
    <row r="1560" spans="2:9" ht="15" customHeight="1" x14ac:dyDescent="0.2">
      <c r="B1560"/>
      <c r="C1560" s="14" t="s">
        <v>14</v>
      </c>
      <c r="D1560" s="15" t="s">
        <v>1237</v>
      </c>
      <c r="E1560" s="16">
        <f>SUBTOTAL(9,E1552:E1559)</f>
        <v>46076</v>
      </c>
      <c r="F1560" s="16">
        <f>SUBTOTAL(9,F1552:F1559)</f>
        <v>16645652</v>
      </c>
      <c r="G1560" s="16">
        <f>SUBTOTAL(9,G1552:G1559)</f>
        <v>16691728</v>
      </c>
      <c r="H1560" s="16">
        <f>SUBTOTAL(9,H1552:H1559)</f>
        <v>15675155.778960001</v>
      </c>
      <c r="I1560" s="16">
        <f>SUBTOTAL(9,I1552:I1559)</f>
        <v>1016572.22104</v>
      </c>
    </row>
    <row r="1561" spans="2:9" ht="15" customHeight="1" x14ac:dyDescent="0.25">
      <c r="B1561" s="10">
        <v>1151</v>
      </c>
      <c r="C1561" s="11"/>
      <c r="D1561" s="5" t="s">
        <v>1238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1239</v>
      </c>
      <c r="E1562" s="13">
        <v>0</v>
      </c>
      <c r="F1562" s="13">
        <v>66600</v>
      </c>
      <c r="G1562" s="13">
        <v>66600</v>
      </c>
      <c r="H1562" s="13">
        <v>66600</v>
      </c>
      <c r="I1562" s="13">
        <v>0</v>
      </c>
    </row>
    <row r="1563" spans="2:9" x14ac:dyDescent="0.2">
      <c r="B1563"/>
      <c r="C1563" s="2">
        <v>72</v>
      </c>
      <c r="D1563" s="5" t="s">
        <v>1240</v>
      </c>
      <c r="E1563" s="13">
        <v>0</v>
      </c>
      <c r="F1563" s="13">
        <v>7300</v>
      </c>
      <c r="G1563" s="13">
        <v>7300</v>
      </c>
      <c r="H1563" s="13">
        <v>7110.9719999999998</v>
      </c>
      <c r="I1563" s="13">
        <v>189.02799999999999</v>
      </c>
    </row>
    <row r="1564" spans="2:9" x14ac:dyDescent="0.2">
      <c r="B1564"/>
      <c r="C1564" s="2">
        <v>75</v>
      </c>
      <c r="D1564" s="5" t="s">
        <v>1241</v>
      </c>
      <c r="E1564" s="13">
        <v>1009</v>
      </c>
      <c r="F1564" s="13">
        <v>88370</v>
      </c>
      <c r="G1564" s="13">
        <v>89379</v>
      </c>
      <c r="H1564" s="13">
        <v>81636.861999999994</v>
      </c>
      <c r="I1564" s="13">
        <v>7742.1379999999999</v>
      </c>
    </row>
    <row r="1565" spans="2:9" x14ac:dyDescent="0.2">
      <c r="B1565"/>
      <c r="C1565" s="2">
        <v>79</v>
      </c>
      <c r="D1565" s="5" t="s">
        <v>1236</v>
      </c>
      <c r="E1565" s="13">
        <v>170</v>
      </c>
      <c r="F1565" s="13">
        <v>3830</v>
      </c>
      <c r="G1565" s="13">
        <v>4000</v>
      </c>
      <c r="H1565" s="13">
        <v>2388.6073000000001</v>
      </c>
      <c r="I1565" s="13">
        <v>1611.3927000000001</v>
      </c>
    </row>
    <row r="1566" spans="2:9" ht="15" customHeight="1" x14ac:dyDescent="0.2">
      <c r="B1566"/>
      <c r="C1566" s="14" t="s">
        <v>14</v>
      </c>
      <c r="D1566" s="15" t="s">
        <v>1242</v>
      </c>
      <c r="E1566" s="16">
        <f>SUBTOTAL(9,E1562:E1565)</f>
        <v>1179</v>
      </c>
      <c r="F1566" s="16">
        <f>SUBTOTAL(9,F1562:F1565)</f>
        <v>166100</v>
      </c>
      <c r="G1566" s="16">
        <f>SUBTOTAL(9,G1562:G1565)</f>
        <v>167279</v>
      </c>
      <c r="H1566" s="16">
        <f>SUBTOTAL(9,H1562:H1565)</f>
        <v>157736.44129999998</v>
      </c>
      <c r="I1566" s="16">
        <f>SUBTOTAL(9,I1562:I1565)</f>
        <v>9542.5586999999996</v>
      </c>
    </row>
    <row r="1567" spans="2:9" ht="15" customHeight="1" x14ac:dyDescent="0.25">
      <c r="B1567" s="10">
        <v>1161</v>
      </c>
      <c r="C1567" s="11"/>
      <c r="D1567" s="5" t="s">
        <v>1243</v>
      </c>
      <c r="E1567" s="12"/>
      <c r="F1567" s="1"/>
      <c r="H1567" s="1"/>
      <c r="I1567" s="1"/>
    </row>
    <row r="1568" spans="2:9" x14ac:dyDescent="0.2">
      <c r="B1568"/>
      <c r="C1568" s="2">
        <v>70</v>
      </c>
      <c r="D1568" s="5" t="s">
        <v>1244</v>
      </c>
      <c r="E1568" s="13">
        <v>0</v>
      </c>
      <c r="F1568" s="13">
        <v>14123</v>
      </c>
      <c r="G1568" s="13">
        <v>14123</v>
      </c>
      <c r="H1568" s="13">
        <v>14123</v>
      </c>
      <c r="I1568" s="13">
        <v>0</v>
      </c>
    </row>
    <row r="1569" spans="2:9" x14ac:dyDescent="0.2">
      <c r="B1569"/>
      <c r="C1569" s="2">
        <v>75</v>
      </c>
      <c r="D1569" s="5" t="s">
        <v>1245</v>
      </c>
      <c r="E1569" s="13">
        <v>0</v>
      </c>
      <c r="F1569" s="13">
        <v>10090</v>
      </c>
      <c r="G1569" s="13">
        <v>10090</v>
      </c>
      <c r="H1569" s="13">
        <v>10090</v>
      </c>
      <c r="I1569" s="13">
        <v>0</v>
      </c>
    </row>
    <row r="1570" spans="2:9" ht="15" customHeight="1" x14ac:dyDescent="0.2">
      <c r="B1570"/>
      <c r="C1570" s="14" t="s">
        <v>14</v>
      </c>
      <c r="D1570" s="15" t="s">
        <v>1246</v>
      </c>
      <c r="E1570" s="16">
        <f>SUBTOTAL(9,E1568:E1569)</f>
        <v>0</v>
      </c>
      <c r="F1570" s="16">
        <f>SUBTOTAL(9,F1568:F1569)</f>
        <v>24213</v>
      </c>
      <c r="G1570" s="16">
        <f>SUBTOTAL(9,G1568:G1569)</f>
        <v>24213</v>
      </c>
      <c r="H1570" s="16">
        <f>SUBTOTAL(9,H1568:H1569)</f>
        <v>24213</v>
      </c>
      <c r="I1570" s="16">
        <f>SUBTOTAL(9,I1568:I1569)</f>
        <v>0</v>
      </c>
    </row>
    <row r="1571" spans="2:9" ht="15" customHeight="1" x14ac:dyDescent="0.2">
      <c r="C1571" s="17"/>
      <c r="D1571" s="18" t="s">
        <v>1247</v>
      </c>
      <c r="E1571" s="19">
        <f>SUBTOTAL(9,E1510:E1570)</f>
        <v>100184</v>
      </c>
      <c r="F1571" s="19">
        <f>SUBTOTAL(9,F1510:F1570)</f>
        <v>18111407</v>
      </c>
      <c r="G1571" s="19">
        <f>SUBTOTAL(9,G1510:G1570)</f>
        <v>18211591</v>
      </c>
      <c r="H1571" s="19">
        <f>SUBTOTAL(9,H1510:H1570)</f>
        <v>16763686.068569999</v>
      </c>
      <c r="I1571" s="19">
        <f>SUBTOTAL(9,I1510:I1570)</f>
        <v>1447904.9314300001</v>
      </c>
    </row>
    <row r="1572" spans="2:9" ht="15" customHeight="1" x14ac:dyDescent="0.2">
      <c r="C1572" s="17"/>
      <c r="D1572" s="18" t="s">
        <v>1248</v>
      </c>
      <c r="E1572" s="19">
        <f>SUBTOTAL(9,E1478:E1571)</f>
        <v>142449</v>
      </c>
      <c r="F1572" s="19">
        <f>SUBTOTAL(9,F1478:F1571)</f>
        <v>20669077</v>
      </c>
      <c r="G1572" s="19">
        <f>SUBTOTAL(9,G1478:G1571)</f>
        <v>20811526</v>
      </c>
      <c r="H1572" s="19">
        <f>SUBTOTAL(9,H1478:H1571)</f>
        <v>18936201.518889997</v>
      </c>
      <c r="I1572" s="19">
        <f>SUBTOTAL(9,I1478:I1571)</f>
        <v>1875324.4811099998</v>
      </c>
    </row>
    <row r="1573" spans="2:9" x14ac:dyDescent="0.2">
      <c r="C1573" s="17"/>
      <c r="D1573" s="20"/>
      <c r="E1573" s="21"/>
      <c r="F1573" s="21"/>
      <c r="G1573" s="21"/>
      <c r="H1573" s="21"/>
      <c r="I1573" s="21"/>
    </row>
    <row r="1574" spans="2:9" ht="15" customHeight="1" x14ac:dyDescent="0.2">
      <c r="B1574" s="1"/>
      <c r="C1574" s="2"/>
      <c r="D1574" s="3" t="s">
        <v>1249</v>
      </c>
      <c r="E1574" s="1"/>
      <c r="F1574" s="1"/>
      <c r="G1574" s="1"/>
      <c r="H1574" s="1"/>
      <c r="I1574" s="1"/>
    </row>
    <row r="1575" spans="2:9" ht="27" customHeight="1" x14ac:dyDescent="0.25">
      <c r="B1575" s="1"/>
      <c r="C1575" s="2"/>
      <c r="D1575" s="9" t="s">
        <v>1163</v>
      </c>
      <c r="E1575" s="1"/>
      <c r="F1575" s="1"/>
      <c r="G1575" s="1"/>
      <c r="H1575" s="1"/>
      <c r="I1575" s="1"/>
    </row>
    <row r="1576" spans="2:9" ht="15" customHeight="1" x14ac:dyDescent="0.25">
      <c r="B1576" s="10">
        <v>1300</v>
      </c>
      <c r="C1576" s="11"/>
      <c r="D1576" s="5" t="s">
        <v>1250</v>
      </c>
      <c r="E1576" s="12"/>
      <c r="F1576" s="1"/>
      <c r="H1576" s="1"/>
      <c r="I1576" s="1"/>
    </row>
    <row r="1577" spans="2:9" x14ac:dyDescent="0.2">
      <c r="B1577"/>
      <c r="C1577" s="2">
        <v>1</v>
      </c>
      <c r="D1577" s="5" t="s">
        <v>21</v>
      </c>
      <c r="E1577" s="13">
        <v>9422</v>
      </c>
      <c r="F1577" s="13">
        <v>187550</v>
      </c>
      <c r="G1577" s="13">
        <v>196972</v>
      </c>
      <c r="H1577" s="13">
        <v>149816.70726</v>
      </c>
      <c r="I1577" s="13">
        <v>47155.292739999997</v>
      </c>
    </row>
    <row r="1578" spans="2:9" x14ac:dyDescent="0.2">
      <c r="B1578"/>
      <c r="C1578" s="2">
        <v>70</v>
      </c>
      <c r="D1578" s="5" t="s">
        <v>446</v>
      </c>
      <c r="E1578" s="13">
        <v>0</v>
      </c>
      <c r="F1578" s="13">
        <v>28400</v>
      </c>
      <c r="G1578" s="13">
        <v>28400</v>
      </c>
      <c r="H1578" s="13">
        <v>27452.775389999999</v>
      </c>
      <c r="I1578" s="13">
        <v>947.22460999999998</v>
      </c>
    </row>
    <row r="1579" spans="2:9" x14ac:dyDescent="0.2">
      <c r="B1579"/>
      <c r="C1579" s="2">
        <v>71</v>
      </c>
      <c r="D1579" s="5" t="s">
        <v>1251</v>
      </c>
      <c r="E1579" s="13">
        <v>0</v>
      </c>
      <c r="F1579" s="13">
        <v>69000</v>
      </c>
      <c r="G1579" s="13">
        <v>69000</v>
      </c>
      <c r="H1579" s="13">
        <v>69000</v>
      </c>
      <c r="I1579" s="13">
        <v>0</v>
      </c>
    </row>
    <row r="1580" spans="2:9" x14ac:dyDescent="0.2">
      <c r="B1580"/>
      <c r="C1580" s="2">
        <v>72</v>
      </c>
      <c r="D1580" s="5" t="s">
        <v>1252</v>
      </c>
      <c r="E1580" s="13">
        <v>0</v>
      </c>
      <c r="F1580" s="13">
        <v>3000</v>
      </c>
      <c r="G1580" s="13">
        <v>3000</v>
      </c>
      <c r="H1580" s="13">
        <v>0</v>
      </c>
      <c r="I1580" s="13">
        <v>3000</v>
      </c>
    </row>
    <row r="1581" spans="2:9" ht="15" customHeight="1" x14ac:dyDescent="0.2">
      <c r="B1581"/>
      <c r="C1581" s="14" t="s">
        <v>14</v>
      </c>
      <c r="D1581" s="15" t="s">
        <v>1253</v>
      </c>
      <c r="E1581" s="16">
        <f>SUBTOTAL(9,E1577:E1580)</f>
        <v>9422</v>
      </c>
      <c r="F1581" s="16">
        <f>SUBTOTAL(9,F1577:F1580)</f>
        <v>287950</v>
      </c>
      <c r="G1581" s="16">
        <f>SUBTOTAL(9,G1577:G1580)</f>
        <v>297372</v>
      </c>
      <c r="H1581" s="16">
        <f>SUBTOTAL(9,H1577:H1580)</f>
        <v>246269.48264999999</v>
      </c>
      <c r="I1581" s="16">
        <f>SUBTOTAL(9,I1577:I1580)</f>
        <v>51102.517349999995</v>
      </c>
    </row>
    <row r="1582" spans="2:9" ht="15" customHeight="1" x14ac:dyDescent="0.25">
      <c r="B1582" s="10">
        <v>1301</v>
      </c>
      <c r="C1582" s="11"/>
      <c r="D1582" s="5" t="s">
        <v>1254</v>
      </c>
      <c r="E1582" s="12"/>
      <c r="F1582" s="1"/>
      <c r="H1582" s="1"/>
      <c r="I1582" s="1"/>
    </row>
    <row r="1583" spans="2:9" x14ac:dyDescent="0.2">
      <c r="B1583"/>
      <c r="C1583" s="2">
        <v>21</v>
      </c>
      <c r="D1583" s="5" t="s">
        <v>1255</v>
      </c>
      <c r="E1583" s="13">
        <v>715</v>
      </c>
      <c r="F1583" s="13">
        <v>14500</v>
      </c>
      <c r="G1583" s="13">
        <v>15215</v>
      </c>
      <c r="H1583" s="13">
        <v>10613.906590000001</v>
      </c>
      <c r="I1583" s="13">
        <v>4601.0934100000004</v>
      </c>
    </row>
    <row r="1584" spans="2:9" x14ac:dyDescent="0.2">
      <c r="B1584"/>
      <c r="C1584" s="2">
        <v>50</v>
      </c>
      <c r="D1584" s="5" t="s">
        <v>1256</v>
      </c>
      <c r="E1584" s="13">
        <v>0</v>
      </c>
      <c r="F1584" s="13">
        <v>144900</v>
      </c>
      <c r="G1584" s="13">
        <v>144900</v>
      </c>
      <c r="H1584" s="13">
        <v>87550</v>
      </c>
      <c r="I1584" s="13">
        <v>57350</v>
      </c>
    </row>
    <row r="1585" spans="2:9" ht="15" customHeight="1" x14ac:dyDescent="0.2">
      <c r="B1585"/>
      <c r="C1585" s="14" t="s">
        <v>14</v>
      </c>
      <c r="D1585" s="15" t="s">
        <v>1257</v>
      </c>
      <c r="E1585" s="16">
        <f>SUBTOTAL(9,E1583:E1584)</f>
        <v>715</v>
      </c>
      <c r="F1585" s="16">
        <f>SUBTOTAL(9,F1583:F1584)</f>
        <v>159400</v>
      </c>
      <c r="G1585" s="16">
        <f>SUBTOTAL(9,G1583:G1584)</f>
        <v>160115</v>
      </c>
      <c r="H1585" s="16">
        <f>SUBTOTAL(9,H1583:H1584)</f>
        <v>98163.906589999999</v>
      </c>
      <c r="I1585" s="16">
        <f>SUBTOTAL(9,I1583:I1584)</f>
        <v>61951.093410000001</v>
      </c>
    </row>
    <row r="1586" spans="2:9" ht="15" customHeight="1" x14ac:dyDescent="0.2">
      <c r="C1586" s="17"/>
      <c r="D1586" s="18" t="s">
        <v>1169</v>
      </c>
      <c r="E1586" s="19">
        <f>SUBTOTAL(9,E1576:E1585)</f>
        <v>10137</v>
      </c>
      <c r="F1586" s="19">
        <f>SUBTOTAL(9,F1576:F1585)</f>
        <v>447350</v>
      </c>
      <c r="G1586" s="19">
        <f>SUBTOTAL(9,G1576:G1585)</f>
        <v>457487</v>
      </c>
      <c r="H1586" s="19">
        <f>SUBTOTAL(9,H1576:H1585)</f>
        <v>344433.38923999999</v>
      </c>
      <c r="I1586" s="19">
        <f>SUBTOTAL(9,I1576:I1585)</f>
        <v>113053.61076</v>
      </c>
    </row>
    <row r="1587" spans="2:9" ht="27" customHeight="1" x14ac:dyDescent="0.25">
      <c r="B1587" s="1"/>
      <c r="C1587" s="2"/>
      <c r="D1587" s="9" t="s">
        <v>1258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1310</v>
      </c>
      <c r="C1588" s="11"/>
      <c r="D1588" s="5" t="s">
        <v>1259</v>
      </c>
      <c r="E1588" s="12"/>
      <c r="F1588" s="1"/>
      <c r="H1588" s="1"/>
      <c r="I1588" s="1"/>
    </row>
    <row r="1589" spans="2:9" x14ac:dyDescent="0.2">
      <c r="B1589"/>
      <c r="C1589" s="2">
        <v>70</v>
      </c>
      <c r="D1589" s="5" t="s">
        <v>1260</v>
      </c>
      <c r="E1589" s="13">
        <v>34995</v>
      </c>
      <c r="F1589" s="13">
        <v>2718100</v>
      </c>
      <c r="G1589" s="13">
        <v>2753095</v>
      </c>
      <c r="H1589" s="13">
        <v>2030601.267</v>
      </c>
      <c r="I1589" s="13">
        <v>722493.73300000001</v>
      </c>
    </row>
    <row r="1590" spans="2:9" x14ac:dyDescent="0.2">
      <c r="B1590"/>
      <c r="C1590" s="2">
        <v>71</v>
      </c>
      <c r="D1590" s="5" t="s">
        <v>1261</v>
      </c>
      <c r="E1590" s="13">
        <v>0</v>
      </c>
      <c r="F1590" s="13">
        <v>35000</v>
      </c>
      <c r="G1590" s="13">
        <v>35000</v>
      </c>
      <c r="H1590" s="13">
        <v>33641.620519999997</v>
      </c>
      <c r="I1590" s="13">
        <v>1358.3794800000001</v>
      </c>
    </row>
    <row r="1591" spans="2:9" ht="15" customHeight="1" x14ac:dyDescent="0.2">
      <c r="B1591"/>
      <c r="C1591" s="14" t="s">
        <v>14</v>
      </c>
      <c r="D1591" s="15" t="s">
        <v>1262</v>
      </c>
      <c r="E1591" s="16">
        <f>SUBTOTAL(9,E1589:E1590)</f>
        <v>34995</v>
      </c>
      <c r="F1591" s="16">
        <f>SUBTOTAL(9,F1589:F1590)</f>
        <v>2753100</v>
      </c>
      <c r="G1591" s="16">
        <f>SUBTOTAL(9,G1589:G1590)</f>
        <v>2788095</v>
      </c>
      <c r="H1591" s="16">
        <f>SUBTOTAL(9,H1589:H1590)</f>
        <v>2064242.8875199999</v>
      </c>
      <c r="I1591" s="16">
        <f>SUBTOTAL(9,I1589:I1590)</f>
        <v>723852.11248000001</v>
      </c>
    </row>
    <row r="1592" spans="2:9" ht="15" customHeight="1" x14ac:dyDescent="0.25">
      <c r="B1592" s="10">
        <v>1311</v>
      </c>
      <c r="C1592" s="11"/>
      <c r="D1592" s="5" t="s">
        <v>1263</v>
      </c>
      <c r="E1592" s="12"/>
      <c r="F1592" s="1"/>
      <c r="H1592" s="1"/>
      <c r="I1592" s="1"/>
    </row>
    <row r="1593" spans="2:9" x14ac:dyDescent="0.2">
      <c r="B1593"/>
      <c r="C1593" s="2">
        <v>71</v>
      </c>
      <c r="D1593" s="5" t="s">
        <v>1264</v>
      </c>
      <c r="E1593" s="13">
        <v>0</v>
      </c>
      <c r="F1593" s="13">
        <v>29800</v>
      </c>
      <c r="G1593" s="13">
        <v>29800</v>
      </c>
      <c r="H1593" s="13">
        <v>29800.106</v>
      </c>
      <c r="I1593" s="13">
        <v>-0.106</v>
      </c>
    </row>
    <row r="1594" spans="2:9" x14ac:dyDescent="0.2">
      <c r="B1594"/>
      <c r="C1594" s="2">
        <v>72</v>
      </c>
      <c r="D1594" s="5" t="s">
        <v>1265</v>
      </c>
      <c r="E1594" s="13">
        <v>0</v>
      </c>
      <c r="F1594" s="13">
        <v>120000</v>
      </c>
      <c r="G1594" s="13">
        <v>120000</v>
      </c>
      <c r="H1594" s="13">
        <v>90000</v>
      </c>
      <c r="I1594" s="13">
        <v>30000</v>
      </c>
    </row>
    <row r="1595" spans="2:9" ht="15" customHeight="1" x14ac:dyDescent="0.2">
      <c r="B1595"/>
      <c r="C1595" s="14" t="s">
        <v>14</v>
      </c>
      <c r="D1595" s="15" t="s">
        <v>1266</v>
      </c>
      <c r="E1595" s="16">
        <f>SUBTOTAL(9,E1593:E1594)</f>
        <v>0</v>
      </c>
      <c r="F1595" s="16">
        <f>SUBTOTAL(9,F1593:F1594)</f>
        <v>149800</v>
      </c>
      <c r="G1595" s="16">
        <f>SUBTOTAL(9,G1593:G1594)</f>
        <v>149800</v>
      </c>
      <c r="H1595" s="16">
        <f>SUBTOTAL(9,H1593:H1594)</f>
        <v>119800.106</v>
      </c>
      <c r="I1595" s="16">
        <f>SUBTOTAL(9,I1593:I1594)</f>
        <v>29999.894</v>
      </c>
    </row>
    <row r="1596" spans="2:9" ht="15" customHeight="1" x14ac:dyDescent="0.25">
      <c r="B1596" s="10">
        <v>1313</v>
      </c>
      <c r="C1596" s="11"/>
      <c r="D1596" s="5" t="s">
        <v>1267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21</v>
      </c>
      <c r="E1597" s="13">
        <v>7288</v>
      </c>
      <c r="F1597" s="13">
        <v>245500</v>
      </c>
      <c r="G1597" s="13">
        <v>252788</v>
      </c>
      <c r="H1597" s="13">
        <v>196752.74355000001</v>
      </c>
      <c r="I1597" s="13">
        <v>56035.256450000001</v>
      </c>
    </row>
    <row r="1598" spans="2:9" ht="15" customHeight="1" x14ac:dyDescent="0.2">
      <c r="B1598"/>
      <c r="C1598" s="14" t="s">
        <v>14</v>
      </c>
      <c r="D1598" s="15" t="s">
        <v>1268</v>
      </c>
      <c r="E1598" s="16">
        <f>SUBTOTAL(9,E1597:E1597)</f>
        <v>7288</v>
      </c>
      <c r="F1598" s="16">
        <f>SUBTOTAL(9,F1597:F1597)</f>
        <v>245500</v>
      </c>
      <c r="G1598" s="16">
        <f>SUBTOTAL(9,G1597:G1597)</f>
        <v>252788</v>
      </c>
      <c r="H1598" s="16">
        <f>SUBTOTAL(9,H1597:H1597)</f>
        <v>196752.74355000001</v>
      </c>
      <c r="I1598" s="16">
        <f>SUBTOTAL(9,I1597:I1597)</f>
        <v>56035.256450000001</v>
      </c>
    </row>
    <row r="1599" spans="2:9" ht="15" customHeight="1" x14ac:dyDescent="0.25">
      <c r="B1599" s="10">
        <v>1314</v>
      </c>
      <c r="C1599" s="11"/>
      <c r="D1599" s="5" t="s">
        <v>1269</v>
      </c>
      <c r="E1599" s="12"/>
      <c r="F1599" s="1"/>
      <c r="H1599" s="1"/>
      <c r="I1599" s="1"/>
    </row>
    <row r="1600" spans="2:9" x14ac:dyDescent="0.2">
      <c r="B1600"/>
      <c r="C1600" s="2">
        <v>1</v>
      </c>
      <c r="D1600" s="5" t="s">
        <v>21</v>
      </c>
      <c r="E1600" s="13">
        <v>254</v>
      </c>
      <c r="F1600" s="13">
        <v>84900</v>
      </c>
      <c r="G1600" s="13">
        <v>85154</v>
      </c>
      <c r="H1600" s="13">
        <v>64505.141530000001</v>
      </c>
      <c r="I1600" s="13">
        <v>20648.858469999999</v>
      </c>
    </row>
    <row r="1601" spans="2:9" ht="15" customHeight="1" x14ac:dyDescent="0.2">
      <c r="B1601"/>
      <c r="C1601" s="14" t="s">
        <v>14</v>
      </c>
      <c r="D1601" s="15" t="s">
        <v>1270</v>
      </c>
      <c r="E1601" s="16">
        <f>SUBTOTAL(9,E1600:E1600)</f>
        <v>254</v>
      </c>
      <c r="F1601" s="16">
        <f>SUBTOTAL(9,F1600:F1600)</f>
        <v>84900</v>
      </c>
      <c r="G1601" s="16">
        <f>SUBTOTAL(9,G1600:G1600)</f>
        <v>85154</v>
      </c>
      <c r="H1601" s="16">
        <f>SUBTOTAL(9,H1600:H1600)</f>
        <v>64505.141530000001</v>
      </c>
      <c r="I1601" s="16">
        <f>SUBTOTAL(9,I1600:I1600)</f>
        <v>20648.858469999999</v>
      </c>
    </row>
    <row r="1602" spans="2:9" ht="15" customHeight="1" x14ac:dyDescent="0.25">
      <c r="B1602" s="10">
        <v>1315</v>
      </c>
      <c r="C1602" s="11"/>
      <c r="D1602" s="5" t="s">
        <v>1271</v>
      </c>
      <c r="E1602" s="12"/>
      <c r="F1602" s="1"/>
      <c r="H1602" s="1"/>
      <c r="I1602" s="1"/>
    </row>
    <row r="1603" spans="2:9" x14ac:dyDescent="0.2">
      <c r="B1603"/>
      <c r="C1603" s="2">
        <v>70</v>
      </c>
      <c r="D1603" s="5" t="s">
        <v>209</v>
      </c>
      <c r="E1603" s="13">
        <v>0</v>
      </c>
      <c r="F1603" s="13">
        <v>4270000</v>
      </c>
      <c r="G1603" s="13">
        <v>4270000</v>
      </c>
      <c r="H1603" s="13">
        <v>2570000</v>
      </c>
      <c r="I1603" s="13">
        <v>1700000</v>
      </c>
    </row>
    <row r="1604" spans="2:9" ht="15" customHeight="1" x14ac:dyDescent="0.2">
      <c r="B1604"/>
      <c r="C1604" s="14" t="s">
        <v>14</v>
      </c>
      <c r="D1604" s="15" t="s">
        <v>1272</v>
      </c>
      <c r="E1604" s="16">
        <f>SUBTOTAL(9,E1603:E1603)</f>
        <v>0</v>
      </c>
      <c r="F1604" s="16">
        <f>SUBTOTAL(9,F1603:F1603)</f>
        <v>4270000</v>
      </c>
      <c r="G1604" s="16">
        <f>SUBTOTAL(9,G1603:G1603)</f>
        <v>4270000</v>
      </c>
      <c r="H1604" s="16">
        <f>SUBTOTAL(9,H1603:H1603)</f>
        <v>2570000</v>
      </c>
      <c r="I1604" s="16">
        <f>SUBTOTAL(9,I1603:I1603)</f>
        <v>1700000</v>
      </c>
    </row>
    <row r="1605" spans="2:9" ht="15" customHeight="1" x14ac:dyDescent="0.2">
      <c r="C1605" s="17"/>
      <c r="D1605" s="18" t="s">
        <v>1273</v>
      </c>
      <c r="E1605" s="19">
        <f>SUBTOTAL(9,E1588:E1604)</f>
        <v>42537</v>
      </c>
      <c r="F1605" s="19">
        <f>SUBTOTAL(9,F1588:F1604)</f>
        <v>7503300</v>
      </c>
      <c r="G1605" s="19">
        <f>SUBTOTAL(9,G1588:G1604)</f>
        <v>7545837</v>
      </c>
      <c r="H1605" s="19">
        <f>SUBTOTAL(9,H1588:H1604)</f>
        <v>5015300.8785999995</v>
      </c>
      <c r="I1605" s="19">
        <f>SUBTOTAL(9,I1588:I1604)</f>
        <v>2530536.1214000001</v>
      </c>
    </row>
    <row r="1606" spans="2:9" ht="27" customHeight="1" x14ac:dyDescent="0.25">
      <c r="B1606" s="1"/>
      <c r="C1606" s="2"/>
      <c r="D1606" s="9" t="s">
        <v>1274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1320</v>
      </c>
      <c r="C1607" s="11"/>
      <c r="D1607" s="5" t="s">
        <v>1275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21</v>
      </c>
      <c r="E1608" s="13">
        <v>42380</v>
      </c>
      <c r="F1608" s="13">
        <v>3903700</v>
      </c>
      <c r="G1608" s="13">
        <v>3946080</v>
      </c>
      <c r="H1608" s="13">
        <v>3316475.7226399998</v>
      </c>
      <c r="I1608" s="13">
        <v>629604.27735999995</v>
      </c>
    </row>
    <row r="1609" spans="2:9" x14ac:dyDescent="0.2">
      <c r="B1609"/>
      <c r="C1609" s="2">
        <v>22</v>
      </c>
      <c r="D1609" s="5" t="s">
        <v>1276</v>
      </c>
      <c r="E1609" s="13">
        <v>168081</v>
      </c>
      <c r="F1609" s="13">
        <v>7411800</v>
      </c>
      <c r="G1609" s="13">
        <v>7579881</v>
      </c>
      <c r="H1609" s="13">
        <v>5411382.2601199998</v>
      </c>
      <c r="I1609" s="13">
        <v>2168498.7398799998</v>
      </c>
    </row>
    <row r="1610" spans="2:9" x14ac:dyDescent="0.2">
      <c r="B1610"/>
      <c r="C1610" s="2">
        <v>28</v>
      </c>
      <c r="D1610" s="5" t="s">
        <v>1277</v>
      </c>
      <c r="E1610" s="13">
        <v>17671</v>
      </c>
      <c r="F1610" s="13">
        <v>2204600</v>
      </c>
      <c r="G1610" s="13">
        <v>2222271</v>
      </c>
      <c r="H1610" s="13">
        <v>1697014.66982</v>
      </c>
      <c r="I1610" s="13">
        <v>525256.33018000005</v>
      </c>
    </row>
    <row r="1611" spans="2:9" x14ac:dyDescent="0.2">
      <c r="B1611"/>
      <c r="C1611" s="2">
        <v>29</v>
      </c>
      <c r="D1611" s="5" t="s">
        <v>1278</v>
      </c>
      <c r="E1611" s="13">
        <v>54421</v>
      </c>
      <c r="F1611" s="13">
        <v>1322000</v>
      </c>
      <c r="G1611" s="13">
        <v>1376421</v>
      </c>
      <c r="H1611" s="13">
        <v>1067974.90402</v>
      </c>
      <c r="I1611" s="13">
        <v>308446.09597999998</v>
      </c>
    </row>
    <row r="1612" spans="2:9" ht="25.5" x14ac:dyDescent="0.2">
      <c r="B1612"/>
      <c r="C1612" s="2">
        <v>30</v>
      </c>
      <c r="D1612" s="5" t="s">
        <v>1279</v>
      </c>
      <c r="E1612" s="13">
        <v>417638</v>
      </c>
      <c r="F1612" s="13">
        <v>13436400</v>
      </c>
      <c r="G1612" s="13">
        <v>13854038</v>
      </c>
      <c r="H1612" s="13">
        <v>9979338.1034900006</v>
      </c>
      <c r="I1612" s="13">
        <v>3874699.8965099999</v>
      </c>
    </row>
    <row r="1613" spans="2:9" x14ac:dyDescent="0.2">
      <c r="B1613"/>
      <c r="C1613" s="2">
        <v>31</v>
      </c>
      <c r="D1613" s="5" t="s">
        <v>1280</v>
      </c>
      <c r="E1613" s="13">
        <v>0</v>
      </c>
      <c r="F1613" s="13">
        <v>1080000</v>
      </c>
      <c r="G1613" s="13">
        <v>1080000</v>
      </c>
      <c r="H1613" s="13">
        <v>726463.63396000001</v>
      </c>
      <c r="I1613" s="13">
        <v>353536.36603999999</v>
      </c>
    </row>
    <row r="1614" spans="2:9" x14ac:dyDescent="0.2">
      <c r="B1614"/>
      <c r="C1614" s="2">
        <v>34</v>
      </c>
      <c r="D1614" s="5" t="s">
        <v>1281</v>
      </c>
      <c r="E1614" s="13">
        <v>12756</v>
      </c>
      <c r="F1614" s="13">
        <v>0</v>
      </c>
      <c r="G1614" s="13">
        <v>12756</v>
      </c>
      <c r="H1614" s="13">
        <v>8832.6779600000009</v>
      </c>
      <c r="I1614" s="13">
        <v>3923.32204</v>
      </c>
    </row>
    <row r="1615" spans="2:9" x14ac:dyDescent="0.2">
      <c r="B1615"/>
      <c r="C1615" s="2">
        <v>36</v>
      </c>
      <c r="D1615" s="5" t="s">
        <v>1282</v>
      </c>
      <c r="E1615" s="13">
        <v>0</v>
      </c>
      <c r="F1615" s="13">
        <v>50000</v>
      </c>
      <c r="G1615" s="13">
        <v>50000</v>
      </c>
      <c r="H1615" s="13">
        <v>34483.77706</v>
      </c>
      <c r="I1615" s="13">
        <v>15516.22294</v>
      </c>
    </row>
    <row r="1616" spans="2:9" x14ac:dyDescent="0.2">
      <c r="B1616"/>
      <c r="C1616" s="2">
        <v>37</v>
      </c>
      <c r="D1616" s="5" t="s">
        <v>1283</v>
      </c>
      <c r="E1616" s="13">
        <v>77572</v>
      </c>
      <c r="F1616" s="13">
        <v>0</v>
      </c>
      <c r="G1616" s="13">
        <v>77572</v>
      </c>
      <c r="H1616" s="13">
        <v>4591.0957500000004</v>
      </c>
      <c r="I1616" s="13">
        <v>72980.904250000007</v>
      </c>
    </row>
    <row r="1617" spans="2:9" x14ac:dyDescent="0.2">
      <c r="B1617"/>
      <c r="C1617" s="2">
        <v>61</v>
      </c>
      <c r="D1617" s="5" t="s">
        <v>1284</v>
      </c>
      <c r="E1617" s="13">
        <v>0</v>
      </c>
      <c r="F1617" s="13">
        <v>254300</v>
      </c>
      <c r="G1617" s="13">
        <v>254300</v>
      </c>
      <c r="H1617" s="13">
        <v>0</v>
      </c>
      <c r="I1617" s="13">
        <v>254300</v>
      </c>
    </row>
    <row r="1618" spans="2:9" x14ac:dyDescent="0.2">
      <c r="B1618"/>
      <c r="C1618" s="2">
        <v>62</v>
      </c>
      <c r="D1618" s="5" t="s">
        <v>1285</v>
      </c>
      <c r="E1618" s="13">
        <v>534731</v>
      </c>
      <c r="F1618" s="13">
        <v>0</v>
      </c>
      <c r="G1618" s="13">
        <v>534731</v>
      </c>
      <c r="H1618" s="13">
        <v>301413.01335000002</v>
      </c>
      <c r="I1618" s="13">
        <v>233317.98665000001</v>
      </c>
    </row>
    <row r="1619" spans="2:9" x14ac:dyDescent="0.2">
      <c r="B1619"/>
      <c r="C1619" s="2">
        <v>63</v>
      </c>
      <c r="D1619" s="5" t="s">
        <v>1286</v>
      </c>
      <c r="E1619" s="13">
        <v>111924</v>
      </c>
      <c r="F1619" s="13">
        <v>0</v>
      </c>
      <c r="G1619" s="13">
        <v>111924</v>
      </c>
      <c r="H1619" s="13">
        <v>7505</v>
      </c>
      <c r="I1619" s="13">
        <v>104419</v>
      </c>
    </row>
    <row r="1620" spans="2:9" x14ac:dyDescent="0.2">
      <c r="B1620"/>
      <c r="C1620" s="2">
        <v>64</v>
      </c>
      <c r="D1620" s="5" t="s">
        <v>1287</v>
      </c>
      <c r="E1620" s="13">
        <v>0</v>
      </c>
      <c r="F1620" s="13">
        <v>34300</v>
      </c>
      <c r="G1620" s="13">
        <v>34300</v>
      </c>
      <c r="H1620" s="13">
        <v>1600</v>
      </c>
      <c r="I1620" s="13">
        <v>32700</v>
      </c>
    </row>
    <row r="1621" spans="2:9" x14ac:dyDescent="0.2">
      <c r="B1621"/>
      <c r="C1621" s="2">
        <v>65</v>
      </c>
      <c r="D1621" s="5" t="s">
        <v>1288</v>
      </c>
      <c r="E1621" s="13">
        <v>0</v>
      </c>
      <c r="F1621" s="13">
        <v>491500</v>
      </c>
      <c r="G1621" s="13">
        <v>491500</v>
      </c>
      <c r="H1621" s="13">
        <v>0</v>
      </c>
      <c r="I1621" s="13">
        <v>491500</v>
      </c>
    </row>
    <row r="1622" spans="2:9" x14ac:dyDescent="0.2">
      <c r="B1622"/>
      <c r="C1622" s="2">
        <v>72</v>
      </c>
      <c r="D1622" s="5" t="s">
        <v>1289</v>
      </c>
      <c r="E1622" s="13">
        <v>60202</v>
      </c>
      <c r="F1622" s="13">
        <v>1772900</v>
      </c>
      <c r="G1622" s="13">
        <v>1833102</v>
      </c>
      <c r="H1622" s="13">
        <v>1435598.36</v>
      </c>
      <c r="I1622" s="13">
        <v>397503.64</v>
      </c>
    </row>
    <row r="1623" spans="2:9" x14ac:dyDescent="0.2">
      <c r="B1623"/>
      <c r="C1623" s="2">
        <v>73</v>
      </c>
      <c r="D1623" s="5" t="s">
        <v>1290</v>
      </c>
      <c r="E1623" s="13">
        <v>0</v>
      </c>
      <c r="F1623" s="13">
        <v>2140000</v>
      </c>
      <c r="G1623" s="13">
        <v>2140000</v>
      </c>
      <c r="H1623" s="13">
        <v>2012955</v>
      </c>
      <c r="I1623" s="13">
        <v>127045</v>
      </c>
    </row>
    <row r="1624" spans="2:9" ht="15" customHeight="1" x14ac:dyDescent="0.2">
      <c r="B1624"/>
      <c r="C1624" s="14" t="s">
        <v>14</v>
      </c>
      <c r="D1624" s="15" t="s">
        <v>1291</v>
      </c>
      <c r="E1624" s="16">
        <f>SUBTOTAL(9,E1608:E1623)</f>
        <v>1497376</v>
      </c>
      <c r="F1624" s="16">
        <f>SUBTOTAL(9,F1608:F1623)</f>
        <v>34101500</v>
      </c>
      <c r="G1624" s="16">
        <f>SUBTOTAL(9,G1608:G1623)</f>
        <v>35598876</v>
      </c>
      <c r="H1624" s="16">
        <f>SUBTOTAL(9,H1608:H1623)</f>
        <v>26005628.218169998</v>
      </c>
      <c r="I1624" s="16">
        <f>SUBTOTAL(9,I1608:I1623)</f>
        <v>9593247.7818299998</v>
      </c>
    </row>
    <row r="1625" spans="2:9" ht="15" customHeight="1" x14ac:dyDescent="0.25">
      <c r="B1625" s="10">
        <v>1321</v>
      </c>
      <c r="C1625" s="11"/>
      <c r="D1625" s="5" t="s">
        <v>1292</v>
      </c>
      <c r="E1625" s="12"/>
      <c r="F1625" s="1"/>
      <c r="H1625" s="1"/>
      <c r="I1625" s="1"/>
    </row>
    <row r="1626" spans="2:9" x14ac:dyDescent="0.2">
      <c r="B1626"/>
      <c r="C1626" s="2">
        <v>70</v>
      </c>
      <c r="D1626" s="5" t="s">
        <v>1293</v>
      </c>
      <c r="E1626" s="13">
        <v>0</v>
      </c>
      <c r="F1626" s="13">
        <v>5605700</v>
      </c>
      <c r="G1626" s="13">
        <v>5605700</v>
      </c>
      <c r="H1626" s="13">
        <v>5605700</v>
      </c>
      <c r="I1626" s="13">
        <v>0</v>
      </c>
    </row>
    <row r="1627" spans="2:9" ht="15" customHeight="1" x14ac:dyDescent="0.2">
      <c r="B1627"/>
      <c r="C1627" s="14" t="s">
        <v>14</v>
      </c>
      <c r="D1627" s="15" t="s">
        <v>1294</v>
      </c>
      <c r="E1627" s="16">
        <f>SUBTOTAL(9,E1626:E1626)</f>
        <v>0</v>
      </c>
      <c r="F1627" s="16">
        <f>SUBTOTAL(9,F1626:F1626)</f>
        <v>5605700</v>
      </c>
      <c r="G1627" s="16">
        <f>SUBTOTAL(9,G1626:G1626)</f>
        <v>5605700</v>
      </c>
      <c r="H1627" s="16">
        <f>SUBTOTAL(9,H1626:H1626)</f>
        <v>5605700</v>
      </c>
      <c r="I1627" s="16">
        <f>SUBTOTAL(9,I1626:I1626)</f>
        <v>0</v>
      </c>
    </row>
    <row r="1628" spans="2:9" ht="15" customHeight="1" x14ac:dyDescent="0.25">
      <c r="B1628" s="10">
        <v>1323</v>
      </c>
      <c r="C1628" s="11"/>
      <c r="D1628" s="5" t="s">
        <v>1295</v>
      </c>
      <c r="E1628" s="12"/>
      <c r="F1628" s="1"/>
      <c r="H1628" s="1"/>
      <c r="I1628" s="1"/>
    </row>
    <row r="1629" spans="2:9" x14ac:dyDescent="0.2">
      <c r="B1629"/>
      <c r="C1629" s="2">
        <v>1</v>
      </c>
      <c r="D1629" s="5" t="s">
        <v>21</v>
      </c>
      <c r="E1629" s="13">
        <v>12</v>
      </c>
      <c r="F1629" s="13">
        <v>19200</v>
      </c>
      <c r="G1629" s="13">
        <v>19212</v>
      </c>
      <c r="H1629" s="13">
        <v>14550.8603</v>
      </c>
      <c r="I1629" s="13">
        <v>4661.1396999999997</v>
      </c>
    </row>
    <row r="1630" spans="2:9" ht="15" customHeight="1" x14ac:dyDescent="0.2">
      <c r="B1630"/>
      <c r="C1630" s="14" t="s">
        <v>14</v>
      </c>
      <c r="D1630" s="15" t="s">
        <v>1296</v>
      </c>
      <c r="E1630" s="16">
        <f>SUBTOTAL(9,E1629:E1629)</f>
        <v>12</v>
      </c>
      <c r="F1630" s="16">
        <f>SUBTOTAL(9,F1629:F1629)</f>
        <v>19200</v>
      </c>
      <c r="G1630" s="16">
        <f>SUBTOTAL(9,G1629:G1629)</f>
        <v>19212</v>
      </c>
      <c r="H1630" s="16">
        <f>SUBTOTAL(9,H1629:H1629)</f>
        <v>14550.8603</v>
      </c>
      <c r="I1630" s="16">
        <f>SUBTOTAL(9,I1629:I1629)</f>
        <v>4661.1396999999997</v>
      </c>
    </row>
    <row r="1631" spans="2:9" ht="15" customHeight="1" x14ac:dyDescent="0.2">
      <c r="C1631" s="17"/>
      <c r="D1631" s="18" t="s">
        <v>1297</v>
      </c>
      <c r="E1631" s="19">
        <f>SUBTOTAL(9,E1607:E1630)</f>
        <v>1497388</v>
      </c>
      <c r="F1631" s="19">
        <f>SUBTOTAL(9,F1607:F1630)</f>
        <v>39726400</v>
      </c>
      <c r="G1631" s="19">
        <f>SUBTOTAL(9,G1607:G1630)</f>
        <v>41223788</v>
      </c>
      <c r="H1631" s="19">
        <f>SUBTOTAL(9,H1607:H1630)</f>
        <v>31625879.078469999</v>
      </c>
      <c r="I1631" s="19">
        <f>SUBTOTAL(9,I1607:I1630)</f>
        <v>9597908.921529999</v>
      </c>
    </row>
    <row r="1632" spans="2:9" ht="27" customHeight="1" x14ac:dyDescent="0.25">
      <c r="B1632" s="1"/>
      <c r="C1632" s="2"/>
      <c r="D1632" s="9" t="s">
        <v>1298</v>
      </c>
      <c r="E1632" s="1"/>
      <c r="F1632" s="1"/>
      <c r="G1632" s="1"/>
      <c r="H1632" s="1"/>
      <c r="I1632" s="1"/>
    </row>
    <row r="1633" spans="2:9" ht="15" customHeight="1" x14ac:dyDescent="0.25">
      <c r="B1633" s="10">
        <v>1330</v>
      </c>
      <c r="C1633" s="11"/>
      <c r="D1633" s="5" t="s">
        <v>1299</v>
      </c>
      <c r="E1633" s="12"/>
      <c r="F1633" s="1"/>
      <c r="H1633" s="1"/>
      <c r="I1633" s="1"/>
    </row>
    <row r="1634" spans="2:9" x14ac:dyDescent="0.2">
      <c r="B1634"/>
      <c r="C1634" s="2">
        <v>60</v>
      </c>
      <c r="D1634" s="5" t="s">
        <v>1300</v>
      </c>
      <c r="E1634" s="13">
        <v>115128</v>
      </c>
      <c r="F1634" s="13">
        <v>249500</v>
      </c>
      <c r="G1634" s="13">
        <v>364628</v>
      </c>
      <c r="H1634" s="13">
        <v>275172.93800000002</v>
      </c>
      <c r="I1634" s="13">
        <v>89455.062000000005</v>
      </c>
    </row>
    <row r="1635" spans="2:9" x14ac:dyDescent="0.2">
      <c r="B1635"/>
      <c r="C1635" s="2">
        <v>63</v>
      </c>
      <c r="D1635" s="5" t="s">
        <v>1301</v>
      </c>
      <c r="E1635" s="13">
        <v>24869</v>
      </c>
      <c r="F1635" s="13">
        <v>1870000</v>
      </c>
      <c r="G1635" s="13">
        <v>1894869</v>
      </c>
      <c r="H1635" s="13">
        <v>542344.55700000003</v>
      </c>
      <c r="I1635" s="13">
        <v>1352524.443</v>
      </c>
    </row>
    <row r="1636" spans="2:9" x14ac:dyDescent="0.2">
      <c r="B1636"/>
      <c r="C1636" s="2">
        <v>65</v>
      </c>
      <c r="D1636" s="5" t="s">
        <v>1302</v>
      </c>
      <c r="E1636" s="13">
        <v>0</v>
      </c>
      <c r="F1636" s="13">
        <v>16100</v>
      </c>
      <c r="G1636" s="13">
        <v>16100</v>
      </c>
      <c r="H1636" s="13">
        <v>16100</v>
      </c>
      <c r="I1636" s="13">
        <v>0</v>
      </c>
    </row>
    <row r="1637" spans="2:9" x14ac:dyDescent="0.2">
      <c r="B1637"/>
      <c r="C1637" s="2">
        <v>66</v>
      </c>
      <c r="D1637" s="5" t="s">
        <v>1303</v>
      </c>
      <c r="E1637" s="13">
        <v>38250</v>
      </c>
      <c r="F1637" s="13">
        <v>2712500</v>
      </c>
      <c r="G1637" s="13">
        <v>2750750</v>
      </c>
      <c r="H1637" s="13">
        <v>1268560</v>
      </c>
      <c r="I1637" s="13">
        <v>1482190</v>
      </c>
    </row>
    <row r="1638" spans="2:9" x14ac:dyDescent="0.2">
      <c r="B1638"/>
      <c r="C1638" s="2">
        <v>70</v>
      </c>
      <c r="D1638" s="5" t="s">
        <v>1304</v>
      </c>
      <c r="E1638" s="13">
        <v>0</v>
      </c>
      <c r="F1638" s="13">
        <v>856100</v>
      </c>
      <c r="G1638" s="13">
        <v>856100</v>
      </c>
      <c r="H1638" s="13">
        <v>703728.63300000003</v>
      </c>
      <c r="I1638" s="13">
        <v>152371.367</v>
      </c>
    </row>
    <row r="1639" spans="2:9" x14ac:dyDescent="0.2">
      <c r="B1639"/>
      <c r="C1639" s="2">
        <v>71</v>
      </c>
      <c r="D1639" s="5" t="s">
        <v>1305</v>
      </c>
      <c r="E1639" s="13">
        <v>0</v>
      </c>
      <c r="F1639" s="13">
        <v>100000</v>
      </c>
      <c r="G1639" s="13">
        <v>100000</v>
      </c>
      <c r="H1639" s="13">
        <v>0</v>
      </c>
      <c r="I1639" s="13">
        <v>100000</v>
      </c>
    </row>
    <row r="1640" spans="2:9" x14ac:dyDescent="0.2">
      <c r="B1640"/>
      <c r="C1640" s="2">
        <v>76</v>
      </c>
      <c r="D1640" s="5" t="s">
        <v>1306</v>
      </c>
      <c r="E1640" s="13">
        <v>6965</v>
      </c>
      <c r="F1640" s="13">
        <v>57200</v>
      </c>
      <c r="G1640" s="13">
        <v>64165</v>
      </c>
      <c r="H1640" s="13">
        <v>46450.605360000001</v>
      </c>
      <c r="I1640" s="13">
        <v>17714.394639999999</v>
      </c>
    </row>
    <row r="1641" spans="2:9" x14ac:dyDescent="0.2">
      <c r="B1641"/>
      <c r="C1641" s="2">
        <v>77</v>
      </c>
      <c r="D1641" s="5" t="s">
        <v>1307</v>
      </c>
      <c r="E1641" s="13">
        <v>0</v>
      </c>
      <c r="F1641" s="13">
        <v>14600</v>
      </c>
      <c r="G1641" s="13">
        <v>14600</v>
      </c>
      <c r="H1641" s="13">
        <v>14265.926880000001</v>
      </c>
      <c r="I1641" s="13">
        <v>334.07312000000002</v>
      </c>
    </row>
    <row r="1642" spans="2:9" ht="15" customHeight="1" x14ac:dyDescent="0.2">
      <c r="B1642"/>
      <c r="C1642" s="14" t="s">
        <v>14</v>
      </c>
      <c r="D1642" s="15" t="s">
        <v>1308</v>
      </c>
      <c r="E1642" s="16">
        <f>SUBTOTAL(9,E1634:E1641)</f>
        <v>185212</v>
      </c>
      <c r="F1642" s="16">
        <f>SUBTOTAL(9,F1634:F1641)</f>
        <v>5876000</v>
      </c>
      <c r="G1642" s="16">
        <f>SUBTOTAL(9,G1634:G1641)</f>
        <v>6061212</v>
      </c>
      <c r="H1642" s="16">
        <f>SUBTOTAL(9,H1634:H1641)</f>
        <v>2866622.6602400001</v>
      </c>
      <c r="I1642" s="16">
        <f>SUBTOTAL(9,I1634:I1641)</f>
        <v>3194589.3397599999</v>
      </c>
    </row>
    <row r="1643" spans="2:9" ht="15" customHeight="1" x14ac:dyDescent="0.2">
      <c r="C1643" s="17"/>
      <c r="D1643" s="18" t="s">
        <v>1309</v>
      </c>
      <c r="E1643" s="19">
        <f>SUBTOTAL(9,E1633:E1642)</f>
        <v>185212</v>
      </c>
      <c r="F1643" s="19">
        <f>SUBTOTAL(9,F1633:F1642)</f>
        <v>5876000</v>
      </c>
      <c r="G1643" s="19">
        <f>SUBTOTAL(9,G1633:G1642)</f>
        <v>6061212</v>
      </c>
      <c r="H1643" s="19">
        <f>SUBTOTAL(9,H1633:H1642)</f>
        <v>2866622.6602400001</v>
      </c>
      <c r="I1643" s="19">
        <f>SUBTOTAL(9,I1633:I1642)</f>
        <v>3194589.3397599999</v>
      </c>
    </row>
    <row r="1644" spans="2:9" ht="27" customHeight="1" x14ac:dyDescent="0.25">
      <c r="B1644" s="1"/>
      <c r="C1644" s="2"/>
      <c r="D1644" s="9" t="s">
        <v>1310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1352</v>
      </c>
      <c r="C1645" s="11"/>
      <c r="D1645" s="5" t="s">
        <v>1311</v>
      </c>
      <c r="E1645" s="12"/>
      <c r="F1645" s="1"/>
      <c r="H1645" s="1"/>
      <c r="I1645" s="1"/>
    </row>
    <row r="1646" spans="2:9" x14ac:dyDescent="0.2">
      <c r="B1646"/>
      <c r="C1646" s="2">
        <v>1</v>
      </c>
      <c r="D1646" s="5" t="s">
        <v>21</v>
      </c>
      <c r="E1646" s="13">
        <v>18051</v>
      </c>
      <c r="F1646" s="13">
        <v>355600</v>
      </c>
      <c r="G1646" s="13">
        <v>373651</v>
      </c>
      <c r="H1646" s="13">
        <v>277237.03201999998</v>
      </c>
      <c r="I1646" s="13">
        <v>96413.967980000001</v>
      </c>
    </row>
    <row r="1647" spans="2:9" x14ac:dyDescent="0.2">
      <c r="B1647"/>
      <c r="C1647" s="2">
        <v>21</v>
      </c>
      <c r="D1647" s="5" t="s">
        <v>1312</v>
      </c>
      <c r="E1647" s="13">
        <v>165328</v>
      </c>
      <c r="F1647" s="13">
        <v>188700</v>
      </c>
      <c r="G1647" s="13">
        <v>354028</v>
      </c>
      <c r="H1647" s="13">
        <v>69902.579329999993</v>
      </c>
      <c r="I1647" s="13">
        <v>284125.42067000002</v>
      </c>
    </row>
    <row r="1648" spans="2:9" x14ac:dyDescent="0.2">
      <c r="B1648"/>
      <c r="C1648" s="2">
        <v>70</v>
      </c>
      <c r="D1648" s="5" t="s">
        <v>1313</v>
      </c>
      <c r="E1648" s="13">
        <v>0</v>
      </c>
      <c r="F1648" s="13">
        <v>5344200</v>
      </c>
      <c r="G1648" s="13">
        <v>5344200</v>
      </c>
      <c r="H1648" s="13">
        <v>3835673.4550000001</v>
      </c>
      <c r="I1648" s="13">
        <v>1508526.5449999999</v>
      </c>
    </row>
    <row r="1649" spans="2:9" ht="25.5" x14ac:dyDescent="0.2">
      <c r="B1649"/>
      <c r="C1649" s="2">
        <v>71</v>
      </c>
      <c r="D1649" s="5" t="s">
        <v>1314</v>
      </c>
      <c r="E1649" s="13">
        <v>16618</v>
      </c>
      <c r="F1649" s="13">
        <v>8877500</v>
      </c>
      <c r="G1649" s="13">
        <v>8894118</v>
      </c>
      <c r="H1649" s="13">
        <v>8762622.6549999993</v>
      </c>
      <c r="I1649" s="13">
        <v>131495.345</v>
      </c>
    </row>
    <row r="1650" spans="2:9" ht="25.5" x14ac:dyDescent="0.2">
      <c r="B1650"/>
      <c r="C1650" s="2">
        <v>72</v>
      </c>
      <c r="D1650" s="5" t="s">
        <v>1315</v>
      </c>
      <c r="E1650" s="13">
        <v>0</v>
      </c>
      <c r="F1650" s="13">
        <v>1429900</v>
      </c>
      <c r="G1650" s="13">
        <v>1429900</v>
      </c>
      <c r="H1650" s="13">
        <v>624773.84</v>
      </c>
      <c r="I1650" s="13">
        <v>805126.16</v>
      </c>
    </row>
    <row r="1651" spans="2:9" ht="25.5" x14ac:dyDescent="0.2">
      <c r="B1651"/>
      <c r="C1651" s="2">
        <v>73</v>
      </c>
      <c r="D1651" s="5" t="s">
        <v>1316</v>
      </c>
      <c r="E1651" s="13">
        <v>0</v>
      </c>
      <c r="F1651" s="13">
        <v>12395700</v>
      </c>
      <c r="G1651" s="13">
        <v>12395700</v>
      </c>
      <c r="H1651" s="13">
        <v>8812835.9199999999</v>
      </c>
      <c r="I1651" s="13">
        <v>3582864.08</v>
      </c>
    </row>
    <row r="1652" spans="2:9" x14ac:dyDescent="0.2">
      <c r="B1652"/>
      <c r="C1652" s="2">
        <v>75</v>
      </c>
      <c r="D1652" s="5" t="s">
        <v>1317</v>
      </c>
      <c r="E1652" s="13">
        <v>0</v>
      </c>
      <c r="F1652" s="13">
        <v>88000</v>
      </c>
      <c r="G1652" s="13">
        <v>88000</v>
      </c>
      <c r="H1652" s="13">
        <v>0</v>
      </c>
      <c r="I1652" s="13">
        <v>88000</v>
      </c>
    </row>
    <row r="1653" spans="2:9" ht="15" customHeight="1" x14ac:dyDescent="0.2">
      <c r="B1653"/>
      <c r="C1653" s="14" t="s">
        <v>14</v>
      </c>
      <c r="D1653" s="15" t="s">
        <v>1318</v>
      </c>
      <c r="E1653" s="16">
        <f>SUBTOTAL(9,E1646:E1652)</f>
        <v>199997</v>
      </c>
      <c r="F1653" s="16">
        <f>SUBTOTAL(9,F1646:F1652)</f>
        <v>28679600</v>
      </c>
      <c r="G1653" s="16">
        <f>SUBTOTAL(9,G1646:G1652)</f>
        <v>28879597</v>
      </c>
      <c r="H1653" s="16">
        <f>SUBTOTAL(9,H1646:H1652)</f>
        <v>22383045.481349997</v>
      </c>
      <c r="I1653" s="16">
        <f>SUBTOTAL(9,I1646:I1652)</f>
        <v>6496551.51865</v>
      </c>
    </row>
    <row r="1654" spans="2:9" ht="15" customHeight="1" x14ac:dyDescent="0.25">
      <c r="B1654" s="10">
        <v>1354</v>
      </c>
      <c r="C1654" s="11"/>
      <c r="D1654" s="5" t="s">
        <v>1319</v>
      </c>
      <c r="E1654" s="12"/>
      <c r="F1654" s="1"/>
      <c r="H1654" s="1"/>
      <c r="I1654" s="1"/>
    </row>
    <row r="1655" spans="2:9" x14ac:dyDescent="0.2">
      <c r="B1655"/>
      <c r="C1655" s="2">
        <v>1</v>
      </c>
      <c r="D1655" s="5" t="s">
        <v>21</v>
      </c>
      <c r="E1655" s="13">
        <v>3721</v>
      </c>
      <c r="F1655" s="13">
        <v>74800</v>
      </c>
      <c r="G1655" s="13">
        <v>78521</v>
      </c>
      <c r="H1655" s="13">
        <v>60917.570480000002</v>
      </c>
      <c r="I1655" s="13">
        <v>17603.429520000002</v>
      </c>
    </row>
    <row r="1656" spans="2:9" x14ac:dyDescent="0.2">
      <c r="B1656"/>
      <c r="C1656" s="2">
        <v>21</v>
      </c>
      <c r="D1656" s="5" t="s">
        <v>1320</v>
      </c>
      <c r="E1656" s="13">
        <v>1030</v>
      </c>
      <c r="F1656" s="13">
        <v>21100</v>
      </c>
      <c r="G1656" s="13">
        <v>22130</v>
      </c>
      <c r="H1656" s="13">
        <v>17534.620780000001</v>
      </c>
      <c r="I1656" s="13">
        <v>4595.3792199999998</v>
      </c>
    </row>
    <row r="1657" spans="2:9" ht="15" customHeight="1" x14ac:dyDescent="0.2">
      <c r="B1657"/>
      <c r="C1657" s="14" t="s">
        <v>14</v>
      </c>
      <c r="D1657" s="15" t="s">
        <v>1321</v>
      </c>
      <c r="E1657" s="16">
        <f>SUBTOTAL(9,E1655:E1656)</f>
        <v>4751</v>
      </c>
      <c r="F1657" s="16">
        <f>SUBTOTAL(9,F1655:F1656)</f>
        <v>95900</v>
      </c>
      <c r="G1657" s="16">
        <f>SUBTOTAL(9,G1655:G1656)</f>
        <v>100651</v>
      </c>
      <c r="H1657" s="16">
        <f>SUBTOTAL(9,H1655:H1656)</f>
        <v>78452.191260000007</v>
      </c>
      <c r="I1657" s="16">
        <f>SUBTOTAL(9,I1655:I1656)</f>
        <v>22198.80874</v>
      </c>
    </row>
    <row r="1658" spans="2:9" ht="15" customHeight="1" x14ac:dyDescent="0.25">
      <c r="B1658" s="10">
        <v>1357</v>
      </c>
      <c r="C1658" s="11"/>
      <c r="D1658" s="5" t="s">
        <v>1322</v>
      </c>
      <c r="E1658" s="12"/>
      <c r="F1658" s="1"/>
      <c r="H1658" s="1"/>
      <c r="I1658" s="1"/>
    </row>
    <row r="1659" spans="2:9" x14ac:dyDescent="0.2">
      <c r="B1659"/>
      <c r="C1659" s="2">
        <v>72</v>
      </c>
      <c r="D1659" s="5" t="s">
        <v>1323</v>
      </c>
      <c r="E1659" s="13">
        <v>0</v>
      </c>
      <c r="F1659" s="13">
        <v>0</v>
      </c>
      <c r="G1659" s="13">
        <v>0</v>
      </c>
      <c r="H1659" s="13">
        <v>0</v>
      </c>
      <c r="I1659" s="13">
        <v>0</v>
      </c>
    </row>
    <row r="1660" spans="2:9" ht="15" customHeight="1" x14ac:dyDescent="0.2">
      <c r="B1660"/>
      <c r="C1660" s="14" t="s">
        <v>14</v>
      </c>
      <c r="D1660" s="15" t="s">
        <v>1324</v>
      </c>
      <c r="E1660" s="16">
        <f>SUBTOTAL(9,E1659:E1659)</f>
        <v>0</v>
      </c>
      <c r="F1660" s="16">
        <f>SUBTOTAL(9,F1659:F1659)</f>
        <v>0</v>
      </c>
      <c r="G1660" s="16">
        <f>SUBTOTAL(9,G1659:G1659)</f>
        <v>0</v>
      </c>
      <c r="H1660" s="16">
        <f>SUBTOTAL(9,H1659:H1659)</f>
        <v>0</v>
      </c>
      <c r="I1660" s="16">
        <f>SUBTOTAL(9,I1659:I1659)</f>
        <v>0</v>
      </c>
    </row>
    <row r="1661" spans="2:9" ht="15" customHeight="1" x14ac:dyDescent="0.2">
      <c r="C1661" s="17"/>
      <c r="D1661" s="18" t="s">
        <v>1325</v>
      </c>
      <c r="E1661" s="19">
        <f>SUBTOTAL(9,E1645:E1660)</f>
        <v>204748</v>
      </c>
      <c r="F1661" s="19">
        <f>SUBTOTAL(9,F1645:F1660)</f>
        <v>28775500</v>
      </c>
      <c r="G1661" s="19">
        <f>SUBTOTAL(9,G1645:G1660)</f>
        <v>28980248</v>
      </c>
      <c r="H1661" s="19">
        <f>SUBTOTAL(9,H1645:H1660)</f>
        <v>22461497.672609996</v>
      </c>
      <c r="I1661" s="19">
        <f>SUBTOTAL(9,I1645:I1660)</f>
        <v>6518750.3273899993</v>
      </c>
    </row>
    <row r="1662" spans="2:9" ht="27" customHeight="1" x14ac:dyDescent="0.25">
      <c r="B1662" s="1"/>
      <c r="C1662" s="2"/>
      <c r="D1662" s="9" t="s">
        <v>1326</v>
      </c>
      <c r="E1662" s="1"/>
      <c r="F1662" s="1"/>
      <c r="G1662" s="1"/>
      <c r="H1662" s="1"/>
      <c r="I1662" s="1"/>
    </row>
    <row r="1663" spans="2:9" ht="15" customHeight="1" x14ac:dyDescent="0.25">
      <c r="B1663" s="10">
        <v>1360</v>
      </c>
      <c r="C1663" s="11"/>
      <c r="D1663" s="5" t="s">
        <v>1327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1328</v>
      </c>
      <c r="E1664" s="13">
        <v>5404</v>
      </c>
      <c r="F1664" s="13">
        <v>1794000</v>
      </c>
      <c r="G1664" s="13">
        <v>1799404</v>
      </c>
      <c r="H1664" s="13">
        <v>1534905.9617000001</v>
      </c>
      <c r="I1664" s="13">
        <v>264498.03830000001</v>
      </c>
    </row>
    <row r="1665" spans="2:9" x14ac:dyDescent="0.2">
      <c r="B1665"/>
      <c r="C1665" s="2">
        <v>21</v>
      </c>
      <c r="D1665" s="5" t="s">
        <v>32</v>
      </c>
      <c r="E1665" s="13">
        <v>12155</v>
      </c>
      <c r="F1665" s="13">
        <v>18700</v>
      </c>
      <c r="G1665" s="13">
        <v>30855</v>
      </c>
      <c r="H1665" s="13">
        <v>7145.5632100000003</v>
      </c>
      <c r="I1665" s="13">
        <v>23709.43679</v>
      </c>
    </row>
    <row r="1666" spans="2:9" x14ac:dyDescent="0.2">
      <c r="B1666"/>
      <c r="C1666" s="2">
        <v>30</v>
      </c>
      <c r="D1666" s="5" t="s">
        <v>1329</v>
      </c>
      <c r="E1666" s="13">
        <v>234698</v>
      </c>
      <c r="F1666" s="13">
        <v>349300</v>
      </c>
      <c r="G1666" s="13">
        <v>583998</v>
      </c>
      <c r="H1666" s="13">
        <v>279511.59843000001</v>
      </c>
      <c r="I1666" s="13">
        <v>304486.40156999999</v>
      </c>
    </row>
    <row r="1667" spans="2:9" x14ac:dyDescent="0.2">
      <c r="B1667"/>
      <c r="C1667" s="2">
        <v>34</v>
      </c>
      <c r="D1667" s="5" t="s">
        <v>1281</v>
      </c>
      <c r="E1667" s="13">
        <v>0</v>
      </c>
      <c r="F1667" s="13">
        <v>5800</v>
      </c>
      <c r="G1667" s="13">
        <v>5800</v>
      </c>
      <c r="H1667" s="13">
        <v>1546.90533</v>
      </c>
      <c r="I1667" s="13">
        <v>4253.0946700000004</v>
      </c>
    </row>
    <row r="1668" spans="2:9" x14ac:dyDescent="0.2">
      <c r="B1668"/>
      <c r="C1668" s="2">
        <v>45</v>
      </c>
      <c r="D1668" s="5" t="s">
        <v>1330</v>
      </c>
      <c r="E1668" s="13">
        <v>176992</v>
      </c>
      <c r="F1668" s="13">
        <v>192500</v>
      </c>
      <c r="G1668" s="13">
        <v>369492</v>
      </c>
      <c r="H1668" s="13">
        <v>263749.18865999999</v>
      </c>
      <c r="I1668" s="13">
        <v>105742.81134</v>
      </c>
    </row>
    <row r="1669" spans="2:9" x14ac:dyDescent="0.2">
      <c r="B1669"/>
      <c r="C1669" s="2">
        <v>60</v>
      </c>
      <c r="D1669" s="5" t="s">
        <v>1331</v>
      </c>
      <c r="E1669" s="13">
        <v>52755</v>
      </c>
      <c r="F1669" s="13">
        <v>33300</v>
      </c>
      <c r="G1669" s="13">
        <v>86055</v>
      </c>
      <c r="H1669" s="13">
        <v>15761.695</v>
      </c>
      <c r="I1669" s="13">
        <v>70293.304999999993</v>
      </c>
    </row>
    <row r="1670" spans="2:9" x14ac:dyDescent="0.2">
      <c r="B1670"/>
      <c r="C1670" s="2">
        <v>71</v>
      </c>
      <c r="D1670" s="5" t="s">
        <v>1332</v>
      </c>
      <c r="E1670" s="13">
        <v>0</v>
      </c>
      <c r="F1670" s="13">
        <v>10900</v>
      </c>
      <c r="G1670" s="13">
        <v>10900</v>
      </c>
      <c r="H1670" s="13">
        <v>0</v>
      </c>
      <c r="I1670" s="13">
        <v>10900</v>
      </c>
    </row>
    <row r="1671" spans="2:9" x14ac:dyDescent="0.2">
      <c r="B1671"/>
      <c r="C1671" s="2">
        <v>72</v>
      </c>
      <c r="D1671" s="5" t="s">
        <v>1333</v>
      </c>
      <c r="E1671" s="13">
        <v>18200</v>
      </c>
      <c r="F1671" s="13">
        <v>75000</v>
      </c>
      <c r="G1671" s="13">
        <v>93200</v>
      </c>
      <c r="H1671" s="13">
        <v>13538.281000000001</v>
      </c>
      <c r="I1671" s="13">
        <v>79661.718999999997</v>
      </c>
    </row>
    <row r="1672" spans="2:9" x14ac:dyDescent="0.2">
      <c r="B1672"/>
      <c r="C1672" s="2">
        <v>73</v>
      </c>
      <c r="D1672" s="5" t="s">
        <v>1334</v>
      </c>
      <c r="E1672" s="13">
        <v>19226</v>
      </c>
      <c r="F1672" s="13">
        <v>51300</v>
      </c>
      <c r="G1672" s="13">
        <v>70526</v>
      </c>
      <c r="H1672" s="13">
        <v>10506.26</v>
      </c>
      <c r="I1672" s="13">
        <v>60019.74</v>
      </c>
    </row>
    <row r="1673" spans="2:9" x14ac:dyDescent="0.2">
      <c r="B1673"/>
      <c r="C1673" s="2">
        <v>74</v>
      </c>
      <c r="D1673" s="5" t="s">
        <v>1335</v>
      </c>
      <c r="E1673" s="13">
        <v>0</v>
      </c>
      <c r="F1673" s="13">
        <v>10500</v>
      </c>
      <c r="G1673" s="13">
        <v>10500</v>
      </c>
      <c r="H1673" s="13">
        <v>10500</v>
      </c>
      <c r="I1673" s="13">
        <v>0</v>
      </c>
    </row>
    <row r="1674" spans="2:9" ht="15" customHeight="1" x14ac:dyDescent="0.2">
      <c r="B1674"/>
      <c r="C1674" s="14" t="s">
        <v>14</v>
      </c>
      <c r="D1674" s="15" t="s">
        <v>1336</v>
      </c>
      <c r="E1674" s="16">
        <f>SUBTOTAL(9,E1664:E1673)</f>
        <v>519430</v>
      </c>
      <c r="F1674" s="16">
        <f>SUBTOTAL(9,F1664:F1673)</f>
        <v>2541300</v>
      </c>
      <c r="G1674" s="16">
        <f>SUBTOTAL(9,G1664:G1673)</f>
        <v>3060730</v>
      </c>
      <c r="H1674" s="16">
        <f>SUBTOTAL(9,H1664:H1673)</f>
        <v>2137165.4533299999</v>
      </c>
      <c r="I1674" s="16">
        <f>SUBTOTAL(9,I1664:I1673)</f>
        <v>923564.54667000007</v>
      </c>
    </row>
    <row r="1675" spans="2:9" ht="15" customHeight="1" x14ac:dyDescent="0.25">
      <c r="B1675" s="10">
        <v>1361</v>
      </c>
      <c r="C1675" s="11"/>
      <c r="D1675" s="5" t="s">
        <v>1337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21</v>
      </c>
      <c r="E1676" s="13">
        <v>2696</v>
      </c>
      <c r="F1676" s="13">
        <v>53500</v>
      </c>
      <c r="G1676" s="13">
        <v>56196</v>
      </c>
      <c r="H1676" s="13">
        <v>38643.17424</v>
      </c>
      <c r="I1676" s="13">
        <v>17552.82576</v>
      </c>
    </row>
    <row r="1677" spans="2:9" x14ac:dyDescent="0.2">
      <c r="B1677"/>
      <c r="C1677" s="2">
        <v>30</v>
      </c>
      <c r="D1677" s="5" t="s">
        <v>1338</v>
      </c>
      <c r="E1677" s="13">
        <v>0</v>
      </c>
      <c r="F1677" s="13">
        <v>2000</v>
      </c>
      <c r="G1677" s="13">
        <v>2000</v>
      </c>
      <c r="H1677" s="13">
        <v>0</v>
      </c>
      <c r="I1677" s="13">
        <v>2000</v>
      </c>
    </row>
    <row r="1678" spans="2:9" ht="15" customHeight="1" x14ac:dyDescent="0.2">
      <c r="B1678"/>
      <c r="C1678" s="14" t="s">
        <v>14</v>
      </c>
      <c r="D1678" s="15" t="s">
        <v>1339</v>
      </c>
      <c r="E1678" s="16">
        <f>SUBTOTAL(9,E1676:E1677)</f>
        <v>2696</v>
      </c>
      <c r="F1678" s="16">
        <f>SUBTOTAL(9,F1676:F1677)</f>
        <v>55500</v>
      </c>
      <c r="G1678" s="16">
        <f>SUBTOTAL(9,G1676:G1677)</f>
        <v>58196</v>
      </c>
      <c r="H1678" s="16">
        <f>SUBTOTAL(9,H1676:H1677)</f>
        <v>38643.17424</v>
      </c>
      <c r="I1678" s="16">
        <f>SUBTOTAL(9,I1676:I1677)</f>
        <v>19552.82576</v>
      </c>
    </row>
    <row r="1679" spans="2:9" ht="15" customHeight="1" x14ac:dyDescent="0.25">
      <c r="B1679" s="10">
        <v>1362</v>
      </c>
      <c r="C1679" s="11"/>
      <c r="D1679" s="5" t="s">
        <v>1340</v>
      </c>
      <c r="E1679" s="12"/>
      <c r="F1679" s="1"/>
      <c r="H1679" s="1"/>
      <c r="I1679" s="1"/>
    </row>
    <row r="1680" spans="2:9" x14ac:dyDescent="0.2">
      <c r="B1680"/>
      <c r="C1680" s="2">
        <v>50</v>
      </c>
      <c r="D1680" s="5" t="s">
        <v>209</v>
      </c>
      <c r="E1680" s="13">
        <v>0</v>
      </c>
      <c r="F1680" s="13">
        <v>27246</v>
      </c>
      <c r="G1680" s="13">
        <v>27246</v>
      </c>
      <c r="H1680" s="13">
        <v>27300</v>
      </c>
      <c r="I1680" s="13">
        <v>-54</v>
      </c>
    </row>
    <row r="1681" spans="2:9" ht="15" customHeight="1" x14ac:dyDescent="0.2">
      <c r="B1681"/>
      <c r="C1681" s="14" t="s">
        <v>14</v>
      </c>
      <c r="D1681" s="15" t="s">
        <v>1341</v>
      </c>
      <c r="E1681" s="16">
        <f>SUBTOTAL(9,E1680:E1680)</f>
        <v>0</v>
      </c>
      <c r="F1681" s="16">
        <f>SUBTOTAL(9,F1680:F1680)</f>
        <v>27246</v>
      </c>
      <c r="G1681" s="16">
        <f>SUBTOTAL(9,G1680:G1680)</f>
        <v>27246</v>
      </c>
      <c r="H1681" s="16">
        <f>SUBTOTAL(9,H1680:H1680)</f>
        <v>27300</v>
      </c>
      <c r="I1681" s="16">
        <f>SUBTOTAL(9,I1680:I1680)</f>
        <v>-54</v>
      </c>
    </row>
    <row r="1682" spans="2:9" ht="15" customHeight="1" x14ac:dyDescent="0.2">
      <c r="C1682" s="17"/>
      <c r="D1682" s="18" t="s">
        <v>1342</v>
      </c>
      <c r="E1682" s="19">
        <f>SUBTOTAL(9,E1663:E1681)</f>
        <v>522126</v>
      </c>
      <c r="F1682" s="19">
        <f>SUBTOTAL(9,F1663:F1681)</f>
        <v>2624046</v>
      </c>
      <c r="G1682" s="19">
        <f>SUBTOTAL(9,G1663:G1681)</f>
        <v>3146172</v>
      </c>
      <c r="H1682" s="19">
        <f>SUBTOTAL(9,H1663:H1681)</f>
        <v>2203108.62757</v>
      </c>
      <c r="I1682" s="19">
        <f>SUBTOTAL(9,I1663:I1681)</f>
        <v>943063.3724300001</v>
      </c>
    </row>
    <row r="1683" spans="2:9" ht="27" customHeight="1" x14ac:dyDescent="0.25">
      <c r="B1683" s="1"/>
      <c r="C1683" s="2"/>
      <c r="D1683" s="9" t="s">
        <v>1343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1370</v>
      </c>
      <c r="C1684" s="11"/>
      <c r="D1684" s="5" t="s">
        <v>1344</v>
      </c>
      <c r="E1684" s="12"/>
      <c r="F1684" s="1"/>
      <c r="H1684" s="1"/>
      <c r="I1684" s="1"/>
    </row>
    <row r="1685" spans="2:9" x14ac:dyDescent="0.2">
      <c r="B1685"/>
      <c r="C1685" s="2">
        <v>70</v>
      </c>
      <c r="D1685" s="5" t="s">
        <v>1345</v>
      </c>
      <c r="E1685" s="13">
        <v>0</v>
      </c>
      <c r="F1685" s="13">
        <v>587400</v>
      </c>
      <c r="G1685" s="13">
        <v>587400</v>
      </c>
      <c r="H1685" s="13">
        <v>471999.99800000002</v>
      </c>
      <c r="I1685" s="13">
        <v>115400.00199999999</v>
      </c>
    </row>
    <row r="1686" spans="2:9" ht="15" customHeight="1" x14ac:dyDescent="0.2">
      <c r="B1686"/>
      <c r="C1686" s="14" t="s">
        <v>14</v>
      </c>
      <c r="D1686" s="15" t="s">
        <v>1346</v>
      </c>
      <c r="E1686" s="16">
        <f>SUBTOTAL(9,E1685:E1685)</f>
        <v>0</v>
      </c>
      <c r="F1686" s="16">
        <f>SUBTOTAL(9,F1685:F1685)</f>
        <v>587400</v>
      </c>
      <c r="G1686" s="16">
        <f>SUBTOTAL(9,G1685:G1685)</f>
        <v>587400</v>
      </c>
      <c r="H1686" s="16">
        <f>SUBTOTAL(9,H1685:H1685)</f>
        <v>471999.99800000002</v>
      </c>
      <c r="I1686" s="16">
        <f>SUBTOTAL(9,I1685:I1685)</f>
        <v>115400.00199999999</v>
      </c>
    </row>
    <row r="1687" spans="2:9" ht="15" customHeight="1" x14ac:dyDescent="0.2">
      <c r="C1687" s="17"/>
      <c r="D1687" s="18" t="s">
        <v>1347</v>
      </c>
      <c r="E1687" s="19">
        <f>SUBTOTAL(9,E1684:E1686)</f>
        <v>0</v>
      </c>
      <c r="F1687" s="19">
        <f>SUBTOTAL(9,F1684:F1686)</f>
        <v>587400</v>
      </c>
      <c r="G1687" s="19">
        <f>SUBTOTAL(9,G1684:G1686)</f>
        <v>587400</v>
      </c>
      <c r="H1687" s="19">
        <f>SUBTOTAL(9,H1684:H1686)</f>
        <v>471999.99800000002</v>
      </c>
      <c r="I1687" s="19">
        <f>SUBTOTAL(9,I1684:I1686)</f>
        <v>115400.00199999999</v>
      </c>
    </row>
    <row r="1688" spans="2:9" ht="15" customHeight="1" x14ac:dyDescent="0.2">
      <c r="C1688" s="17"/>
      <c r="D1688" s="18" t="s">
        <v>1348</v>
      </c>
      <c r="E1688" s="19">
        <f>SUBTOTAL(9,E1575:E1687)</f>
        <v>2462148</v>
      </c>
      <c r="F1688" s="19">
        <f>SUBTOTAL(9,F1575:F1687)</f>
        <v>85539996</v>
      </c>
      <c r="G1688" s="19">
        <f>SUBTOTAL(9,G1575:G1687)</f>
        <v>88002144</v>
      </c>
      <c r="H1688" s="19">
        <f>SUBTOTAL(9,H1575:H1687)</f>
        <v>64988842.304730013</v>
      </c>
      <c r="I1688" s="19">
        <f>SUBTOTAL(9,I1575:I1687)</f>
        <v>23013301.695270006</v>
      </c>
    </row>
    <row r="1689" spans="2:9" x14ac:dyDescent="0.2">
      <c r="C1689" s="17"/>
      <c r="D1689" s="20"/>
      <c r="E1689" s="21"/>
      <c r="F1689" s="21"/>
      <c r="G1689" s="21"/>
      <c r="H1689" s="21"/>
      <c r="I1689" s="21"/>
    </row>
    <row r="1690" spans="2:9" ht="15" customHeight="1" x14ac:dyDescent="0.2">
      <c r="B1690" s="1"/>
      <c r="C1690" s="2"/>
      <c r="D1690" s="3" t="s">
        <v>1349</v>
      </c>
      <c r="E1690" s="1"/>
      <c r="F1690" s="1"/>
      <c r="G1690" s="1"/>
      <c r="H1690" s="1"/>
      <c r="I1690" s="1"/>
    </row>
    <row r="1691" spans="2:9" ht="27" customHeight="1" x14ac:dyDescent="0.25">
      <c r="B1691" s="1"/>
      <c r="C1691" s="2"/>
      <c r="D1691" s="9" t="s">
        <v>1350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1400</v>
      </c>
      <c r="C1692" s="11"/>
      <c r="D1692" s="5" t="s">
        <v>1351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3">
        <v>13151</v>
      </c>
      <c r="F1693" s="13">
        <v>287356</v>
      </c>
      <c r="G1693" s="13">
        <v>300507</v>
      </c>
      <c r="H1693" s="13">
        <v>237183.67439999999</v>
      </c>
      <c r="I1693" s="13">
        <v>63323.325599999996</v>
      </c>
    </row>
    <row r="1694" spans="2:9" x14ac:dyDescent="0.2">
      <c r="B1694"/>
      <c r="C1694" s="2">
        <v>21</v>
      </c>
      <c r="D1694" s="5" t="s">
        <v>27</v>
      </c>
      <c r="E1694" s="13">
        <v>3820</v>
      </c>
      <c r="F1694" s="13">
        <v>85474</v>
      </c>
      <c r="G1694" s="13">
        <v>89294</v>
      </c>
      <c r="H1694" s="13">
        <v>42845.713989999997</v>
      </c>
      <c r="I1694" s="13">
        <v>46448.286010000003</v>
      </c>
    </row>
    <row r="1695" spans="2:9" x14ac:dyDescent="0.2">
      <c r="B1695"/>
      <c r="C1695" s="2">
        <v>50</v>
      </c>
      <c r="D1695" s="5" t="s">
        <v>1352</v>
      </c>
      <c r="E1695" s="13">
        <v>0</v>
      </c>
      <c r="F1695" s="13">
        <v>10514</v>
      </c>
      <c r="G1695" s="13">
        <v>10514</v>
      </c>
      <c r="H1695" s="13">
        <v>10514</v>
      </c>
      <c r="I1695" s="13">
        <v>0</v>
      </c>
    </row>
    <row r="1696" spans="2:9" x14ac:dyDescent="0.2">
      <c r="B1696"/>
      <c r="C1696" s="2">
        <v>51</v>
      </c>
      <c r="D1696" s="5" t="s">
        <v>1353</v>
      </c>
      <c r="E1696" s="13">
        <v>0</v>
      </c>
      <c r="F1696" s="13">
        <v>10169</v>
      </c>
      <c r="G1696" s="13">
        <v>10169</v>
      </c>
      <c r="H1696" s="13">
        <v>5400</v>
      </c>
      <c r="I1696" s="13">
        <v>4769</v>
      </c>
    </row>
    <row r="1697" spans="2:9" x14ac:dyDescent="0.2">
      <c r="B1697"/>
      <c r="C1697" s="2">
        <v>70</v>
      </c>
      <c r="D1697" s="5" t="s">
        <v>1354</v>
      </c>
      <c r="E1697" s="13">
        <v>0</v>
      </c>
      <c r="F1697" s="13">
        <v>52541</v>
      </c>
      <c r="G1697" s="13">
        <v>52541</v>
      </c>
      <c r="H1697" s="13">
        <v>46297.500999999997</v>
      </c>
      <c r="I1697" s="13">
        <v>6243.4989999999998</v>
      </c>
    </row>
    <row r="1698" spans="2:9" x14ac:dyDescent="0.2">
      <c r="B1698"/>
      <c r="C1698" s="2">
        <v>71</v>
      </c>
      <c r="D1698" s="5" t="s">
        <v>816</v>
      </c>
      <c r="E1698" s="13">
        <v>0</v>
      </c>
      <c r="F1698" s="13">
        <v>89371</v>
      </c>
      <c r="G1698" s="13">
        <v>89371</v>
      </c>
      <c r="H1698" s="13">
        <v>49859.405290000002</v>
      </c>
      <c r="I1698" s="13">
        <v>39511.594709999998</v>
      </c>
    </row>
    <row r="1699" spans="2:9" x14ac:dyDescent="0.2">
      <c r="B1699"/>
      <c r="C1699" s="2">
        <v>74</v>
      </c>
      <c r="D1699" s="5" t="s">
        <v>1355</v>
      </c>
      <c r="E1699" s="13">
        <v>0</v>
      </c>
      <c r="F1699" s="13">
        <v>5002</v>
      </c>
      <c r="G1699" s="13">
        <v>5002</v>
      </c>
      <c r="H1699" s="13">
        <v>5002</v>
      </c>
      <c r="I1699" s="13">
        <v>0</v>
      </c>
    </row>
    <row r="1700" spans="2:9" x14ac:dyDescent="0.2">
      <c r="B1700"/>
      <c r="C1700" s="2">
        <v>76</v>
      </c>
      <c r="D1700" s="5" t="s">
        <v>1356</v>
      </c>
      <c r="E1700" s="13">
        <v>4650</v>
      </c>
      <c r="F1700" s="13">
        <v>134928</v>
      </c>
      <c r="G1700" s="13">
        <v>139578</v>
      </c>
      <c r="H1700" s="13">
        <v>80704.274999999994</v>
      </c>
      <c r="I1700" s="13">
        <v>58873.724999999999</v>
      </c>
    </row>
    <row r="1701" spans="2:9" ht="15" customHeight="1" x14ac:dyDescent="0.2">
      <c r="B1701"/>
      <c r="C1701" s="14" t="s">
        <v>14</v>
      </c>
      <c r="D1701" s="15" t="s">
        <v>1357</v>
      </c>
      <c r="E1701" s="16">
        <f>SUBTOTAL(9,E1693:E1700)</f>
        <v>21621</v>
      </c>
      <c r="F1701" s="16">
        <f>SUBTOTAL(9,F1693:F1700)</f>
        <v>675355</v>
      </c>
      <c r="G1701" s="16">
        <f>SUBTOTAL(9,G1693:G1700)</f>
        <v>696976</v>
      </c>
      <c r="H1701" s="16">
        <f>SUBTOTAL(9,H1693:H1700)</f>
        <v>477806.56967999996</v>
      </c>
      <c r="I1701" s="16">
        <f>SUBTOTAL(9,I1693:I1700)</f>
        <v>219169.43031999998</v>
      </c>
    </row>
    <row r="1702" spans="2:9" ht="15" customHeight="1" x14ac:dyDescent="0.25">
      <c r="B1702" s="10">
        <v>1410</v>
      </c>
      <c r="C1702" s="11"/>
      <c r="D1702" s="5" t="s">
        <v>1358</v>
      </c>
      <c r="E1702" s="12"/>
      <c r="F1702" s="1"/>
      <c r="H1702" s="1"/>
      <c r="I1702" s="1"/>
    </row>
    <row r="1703" spans="2:9" x14ac:dyDescent="0.2">
      <c r="B1703"/>
      <c r="C1703" s="2">
        <v>21</v>
      </c>
      <c r="D1703" s="5" t="s">
        <v>1359</v>
      </c>
      <c r="E1703" s="13">
        <v>2834</v>
      </c>
      <c r="F1703" s="13">
        <v>268937</v>
      </c>
      <c r="G1703" s="13">
        <v>271771</v>
      </c>
      <c r="H1703" s="13">
        <v>149908.42991000001</v>
      </c>
      <c r="I1703" s="13">
        <v>121862.57008999999</v>
      </c>
    </row>
    <row r="1704" spans="2:9" x14ac:dyDescent="0.2">
      <c r="B1704"/>
      <c r="C1704" s="2">
        <v>22</v>
      </c>
      <c r="D1704" s="5" t="s">
        <v>1360</v>
      </c>
      <c r="E1704" s="13">
        <v>486</v>
      </c>
      <c r="F1704" s="13">
        <v>122208</v>
      </c>
      <c r="G1704" s="13">
        <v>122694</v>
      </c>
      <c r="H1704" s="13">
        <v>53341.140679999997</v>
      </c>
      <c r="I1704" s="13">
        <v>69352.859320000003</v>
      </c>
    </row>
    <row r="1705" spans="2:9" x14ac:dyDescent="0.2">
      <c r="B1705"/>
      <c r="C1705" s="2">
        <v>23</v>
      </c>
      <c r="D1705" s="5" t="s">
        <v>1361</v>
      </c>
      <c r="E1705" s="13">
        <v>32477</v>
      </c>
      <c r="F1705" s="13">
        <v>45577</v>
      </c>
      <c r="G1705" s="13">
        <v>78054</v>
      </c>
      <c r="H1705" s="13">
        <v>47229.977939999997</v>
      </c>
      <c r="I1705" s="13">
        <v>30824.022059999999</v>
      </c>
    </row>
    <row r="1706" spans="2:9" x14ac:dyDescent="0.2">
      <c r="B1706"/>
      <c r="C1706" s="2">
        <v>50</v>
      </c>
      <c r="D1706" s="5" t="s">
        <v>1362</v>
      </c>
      <c r="E1706" s="13">
        <v>0</v>
      </c>
      <c r="F1706" s="13">
        <v>230961</v>
      </c>
      <c r="G1706" s="13">
        <v>230961</v>
      </c>
      <c r="H1706" s="13">
        <v>230961</v>
      </c>
      <c r="I1706" s="13">
        <v>0</v>
      </c>
    </row>
    <row r="1707" spans="2:9" x14ac:dyDescent="0.2">
      <c r="B1707"/>
      <c r="C1707" s="2">
        <v>51</v>
      </c>
      <c r="D1707" s="5" t="s">
        <v>1363</v>
      </c>
      <c r="E1707" s="13">
        <v>0</v>
      </c>
      <c r="F1707" s="13">
        <v>449753</v>
      </c>
      <c r="G1707" s="13">
        <v>449753</v>
      </c>
      <c r="H1707" s="13">
        <v>449753</v>
      </c>
      <c r="I1707" s="13">
        <v>0</v>
      </c>
    </row>
    <row r="1708" spans="2:9" x14ac:dyDescent="0.2">
      <c r="B1708"/>
      <c r="C1708" s="2">
        <v>53</v>
      </c>
      <c r="D1708" s="5" t="s">
        <v>1364</v>
      </c>
      <c r="E1708" s="13">
        <v>0</v>
      </c>
      <c r="F1708" s="13">
        <v>7083</v>
      </c>
      <c r="G1708" s="13">
        <v>7083</v>
      </c>
      <c r="H1708" s="13">
        <v>7083</v>
      </c>
      <c r="I1708" s="13">
        <v>0</v>
      </c>
    </row>
    <row r="1709" spans="2:9" x14ac:dyDescent="0.2">
      <c r="B1709"/>
      <c r="C1709" s="2">
        <v>70</v>
      </c>
      <c r="D1709" s="5" t="s">
        <v>1365</v>
      </c>
      <c r="E1709" s="13">
        <v>0</v>
      </c>
      <c r="F1709" s="13">
        <v>38507</v>
      </c>
      <c r="G1709" s="13">
        <v>38507</v>
      </c>
      <c r="H1709" s="13">
        <v>35119.83</v>
      </c>
      <c r="I1709" s="13">
        <v>3387.17</v>
      </c>
    </row>
    <row r="1710" spans="2:9" x14ac:dyDescent="0.2">
      <c r="B1710"/>
      <c r="C1710" s="2">
        <v>72</v>
      </c>
      <c r="D1710" s="5" t="s">
        <v>1366</v>
      </c>
      <c r="E1710" s="13">
        <v>0</v>
      </c>
      <c r="F1710" s="13">
        <v>5145</v>
      </c>
      <c r="G1710" s="13">
        <v>5145</v>
      </c>
      <c r="H1710" s="13">
        <v>5145</v>
      </c>
      <c r="I1710" s="13">
        <v>0</v>
      </c>
    </row>
    <row r="1711" spans="2:9" ht="15" customHeight="1" x14ac:dyDescent="0.2">
      <c r="B1711"/>
      <c r="C1711" s="14" t="s">
        <v>14</v>
      </c>
      <c r="D1711" s="15" t="s">
        <v>1367</v>
      </c>
      <c r="E1711" s="16">
        <f>SUBTOTAL(9,E1703:E1710)</f>
        <v>35797</v>
      </c>
      <c r="F1711" s="16">
        <f>SUBTOTAL(9,F1703:F1710)</f>
        <v>1168171</v>
      </c>
      <c r="G1711" s="16">
        <f>SUBTOTAL(9,G1703:G1710)</f>
        <v>1203968</v>
      </c>
      <c r="H1711" s="16">
        <f>SUBTOTAL(9,H1703:H1710)</f>
        <v>978541.37852999999</v>
      </c>
      <c r="I1711" s="16">
        <f>SUBTOTAL(9,I1703:I1710)</f>
        <v>225426.62146999998</v>
      </c>
    </row>
    <row r="1712" spans="2:9" ht="15" customHeight="1" x14ac:dyDescent="0.25">
      <c r="B1712" s="10">
        <v>1411</v>
      </c>
      <c r="C1712" s="11"/>
      <c r="D1712" s="5" t="s">
        <v>1368</v>
      </c>
      <c r="E1712" s="12"/>
      <c r="F1712" s="1"/>
      <c r="H1712" s="1"/>
      <c r="I1712" s="1"/>
    </row>
    <row r="1713" spans="2:9" x14ac:dyDescent="0.2">
      <c r="B1713"/>
      <c r="C1713" s="2">
        <v>1</v>
      </c>
      <c r="D1713" s="5" t="s">
        <v>21</v>
      </c>
      <c r="E1713" s="13">
        <v>1619</v>
      </c>
      <c r="F1713" s="13">
        <v>32587</v>
      </c>
      <c r="G1713" s="13">
        <v>34206</v>
      </c>
      <c r="H1713" s="13">
        <v>23937.53039</v>
      </c>
      <c r="I1713" s="13">
        <v>10268.46961</v>
      </c>
    </row>
    <row r="1714" spans="2:9" x14ac:dyDescent="0.2">
      <c r="B1714"/>
      <c r="C1714" s="2">
        <v>21</v>
      </c>
      <c r="D1714" s="5" t="s">
        <v>292</v>
      </c>
      <c r="E1714" s="13">
        <v>3089</v>
      </c>
      <c r="F1714" s="13">
        <v>10122</v>
      </c>
      <c r="G1714" s="13">
        <v>13211</v>
      </c>
      <c r="H1714" s="13">
        <v>7929.3156300000001</v>
      </c>
      <c r="I1714" s="13">
        <v>5281.6843699999999</v>
      </c>
    </row>
    <row r="1715" spans="2:9" x14ac:dyDescent="0.2">
      <c r="B1715"/>
      <c r="C1715" s="2">
        <v>70</v>
      </c>
      <c r="D1715" s="5" t="s">
        <v>1369</v>
      </c>
      <c r="E1715" s="13">
        <v>133</v>
      </c>
      <c r="F1715" s="13">
        <v>26666</v>
      </c>
      <c r="G1715" s="13">
        <v>26799</v>
      </c>
      <c r="H1715" s="13">
        <v>23864.320800000001</v>
      </c>
      <c r="I1715" s="13">
        <v>2934.6792</v>
      </c>
    </row>
    <row r="1716" spans="2:9" ht="15" customHeight="1" x14ac:dyDescent="0.2">
      <c r="B1716"/>
      <c r="C1716" s="14" t="s">
        <v>14</v>
      </c>
      <c r="D1716" s="15" t="s">
        <v>1370</v>
      </c>
      <c r="E1716" s="16">
        <f>SUBTOTAL(9,E1713:E1715)</f>
        <v>4841</v>
      </c>
      <c r="F1716" s="16">
        <f>SUBTOTAL(9,F1713:F1715)</f>
        <v>69375</v>
      </c>
      <c r="G1716" s="16">
        <f>SUBTOTAL(9,G1713:G1715)</f>
        <v>74216</v>
      </c>
      <c r="H1716" s="16">
        <f>SUBTOTAL(9,H1713:H1715)</f>
        <v>55731.166819999999</v>
      </c>
      <c r="I1716" s="16">
        <f>SUBTOTAL(9,I1713:I1715)</f>
        <v>18484.833179999998</v>
      </c>
    </row>
    <row r="1717" spans="2:9" ht="15" customHeight="1" x14ac:dyDescent="0.25">
      <c r="B1717" s="10">
        <v>1412</v>
      </c>
      <c r="C1717" s="11"/>
      <c r="D1717" s="5" t="s">
        <v>1371</v>
      </c>
      <c r="E1717" s="12"/>
      <c r="F1717" s="1"/>
      <c r="H1717" s="1"/>
      <c r="I1717" s="1"/>
    </row>
    <row r="1718" spans="2:9" x14ac:dyDescent="0.2">
      <c r="B1718"/>
      <c r="C1718" s="2">
        <v>50</v>
      </c>
      <c r="D1718" s="5" t="s">
        <v>1372</v>
      </c>
      <c r="E1718" s="13">
        <v>0</v>
      </c>
      <c r="F1718" s="13">
        <v>341654</v>
      </c>
      <c r="G1718" s="13">
        <v>341654</v>
      </c>
      <c r="H1718" s="13">
        <v>341654</v>
      </c>
      <c r="I1718" s="13">
        <v>0</v>
      </c>
    </row>
    <row r="1719" spans="2:9" x14ac:dyDescent="0.2">
      <c r="B1719"/>
      <c r="C1719" s="2">
        <v>70</v>
      </c>
      <c r="D1719" s="5" t="s">
        <v>1373</v>
      </c>
      <c r="E1719" s="13">
        <v>0</v>
      </c>
      <c r="F1719" s="13">
        <v>139647</v>
      </c>
      <c r="G1719" s="13">
        <v>139647</v>
      </c>
      <c r="H1719" s="13">
        <v>121772.5</v>
      </c>
      <c r="I1719" s="13">
        <v>17874.5</v>
      </c>
    </row>
    <row r="1720" spans="2:9" ht="15" customHeight="1" x14ac:dyDescent="0.2">
      <c r="B1720"/>
      <c r="C1720" s="14" t="s">
        <v>14</v>
      </c>
      <c r="D1720" s="15" t="s">
        <v>1374</v>
      </c>
      <c r="E1720" s="16">
        <f>SUBTOTAL(9,E1718:E1719)</f>
        <v>0</v>
      </c>
      <c r="F1720" s="16">
        <f>SUBTOTAL(9,F1718:F1719)</f>
        <v>481301</v>
      </c>
      <c r="G1720" s="16">
        <f>SUBTOTAL(9,G1718:G1719)</f>
        <v>481301</v>
      </c>
      <c r="H1720" s="16">
        <f>SUBTOTAL(9,H1718:H1719)</f>
        <v>463426.5</v>
      </c>
      <c r="I1720" s="16">
        <f>SUBTOTAL(9,I1718:I1719)</f>
        <v>17874.5</v>
      </c>
    </row>
    <row r="1721" spans="2:9" ht="15" customHeight="1" x14ac:dyDescent="0.2">
      <c r="C1721" s="17"/>
      <c r="D1721" s="18" t="s">
        <v>1375</v>
      </c>
      <c r="E1721" s="19">
        <f>SUBTOTAL(9,E1692:E1720)</f>
        <v>62259</v>
      </c>
      <c r="F1721" s="19">
        <f>SUBTOTAL(9,F1692:F1720)</f>
        <v>2394202</v>
      </c>
      <c r="G1721" s="19">
        <f>SUBTOTAL(9,G1692:G1720)</f>
        <v>2456461</v>
      </c>
      <c r="H1721" s="19">
        <f>SUBTOTAL(9,H1692:H1720)</f>
        <v>1975505.6150300002</v>
      </c>
      <c r="I1721" s="19">
        <f>SUBTOTAL(9,I1692:I1720)</f>
        <v>480955.38496999996</v>
      </c>
    </row>
    <row r="1722" spans="2:9" ht="27" customHeight="1" x14ac:dyDescent="0.25">
      <c r="B1722" s="1"/>
      <c r="C1722" s="2"/>
      <c r="D1722" s="9" t="s">
        <v>1376</v>
      </c>
      <c r="E1722" s="1"/>
      <c r="F1722" s="1"/>
      <c r="G1722" s="1"/>
      <c r="H1722" s="1"/>
      <c r="I1722" s="1"/>
    </row>
    <row r="1723" spans="2:9" ht="15" customHeight="1" x14ac:dyDescent="0.25">
      <c r="B1723" s="10">
        <v>1420</v>
      </c>
      <c r="C1723" s="11"/>
      <c r="D1723" s="5" t="s">
        <v>1377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21</v>
      </c>
      <c r="E1724" s="13">
        <v>14008</v>
      </c>
      <c r="F1724" s="13">
        <v>716078</v>
      </c>
      <c r="G1724" s="13">
        <v>730086</v>
      </c>
      <c r="H1724" s="13">
        <v>628670.96883999999</v>
      </c>
      <c r="I1724" s="13">
        <v>101415.03116</v>
      </c>
    </row>
    <row r="1725" spans="2:9" x14ac:dyDescent="0.2">
      <c r="B1725"/>
      <c r="C1725" s="2">
        <v>21</v>
      </c>
      <c r="D1725" s="5" t="s">
        <v>27</v>
      </c>
      <c r="E1725" s="13">
        <v>12450</v>
      </c>
      <c r="F1725" s="13">
        <v>307597</v>
      </c>
      <c r="G1725" s="13">
        <v>320047</v>
      </c>
      <c r="H1725" s="13">
        <v>115773.40205</v>
      </c>
      <c r="I1725" s="13">
        <v>204273.59795</v>
      </c>
    </row>
    <row r="1726" spans="2:9" x14ac:dyDescent="0.2">
      <c r="B1726"/>
      <c r="C1726" s="2">
        <v>22</v>
      </c>
      <c r="D1726" s="5" t="s">
        <v>1378</v>
      </c>
      <c r="E1726" s="13">
        <v>5168</v>
      </c>
      <c r="F1726" s="13">
        <v>262870</v>
      </c>
      <c r="G1726" s="13">
        <v>268038</v>
      </c>
      <c r="H1726" s="13">
        <v>174349.49043000001</v>
      </c>
      <c r="I1726" s="13">
        <v>93688.509569999995</v>
      </c>
    </row>
    <row r="1727" spans="2:9" x14ac:dyDescent="0.2">
      <c r="B1727"/>
      <c r="C1727" s="2">
        <v>23</v>
      </c>
      <c r="D1727" s="5" t="s">
        <v>1379</v>
      </c>
      <c r="E1727" s="13">
        <v>4119</v>
      </c>
      <c r="F1727" s="13">
        <v>149260</v>
      </c>
      <c r="G1727" s="13">
        <v>153379</v>
      </c>
      <c r="H1727" s="13">
        <v>88148.463340000002</v>
      </c>
      <c r="I1727" s="13">
        <v>65230.536659999998</v>
      </c>
    </row>
    <row r="1728" spans="2:9" x14ac:dyDescent="0.2">
      <c r="B1728"/>
      <c r="C1728" s="2">
        <v>30</v>
      </c>
      <c r="D1728" s="5" t="s">
        <v>1380</v>
      </c>
      <c r="E1728" s="13">
        <v>8072</v>
      </c>
      <c r="F1728" s="13">
        <v>30167</v>
      </c>
      <c r="G1728" s="13">
        <v>38239</v>
      </c>
      <c r="H1728" s="13">
        <v>8158.4011700000001</v>
      </c>
      <c r="I1728" s="13">
        <v>30080.598829999999</v>
      </c>
    </row>
    <row r="1729" spans="2:9" x14ac:dyDescent="0.2">
      <c r="B1729"/>
      <c r="C1729" s="2">
        <v>31</v>
      </c>
      <c r="D1729" s="5" t="s">
        <v>1381</v>
      </c>
      <c r="E1729" s="13">
        <v>7162</v>
      </c>
      <c r="F1729" s="13">
        <v>89419</v>
      </c>
      <c r="G1729" s="13">
        <v>96581</v>
      </c>
      <c r="H1729" s="13">
        <v>33044.122770000002</v>
      </c>
      <c r="I1729" s="13">
        <v>63536.877229999998</v>
      </c>
    </row>
    <row r="1730" spans="2:9" x14ac:dyDescent="0.2">
      <c r="B1730"/>
      <c r="C1730" s="2">
        <v>32</v>
      </c>
      <c r="D1730" s="5" t="s">
        <v>1382</v>
      </c>
      <c r="E1730" s="13">
        <v>4456</v>
      </c>
      <c r="F1730" s="13">
        <v>0</v>
      </c>
      <c r="G1730" s="13">
        <v>4456</v>
      </c>
      <c r="H1730" s="13">
        <v>651.84007999999994</v>
      </c>
      <c r="I1730" s="13">
        <v>3804.1599200000001</v>
      </c>
    </row>
    <row r="1731" spans="2:9" x14ac:dyDescent="0.2">
      <c r="B1731"/>
      <c r="C1731" s="2">
        <v>34</v>
      </c>
      <c r="D1731" s="5" t="s">
        <v>1383</v>
      </c>
      <c r="E1731" s="13">
        <v>14613</v>
      </c>
      <c r="F1731" s="13">
        <v>2053</v>
      </c>
      <c r="G1731" s="13">
        <v>16666</v>
      </c>
      <c r="H1731" s="13">
        <v>13529.309579999999</v>
      </c>
      <c r="I1731" s="13">
        <v>3136.6904199999999</v>
      </c>
    </row>
    <row r="1732" spans="2:9" x14ac:dyDescent="0.2">
      <c r="B1732"/>
      <c r="C1732" s="2">
        <v>35</v>
      </c>
      <c r="D1732" s="5" t="s">
        <v>1384</v>
      </c>
      <c r="E1732" s="13">
        <v>1529</v>
      </c>
      <c r="F1732" s="13">
        <v>454612</v>
      </c>
      <c r="G1732" s="13">
        <v>456141</v>
      </c>
      <c r="H1732" s="13">
        <v>346096.48044999997</v>
      </c>
      <c r="I1732" s="13">
        <v>110044.51955</v>
      </c>
    </row>
    <row r="1733" spans="2:9" x14ac:dyDescent="0.2">
      <c r="B1733"/>
      <c r="C1733" s="2">
        <v>36</v>
      </c>
      <c r="D1733" s="5" t="s">
        <v>1385</v>
      </c>
      <c r="E1733" s="13">
        <v>5262</v>
      </c>
      <c r="F1733" s="13">
        <v>6200</v>
      </c>
      <c r="G1733" s="13">
        <v>11462</v>
      </c>
      <c r="H1733" s="13">
        <v>58.753999999999998</v>
      </c>
      <c r="I1733" s="13">
        <v>11403.245999999999</v>
      </c>
    </row>
    <row r="1734" spans="2:9" x14ac:dyDescent="0.2">
      <c r="B1734"/>
      <c r="C1734" s="2">
        <v>37</v>
      </c>
      <c r="D1734" s="5" t="s">
        <v>1386</v>
      </c>
      <c r="E1734" s="13">
        <v>1814</v>
      </c>
      <c r="F1734" s="13">
        <v>0</v>
      </c>
      <c r="G1734" s="13">
        <v>1814</v>
      </c>
      <c r="H1734" s="13">
        <v>0</v>
      </c>
      <c r="I1734" s="13">
        <v>1814</v>
      </c>
    </row>
    <row r="1735" spans="2:9" x14ac:dyDescent="0.2">
      <c r="B1735"/>
      <c r="C1735" s="2">
        <v>38</v>
      </c>
      <c r="D1735" s="5" t="s">
        <v>1387</v>
      </c>
      <c r="E1735" s="13">
        <v>17862</v>
      </c>
      <c r="F1735" s="13">
        <v>16625</v>
      </c>
      <c r="G1735" s="13">
        <v>34487</v>
      </c>
      <c r="H1735" s="13">
        <v>6443.0627599999998</v>
      </c>
      <c r="I1735" s="13">
        <v>28043.937239999999</v>
      </c>
    </row>
    <row r="1736" spans="2:9" x14ac:dyDescent="0.2">
      <c r="B1736"/>
      <c r="C1736" s="2">
        <v>39</v>
      </c>
      <c r="D1736" s="5" t="s">
        <v>1388</v>
      </c>
      <c r="E1736" s="13">
        <v>0</v>
      </c>
      <c r="F1736" s="13">
        <v>12483</v>
      </c>
      <c r="G1736" s="13">
        <v>12483</v>
      </c>
      <c r="H1736" s="13">
        <v>8249.7116600000008</v>
      </c>
      <c r="I1736" s="13">
        <v>4233.2883400000001</v>
      </c>
    </row>
    <row r="1737" spans="2:9" x14ac:dyDescent="0.2">
      <c r="B1737"/>
      <c r="C1737" s="2">
        <v>61</v>
      </c>
      <c r="D1737" s="5" t="s">
        <v>1389</v>
      </c>
      <c r="E1737" s="13">
        <v>28305</v>
      </c>
      <c r="F1737" s="13">
        <v>257832</v>
      </c>
      <c r="G1737" s="13">
        <v>286137</v>
      </c>
      <c r="H1737" s="13">
        <v>56570.283000000003</v>
      </c>
      <c r="I1737" s="13">
        <v>229566.717</v>
      </c>
    </row>
    <row r="1738" spans="2:9" x14ac:dyDescent="0.2">
      <c r="B1738"/>
      <c r="C1738" s="2">
        <v>63</v>
      </c>
      <c r="D1738" s="5" t="s">
        <v>1390</v>
      </c>
      <c r="E1738" s="13">
        <v>0</v>
      </c>
      <c r="F1738" s="13">
        <v>2000</v>
      </c>
      <c r="G1738" s="13">
        <v>2000</v>
      </c>
      <c r="H1738" s="13">
        <v>0</v>
      </c>
      <c r="I1738" s="13">
        <v>2000</v>
      </c>
    </row>
    <row r="1739" spans="2:9" x14ac:dyDescent="0.2">
      <c r="B1739"/>
      <c r="C1739" s="2">
        <v>64</v>
      </c>
      <c r="D1739" s="5" t="s">
        <v>1391</v>
      </c>
      <c r="E1739" s="13">
        <v>0</v>
      </c>
      <c r="F1739" s="13">
        <v>1200</v>
      </c>
      <c r="G1739" s="13">
        <v>1200</v>
      </c>
      <c r="H1739" s="13">
        <v>842.5</v>
      </c>
      <c r="I1739" s="13">
        <v>357.5</v>
      </c>
    </row>
    <row r="1740" spans="2:9" x14ac:dyDescent="0.2">
      <c r="B1740"/>
      <c r="C1740" s="2">
        <v>65</v>
      </c>
      <c r="D1740" s="5" t="s">
        <v>1392</v>
      </c>
      <c r="E1740" s="13">
        <v>0</v>
      </c>
      <c r="F1740" s="13">
        <v>20560</v>
      </c>
      <c r="G1740" s="13">
        <v>20560</v>
      </c>
      <c r="H1740" s="13">
        <v>20560</v>
      </c>
      <c r="I1740" s="13">
        <v>0</v>
      </c>
    </row>
    <row r="1741" spans="2:9" x14ac:dyDescent="0.2">
      <c r="B1741"/>
      <c r="C1741" s="2">
        <v>69</v>
      </c>
      <c r="D1741" s="5" t="s">
        <v>1393</v>
      </c>
      <c r="E1741" s="13">
        <v>50033</v>
      </c>
      <c r="F1741" s="13">
        <v>74962</v>
      </c>
      <c r="G1741" s="13">
        <v>124995</v>
      </c>
      <c r="H1741" s="13">
        <v>39036.779000000002</v>
      </c>
      <c r="I1741" s="13">
        <v>85958.221000000005</v>
      </c>
    </row>
    <row r="1742" spans="2:9" x14ac:dyDescent="0.2">
      <c r="B1742"/>
      <c r="C1742" s="2">
        <v>70</v>
      </c>
      <c r="D1742" s="5" t="s">
        <v>1394</v>
      </c>
      <c r="E1742" s="13">
        <v>7962</v>
      </c>
      <c r="F1742" s="13">
        <v>40292</v>
      </c>
      <c r="G1742" s="13">
        <v>48254</v>
      </c>
      <c r="H1742" s="13">
        <v>39479.843000000001</v>
      </c>
      <c r="I1742" s="13">
        <v>8774.1569999999992</v>
      </c>
    </row>
    <row r="1743" spans="2:9" x14ac:dyDescent="0.2">
      <c r="B1743"/>
      <c r="C1743" s="2">
        <v>71</v>
      </c>
      <c r="D1743" s="5" t="s">
        <v>1395</v>
      </c>
      <c r="E1743" s="13">
        <v>2660</v>
      </c>
      <c r="F1743" s="13">
        <v>70290</v>
      </c>
      <c r="G1743" s="13">
        <v>72950</v>
      </c>
      <c r="H1743" s="13">
        <v>59547.343399999998</v>
      </c>
      <c r="I1743" s="13">
        <v>13402.6566</v>
      </c>
    </row>
    <row r="1744" spans="2:9" x14ac:dyDescent="0.2">
      <c r="B1744"/>
      <c r="C1744" s="2">
        <v>72</v>
      </c>
      <c r="D1744" s="5" t="s">
        <v>1396</v>
      </c>
      <c r="E1744" s="13">
        <v>0</v>
      </c>
      <c r="F1744" s="13">
        <v>141361</v>
      </c>
      <c r="G1744" s="13">
        <v>141361</v>
      </c>
      <c r="H1744" s="13">
        <v>80031.772280000005</v>
      </c>
      <c r="I1744" s="13">
        <v>61329.227720000003</v>
      </c>
    </row>
    <row r="1745" spans="2:9" x14ac:dyDescent="0.2">
      <c r="B1745"/>
      <c r="C1745" s="2">
        <v>73</v>
      </c>
      <c r="D1745" s="5" t="s">
        <v>1397</v>
      </c>
      <c r="E1745" s="13">
        <v>9663</v>
      </c>
      <c r="F1745" s="13">
        <v>80426</v>
      </c>
      <c r="G1745" s="13">
        <v>90089</v>
      </c>
      <c r="H1745" s="13">
        <v>45403.161699999997</v>
      </c>
      <c r="I1745" s="13">
        <v>44685.838300000003</v>
      </c>
    </row>
    <row r="1746" spans="2:9" x14ac:dyDescent="0.2">
      <c r="B1746"/>
      <c r="C1746" s="2">
        <v>74</v>
      </c>
      <c r="D1746" s="5" t="s">
        <v>1398</v>
      </c>
      <c r="E1746" s="13">
        <v>0</v>
      </c>
      <c r="F1746" s="13">
        <v>1472500</v>
      </c>
      <c r="G1746" s="13">
        <v>1472500</v>
      </c>
      <c r="H1746" s="13">
        <v>1434652.9509999999</v>
      </c>
      <c r="I1746" s="13">
        <v>37847.048999999999</v>
      </c>
    </row>
    <row r="1747" spans="2:9" x14ac:dyDescent="0.2">
      <c r="B1747"/>
      <c r="C1747" s="2">
        <v>75</v>
      </c>
      <c r="D1747" s="5" t="s">
        <v>1399</v>
      </c>
      <c r="E1747" s="13">
        <v>0</v>
      </c>
      <c r="F1747" s="13">
        <v>475276</v>
      </c>
      <c r="G1747" s="13">
        <v>475276</v>
      </c>
      <c r="H1747" s="13">
        <v>418975.61900000001</v>
      </c>
      <c r="I1747" s="13">
        <v>56300.381000000001</v>
      </c>
    </row>
    <row r="1748" spans="2:9" x14ac:dyDescent="0.2">
      <c r="B1748"/>
      <c r="C1748" s="2">
        <v>76</v>
      </c>
      <c r="D1748" s="5" t="s">
        <v>1400</v>
      </c>
      <c r="E1748" s="13">
        <v>0</v>
      </c>
      <c r="F1748" s="13">
        <v>170659</v>
      </c>
      <c r="G1748" s="13">
        <v>170659</v>
      </c>
      <c r="H1748" s="13">
        <v>146109.57668</v>
      </c>
      <c r="I1748" s="13">
        <v>24549.423320000002</v>
      </c>
    </row>
    <row r="1749" spans="2:9" x14ac:dyDescent="0.2">
      <c r="B1749"/>
      <c r="C1749" s="2">
        <v>77</v>
      </c>
      <c r="D1749" s="5" t="s">
        <v>1401</v>
      </c>
      <c r="E1749" s="13">
        <v>0</v>
      </c>
      <c r="F1749" s="13">
        <v>19716</v>
      </c>
      <c r="G1749" s="13">
        <v>19716</v>
      </c>
      <c r="H1749" s="13">
        <v>16816</v>
      </c>
      <c r="I1749" s="13">
        <v>2900</v>
      </c>
    </row>
    <row r="1750" spans="2:9" x14ac:dyDescent="0.2">
      <c r="B1750"/>
      <c r="C1750" s="2">
        <v>78</v>
      </c>
      <c r="D1750" s="5" t="s">
        <v>1402</v>
      </c>
      <c r="E1750" s="13">
        <v>19470</v>
      </c>
      <c r="F1750" s="13">
        <v>196691</v>
      </c>
      <c r="G1750" s="13">
        <v>216161</v>
      </c>
      <c r="H1750" s="13">
        <v>200553.5</v>
      </c>
      <c r="I1750" s="13">
        <v>15607.5</v>
      </c>
    </row>
    <row r="1751" spans="2:9" x14ac:dyDescent="0.2">
      <c r="B1751"/>
      <c r="C1751" s="2">
        <v>79</v>
      </c>
      <c r="D1751" s="5" t="s">
        <v>1403</v>
      </c>
      <c r="E1751" s="13">
        <v>440</v>
      </c>
      <c r="F1751" s="13">
        <v>450</v>
      </c>
      <c r="G1751" s="13">
        <v>890</v>
      </c>
      <c r="H1751" s="13">
        <v>884.71744999999999</v>
      </c>
      <c r="I1751" s="13">
        <v>5.2825499999999996</v>
      </c>
    </row>
    <row r="1752" spans="2:9" x14ac:dyDescent="0.2">
      <c r="B1752"/>
      <c r="C1752" s="2">
        <v>81</v>
      </c>
      <c r="D1752" s="5" t="s">
        <v>1404</v>
      </c>
      <c r="E1752" s="13">
        <v>1332</v>
      </c>
      <c r="F1752" s="13">
        <v>66311</v>
      </c>
      <c r="G1752" s="13">
        <v>67643</v>
      </c>
      <c r="H1752" s="13">
        <v>40414.485699999997</v>
      </c>
      <c r="I1752" s="13">
        <v>27228.514299999999</v>
      </c>
    </row>
    <row r="1753" spans="2:9" x14ac:dyDescent="0.2">
      <c r="B1753"/>
      <c r="C1753" s="2">
        <v>82</v>
      </c>
      <c r="D1753" s="5" t="s">
        <v>1405</v>
      </c>
      <c r="E1753" s="13">
        <v>2140</v>
      </c>
      <c r="F1753" s="13">
        <v>45355</v>
      </c>
      <c r="G1753" s="13">
        <v>47495</v>
      </c>
      <c r="H1753" s="13">
        <v>20871.556779999999</v>
      </c>
      <c r="I1753" s="13">
        <v>26623.443220000001</v>
      </c>
    </row>
    <row r="1754" spans="2:9" x14ac:dyDescent="0.2">
      <c r="B1754"/>
      <c r="C1754" s="2">
        <v>83</v>
      </c>
      <c r="D1754" s="5" t="s">
        <v>1406</v>
      </c>
      <c r="E1754" s="13">
        <v>0</v>
      </c>
      <c r="F1754" s="13">
        <v>17300</v>
      </c>
      <c r="G1754" s="13">
        <v>17300</v>
      </c>
      <c r="H1754" s="13">
        <v>13247</v>
      </c>
      <c r="I1754" s="13">
        <v>4053</v>
      </c>
    </row>
    <row r="1755" spans="2:9" x14ac:dyDescent="0.2">
      <c r="B1755"/>
      <c r="C1755" s="2">
        <v>84</v>
      </c>
      <c r="D1755" s="5" t="s">
        <v>1407</v>
      </c>
      <c r="E1755" s="13">
        <v>0</v>
      </c>
      <c r="F1755" s="13">
        <v>5508</v>
      </c>
      <c r="G1755" s="13">
        <v>5508</v>
      </c>
      <c r="H1755" s="13">
        <v>4903.3701799999999</v>
      </c>
      <c r="I1755" s="13">
        <v>604.62982</v>
      </c>
    </row>
    <row r="1756" spans="2:9" x14ac:dyDescent="0.2">
      <c r="B1756"/>
      <c r="C1756" s="2">
        <v>85</v>
      </c>
      <c r="D1756" s="5" t="s">
        <v>1408</v>
      </c>
      <c r="E1756" s="13">
        <v>1233</v>
      </c>
      <c r="F1756" s="13">
        <v>77413</v>
      </c>
      <c r="G1756" s="13">
        <v>78646</v>
      </c>
      <c r="H1756" s="13">
        <v>73773.402000000002</v>
      </c>
      <c r="I1756" s="13">
        <v>4872.598</v>
      </c>
    </row>
    <row r="1757" spans="2:9" ht="15" customHeight="1" x14ac:dyDescent="0.2">
      <c r="B1757"/>
      <c r="C1757" s="14" t="s">
        <v>14</v>
      </c>
      <c r="D1757" s="15" t="s">
        <v>1409</v>
      </c>
      <c r="E1757" s="16">
        <f>SUBTOTAL(9,E1724:E1756)</f>
        <v>219753</v>
      </c>
      <c r="F1757" s="16">
        <f>SUBTOTAL(9,F1724:F1756)</f>
        <v>5283466</v>
      </c>
      <c r="G1757" s="16">
        <f>SUBTOTAL(9,G1724:G1756)</f>
        <v>5503219</v>
      </c>
      <c r="H1757" s="16">
        <f>SUBTOTAL(9,H1724:H1756)</f>
        <v>4135847.8683000002</v>
      </c>
      <c r="I1757" s="16">
        <f>SUBTOTAL(9,I1724:I1756)</f>
        <v>1367371.1317</v>
      </c>
    </row>
    <row r="1758" spans="2:9" ht="15" customHeight="1" x14ac:dyDescent="0.25">
      <c r="B1758" s="10">
        <v>1422</v>
      </c>
      <c r="C1758" s="11"/>
      <c r="D1758" s="5" t="s">
        <v>1410</v>
      </c>
      <c r="E1758" s="12"/>
      <c r="F1758" s="1"/>
      <c r="H1758" s="1"/>
      <c r="I1758" s="1"/>
    </row>
    <row r="1759" spans="2:9" x14ac:dyDescent="0.2">
      <c r="B1759"/>
      <c r="C1759" s="2">
        <v>21</v>
      </c>
      <c r="D1759" s="5" t="s">
        <v>27</v>
      </c>
      <c r="E1759" s="13">
        <v>171</v>
      </c>
      <c r="F1759" s="13">
        <v>7706</v>
      </c>
      <c r="G1759" s="13">
        <v>7877</v>
      </c>
      <c r="H1759" s="13">
        <v>5528.6125899999997</v>
      </c>
      <c r="I1759" s="13">
        <v>2348.3874099999998</v>
      </c>
    </row>
    <row r="1760" spans="2:9" x14ac:dyDescent="0.2">
      <c r="B1760"/>
      <c r="C1760" s="2">
        <v>70</v>
      </c>
      <c r="D1760" s="5" t="s">
        <v>1411</v>
      </c>
      <c r="E1760" s="13">
        <v>0</v>
      </c>
      <c r="F1760" s="13">
        <v>51188</v>
      </c>
      <c r="G1760" s="13">
        <v>51188</v>
      </c>
      <c r="H1760" s="13">
        <v>26100</v>
      </c>
      <c r="I1760" s="13">
        <v>25088</v>
      </c>
    </row>
    <row r="1761" spans="2:9" ht="15" customHeight="1" x14ac:dyDescent="0.2">
      <c r="B1761"/>
      <c r="C1761" s="14" t="s">
        <v>14</v>
      </c>
      <c r="D1761" s="15" t="s">
        <v>1412</v>
      </c>
      <c r="E1761" s="16">
        <f>SUBTOTAL(9,E1759:E1760)</f>
        <v>171</v>
      </c>
      <c r="F1761" s="16">
        <f>SUBTOTAL(9,F1759:F1760)</f>
        <v>58894</v>
      </c>
      <c r="G1761" s="16">
        <f>SUBTOTAL(9,G1759:G1760)</f>
        <v>59065</v>
      </c>
      <c r="H1761" s="16">
        <f>SUBTOTAL(9,H1759:H1760)</f>
        <v>31628.612590000001</v>
      </c>
      <c r="I1761" s="16">
        <f>SUBTOTAL(9,I1759:I1760)</f>
        <v>27436.387409999999</v>
      </c>
    </row>
    <row r="1762" spans="2:9" ht="15" customHeight="1" x14ac:dyDescent="0.25">
      <c r="B1762" s="10">
        <v>1423</v>
      </c>
      <c r="C1762" s="11"/>
      <c r="D1762" s="5" t="s">
        <v>1413</v>
      </c>
      <c r="E1762" s="12"/>
      <c r="F1762" s="1"/>
      <c r="H1762" s="1"/>
      <c r="I1762" s="1"/>
    </row>
    <row r="1763" spans="2:9" x14ac:dyDescent="0.2">
      <c r="B1763"/>
      <c r="C1763" s="2">
        <v>1</v>
      </c>
      <c r="D1763" s="5" t="s">
        <v>21</v>
      </c>
      <c r="E1763" s="13">
        <v>0</v>
      </c>
      <c r="F1763" s="13">
        <v>28518</v>
      </c>
      <c r="G1763" s="13">
        <v>28518</v>
      </c>
      <c r="H1763" s="13">
        <v>17357.964769999999</v>
      </c>
      <c r="I1763" s="13">
        <v>11160.03523</v>
      </c>
    </row>
    <row r="1764" spans="2:9" ht="15" customHeight="1" x14ac:dyDescent="0.2">
      <c r="B1764"/>
      <c r="C1764" s="14" t="s">
        <v>14</v>
      </c>
      <c r="D1764" s="15" t="s">
        <v>1414</v>
      </c>
      <c r="E1764" s="16">
        <f>SUBTOTAL(9,E1763:E1763)</f>
        <v>0</v>
      </c>
      <c r="F1764" s="16">
        <f>SUBTOTAL(9,F1763:F1763)</f>
        <v>28518</v>
      </c>
      <c r="G1764" s="16">
        <f>SUBTOTAL(9,G1763:G1763)</f>
        <v>28518</v>
      </c>
      <c r="H1764" s="16">
        <f>SUBTOTAL(9,H1763:H1763)</f>
        <v>17357.964769999999</v>
      </c>
      <c r="I1764" s="16">
        <f>SUBTOTAL(9,I1763:I1763)</f>
        <v>11160.03523</v>
      </c>
    </row>
    <row r="1765" spans="2:9" ht="15" customHeight="1" x14ac:dyDescent="0.25">
      <c r="B1765" s="10">
        <v>1425</v>
      </c>
      <c r="C1765" s="11"/>
      <c r="D1765" s="5" t="s">
        <v>1415</v>
      </c>
      <c r="E1765" s="12"/>
      <c r="F1765" s="1"/>
      <c r="H1765" s="1"/>
      <c r="I1765" s="1"/>
    </row>
    <row r="1766" spans="2:9" x14ac:dyDescent="0.2">
      <c r="B1766"/>
      <c r="C1766" s="2">
        <v>21</v>
      </c>
      <c r="D1766" s="5" t="s">
        <v>27</v>
      </c>
      <c r="E1766" s="13">
        <v>4</v>
      </c>
      <c r="F1766" s="13">
        <v>99</v>
      </c>
      <c r="G1766" s="13">
        <v>103</v>
      </c>
      <c r="H1766" s="13">
        <v>62.149149999999999</v>
      </c>
      <c r="I1766" s="13">
        <v>40.850850000000001</v>
      </c>
    </row>
    <row r="1767" spans="2:9" x14ac:dyDescent="0.2">
      <c r="B1767"/>
      <c r="C1767" s="2">
        <v>70</v>
      </c>
      <c r="D1767" s="5" t="s">
        <v>1416</v>
      </c>
      <c r="E1767" s="13">
        <v>191</v>
      </c>
      <c r="F1767" s="13">
        <v>14974</v>
      </c>
      <c r="G1767" s="13">
        <v>15165</v>
      </c>
      <c r="H1767" s="13">
        <v>10078.42</v>
      </c>
      <c r="I1767" s="13">
        <v>5086.58</v>
      </c>
    </row>
    <row r="1768" spans="2:9" ht="15" customHeight="1" x14ac:dyDescent="0.2">
      <c r="B1768"/>
      <c r="C1768" s="14" t="s">
        <v>14</v>
      </c>
      <c r="D1768" s="15" t="s">
        <v>1417</v>
      </c>
      <c r="E1768" s="16">
        <f>SUBTOTAL(9,E1766:E1767)</f>
        <v>195</v>
      </c>
      <c r="F1768" s="16">
        <f>SUBTOTAL(9,F1766:F1767)</f>
        <v>15073</v>
      </c>
      <c r="G1768" s="16">
        <f>SUBTOTAL(9,G1766:G1767)</f>
        <v>15268</v>
      </c>
      <c r="H1768" s="16">
        <f>SUBTOTAL(9,H1766:H1767)</f>
        <v>10140.569149999999</v>
      </c>
      <c r="I1768" s="16">
        <f>SUBTOTAL(9,I1766:I1767)</f>
        <v>5127.4308499999997</v>
      </c>
    </row>
    <row r="1769" spans="2:9" ht="15" customHeight="1" x14ac:dyDescent="0.25">
      <c r="B1769" s="10">
        <v>1428</v>
      </c>
      <c r="C1769" s="11"/>
      <c r="D1769" s="5" t="s">
        <v>1418</v>
      </c>
      <c r="E1769" s="12"/>
      <c r="F1769" s="1"/>
      <c r="H1769" s="1"/>
      <c r="I1769" s="1"/>
    </row>
    <row r="1770" spans="2:9" x14ac:dyDescent="0.2">
      <c r="B1770"/>
      <c r="C1770" s="2">
        <v>50</v>
      </c>
      <c r="D1770" s="5" t="s">
        <v>1419</v>
      </c>
      <c r="E1770" s="13">
        <v>0</v>
      </c>
      <c r="F1770" s="13">
        <v>5184450</v>
      </c>
      <c r="G1770" s="13">
        <v>5184450</v>
      </c>
      <c r="H1770" s="13">
        <v>5111543.4074999997</v>
      </c>
      <c r="I1770" s="13">
        <v>72906.592499999999</v>
      </c>
    </row>
    <row r="1771" spans="2:9" ht="15" customHeight="1" x14ac:dyDescent="0.2">
      <c r="B1771"/>
      <c r="C1771" s="14" t="s">
        <v>14</v>
      </c>
      <c r="D1771" s="15" t="s">
        <v>1420</v>
      </c>
      <c r="E1771" s="16">
        <f>SUBTOTAL(9,E1770:E1770)</f>
        <v>0</v>
      </c>
      <c r="F1771" s="16">
        <f>SUBTOTAL(9,F1770:F1770)</f>
        <v>5184450</v>
      </c>
      <c r="G1771" s="16">
        <f>SUBTOTAL(9,G1770:G1770)</f>
        <v>5184450</v>
      </c>
      <c r="H1771" s="16">
        <f>SUBTOTAL(9,H1770:H1770)</f>
        <v>5111543.4074999997</v>
      </c>
      <c r="I1771" s="16">
        <f>SUBTOTAL(9,I1770:I1770)</f>
        <v>72906.592499999999</v>
      </c>
    </row>
    <row r="1772" spans="2:9" ht="15" customHeight="1" x14ac:dyDescent="0.2">
      <c r="C1772" s="17"/>
      <c r="D1772" s="18" t="s">
        <v>1421</v>
      </c>
      <c r="E1772" s="19">
        <f>SUBTOTAL(9,E1723:E1771)</f>
        <v>220119</v>
      </c>
      <c r="F1772" s="19">
        <f>SUBTOTAL(9,F1723:F1771)</f>
        <v>10570401</v>
      </c>
      <c r="G1772" s="19">
        <f>SUBTOTAL(9,G1723:G1771)</f>
        <v>10790520</v>
      </c>
      <c r="H1772" s="19">
        <f>SUBTOTAL(9,H1723:H1771)</f>
        <v>9306518.4223100003</v>
      </c>
      <c r="I1772" s="19">
        <f>SUBTOTAL(9,I1723:I1771)</f>
        <v>1484001.5776900002</v>
      </c>
    </row>
    <row r="1773" spans="2:9" ht="27" customHeight="1" x14ac:dyDescent="0.25">
      <c r="B1773" s="1"/>
      <c r="C1773" s="2"/>
      <c r="D1773" s="9" t="s">
        <v>1422</v>
      </c>
      <c r="E1773" s="1"/>
      <c r="F1773" s="1"/>
      <c r="G1773" s="1"/>
      <c r="H1773" s="1"/>
      <c r="I1773" s="1"/>
    </row>
    <row r="1774" spans="2:9" ht="15" customHeight="1" x14ac:dyDescent="0.25">
      <c r="B1774" s="10">
        <v>1429</v>
      </c>
      <c r="C1774" s="11"/>
      <c r="D1774" s="5" t="s">
        <v>1423</v>
      </c>
      <c r="E1774" s="12"/>
      <c r="F1774" s="1"/>
      <c r="H1774" s="1"/>
      <c r="I1774" s="1"/>
    </row>
    <row r="1775" spans="2:9" x14ac:dyDescent="0.2">
      <c r="B1775"/>
      <c r="C1775" s="2">
        <v>1</v>
      </c>
      <c r="D1775" s="5" t="s">
        <v>21</v>
      </c>
      <c r="E1775" s="13">
        <v>7003</v>
      </c>
      <c r="F1775" s="13">
        <v>149424</v>
      </c>
      <c r="G1775" s="13">
        <v>156427</v>
      </c>
      <c r="H1775" s="13">
        <v>118065.61405</v>
      </c>
      <c r="I1775" s="13">
        <v>38361.385950000004</v>
      </c>
    </row>
    <row r="1776" spans="2:9" x14ac:dyDescent="0.2">
      <c r="B1776"/>
      <c r="C1776" s="2">
        <v>21</v>
      </c>
      <c r="D1776" s="5" t="s">
        <v>27</v>
      </c>
      <c r="E1776" s="13">
        <v>1889</v>
      </c>
      <c r="F1776" s="13">
        <v>31731</v>
      </c>
      <c r="G1776" s="13">
        <v>33620</v>
      </c>
      <c r="H1776" s="13">
        <v>21876.717649999999</v>
      </c>
      <c r="I1776" s="13">
        <v>11743.282349999999</v>
      </c>
    </row>
    <row r="1777" spans="2:9" x14ac:dyDescent="0.2">
      <c r="B1777"/>
      <c r="C1777" s="2">
        <v>22</v>
      </c>
      <c r="D1777" s="5" t="s">
        <v>1424</v>
      </c>
      <c r="E1777" s="13">
        <v>26124</v>
      </c>
      <c r="F1777" s="13">
        <v>30371</v>
      </c>
      <c r="G1777" s="13">
        <v>56495</v>
      </c>
      <c r="H1777" s="13">
        <v>20904.839240000001</v>
      </c>
      <c r="I1777" s="13">
        <v>35590.160759999999</v>
      </c>
    </row>
    <row r="1778" spans="2:9" x14ac:dyDescent="0.2">
      <c r="B1778"/>
      <c r="C1778" s="2">
        <v>60</v>
      </c>
      <c r="D1778" s="5" t="s">
        <v>1425</v>
      </c>
      <c r="E1778" s="13">
        <v>0</v>
      </c>
      <c r="F1778" s="13">
        <v>8600</v>
      </c>
      <c r="G1778" s="13">
        <v>8600</v>
      </c>
      <c r="H1778" s="13">
        <v>8600</v>
      </c>
      <c r="I1778" s="13">
        <v>0</v>
      </c>
    </row>
    <row r="1779" spans="2:9" x14ac:dyDescent="0.2">
      <c r="B1779"/>
      <c r="C1779" s="2">
        <v>70</v>
      </c>
      <c r="D1779" s="5" t="s">
        <v>1426</v>
      </c>
      <c r="E1779" s="13">
        <v>22581</v>
      </c>
      <c r="F1779" s="13">
        <v>48764</v>
      </c>
      <c r="G1779" s="13">
        <v>71345</v>
      </c>
      <c r="H1779" s="13">
        <v>34121.280760000001</v>
      </c>
      <c r="I1779" s="13">
        <v>37223.719239999999</v>
      </c>
    </row>
    <row r="1780" spans="2:9" x14ac:dyDescent="0.2">
      <c r="B1780"/>
      <c r="C1780" s="2">
        <v>71</v>
      </c>
      <c r="D1780" s="5" t="s">
        <v>1427</v>
      </c>
      <c r="E1780" s="13">
        <v>4837</v>
      </c>
      <c r="F1780" s="13">
        <v>159015</v>
      </c>
      <c r="G1780" s="13">
        <v>163852</v>
      </c>
      <c r="H1780" s="13">
        <v>157014.59541000001</v>
      </c>
      <c r="I1780" s="13">
        <v>6837.4045900000001</v>
      </c>
    </row>
    <row r="1781" spans="2:9" x14ac:dyDescent="0.2">
      <c r="B1781"/>
      <c r="C1781" s="2">
        <v>72</v>
      </c>
      <c r="D1781" s="5" t="s">
        <v>1428</v>
      </c>
      <c r="E1781" s="13">
        <v>0</v>
      </c>
      <c r="F1781" s="13">
        <v>58045</v>
      </c>
      <c r="G1781" s="13">
        <v>58045</v>
      </c>
      <c r="H1781" s="13">
        <v>39593.364000000001</v>
      </c>
      <c r="I1781" s="13">
        <v>18451.635999999999</v>
      </c>
    </row>
    <row r="1782" spans="2:9" x14ac:dyDescent="0.2">
      <c r="B1782"/>
      <c r="C1782" s="2">
        <v>73</v>
      </c>
      <c r="D1782" s="5" t="s">
        <v>1429</v>
      </c>
      <c r="E1782" s="13">
        <v>33621</v>
      </c>
      <c r="F1782" s="13">
        <v>57575</v>
      </c>
      <c r="G1782" s="13">
        <v>91196</v>
      </c>
      <c r="H1782" s="13">
        <v>13341.850479999999</v>
      </c>
      <c r="I1782" s="13">
        <v>77854.149520000006</v>
      </c>
    </row>
    <row r="1783" spans="2:9" x14ac:dyDescent="0.2">
      <c r="B1783"/>
      <c r="C1783" s="2">
        <v>74</v>
      </c>
      <c r="D1783" s="5" t="s">
        <v>1430</v>
      </c>
      <c r="E1783" s="13">
        <v>1534</v>
      </c>
      <c r="F1783" s="13">
        <v>65526</v>
      </c>
      <c r="G1783" s="13">
        <v>67060</v>
      </c>
      <c r="H1783" s="13">
        <v>31171.994999999999</v>
      </c>
      <c r="I1783" s="13">
        <v>35888.004999999997</v>
      </c>
    </row>
    <row r="1784" spans="2:9" x14ac:dyDescent="0.2">
      <c r="B1784"/>
      <c r="C1784" s="2">
        <v>75</v>
      </c>
      <c r="D1784" s="5" t="s">
        <v>1431</v>
      </c>
      <c r="E1784" s="13">
        <v>945</v>
      </c>
      <c r="F1784" s="13">
        <v>15949</v>
      </c>
      <c r="G1784" s="13">
        <v>16894</v>
      </c>
      <c r="H1784" s="13">
        <v>11144.126700000001</v>
      </c>
      <c r="I1784" s="13">
        <v>5749.8733000000002</v>
      </c>
    </row>
    <row r="1785" spans="2:9" x14ac:dyDescent="0.2">
      <c r="B1785"/>
      <c r="C1785" s="2">
        <v>77</v>
      </c>
      <c r="D1785" s="5" t="s">
        <v>1432</v>
      </c>
      <c r="E1785" s="13">
        <v>2472</v>
      </c>
      <c r="F1785" s="13">
        <v>8232</v>
      </c>
      <c r="G1785" s="13">
        <v>10704</v>
      </c>
      <c r="H1785" s="13">
        <v>300</v>
      </c>
      <c r="I1785" s="13">
        <v>10404</v>
      </c>
    </row>
    <row r="1786" spans="2:9" x14ac:dyDescent="0.2">
      <c r="B1786"/>
      <c r="C1786" s="2">
        <v>79</v>
      </c>
      <c r="D1786" s="5" t="s">
        <v>1433</v>
      </c>
      <c r="E1786" s="13">
        <v>1</v>
      </c>
      <c r="F1786" s="13">
        <v>63690</v>
      </c>
      <c r="G1786" s="13">
        <v>63691</v>
      </c>
      <c r="H1786" s="13">
        <v>52437.175000000003</v>
      </c>
      <c r="I1786" s="13">
        <v>11253.825000000001</v>
      </c>
    </row>
    <row r="1787" spans="2:9" ht="15" customHeight="1" x14ac:dyDescent="0.2">
      <c r="B1787"/>
      <c r="C1787" s="14" t="s">
        <v>14</v>
      </c>
      <c r="D1787" s="15" t="s">
        <v>1434</v>
      </c>
      <c r="E1787" s="16">
        <f>SUBTOTAL(9,E1775:E1786)</f>
        <v>101007</v>
      </c>
      <c r="F1787" s="16">
        <f>SUBTOTAL(9,F1775:F1786)</f>
        <v>696922</v>
      </c>
      <c r="G1787" s="16">
        <f>SUBTOTAL(9,G1775:G1786)</f>
        <v>797929</v>
      </c>
      <c r="H1787" s="16">
        <f>SUBTOTAL(9,H1775:H1786)</f>
        <v>508571.55829000007</v>
      </c>
      <c r="I1787" s="16">
        <f>SUBTOTAL(9,I1775:I1786)</f>
        <v>289357.44171000004</v>
      </c>
    </row>
    <row r="1788" spans="2:9" ht="15" customHeight="1" x14ac:dyDescent="0.25">
      <c r="B1788" s="10">
        <v>1432</v>
      </c>
      <c r="C1788" s="11"/>
      <c r="D1788" s="5" t="s">
        <v>1435</v>
      </c>
      <c r="E1788" s="12"/>
      <c r="F1788" s="1"/>
      <c r="H1788" s="1"/>
      <c r="I1788" s="1"/>
    </row>
    <row r="1789" spans="2:9" x14ac:dyDescent="0.2">
      <c r="B1789"/>
      <c r="C1789" s="2">
        <v>50</v>
      </c>
      <c r="D1789" s="5" t="s">
        <v>1436</v>
      </c>
      <c r="E1789" s="13">
        <v>0</v>
      </c>
      <c r="F1789" s="13">
        <v>126292</v>
      </c>
      <c r="G1789" s="13">
        <v>126292</v>
      </c>
      <c r="H1789" s="13">
        <v>126292</v>
      </c>
      <c r="I1789" s="13">
        <v>0</v>
      </c>
    </row>
    <row r="1790" spans="2:9" ht="15" customHeight="1" x14ac:dyDescent="0.2">
      <c r="B1790"/>
      <c r="C1790" s="14" t="s">
        <v>14</v>
      </c>
      <c r="D1790" s="15" t="s">
        <v>1437</v>
      </c>
      <c r="E1790" s="16">
        <f>SUBTOTAL(9,E1789:E1789)</f>
        <v>0</v>
      </c>
      <c r="F1790" s="16">
        <f>SUBTOTAL(9,F1789:F1789)</f>
        <v>126292</v>
      </c>
      <c r="G1790" s="16">
        <f>SUBTOTAL(9,G1789:G1789)</f>
        <v>126292</v>
      </c>
      <c r="H1790" s="16">
        <f>SUBTOTAL(9,H1789:H1789)</f>
        <v>126292</v>
      </c>
      <c r="I1790" s="16">
        <f>SUBTOTAL(9,I1789:I1789)</f>
        <v>0</v>
      </c>
    </row>
    <row r="1791" spans="2:9" ht="15" customHeight="1" x14ac:dyDescent="0.2">
      <c r="C1791" s="17"/>
      <c r="D1791" s="18" t="s">
        <v>1438</v>
      </c>
      <c r="E1791" s="19">
        <f>SUBTOTAL(9,E1774:E1790)</f>
        <v>101007</v>
      </c>
      <c r="F1791" s="19">
        <f>SUBTOTAL(9,F1774:F1790)</f>
        <v>823214</v>
      </c>
      <c r="G1791" s="19">
        <f>SUBTOTAL(9,G1774:G1790)</f>
        <v>924221</v>
      </c>
      <c r="H1791" s="19">
        <f>SUBTOTAL(9,H1774:H1790)</f>
        <v>634863.55829000007</v>
      </c>
      <c r="I1791" s="19">
        <f>SUBTOTAL(9,I1774:I1790)</f>
        <v>289357.44171000004</v>
      </c>
    </row>
    <row r="1792" spans="2:9" ht="27" customHeight="1" x14ac:dyDescent="0.25">
      <c r="B1792" s="1"/>
      <c r="C1792" s="2"/>
      <c r="D1792" s="9" t="s">
        <v>1439</v>
      </c>
      <c r="E1792" s="1"/>
      <c r="F1792" s="1"/>
      <c r="G1792" s="1"/>
      <c r="H1792" s="1"/>
      <c r="I1792" s="1"/>
    </row>
    <row r="1793" spans="2:9" ht="15" customHeight="1" x14ac:dyDescent="0.25">
      <c r="B1793" s="10">
        <v>1471</v>
      </c>
      <c r="C1793" s="11"/>
      <c r="D1793" s="5" t="s">
        <v>1440</v>
      </c>
      <c r="E1793" s="12"/>
      <c r="F1793" s="1"/>
      <c r="H1793" s="1"/>
      <c r="I1793" s="1"/>
    </row>
    <row r="1794" spans="2:9" x14ac:dyDescent="0.2">
      <c r="B1794"/>
      <c r="C1794" s="2">
        <v>1</v>
      </c>
      <c r="D1794" s="5" t="s">
        <v>21</v>
      </c>
      <c r="E1794" s="13">
        <v>8653</v>
      </c>
      <c r="F1794" s="13">
        <v>239359</v>
      </c>
      <c r="G1794" s="13">
        <v>248012</v>
      </c>
      <c r="H1794" s="13">
        <v>192398.67485000001</v>
      </c>
      <c r="I1794" s="13">
        <v>55613.325149999997</v>
      </c>
    </row>
    <row r="1795" spans="2:9" x14ac:dyDescent="0.2">
      <c r="B1795"/>
      <c r="C1795" s="2">
        <v>21</v>
      </c>
      <c r="D1795" s="5" t="s">
        <v>32</v>
      </c>
      <c r="E1795" s="13">
        <v>5662</v>
      </c>
      <c r="F1795" s="13">
        <v>107038</v>
      </c>
      <c r="G1795" s="13">
        <v>112700</v>
      </c>
      <c r="H1795" s="13">
        <v>55745.643689999997</v>
      </c>
      <c r="I1795" s="13">
        <v>56954.356310000003</v>
      </c>
    </row>
    <row r="1796" spans="2:9" x14ac:dyDescent="0.2">
      <c r="B1796"/>
      <c r="C1796" s="2">
        <v>50</v>
      </c>
      <c r="D1796" s="5" t="s">
        <v>1441</v>
      </c>
      <c r="E1796" s="13">
        <v>0</v>
      </c>
      <c r="F1796" s="13">
        <v>522</v>
      </c>
      <c r="G1796" s="13">
        <v>522</v>
      </c>
      <c r="H1796" s="13">
        <v>0</v>
      </c>
      <c r="I1796" s="13">
        <v>522</v>
      </c>
    </row>
    <row r="1797" spans="2:9" ht="15" customHeight="1" x14ac:dyDescent="0.2">
      <c r="B1797"/>
      <c r="C1797" s="14" t="s">
        <v>14</v>
      </c>
      <c r="D1797" s="15" t="s">
        <v>1442</v>
      </c>
      <c r="E1797" s="16">
        <f>SUBTOTAL(9,E1794:E1796)</f>
        <v>14315</v>
      </c>
      <c r="F1797" s="16">
        <f>SUBTOTAL(9,F1794:F1796)</f>
        <v>346919</v>
      </c>
      <c r="G1797" s="16">
        <f>SUBTOTAL(9,G1794:G1796)</f>
        <v>361234</v>
      </c>
      <c r="H1797" s="16">
        <f>SUBTOTAL(9,H1794:H1796)</f>
        <v>248144.31854000001</v>
      </c>
      <c r="I1797" s="16">
        <f>SUBTOTAL(9,I1794:I1796)</f>
        <v>113089.68145999999</v>
      </c>
    </row>
    <row r="1798" spans="2:9" ht="15" customHeight="1" x14ac:dyDescent="0.25">
      <c r="B1798" s="10">
        <v>1472</v>
      </c>
      <c r="C1798" s="11"/>
      <c r="D1798" s="5" t="s">
        <v>1443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1444</v>
      </c>
      <c r="E1799" s="13">
        <v>0</v>
      </c>
      <c r="F1799" s="13">
        <v>20658</v>
      </c>
      <c r="G1799" s="13">
        <v>20658</v>
      </c>
      <c r="H1799" s="13">
        <v>4711.0501000000004</v>
      </c>
      <c r="I1799" s="13">
        <v>15946.9499</v>
      </c>
    </row>
    <row r="1800" spans="2:9" ht="15" customHeight="1" x14ac:dyDescent="0.2">
      <c r="B1800"/>
      <c r="C1800" s="14" t="s">
        <v>14</v>
      </c>
      <c r="D1800" s="15" t="s">
        <v>1445</v>
      </c>
      <c r="E1800" s="16">
        <f>SUBTOTAL(9,E1799:E1799)</f>
        <v>0</v>
      </c>
      <c r="F1800" s="16">
        <f>SUBTOTAL(9,F1799:F1799)</f>
        <v>20658</v>
      </c>
      <c r="G1800" s="16">
        <f>SUBTOTAL(9,G1799:G1799)</f>
        <v>20658</v>
      </c>
      <c r="H1800" s="16">
        <f>SUBTOTAL(9,H1799:H1799)</f>
        <v>4711.0501000000004</v>
      </c>
      <c r="I1800" s="16">
        <f>SUBTOTAL(9,I1799:I1799)</f>
        <v>15946.9499</v>
      </c>
    </row>
    <row r="1801" spans="2:9" ht="15" customHeight="1" x14ac:dyDescent="0.25">
      <c r="B1801" s="10">
        <v>1473</v>
      </c>
      <c r="C1801" s="11"/>
      <c r="D1801" s="5" t="s">
        <v>1446</v>
      </c>
      <c r="E1801" s="12"/>
      <c r="F1801" s="1"/>
      <c r="H1801" s="1"/>
      <c r="I1801" s="1"/>
    </row>
    <row r="1802" spans="2:9" x14ac:dyDescent="0.2">
      <c r="B1802"/>
      <c r="C1802" s="2">
        <v>70</v>
      </c>
      <c r="D1802" s="5" t="s">
        <v>209</v>
      </c>
      <c r="E1802" s="13">
        <v>0</v>
      </c>
      <c r="F1802" s="13">
        <v>52893</v>
      </c>
      <c r="G1802" s="13">
        <v>52893</v>
      </c>
      <c r="H1802" s="13">
        <v>52893</v>
      </c>
      <c r="I1802" s="13">
        <v>0</v>
      </c>
    </row>
    <row r="1803" spans="2:9" ht="15" customHeight="1" x14ac:dyDescent="0.2">
      <c r="B1803"/>
      <c r="C1803" s="14" t="s">
        <v>14</v>
      </c>
      <c r="D1803" s="15" t="s">
        <v>1447</v>
      </c>
      <c r="E1803" s="16">
        <f>SUBTOTAL(9,E1802:E1802)</f>
        <v>0</v>
      </c>
      <c r="F1803" s="16">
        <f>SUBTOTAL(9,F1802:F1802)</f>
        <v>52893</v>
      </c>
      <c r="G1803" s="16">
        <f>SUBTOTAL(9,G1802:G1802)</f>
        <v>52893</v>
      </c>
      <c r="H1803" s="16">
        <f>SUBTOTAL(9,H1802:H1802)</f>
        <v>52893</v>
      </c>
      <c r="I1803" s="16">
        <f>SUBTOTAL(9,I1802:I1802)</f>
        <v>0</v>
      </c>
    </row>
    <row r="1804" spans="2:9" ht="15" customHeight="1" x14ac:dyDescent="0.25">
      <c r="B1804" s="10">
        <v>1474</v>
      </c>
      <c r="C1804" s="11"/>
      <c r="D1804" s="5" t="s">
        <v>1448</v>
      </c>
      <c r="E1804" s="12"/>
      <c r="F1804" s="1"/>
      <c r="H1804" s="1"/>
      <c r="I1804" s="1"/>
    </row>
    <row r="1805" spans="2:9" x14ac:dyDescent="0.2">
      <c r="B1805"/>
      <c r="C1805" s="2">
        <v>50</v>
      </c>
      <c r="D1805" s="5" t="s">
        <v>1449</v>
      </c>
      <c r="E1805" s="13">
        <v>0</v>
      </c>
      <c r="F1805" s="13">
        <v>23891</v>
      </c>
      <c r="G1805" s="13">
        <v>23891</v>
      </c>
      <c r="H1805" s="13">
        <v>4917.0662400000001</v>
      </c>
      <c r="I1805" s="13">
        <v>18973.93376</v>
      </c>
    </row>
    <row r="1806" spans="2:9" x14ac:dyDescent="0.2">
      <c r="B1806"/>
      <c r="C1806" s="2">
        <v>70</v>
      </c>
      <c r="D1806" s="5" t="s">
        <v>1450</v>
      </c>
      <c r="E1806" s="13">
        <v>75</v>
      </c>
      <c r="F1806" s="13">
        <v>28812</v>
      </c>
      <c r="G1806" s="13">
        <v>28887</v>
      </c>
      <c r="H1806" s="13">
        <v>13412.983</v>
      </c>
      <c r="I1806" s="13">
        <v>15474.017</v>
      </c>
    </row>
    <row r="1807" spans="2:9" ht="15" customHeight="1" x14ac:dyDescent="0.2">
      <c r="B1807"/>
      <c r="C1807" s="14" t="s">
        <v>14</v>
      </c>
      <c r="D1807" s="15" t="s">
        <v>1451</v>
      </c>
      <c r="E1807" s="16">
        <f>SUBTOTAL(9,E1805:E1806)</f>
        <v>75</v>
      </c>
      <c r="F1807" s="16">
        <f>SUBTOTAL(9,F1805:F1806)</f>
        <v>52703</v>
      </c>
      <c r="G1807" s="16">
        <f>SUBTOTAL(9,G1805:G1806)</f>
        <v>52778</v>
      </c>
      <c r="H1807" s="16">
        <f>SUBTOTAL(9,H1805:H1806)</f>
        <v>18330.04924</v>
      </c>
      <c r="I1807" s="16">
        <f>SUBTOTAL(9,I1805:I1806)</f>
        <v>34447.95076</v>
      </c>
    </row>
    <row r="1808" spans="2:9" ht="15" customHeight="1" x14ac:dyDescent="0.2">
      <c r="C1808" s="17"/>
      <c r="D1808" s="18" t="s">
        <v>1452</v>
      </c>
      <c r="E1808" s="19">
        <f>SUBTOTAL(9,E1793:E1807)</f>
        <v>14390</v>
      </c>
      <c r="F1808" s="19">
        <f>SUBTOTAL(9,F1793:F1807)</f>
        <v>473173</v>
      </c>
      <c r="G1808" s="19">
        <f>SUBTOTAL(9,G1793:G1807)</f>
        <v>487563</v>
      </c>
      <c r="H1808" s="19">
        <f>SUBTOTAL(9,H1793:H1807)</f>
        <v>324078.41788000002</v>
      </c>
      <c r="I1808" s="19">
        <f>SUBTOTAL(9,I1793:I1807)</f>
        <v>163484.58211999998</v>
      </c>
    </row>
    <row r="1809" spans="2:9" ht="27" customHeight="1" x14ac:dyDescent="0.25">
      <c r="B1809" s="1"/>
      <c r="C1809" s="2"/>
      <c r="D1809" s="9" t="s">
        <v>1453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1481</v>
      </c>
      <c r="C1810" s="11"/>
      <c r="D1810" s="5" t="s">
        <v>1454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989</v>
      </c>
      <c r="E1811" s="13">
        <v>4436</v>
      </c>
      <c r="F1811" s="13">
        <v>3002</v>
      </c>
      <c r="G1811" s="13">
        <v>7438</v>
      </c>
      <c r="H1811" s="13">
        <v>339.06607000000002</v>
      </c>
      <c r="I1811" s="13">
        <v>7098.9339300000001</v>
      </c>
    </row>
    <row r="1812" spans="2:9" x14ac:dyDescent="0.2">
      <c r="B1812"/>
      <c r="C1812" s="2">
        <v>22</v>
      </c>
      <c r="D1812" s="5" t="s">
        <v>1455</v>
      </c>
      <c r="E1812" s="13">
        <v>79287</v>
      </c>
      <c r="F1812" s="13">
        <v>290000</v>
      </c>
      <c r="G1812" s="13">
        <v>369287</v>
      </c>
      <c r="H1812" s="13">
        <v>170727.52173000001</v>
      </c>
      <c r="I1812" s="13">
        <v>198559.47826999999</v>
      </c>
    </row>
    <row r="1813" spans="2:9" x14ac:dyDescent="0.2">
      <c r="B1813"/>
      <c r="C1813" s="2">
        <v>23</v>
      </c>
      <c r="D1813" s="5" t="s">
        <v>1456</v>
      </c>
      <c r="E1813" s="13">
        <v>0</v>
      </c>
      <c r="F1813" s="13">
        <v>310</v>
      </c>
      <c r="G1813" s="13">
        <v>310</v>
      </c>
      <c r="H1813" s="13">
        <v>0</v>
      </c>
      <c r="I1813" s="13">
        <v>310</v>
      </c>
    </row>
    <row r="1814" spans="2:9" ht="15" customHeight="1" x14ac:dyDescent="0.2">
      <c r="B1814"/>
      <c r="C1814" s="14" t="s">
        <v>14</v>
      </c>
      <c r="D1814" s="15" t="s">
        <v>1457</v>
      </c>
      <c r="E1814" s="16">
        <f>SUBTOTAL(9,E1811:E1813)</f>
        <v>83723</v>
      </c>
      <c r="F1814" s="16">
        <f>SUBTOTAL(9,F1811:F1813)</f>
        <v>293312</v>
      </c>
      <c r="G1814" s="16">
        <f>SUBTOTAL(9,G1811:G1813)</f>
        <v>377035</v>
      </c>
      <c r="H1814" s="16">
        <f>SUBTOTAL(9,H1811:H1813)</f>
        <v>171066.58780000001</v>
      </c>
      <c r="I1814" s="16">
        <f>SUBTOTAL(9,I1811:I1813)</f>
        <v>205968.41219999999</v>
      </c>
    </row>
    <row r="1815" spans="2:9" ht="15" customHeight="1" x14ac:dyDescent="0.25">
      <c r="B1815" s="10">
        <v>1482</v>
      </c>
      <c r="C1815" s="11"/>
      <c r="D1815" s="5" t="s">
        <v>1458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21</v>
      </c>
      <c r="E1816" s="13">
        <v>4988</v>
      </c>
      <c r="F1816" s="13">
        <v>99573</v>
      </c>
      <c r="G1816" s="13">
        <v>104561</v>
      </c>
      <c r="H1816" s="13">
        <v>69587.216209999999</v>
      </c>
      <c r="I1816" s="13">
        <v>34973.783790000001</v>
      </c>
    </row>
    <row r="1817" spans="2:9" x14ac:dyDescent="0.2">
      <c r="B1817"/>
      <c r="C1817" s="2">
        <v>73</v>
      </c>
      <c r="D1817" s="5" t="s">
        <v>1459</v>
      </c>
      <c r="E1817" s="13">
        <v>14198</v>
      </c>
      <c r="F1817" s="13">
        <v>3081543</v>
      </c>
      <c r="G1817" s="13">
        <v>3095741</v>
      </c>
      <c r="H1817" s="13">
        <v>1495138.73492</v>
      </c>
      <c r="I1817" s="13">
        <v>1600602.26508</v>
      </c>
    </row>
    <row r="1818" spans="2:9" ht="15" customHeight="1" x14ac:dyDescent="0.2">
      <c r="B1818"/>
      <c r="C1818" s="14" t="s">
        <v>14</v>
      </c>
      <c r="D1818" s="15" t="s">
        <v>1460</v>
      </c>
      <c r="E1818" s="16">
        <f>SUBTOTAL(9,E1816:E1817)</f>
        <v>19186</v>
      </c>
      <c r="F1818" s="16">
        <f>SUBTOTAL(9,F1816:F1817)</f>
        <v>3181116</v>
      </c>
      <c r="G1818" s="16">
        <f>SUBTOTAL(9,G1816:G1817)</f>
        <v>3200302</v>
      </c>
      <c r="H1818" s="16">
        <f>SUBTOTAL(9,H1816:H1817)</f>
        <v>1564725.9511299999</v>
      </c>
      <c r="I1818" s="16">
        <f>SUBTOTAL(9,I1816:I1817)</f>
        <v>1635576.0488700001</v>
      </c>
    </row>
    <row r="1819" spans="2:9" ht="15" customHeight="1" x14ac:dyDescent="0.2">
      <c r="C1819" s="17"/>
      <c r="D1819" s="18" t="s">
        <v>1461</v>
      </c>
      <c r="E1819" s="19">
        <f>SUBTOTAL(9,E1810:E1818)</f>
        <v>102909</v>
      </c>
      <c r="F1819" s="19">
        <f>SUBTOTAL(9,F1810:F1818)</f>
        <v>3474428</v>
      </c>
      <c r="G1819" s="19">
        <f>SUBTOTAL(9,G1810:G1818)</f>
        <v>3577337</v>
      </c>
      <c r="H1819" s="19">
        <f>SUBTOTAL(9,H1810:H1818)</f>
        <v>1735792.53893</v>
      </c>
      <c r="I1819" s="19">
        <f>SUBTOTAL(9,I1810:I1818)</f>
        <v>1841544.46107</v>
      </c>
    </row>
    <row r="1820" spans="2:9" ht="15" customHeight="1" x14ac:dyDescent="0.2">
      <c r="C1820" s="17"/>
      <c r="D1820" s="18" t="s">
        <v>1462</v>
      </c>
      <c r="E1820" s="19">
        <f>SUBTOTAL(9,E1691:E1819)</f>
        <v>500684</v>
      </c>
      <c r="F1820" s="19">
        <f>SUBTOTAL(9,F1691:F1819)</f>
        <v>17735418</v>
      </c>
      <c r="G1820" s="19">
        <f>SUBTOTAL(9,G1691:G1819)</f>
        <v>18236102</v>
      </c>
      <c r="H1820" s="19">
        <f>SUBTOTAL(9,H1691:H1819)</f>
        <v>13976758.552440001</v>
      </c>
      <c r="I1820" s="19">
        <f>SUBTOTAL(9,I1691:I1819)</f>
        <v>4259343.4475599993</v>
      </c>
    </row>
    <row r="1821" spans="2:9" x14ac:dyDescent="0.2">
      <c r="C1821" s="17"/>
      <c r="D1821" s="20"/>
      <c r="E1821" s="21"/>
      <c r="F1821" s="21"/>
      <c r="G1821" s="21"/>
      <c r="H1821" s="21"/>
      <c r="I1821" s="21"/>
    </row>
    <row r="1822" spans="2:9" ht="15" customHeight="1" x14ac:dyDescent="0.2">
      <c r="B1822" s="1"/>
      <c r="C1822" s="2"/>
      <c r="D1822" s="3" t="s">
        <v>1463</v>
      </c>
      <c r="E1822" s="1"/>
      <c r="F1822" s="1"/>
      <c r="G1822" s="1"/>
      <c r="H1822" s="1"/>
      <c r="I1822" s="1"/>
    </row>
    <row r="1823" spans="2:9" ht="27" customHeight="1" x14ac:dyDescent="0.25">
      <c r="B1823" s="1"/>
      <c r="C1823" s="2"/>
      <c r="D1823" s="9" t="s">
        <v>1464</v>
      </c>
      <c r="E1823" s="1"/>
      <c r="F1823" s="1"/>
      <c r="G1823" s="1"/>
      <c r="H1823" s="1"/>
      <c r="I1823" s="1"/>
    </row>
    <row r="1824" spans="2:9" ht="15" customHeight="1" x14ac:dyDescent="0.25">
      <c r="B1824" s="10">
        <v>1600</v>
      </c>
      <c r="C1824" s="11"/>
      <c r="D1824" s="5" t="s">
        <v>1465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17159</v>
      </c>
      <c r="F1825" s="13">
        <v>401600</v>
      </c>
      <c r="G1825" s="13">
        <v>418759</v>
      </c>
      <c r="H1825" s="13">
        <v>336203.87212000001</v>
      </c>
      <c r="I1825" s="13">
        <v>82555.12788</v>
      </c>
    </row>
    <row r="1826" spans="2:9" x14ac:dyDescent="0.2">
      <c r="B1826"/>
      <c r="C1826" s="2">
        <v>21</v>
      </c>
      <c r="D1826" s="5" t="s">
        <v>32</v>
      </c>
      <c r="E1826" s="13">
        <v>37965</v>
      </c>
      <c r="F1826" s="13">
        <v>79000</v>
      </c>
      <c r="G1826" s="13">
        <v>116965</v>
      </c>
      <c r="H1826" s="13">
        <v>50422.880499999999</v>
      </c>
      <c r="I1826" s="13">
        <v>66542.119500000001</v>
      </c>
    </row>
    <row r="1827" spans="2:9" x14ac:dyDescent="0.2">
      <c r="B1827"/>
      <c r="C1827" s="2">
        <v>70</v>
      </c>
      <c r="D1827" s="5" t="s">
        <v>1466</v>
      </c>
      <c r="E1827" s="13">
        <v>0</v>
      </c>
      <c r="F1827" s="13">
        <v>13100</v>
      </c>
      <c r="G1827" s="13">
        <v>13100</v>
      </c>
      <c r="H1827" s="13">
        <v>13100</v>
      </c>
      <c r="I1827" s="13">
        <v>0</v>
      </c>
    </row>
    <row r="1828" spans="2:9" x14ac:dyDescent="0.2">
      <c r="B1828"/>
      <c r="C1828" s="2">
        <v>95</v>
      </c>
      <c r="D1828" s="5" t="s">
        <v>1467</v>
      </c>
      <c r="E1828" s="13">
        <v>0</v>
      </c>
      <c r="F1828" s="13">
        <v>50000000</v>
      </c>
      <c r="G1828" s="13">
        <v>50000000</v>
      </c>
      <c r="H1828" s="13">
        <v>50000000</v>
      </c>
      <c r="I1828" s="13">
        <v>0</v>
      </c>
    </row>
    <row r="1829" spans="2:9" ht="15" customHeight="1" x14ac:dyDescent="0.2">
      <c r="B1829"/>
      <c r="C1829" s="14" t="s">
        <v>14</v>
      </c>
      <c r="D1829" s="15" t="s">
        <v>1468</v>
      </c>
      <c r="E1829" s="16">
        <f>SUBTOTAL(9,E1825:E1828)</f>
        <v>55124</v>
      </c>
      <c r="F1829" s="16">
        <f>SUBTOTAL(9,F1825:F1828)</f>
        <v>50493700</v>
      </c>
      <c r="G1829" s="16">
        <f>SUBTOTAL(9,G1825:G1828)</f>
        <v>50548824</v>
      </c>
      <c r="H1829" s="16">
        <f>SUBTOTAL(9,H1825:H1828)</f>
        <v>50399726.752619997</v>
      </c>
      <c r="I1829" s="16">
        <f>SUBTOTAL(9,I1825:I1828)</f>
        <v>149097.24738000002</v>
      </c>
    </row>
    <row r="1830" spans="2:9" ht="15" customHeight="1" x14ac:dyDescent="0.25">
      <c r="B1830" s="10">
        <v>1602</v>
      </c>
      <c r="C1830" s="11"/>
      <c r="D1830" s="5" t="s">
        <v>1469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9477</v>
      </c>
      <c r="F1831" s="13">
        <v>424100</v>
      </c>
      <c r="G1831" s="13">
        <v>433577</v>
      </c>
      <c r="H1831" s="13">
        <v>344510.00863</v>
      </c>
      <c r="I1831" s="13">
        <v>89066.991370000003</v>
      </c>
    </row>
    <row r="1832" spans="2:9" x14ac:dyDescent="0.2">
      <c r="B1832"/>
      <c r="C1832" s="2">
        <v>45</v>
      </c>
      <c r="D1832" s="5" t="s">
        <v>33</v>
      </c>
      <c r="E1832" s="13">
        <v>7350</v>
      </c>
      <c r="F1832" s="13">
        <v>24100</v>
      </c>
      <c r="G1832" s="13">
        <v>31450</v>
      </c>
      <c r="H1832" s="13">
        <v>21237.918740000001</v>
      </c>
      <c r="I1832" s="13">
        <v>10212.081260000001</v>
      </c>
    </row>
    <row r="1833" spans="2:9" ht="15" customHeight="1" x14ac:dyDescent="0.2">
      <c r="B1833"/>
      <c r="C1833" s="14" t="s">
        <v>14</v>
      </c>
      <c r="D1833" s="15" t="s">
        <v>1470</v>
      </c>
      <c r="E1833" s="16">
        <f>SUBTOTAL(9,E1831:E1832)</f>
        <v>16827</v>
      </c>
      <c r="F1833" s="16">
        <f>SUBTOTAL(9,F1831:F1832)</f>
        <v>448200</v>
      </c>
      <c r="G1833" s="16">
        <f>SUBTOTAL(9,G1831:G1832)</f>
        <v>465027</v>
      </c>
      <c r="H1833" s="16">
        <f>SUBTOTAL(9,H1831:H1832)</f>
        <v>365747.92736999999</v>
      </c>
      <c r="I1833" s="16">
        <f>SUBTOTAL(9,I1831:I1832)</f>
        <v>99279.07263000001</v>
      </c>
    </row>
    <row r="1834" spans="2:9" ht="15" customHeight="1" x14ac:dyDescent="0.25">
      <c r="B1834" s="10">
        <v>1605</v>
      </c>
      <c r="C1834" s="11"/>
      <c r="D1834" s="5" t="s">
        <v>1471</v>
      </c>
      <c r="E1834" s="12"/>
      <c r="F1834" s="1"/>
      <c r="H1834" s="1"/>
      <c r="I1834" s="1"/>
    </row>
    <row r="1835" spans="2:9" x14ac:dyDescent="0.2">
      <c r="B1835"/>
      <c r="C1835" s="2">
        <v>1</v>
      </c>
      <c r="D1835" s="5" t="s">
        <v>21</v>
      </c>
      <c r="E1835" s="13">
        <v>8307</v>
      </c>
      <c r="F1835" s="13">
        <v>783718</v>
      </c>
      <c r="G1835" s="13">
        <v>792025</v>
      </c>
      <c r="H1835" s="13">
        <v>581960.36632000003</v>
      </c>
      <c r="I1835" s="13">
        <v>210064.63368</v>
      </c>
    </row>
    <row r="1836" spans="2:9" x14ac:dyDescent="0.2">
      <c r="B1836"/>
      <c r="C1836" s="2">
        <v>22</v>
      </c>
      <c r="D1836" s="5" t="s">
        <v>1472</v>
      </c>
      <c r="E1836" s="13">
        <v>231</v>
      </c>
      <c r="F1836" s="13">
        <v>6300</v>
      </c>
      <c r="G1836" s="13">
        <v>6531</v>
      </c>
      <c r="H1836" s="13">
        <v>4275.7876200000001</v>
      </c>
      <c r="I1836" s="13">
        <v>2255.2123799999999</v>
      </c>
    </row>
    <row r="1837" spans="2:9" x14ac:dyDescent="0.2">
      <c r="B1837"/>
      <c r="C1837" s="2">
        <v>45</v>
      </c>
      <c r="D1837" s="5" t="s">
        <v>33</v>
      </c>
      <c r="E1837" s="13">
        <v>4553</v>
      </c>
      <c r="F1837" s="13">
        <v>16600</v>
      </c>
      <c r="G1837" s="13">
        <v>21153</v>
      </c>
      <c r="H1837" s="13">
        <v>13526.08589</v>
      </c>
      <c r="I1837" s="13">
        <v>7626.9141099999997</v>
      </c>
    </row>
    <row r="1838" spans="2:9" ht="15" customHeight="1" x14ac:dyDescent="0.2">
      <c r="B1838"/>
      <c r="C1838" s="14" t="s">
        <v>14</v>
      </c>
      <c r="D1838" s="15" t="s">
        <v>1473</v>
      </c>
      <c r="E1838" s="16">
        <f>SUBTOTAL(9,E1835:E1837)</f>
        <v>13091</v>
      </c>
      <c r="F1838" s="16">
        <f>SUBTOTAL(9,F1835:F1837)</f>
        <v>806618</v>
      </c>
      <c r="G1838" s="16">
        <f>SUBTOTAL(9,G1835:G1837)</f>
        <v>819709</v>
      </c>
      <c r="H1838" s="16">
        <f>SUBTOTAL(9,H1835:H1837)</f>
        <v>599762.23982999998</v>
      </c>
      <c r="I1838" s="16">
        <f>SUBTOTAL(9,I1835:I1837)</f>
        <v>219946.76017000002</v>
      </c>
    </row>
    <row r="1839" spans="2:9" ht="15" customHeight="1" x14ac:dyDescent="0.2">
      <c r="C1839" s="17"/>
      <c r="D1839" s="18" t="s">
        <v>1474</v>
      </c>
      <c r="E1839" s="19">
        <f>SUBTOTAL(9,E1824:E1838)</f>
        <v>85042</v>
      </c>
      <c r="F1839" s="19">
        <f>SUBTOTAL(9,F1824:F1838)</f>
        <v>51748518</v>
      </c>
      <c r="G1839" s="19">
        <f>SUBTOTAL(9,G1824:G1838)</f>
        <v>51833560</v>
      </c>
      <c r="H1839" s="19">
        <f>SUBTOTAL(9,H1824:H1838)</f>
        <v>51365236.919819996</v>
      </c>
      <c r="I1839" s="19">
        <f>SUBTOTAL(9,I1824:I1838)</f>
        <v>468323.08017999999</v>
      </c>
    </row>
    <row r="1840" spans="2:9" ht="27" customHeight="1" x14ac:dyDescent="0.25">
      <c r="B1840" s="1"/>
      <c r="C1840" s="2"/>
      <c r="D1840" s="9" t="s">
        <v>1475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1610</v>
      </c>
      <c r="C1841" s="11"/>
      <c r="D1841" s="5" t="s">
        <v>1476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20243</v>
      </c>
      <c r="F1842" s="13">
        <v>1568100</v>
      </c>
      <c r="G1842" s="13">
        <v>1588343</v>
      </c>
      <c r="H1842" s="13">
        <v>1305652.2169999999</v>
      </c>
      <c r="I1842" s="13">
        <v>282690.783</v>
      </c>
    </row>
    <row r="1843" spans="2:9" x14ac:dyDescent="0.2">
      <c r="B1843"/>
      <c r="C1843" s="2">
        <v>45</v>
      </c>
      <c r="D1843" s="5" t="s">
        <v>33</v>
      </c>
      <c r="E1843" s="13">
        <v>79791</v>
      </c>
      <c r="F1843" s="13">
        <v>212800</v>
      </c>
      <c r="G1843" s="13">
        <v>292591</v>
      </c>
      <c r="H1843" s="13">
        <v>121584.21865</v>
      </c>
      <c r="I1843" s="13">
        <v>171006.78135</v>
      </c>
    </row>
    <row r="1844" spans="2:9" ht="15" customHeight="1" x14ac:dyDescent="0.2">
      <c r="B1844"/>
      <c r="C1844" s="14" t="s">
        <v>14</v>
      </c>
      <c r="D1844" s="15" t="s">
        <v>1477</v>
      </c>
      <c r="E1844" s="16">
        <f>SUBTOTAL(9,E1842:E1843)</f>
        <v>100034</v>
      </c>
      <c r="F1844" s="16">
        <f>SUBTOTAL(9,F1842:F1843)</f>
        <v>1780900</v>
      </c>
      <c r="G1844" s="16">
        <f>SUBTOTAL(9,G1842:G1843)</f>
        <v>1880934</v>
      </c>
      <c r="H1844" s="16">
        <f>SUBTOTAL(9,H1842:H1843)</f>
        <v>1427236.4356499999</v>
      </c>
      <c r="I1844" s="16">
        <f>SUBTOTAL(9,I1842:I1843)</f>
        <v>453697.56435</v>
      </c>
    </row>
    <row r="1845" spans="2:9" ht="15" customHeight="1" x14ac:dyDescent="0.25">
      <c r="B1845" s="10">
        <v>1618</v>
      </c>
      <c r="C1845" s="11"/>
      <c r="D1845" s="5" t="s">
        <v>1478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21</v>
      </c>
      <c r="E1846" s="13">
        <v>118865</v>
      </c>
      <c r="F1846" s="13">
        <v>6453367</v>
      </c>
      <c r="G1846" s="13">
        <v>6572232</v>
      </c>
      <c r="H1846" s="13">
        <v>5222166.8042900003</v>
      </c>
      <c r="I1846" s="13">
        <v>1350065.1957100001</v>
      </c>
    </row>
    <row r="1847" spans="2:9" x14ac:dyDescent="0.2">
      <c r="B1847"/>
      <c r="C1847" s="2">
        <v>21</v>
      </c>
      <c r="D1847" s="5" t="s">
        <v>27</v>
      </c>
      <c r="E1847" s="13">
        <v>0</v>
      </c>
      <c r="F1847" s="13">
        <v>212500</v>
      </c>
      <c r="G1847" s="13">
        <v>212500</v>
      </c>
      <c r="H1847" s="13">
        <v>163539.45843</v>
      </c>
      <c r="I1847" s="13">
        <v>48960.541570000001</v>
      </c>
    </row>
    <row r="1848" spans="2:9" x14ac:dyDescent="0.2">
      <c r="B1848"/>
      <c r="C1848" s="2">
        <v>22</v>
      </c>
      <c r="D1848" s="5" t="s">
        <v>1479</v>
      </c>
      <c r="E1848" s="13">
        <v>152676</v>
      </c>
      <c r="F1848" s="13">
        <v>242100</v>
      </c>
      <c r="G1848" s="13">
        <v>394776</v>
      </c>
      <c r="H1848" s="13">
        <v>307533.07587</v>
      </c>
      <c r="I1848" s="13">
        <v>87242.924129999999</v>
      </c>
    </row>
    <row r="1849" spans="2:9" x14ac:dyDescent="0.2">
      <c r="B1849"/>
      <c r="C1849" s="2">
        <v>23</v>
      </c>
      <c r="D1849" s="5" t="s">
        <v>1480</v>
      </c>
      <c r="E1849" s="13">
        <v>4595</v>
      </c>
      <c r="F1849" s="13">
        <v>94300</v>
      </c>
      <c r="G1849" s="13">
        <v>98895</v>
      </c>
      <c r="H1849" s="13">
        <v>76379.674889999995</v>
      </c>
      <c r="I1849" s="13">
        <v>22515.325110000002</v>
      </c>
    </row>
    <row r="1850" spans="2:9" x14ac:dyDescent="0.2">
      <c r="B1850"/>
      <c r="C1850" s="2">
        <v>45</v>
      </c>
      <c r="D1850" s="5" t="s">
        <v>33</v>
      </c>
      <c r="E1850" s="13">
        <v>101845</v>
      </c>
      <c r="F1850" s="13">
        <v>94600</v>
      </c>
      <c r="G1850" s="13">
        <v>196445</v>
      </c>
      <c r="H1850" s="13">
        <v>119807.13867</v>
      </c>
      <c r="I1850" s="13">
        <v>76637.86133</v>
      </c>
    </row>
    <row r="1851" spans="2:9" x14ac:dyDescent="0.2">
      <c r="B1851"/>
      <c r="C1851" s="2">
        <v>70</v>
      </c>
      <c r="D1851" s="5" t="s">
        <v>209</v>
      </c>
      <c r="E1851" s="13">
        <v>0</v>
      </c>
      <c r="F1851" s="13">
        <v>6233</v>
      </c>
      <c r="G1851" s="13">
        <v>6233</v>
      </c>
      <c r="H1851" s="13">
        <v>2883</v>
      </c>
      <c r="I1851" s="13">
        <v>3350</v>
      </c>
    </row>
    <row r="1852" spans="2:9" ht="15" customHeight="1" x14ac:dyDescent="0.2">
      <c r="B1852"/>
      <c r="C1852" s="14" t="s">
        <v>14</v>
      </c>
      <c r="D1852" s="15" t="s">
        <v>1481</v>
      </c>
      <c r="E1852" s="16">
        <f>SUBTOTAL(9,E1846:E1851)</f>
        <v>377981</v>
      </c>
      <c r="F1852" s="16">
        <f>SUBTOTAL(9,F1846:F1851)</f>
        <v>7103100</v>
      </c>
      <c r="G1852" s="16">
        <f>SUBTOTAL(9,G1846:G1851)</f>
        <v>7481081</v>
      </c>
      <c r="H1852" s="16">
        <f>SUBTOTAL(9,H1846:H1851)</f>
        <v>5892309.1521500004</v>
      </c>
      <c r="I1852" s="16">
        <f>SUBTOTAL(9,I1846:I1851)</f>
        <v>1588771.84785</v>
      </c>
    </row>
    <row r="1853" spans="2:9" ht="15" customHeight="1" x14ac:dyDescent="0.25">
      <c r="B1853" s="10">
        <v>1619</v>
      </c>
      <c r="C1853" s="11"/>
      <c r="D1853" s="5" t="s">
        <v>1482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21</v>
      </c>
      <c r="E1854" s="13">
        <v>0</v>
      </c>
      <c r="F1854" s="13">
        <v>71200</v>
      </c>
      <c r="G1854" s="13">
        <v>71200</v>
      </c>
      <c r="H1854" s="13">
        <v>56616.810100000002</v>
      </c>
      <c r="I1854" s="13">
        <v>14583.189899999999</v>
      </c>
    </row>
    <row r="1855" spans="2:9" ht="15" customHeight="1" x14ac:dyDescent="0.2">
      <c r="B1855"/>
      <c r="C1855" s="14" t="s">
        <v>14</v>
      </c>
      <c r="D1855" s="15" t="s">
        <v>1483</v>
      </c>
      <c r="E1855" s="16">
        <f>SUBTOTAL(9,E1854:E1854)</f>
        <v>0</v>
      </c>
      <c r="F1855" s="16">
        <f>SUBTOTAL(9,F1854:F1854)</f>
        <v>71200</v>
      </c>
      <c r="G1855" s="16">
        <f>SUBTOTAL(9,G1854:G1854)</f>
        <v>71200</v>
      </c>
      <c r="H1855" s="16">
        <f>SUBTOTAL(9,H1854:H1854)</f>
        <v>56616.810100000002</v>
      </c>
      <c r="I1855" s="16">
        <f>SUBTOTAL(9,I1854:I1854)</f>
        <v>14583.189899999999</v>
      </c>
    </row>
    <row r="1856" spans="2:9" ht="15" customHeight="1" x14ac:dyDescent="0.2">
      <c r="C1856" s="17"/>
      <c r="D1856" s="18" t="s">
        <v>1484</v>
      </c>
      <c r="E1856" s="19">
        <f>SUBTOTAL(9,E1841:E1855)</f>
        <v>478015</v>
      </c>
      <c r="F1856" s="19">
        <f>SUBTOTAL(9,F1841:F1855)</f>
        <v>8955200</v>
      </c>
      <c r="G1856" s="19">
        <f>SUBTOTAL(9,G1841:G1855)</f>
        <v>9433215</v>
      </c>
      <c r="H1856" s="19">
        <f>SUBTOTAL(9,H1841:H1855)</f>
        <v>7376162.3979000011</v>
      </c>
      <c r="I1856" s="19">
        <f>SUBTOTAL(9,I1841:I1855)</f>
        <v>2057052.6021000003</v>
      </c>
    </row>
    <row r="1857" spans="2:9" ht="27" customHeight="1" x14ac:dyDescent="0.25">
      <c r="B1857" s="1"/>
      <c r="C1857" s="2"/>
      <c r="D1857" s="9" t="s">
        <v>1485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1620</v>
      </c>
      <c r="C1858" s="11"/>
      <c r="D1858" s="5" t="s">
        <v>1486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21</v>
      </c>
      <c r="E1859" s="13">
        <v>29959</v>
      </c>
      <c r="F1859" s="13">
        <v>607900</v>
      </c>
      <c r="G1859" s="13">
        <v>637859</v>
      </c>
      <c r="H1859" s="13">
        <v>491783.38981000002</v>
      </c>
      <c r="I1859" s="13">
        <v>146075.61019000001</v>
      </c>
    </row>
    <row r="1860" spans="2:9" x14ac:dyDescent="0.2">
      <c r="B1860"/>
      <c r="C1860" s="2">
        <v>21</v>
      </c>
      <c r="D1860" s="5" t="s">
        <v>32</v>
      </c>
      <c r="E1860" s="13">
        <v>0</v>
      </c>
      <c r="F1860" s="13">
        <v>248100</v>
      </c>
      <c r="G1860" s="13">
        <v>248100</v>
      </c>
      <c r="H1860" s="13">
        <v>199646.81667</v>
      </c>
      <c r="I1860" s="13">
        <v>48453.18333</v>
      </c>
    </row>
    <row r="1861" spans="2:9" x14ac:dyDescent="0.2">
      <c r="B1861"/>
      <c r="C1861" s="2">
        <v>45</v>
      </c>
      <c r="D1861" s="5" t="s">
        <v>33</v>
      </c>
      <c r="E1861" s="13">
        <v>10194</v>
      </c>
      <c r="F1861" s="13">
        <v>25900</v>
      </c>
      <c r="G1861" s="13">
        <v>36094</v>
      </c>
      <c r="H1861" s="13">
        <v>26107.9954</v>
      </c>
      <c r="I1861" s="13">
        <v>9986.0046000000002</v>
      </c>
    </row>
    <row r="1862" spans="2:9" ht="15" customHeight="1" x14ac:dyDescent="0.2">
      <c r="B1862"/>
      <c r="C1862" s="14" t="s">
        <v>14</v>
      </c>
      <c r="D1862" s="15" t="s">
        <v>1487</v>
      </c>
      <c r="E1862" s="16">
        <f>SUBTOTAL(9,E1859:E1861)</f>
        <v>40153</v>
      </c>
      <c r="F1862" s="16">
        <f>SUBTOTAL(9,F1859:F1861)</f>
        <v>881900</v>
      </c>
      <c r="G1862" s="16">
        <f>SUBTOTAL(9,G1859:G1861)</f>
        <v>922053</v>
      </c>
      <c r="H1862" s="16">
        <f>SUBTOTAL(9,H1859:H1861)</f>
        <v>717538.20188000007</v>
      </c>
      <c r="I1862" s="16">
        <f>SUBTOTAL(9,I1859:I1861)</f>
        <v>204514.79811999999</v>
      </c>
    </row>
    <row r="1863" spans="2:9" ht="15" customHeight="1" x14ac:dyDescent="0.2">
      <c r="C1863" s="17"/>
      <c r="D1863" s="18" t="s">
        <v>1488</v>
      </c>
      <c r="E1863" s="19">
        <f>SUBTOTAL(9,E1858:E1862)</f>
        <v>40153</v>
      </c>
      <c r="F1863" s="19">
        <f>SUBTOTAL(9,F1858:F1862)</f>
        <v>881900</v>
      </c>
      <c r="G1863" s="19">
        <f>SUBTOTAL(9,G1858:G1862)</f>
        <v>922053</v>
      </c>
      <c r="H1863" s="19">
        <f>SUBTOTAL(9,H1858:H1862)</f>
        <v>717538.20188000007</v>
      </c>
      <c r="I1863" s="19">
        <f>SUBTOTAL(9,I1858:I1862)</f>
        <v>204514.79811999999</v>
      </c>
    </row>
    <row r="1864" spans="2:9" ht="27" customHeight="1" x14ac:dyDescent="0.25">
      <c r="B1864" s="1"/>
      <c r="C1864" s="2"/>
      <c r="D1864" s="9" t="s">
        <v>1489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1632</v>
      </c>
      <c r="C1865" s="11"/>
      <c r="D1865" s="5" t="s">
        <v>1490</v>
      </c>
      <c r="E1865" s="12"/>
      <c r="F1865" s="1"/>
      <c r="H1865" s="1"/>
      <c r="I1865" s="1"/>
    </row>
    <row r="1866" spans="2:9" x14ac:dyDescent="0.2">
      <c r="B1866"/>
      <c r="C1866" s="2">
        <v>61</v>
      </c>
      <c r="D1866" s="5" t="s">
        <v>1491</v>
      </c>
      <c r="E1866" s="13">
        <v>0</v>
      </c>
      <c r="F1866" s="13">
        <v>27730000</v>
      </c>
      <c r="G1866" s="13">
        <v>27730000</v>
      </c>
      <c r="H1866" s="13">
        <v>22326815.342</v>
      </c>
      <c r="I1866" s="13">
        <v>5403184.6579999998</v>
      </c>
    </row>
    <row r="1867" spans="2:9" x14ac:dyDescent="0.2">
      <c r="B1867"/>
      <c r="C1867" s="2">
        <v>72</v>
      </c>
      <c r="D1867" s="5" t="s">
        <v>1492</v>
      </c>
      <c r="E1867" s="13">
        <v>0</v>
      </c>
      <c r="F1867" s="13">
        <v>1500000</v>
      </c>
      <c r="G1867" s="13">
        <v>1500000</v>
      </c>
      <c r="H1867" s="13">
        <v>1841221.1359999999</v>
      </c>
      <c r="I1867" s="13">
        <v>-341221.136</v>
      </c>
    </row>
    <row r="1868" spans="2:9" ht="15" customHeight="1" x14ac:dyDescent="0.2">
      <c r="B1868"/>
      <c r="C1868" s="14" t="s">
        <v>14</v>
      </c>
      <c r="D1868" s="15" t="s">
        <v>1493</v>
      </c>
      <c r="E1868" s="16">
        <f>SUBTOTAL(9,E1866:E1867)</f>
        <v>0</v>
      </c>
      <c r="F1868" s="16">
        <f>SUBTOTAL(9,F1866:F1867)</f>
        <v>29230000</v>
      </c>
      <c r="G1868" s="16">
        <f>SUBTOTAL(9,G1866:G1867)</f>
        <v>29230000</v>
      </c>
      <c r="H1868" s="16">
        <f>SUBTOTAL(9,H1866:H1867)</f>
        <v>24168036.478</v>
      </c>
      <c r="I1868" s="16">
        <f>SUBTOTAL(9,I1866:I1867)</f>
        <v>5061963.5219999999</v>
      </c>
    </row>
    <row r="1869" spans="2:9" ht="15" customHeight="1" x14ac:dyDescent="0.25">
      <c r="B1869" s="10">
        <v>1633</v>
      </c>
      <c r="C1869" s="11"/>
      <c r="D1869" s="5" t="s">
        <v>1494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734</v>
      </c>
      <c r="E1870" s="13">
        <v>0</v>
      </c>
      <c r="F1870" s="13">
        <v>7600000</v>
      </c>
      <c r="G1870" s="13">
        <v>7600000</v>
      </c>
      <c r="H1870" s="13">
        <v>6021602.1732400004</v>
      </c>
      <c r="I1870" s="13">
        <v>1578397.8267600001</v>
      </c>
    </row>
    <row r="1871" spans="2:9" ht="15" customHeight="1" x14ac:dyDescent="0.2">
      <c r="B1871"/>
      <c r="C1871" s="14" t="s">
        <v>14</v>
      </c>
      <c r="D1871" s="15" t="s">
        <v>1495</v>
      </c>
      <c r="E1871" s="16">
        <f>SUBTOTAL(9,E1870:E1870)</f>
        <v>0</v>
      </c>
      <c r="F1871" s="16">
        <f>SUBTOTAL(9,F1870:F1870)</f>
        <v>7600000</v>
      </c>
      <c r="G1871" s="16">
        <f>SUBTOTAL(9,G1870:G1870)</f>
        <v>7600000</v>
      </c>
      <c r="H1871" s="16">
        <f>SUBTOTAL(9,H1870:H1870)</f>
        <v>6021602.1732400004</v>
      </c>
      <c r="I1871" s="16">
        <f>SUBTOTAL(9,I1870:I1870)</f>
        <v>1578397.8267600001</v>
      </c>
    </row>
    <row r="1872" spans="2:9" ht="15" customHeight="1" x14ac:dyDescent="0.25">
      <c r="B1872" s="10">
        <v>1634</v>
      </c>
      <c r="C1872" s="11"/>
      <c r="D1872" s="5" t="s">
        <v>1496</v>
      </c>
      <c r="E1872" s="12"/>
      <c r="F1872" s="1"/>
      <c r="H1872" s="1"/>
      <c r="I1872" s="1"/>
    </row>
    <row r="1873" spans="2:9" x14ac:dyDescent="0.2">
      <c r="B1873"/>
      <c r="C1873" s="2">
        <v>21</v>
      </c>
      <c r="D1873" s="5" t="s">
        <v>27</v>
      </c>
      <c r="E1873" s="13">
        <v>0</v>
      </c>
      <c r="F1873" s="13">
        <v>265000</v>
      </c>
      <c r="G1873" s="13">
        <v>265000</v>
      </c>
      <c r="H1873" s="13">
        <v>173655.51066</v>
      </c>
      <c r="I1873" s="13">
        <v>91344.48934</v>
      </c>
    </row>
    <row r="1874" spans="2:9" x14ac:dyDescent="0.2">
      <c r="B1874"/>
      <c r="C1874" s="2">
        <v>70</v>
      </c>
      <c r="D1874" s="5" t="s">
        <v>1497</v>
      </c>
      <c r="E1874" s="13">
        <v>0</v>
      </c>
      <c r="F1874" s="13">
        <v>7030000</v>
      </c>
      <c r="G1874" s="13">
        <v>7030000</v>
      </c>
      <c r="H1874" s="13">
        <v>6576129.3345100004</v>
      </c>
      <c r="I1874" s="13">
        <v>453870.66548999998</v>
      </c>
    </row>
    <row r="1875" spans="2:9" x14ac:dyDescent="0.2">
      <c r="B1875"/>
      <c r="C1875" s="2">
        <v>71</v>
      </c>
      <c r="D1875" s="5" t="s">
        <v>1498</v>
      </c>
      <c r="E1875" s="13">
        <v>0</v>
      </c>
      <c r="F1875" s="13">
        <v>167000</v>
      </c>
      <c r="G1875" s="13">
        <v>167000</v>
      </c>
      <c r="H1875" s="13">
        <v>159978.91200000001</v>
      </c>
      <c r="I1875" s="13">
        <v>7021.0879999999997</v>
      </c>
    </row>
    <row r="1876" spans="2:9" x14ac:dyDescent="0.2">
      <c r="B1876"/>
      <c r="C1876" s="2">
        <v>72</v>
      </c>
      <c r="D1876" s="5" t="s">
        <v>1499</v>
      </c>
      <c r="E1876" s="13">
        <v>0</v>
      </c>
      <c r="F1876" s="13">
        <v>700000</v>
      </c>
      <c r="G1876" s="13">
        <v>700000</v>
      </c>
      <c r="H1876" s="13">
        <v>53033.675000000003</v>
      </c>
      <c r="I1876" s="13">
        <v>646966.32499999995</v>
      </c>
    </row>
    <row r="1877" spans="2:9" ht="15" customHeight="1" x14ac:dyDescent="0.2">
      <c r="B1877"/>
      <c r="C1877" s="14" t="s">
        <v>14</v>
      </c>
      <c r="D1877" s="15" t="s">
        <v>1500</v>
      </c>
      <c r="E1877" s="16">
        <f>SUBTOTAL(9,E1873:E1876)</f>
        <v>0</v>
      </c>
      <c r="F1877" s="16">
        <f>SUBTOTAL(9,F1873:F1876)</f>
        <v>8162000</v>
      </c>
      <c r="G1877" s="16">
        <f>SUBTOTAL(9,G1873:G1876)</f>
        <v>8162000</v>
      </c>
      <c r="H1877" s="16">
        <f>SUBTOTAL(9,H1873:H1876)</f>
        <v>6962797.4321700009</v>
      </c>
      <c r="I1877" s="16">
        <f>SUBTOTAL(9,I1873:I1876)</f>
        <v>1199202.5678300001</v>
      </c>
    </row>
    <row r="1878" spans="2:9" ht="15" customHeight="1" x14ac:dyDescent="0.25">
      <c r="B1878" s="10">
        <v>1645</v>
      </c>
      <c r="C1878" s="11"/>
      <c r="D1878" s="5" t="s">
        <v>1501</v>
      </c>
      <c r="E1878" s="12"/>
      <c r="F1878" s="1"/>
      <c r="H1878" s="1"/>
      <c r="I1878" s="1"/>
    </row>
    <row r="1879" spans="2:9" x14ac:dyDescent="0.2">
      <c r="B1879"/>
      <c r="C1879" s="2">
        <v>23</v>
      </c>
      <c r="D1879" s="5" t="s">
        <v>1502</v>
      </c>
      <c r="E1879" s="13">
        <v>0</v>
      </c>
      <c r="F1879" s="13">
        <v>10000</v>
      </c>
      <c r="G1879" s="13">
        <v>10000</v>
      </c>
      <c r="H1879" s="13">
        <v>10000</v>
      </c>
      <c r="I1879" s="13">
        <v>0</v>
      </c>
    </row>
    <row r="1880" spans="2:9" x14ac:dyDescent="0.2">
      <c r="B1880"/>
      <c r="C1880" s="2">
        <v>50</v>
      </c>
      <c r="D1880" s="5" t="s">
        <v>1503</v>
      </c>
      <c r="E1880" s="13">
        <v>0</v>
      </c>
      <c r="F1880" s="13">
        <v>10000000</v>
      </c>
      <c r="G1880" s="13">
        <v>10000000</v>
      </c>
      <c r="H1880" s="13">
        <v>10000000</v>
      </c>
      <c r="I1880" s="13">
        <v>0</v>
      </c>
    </row>
    <row r="1881" spans="2:9" ht="15" customHeight="1" x14ac:dyDescent="0.2">
      <c r="B1881"/>
      <c r="C1881" s="14" t="s">
        <v>14</v>
      </c>
      <c r="D1881" s="15" t="s">
        <v>1504</v>
      </c>
      <c r="E1881" s="16">
        <f>SUBTOTAL(9,E1879:E1880)</f>
        <v>0</v>
      </c>
      <c r="F1881" s="16">
        <f>SUBTOTAL(9,F1879:F1880)</f>
        <v>10010000</v>
      </c>
      <c r="G1881" s="16">
        <f>SUBTOTAL(9,G1879:G1880)</f>
        <v>10010000</v>
      </c>
      <c r="H1881" s="16">
        <f>SUBTOTAL(9,H1879:H1880)</f>
        <v>10010000</v>
      </c>
      <c r="I1881" s="16">
        <f>SUBTOTAL(9,I1879:I1880)</f>
        <v>0</v>
      </c>
    </row>
    <row r="1882" spans="2:9" ht="15" customHeight="1" x14ac:dyDescent="0.2">
      <c r="C1882" s="17"/>
      <c r="D1882" s="18" t="s">
        <v>1505</v>
      </c>
      <c r="E1882" s="19">
        <f>SUBTOTAL(9,E1865:E1881)</f>
        <v>0</v>
      </c>
      <c r="F1882" s="19">
        <f>SUBTOTAL(9,F1865:F1881)</f>
        <v>55002000</v>
      </c>
      <c r="G1882" s="19">
        <f>SUBTOTAL(9,G1865:G1881)</f>
        <v>55002000</v>
      </c>
      <c r="H1882" s="19">
        <f>SUBTOTAL(9,H1865:H1881)</f>
        <v>47162436.083409995</v>
      </c>
      <c r="I1882" s="19">
        <f>SUBTOTAL(9,I1865:I1881)</f>
        <v>7839563.9165899996</v>
      </c>
    </row>
    <row r="1883" spans="2:9" ht="27" customHeight="1" x14ac:dyDescent="0.25">
      <c r="B1883" s="1"/>
      <c r="C1883" s="2"/>
      <c r="D1883" s="9" t="s">
        <v>1506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1650</v>
      </c>
      <c r="C1884" s="11"/>
      <c r="D1884" s="5" t="s">
        <v>1507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989</v>
      </c>
      <c r="E1885" s="13">
        <v>2180</v>
      </c>
      <c r="F1885" s="13">
        <v>8000</v>
      </c>
      <c r="G1885" s="13">
        <v>10180</v>
      </c>
      <c r="H1885" s="13">
        <v>10184.620929999999</v>
      </c>
      <c r="I1885" s="13">
        <v>-4.6209300000000004</v>
      </c>
    </row>
    <row r="1886" spans="2:9" x14ac:dyDescent="0.2">
      <c r="B1886"/>
      <c r="C1886" s="2">
        <v>89</v>
      </c>
      <c r="D1886" s="5" t="s">
        <v>1508</v>
      </c>
      <c r="E1886" s="13">
        <v>0</v>
      </c>
      <c r="F1886" s="13">
        <v>10517700</v>
      </c>
      <c r="G1886" s="13">
        <v>10517700</v>
      </c>
      <c r="H1886" s="13">
        <v>8326552.5607200004</v>
      </c>
      <c r="I1886" s="13">
        <v>2191147.43928</v>
      </c>
    </row>
    <row r="1887" spans="2:9" ht="15" customHeight="1" x14ac:dyDescent="0.2">
      <c r="B1887"/>
      <c r="C1887" s="14" t="s">
        <v>14</v>
      </c>
      <c r="D1887" s="15" t="s">
        <v>1509</v>
      </c>
      <c r="E1887" s="16">
        <f>SUBTOTAL(9,E1885:E1886)</f>
        <v>2180</v>
      </c>
      <c r="F1887" s="16">
        <f>SUBTOTAL(9,F1885:F1886)</f>
        <v>10525700</v>
      </c>
      <c r="G1887" s="16">
        <f>SUBTOTAL(9,G1885:G1886)</f>
        <v>10527880</v>
      </c>
      <c r="H1887" s="16">
        <f>SUBTOTAL(9,H1885:H1886)</f>
        <v>8336737.1816500006</v>
      </c>
      <c r="I1887" s="16">
        <f>SUBTOTAL(9,I1885:I1886)</f>
        <v>2191142.8183499998</v>
      </c>
    </row>
    <row r="1888" spans="2:9" ht="15" customHeight="1" x14ac:dyDescent="0.25">
      <c r="B1888" s="10">
        <v>1651</v>
      </c>
      <c r="C1888" s="11"/>
      <c r="D1888" s="5" t="s">
        <v>1510</v>
      </c>
      <c r="E1888" s="12"/>
      <c r="F1888" s="1"/>
      <c r="H1888" s="1"/>
      <c r="I1888" s="1"/>
    </row>
    <row r="1889" spans="2:9" x14ac:dyDescent="0.2">
      <c r="B1889"/>
      <c r="C1889" s="2">
        <v>98</v>
      </c>
      <c r="D1889" s="5" t="s">
        <v>1511</v>
      </c>
      <c r="E1889" s="13">
        <v>0</v>
      </c>
      <c r="F1889" s="13">
        <v>0</v>
      </c>
      <c r="G1889" s="13">
        <v>0</v>
      </c>
      <c r="H1889" s="13">
        <v>8520000</v>
      </c>
      <c r="I1889" s="13">
        <v>-8520000</v>
      </c>
    </row>
    <row r="1890" spans="2:9" ht="15" customHeight="1" x14ac:dyDescent="0.2">
      <c r="B1890"/>
      <c r="C1890" s="14" t="s">
        <v>14</v>
      </c>
      <c r="D1890" s="15" t="s">
        <v>1512</v>
      </c>
      <c r="E1890" s="16">
        <f>SUBTOTAL(9,E1889:E1889)</f>
        <v>0</v>
      </c>
      <c r="F1890" s="16">
        <f>SUBTOTAL(9,F1889:F1889)</f>
        <v>0</v>
      </c>
      <c r="G1890" s="16">
        <f>SUBTOTAL(9,G1889:G1889)</f>
        <v>0</v>
      </c>
      <c r="H1890" s="16">
        <f>SUBTOTAL(9,H1889:H1889)</f>
        <v>8520000</v>
      </c>
      <c r="I1890" s="16">
        <f>SUBTOTAL(9,I1889:I1889)</f>
        <v>-8520000</v>
      </c>
    </row>
    <row r="1891" spans="2:9" ht="15" customHeight="1" x14ac:dyDescent="0.2">
      <c r="C1891" s="17"/>
      <c r="D1891" s="18" t="s">
        <v>1513</v>
      </c>
      <c r="E1891" s="19">
        <f>SUBTOTAL(9,E1884:E1890)</f>
        <v>2180</v>
      </c>
      <c r="F1891" s="19">
        <f>SUBTOTAL(9,F1884:F1890)</f>
        <v>10525700</v>
      </c>
      <c r="G1891" s="19">
        <f>SUBTOTAL(9,G1884:G1890)</f>
        <v>10527880</v>
      </c>
      <c r="H1891" s="19">
        <f>SUBTOTAL(9,H1884:H1890)</f>
        <v>16856737.181650002</v>
      </c>
      <c r="I1891" s="19">
        <f>SUBTOTAL(9,I1884:I1890)</f>
        <v>-6328857.1816499997</v>
      </c>
    </row>
    <row r="1892" spans="2:9" ht="15" customHeight="1" x14ac:dyDescent="0.2">
      <c r="C1892" s="17"/>
      <c r="D1892" s="18" t="s">
        <v>1514</v>
      </c>
      <c r="E1892" s="19">
        <f>SUBTOTAL(9,E1823:E1891)</f>
        <v>605390</v>
      </c>
      <c r="F1892" s="19">
        <f>SUBTOTAL(9,F1823:F1891)</f>
        <v>127113318</v>
      </c>
      <c r="G1892" s="19">
        <f>SUBTOTAL(9,G1823:G1891)</f>
        <v>127718708</v>
      </c>
      <c r="H1892" s="19">
        <f>SUBTOTAL(9,H1823:H1891)</f>
        <v>123478110.78465998</v>
      </c>
      <c r="I1892" s="19">
        <f>SUBTOTAL(9,I1823:I1891)</f>
        <v>4240597.2153399978</v>
      </c>
    </row>
    <row r="1893" spans="2:9" x14ac:dyDescent="0.2">
      <c r="C1893" s="17"/>
      <c r="D1893" s="20"/>
      <c r="E1893" s="21"/>
      <c r="F1893" s="21"/>
      <c r="G1893" s="21"/>
      <c r="H1893" s="21"/>
      <c r="I1893" s="21"/>
    </row>
    <row r="1894" spans="2:9" ht="15" customHeight="1" x14ac:dyDescent="0.2">
      <c r="B1894" s="1"/>
      <c r="C1894" s="2"/>
      <c r="D1894" s="3" t="s">
        <v>1515</v>
      </c>
      <c r="E1894" s="1"/>
      <c r="F1894" s="1"/>
      <c r="G1894" s="1"/>
      <c r="H1894" s="1"/>
      <c r="I1894" s="1"/>
    </row>
    <row r="1895" spans="2:9" ht="27" customHeight="1" x14ac:dyDescent="0.25">
      <c r="B1895" s="1"/>
      <c r="C1895" s="2"/>
      <c r="D1895" s="9" t="s">
        <v>9</v>
      </c>
      <c r="E1895" s="1"/>
      <c r="F1895" s="1"/>
      <c r="G1895" s="1"/>
      <c r="H1895" s="1"/>
      <c r="I1895" s="1"/>
    </row>
    <row r="1896" spans="2:9" ht="15" customHeight="1" x14ac:dyDescent="0.25">
      <c r="B1896" s="10">
        <v>1700</v>
      </c>
      <c r="C1896" s="11"/>
      <c r="D1896" s="5" t="s">
        <v>1516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16655</v>
      </c>
      <c r="F1897" s="13">
        <v>911261</v>
      </c>
      <c r="G1897" s="13">
        <v>927916</v>
      </c>
      <c r="H1897" s="13">
        <v>732188.51251999999</v>
      </c>
      <c r="I1897" s="13">
        <v>195727.48748000001</v>
      </c>
    </row>
    <row r="1898" spans="2:9" x14ac:dyDescent="0.2">
      <c r="B1898"/>
      <c r="C1898" s="2">
        <v>21</v>
      </c>
      <c r="D1898" s="5" t="s">
        <v>1517</v>
      </c>
      <c r="E1898" s="13">
        <v>0</v>
      </c>
      <c r="F1898" s="13">
        <v>132900</v>
      </c>
      <c r="G1898" s="13">
        <v>132900</v>
      </c>
      <c r="H1898" s="13">
        <v>24195.824960000002</v>
      </c>
      <c r="I1898" s="13">
        <v>108704.17504</v>
      </c>
    </row>
    <row r="1899" spans="2:9" x14ac:dyDescent="0.2">
      <c r="B1899"/>
      <c r="C1899" s="2">
        <v>43</v>
      </c>
      <c r="D1899" s="5" t="s">
        <v>1518</v>
      </c>
      <c r="E1899" s="13">
        <v>1874</v>
      </c>
      <c r="F1899" s="13">
        <v>4967</v>
      </c>
      <c r="G1899" s="13">
        <v>6841</v>
      </c>
      <c r="H1899" s="13">
        <v>0</v>
      </c>
      <c r="I1899" s="13">
        <v>6841</v>
      </c>
    </row>
    <row r="1900" spans="2:9" x14ac:dyDescent="0.2">
      <c r="B1900"/>
      <c r="C1900" s="2">
        <v>71</v>
      </c>
      <c r="D1900" s="5" t="s">
        <v>1519</v>
      </c>
      <c r="E1900" s="13">
        <v>1328</v>
      </c>
      <c r="F1900" s="13">
        <v>91176</v>
      </c>
      <c r="G1900" s="13">
        <v>92504</v>
      </c>
      <c r="H1900" s="13">
        <v>73647.265589999995</v>
      </c>
      <c r="I1900" s="13">
        <v>18856.734410000001</v>
      </c>
    </row>
    <row r="1901" spans="2:9" x14ac:dyDescent="0.2">
      <c r="B1901"/>
      <c r="C1901" s="2">
        <v>73</v>
      </c>
      <c r="D1901" s="5" t="s">
        <v>1520</v>
      </c>
      <c r="E1901" s="13">
        <v>3226</v>
      </c>
      <c r="F1901" s="13">
        <v>105993</v>
      </c>
      <c r="G1901" s="13">
        <v>109219</v>
      </c>
      <c r="H1901" s="13">
        <v>27353.51873</v>
      </c>
      <c r="I1901" s="13">
        <v>81865.481270000004</v>
      </c>
    </row>
    <row r="1902" spans="2:9" x14ac:dyDescent="0.2">
      <c r="B1902"/>
      <c r="C1902" s="2">
        <v>74</v>
      </c>
      <c r="D1902" s="5" t="s">
        <v>1521</v>
      </c>
      <c r="E1902" s="13">
        <v>39000</v>
      </c>
      <c r="F1902" s="13">
        <v>0</v>
      </c>
      <c r="G1902" s="13">
        <v>39000</v>
      </c>
      <c r="H1902" s="13">
        <v>0</v>
      </c>
      <c r="I1902" s="13">
        <v>39000</v>
      </c>
    </row>
    <row r="1903" spans="2:9" x14ac:dyDescent="0.2">
      <c r="B1903"/>
      <c r="C1903" s="2">
        <v>78</v>
      </c>
      <c r="D1903" s="5" t="s">
        <v>1522</v>
      </c>
      <c r="E1903" s="13">
        <v>15349</v>
      </c>
      <c r="F1903" s="13">
        <v>349024</v>
      </c>
      <c r="G1903" s="13">
        <v>364373</v>
      </c>
      <c r="H1903" s="13">
        <v>273017.14468999999</v>
      </c>
      <c r="I1903" s="13">
        <v>91355.855309999999</v>
      </c>
    </row>
    <row r="1904" spans="2:9" ht="15" customHeight="1" x14ac:dyDescent="0.2">
      <c r="B1904"/>
      <c r="C1904" s="14" t="s">
        <v>14</v>
      </c>
      <c r="D1904" s="15" t="s">
        <v>1523</v>
      </c>
      <c r="E1904" s="16">
        <f>SUBTOTAL(9,E1897:E1903)</f>
        <v>77432</v>
      </c>
      <c r="F1904" s="16">
        <f>SUBTOTAL(9,F1897:F1903)</f>
        <v>1595321</v>
      </c>
      <c r="G1904" s="16">
        <f>SUBTOTAL(9,G1897:G1903)</f>
        <v>1672753</v>
      </c>
      <c r="H1904" s="16">
        <f>SUBTOTAL(9,H1897:H1903)</f>
        <v>1130402.2664899998</v>
      </c>
      <c r="I1904" s="16">
        <f>SUBTOTAL(9,I1897:I1903)</f>
        <v>542350.73350999993</v>
      </c>
    </row>
    <row r="1905" spans="2:9" ht="15" customHeight="1" x14ac:dyDescent="0.25">
      <c r="B1905" s="10">
        <v>1710</v>
      </c>
      <c r="C1905" s="11"/>
      <c r="D1905" s="5" t="s">
        <v>1524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989</v>
      </c>
      <c r="E1906" s="13">
        <v>154065</v>
      </c>
      <c r="F1906" s="13">
        <v>4350351</v>
      </c>
      <c r="G1906" s="13">
        <v>4504416</v>
      </c>
      <c r="H1906" s="13">
        <v>3460538.7268599998</v>
      </c>
      <c r="I1906" s="13">
        <v>1043877.2731399999</v>
      </c>
    </row>
    <row r="1907" spans="2:9" x14ac:dyDescent="0.2">
      <c r="B1907"/>
      <c r="C1907" s="2">
        <v>47</v>
      </c>
      <c r="D1907" s="5" t="s">
        <v>1525</v>
      </c>
      <c r="E1907" s="13">
        <v>376883</v>
      </c>
      <c r="F1907" s="13">
        <v>2655219</v>
      </c>
      <c r="G1907" s="13">
        <v>3032102</v>
      </c>
      <c r="H1907" s="13">
        <v>2434363.91322</v>
      </c>
      <c r="I1907" s="13">
        <v>597738.08678000001</v>
      </c>
    </row>
    <row r="1908" spans="2:9" ht="15" customHeight="1" x14ac:dyDescent="0.2">
      <c r="B1908"/>
      <c r="C1908" s="14" t="s">
        <v>14</v>
      </c>
      <c r="D1908" s="15" t="s">
        <v>1526</v>
      </c>
      <c r="E1908" s="16">
        <f>SUBTOTAL(9,E1906:E1907)</f>
        <v>530948</v>
      </c>
      <c r="F1908" s="16">
        <f>SUBTOTAL(9,F1906:F1907)</f>
        <v>7005570</v>
      </c>
      <c r="G1908" s="16">
        <f>SUBTOTAL(9,G1906:G1907)</f>
        <v>7536518</v>
      </c>
      <c r="H1908" s="16">
        <f>SUBTOTAL(9,H1906:H1907)</f>
        <v>5894902.6400799993</v>
      </c>
      <c r="I1908" s="16">
        <f>SUBTOTAL(9,I1906:I1907)</f>
        <v>1641615.35992</v>
      </c>
    </row>
    <row r="1909" spans="2:9" ht="15" customHeight="1" x14ac:dyDescent="0.25">
      <c r="B1909" s="10">
        <v>1716</v>
      </c>
      <c r="C1909" s="11"/>
      <c r="D1909" s="5" t="s">
        <v>1527</v>
      </c>
      <c r="E1909" s="12"/>
      <c r="F1909" s="1"/>
      <c r="H1909" s="1"/>
      <c r="I1909" s="1"/>
    </row>
    <row r="1910" spans="2:9" x14ac:dyDescent="0.2">
      <c r="B1910"/>
      <c r="C1910" s="2">
        <v>51</v>
      </c>
      <c r="D1910" s="5" t="s">
        <v>1528</v>
      </c>
      <c r="E1910" s="13">
        <v>0</v>
      </c>
      <c r="F1910" s="13">
        <v>195220</v>
      </c>
      <c r="G1910" s="13">
        <v>195220</v>
      </c>
      <c r="H1910" s="13">
        <v>147353.75</v>
      </c>
      <c r="I1910" s="13">
        <v>47866.25</v>
      </c>
    </row>
    <row r="1911" spans="2:9" ht="15" customHeight="1" x14ac:dyDescent="0.2">
      <c r="B1911"/>
      <c r="C1911" s="14" t="s">
        <v>14</v>
      </c>
      <c r="D1911" s="15" t="s">
        <v>1529</v>
      </c>
      <c r="E1911" s="16">
        <f>SUBTOTAL(9,E1910:E1910)</f>
        <v>0</v>
      </c>
      <c r="F1911" s="16">
        <f>SUBTOTAL(9,F1910:F1910)</f>
        <v>195220</v>
      </c>
      <c r="G1911" s="16">
        <f>SUBTOTAL(9,G1910:G1910)</f>
        <v>195220</v>
      </c>
      <c r="H1911" s="16">
        <f>SUBTOTAL(9,H1910:H1910)</f>
        <v>147353.75</v>
      </c>
      <c r="I1911" s="16">
        <f>SUBTOTAL(9,I1910:I1910)</f>
        <v>47866.25</v>
      </c>
    </row>
    <row r="1912" spans="2:9" ht="15" customHeight="1" x14ac:dyDescent="0.25">
      <c r="B1912" s="10">
        <v>1720</v>
      </c>
      <c r="C1912" s="11"/>
      <c r="D1912" s="5" t="s">
        <v>1530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21</v>
      </c>
      <c r="E1913" s="13">
        <v>149697</v>
      </c>
      <c r="F1913" s="13">
        <v>9401663</v>
      </c>
      <c r="G1913" s="13">
        <v>9551360</v>
      </c>
      <c r="H1913" s="13">
        <v>7904939.1190400003</v>
      </c>
      <c r="I1913" s="13">
        <v>1646420.88096</v>
      </c>
    </row>
    <row r="1914" spans="2:9" x14ac:dyDescent="0.2">
      <c r="B1914"/>
      <c r="C1914" s="2">
        <v>71</v>
      </c>
      <c r="D1914" s="5" t="s">
        <v>1531</v>
      </c>
      <c r="E1914" s="13">
        <v>680</v>
      </c>
      <c r="F1914" s="13">
        <v>22739</v>
      </c>
      <c r="G1914" s="13">
        <v>23419</v>
      </c>
      <c r="H1914" s="13">
        <v>22521.893</v>
      </c>
      <c r="I1914" s="13">
        <v>897.10699999999997</v>
      </c>
    </row>
    <row r="1915" spans="2:9" ht="15" customHeight="1" x14ac:dyDescent="0.2">
      <c r="B1915"/>
      <c r="C1915" s="14" t="s">
        <v>14</v>
      </c>
      <c r="D1915" s="15" t="s">
        <v>1532</v>
      </c>
      <c r="E1915" s="16">
        <f>SUBTOTAL(9,E1913:E1914)</f>
        <v>150377</v>
      </c>
      <c r="F1915" s="16">
        <f>SUBTOTAL(9,F1913:F1914)</f>
        <v>9424402</v>
      </c>
      <c r="G1915" s="16">
        <f>SUBTOTAL(9,G1913:G1914)</f>
        <v>9574779</v>
      </c>
      <c r="H1915" s="16">
        <f>SUBTOTAL(9,H1913:H1914)</f>
        <v>7927461.0120400004</v>
      </c>
      <c r="I1915" s="16">
        <f>SUBTOTAL(9,I1913:I1914)</f>
        <v>1647317.9879600001</v>
      </c>
    </row>
    <row r="1916" spans="2:9" ht="15" customHeight="1" x14ac:dyDescent="0.25">
      <c r="B1916" s="10">
        <v>1731</v>
      </c>
      <c r="C1916" s="11"/>
      <c r="D1916" s="5" t="s">
        <v>1533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21</v>
      </c>
      <c r="E1917" s="13">
        <v>41703</v>
      </c>
      <c r="F1917" s="13">
        <v>6090502</v>
      </c>
      <c r="G1917" s="13">
        <v>6132205</v>
      </c>
      <c r="H1917" s="13">
        <v>4889092.8422800004</v>
      </c>
      <c r="I1917" s="13">
        <v>1243112.15772</v>
      </c>
    </row>
    <row r="1918" spans="2:9" ht="15" customHeight="1" x14ac:dyDescent="0.2">
      <c r="B1918"/>
      <c r="C1918" s="14" t="s">
        <v>14</v>
      </c>
      <c r="D1918" s="15" t="s">
        <v>1534</v>
      </c>
      <c r="E1918" s="16">
        <f>SUBTOTAL(9,E1917:E1917)</f>
        <v>41703</v>
      </c>
      <c r="F1918" s="16">
        <f>SUBTOTAL(9,F1917:F1917)</f>
        <v>6090502</v>
      </c>
      <c r="G1918" s="16">
        <f>SUBTOTAL(9,G1917:G1917)</f>
        <v>6132205</v>
      </c>
      <c r="H1918" s="16">
        <f>SUBTOTAL(9,H1917:H1917)</f>
        <v>4889092.8422800004</v>
      </c>
      <c r="I1918" s="16">
        <f>SUBTOTAL(9,I1917:I1917)</f>
        <v>1243112.15772</v>
      </c>
    </row>
    <row r="1919" spans="2:9" ht="15" customHeight="1" x14ac:dyDescent="0.25">
      <c r="B1919" s="10">
        <v>1732</v>
      </c>
      <c r="C1919" s="11"/>
      <c r="D1919" s="5" t="s">
        <v>1535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15205</v>
      </c>
      <c r="F1920" s="13">
        <v>4573605</v>
      </c>
      <c r="G1920" s="13">
        <v>4588810</v>
      </c>
      <c r="H1920" s="13">
        <v>3685973.4748200001</v>
      </c>
      <c r="I1920" s="13">
        <v>902836.52518</v>
      </c>
    </row>
    <row r="1921" spans="2:9" ht="15" customHeight="1" x14ac:dyDescent="0.2">
      <c r="B1921"/>
      <c r="C1921" s="14" t="s">
        <v>14</v>
      </c>
      <c r="D1921" s="15" t="s">
        <v>1536</v>
      </c>
      <c r="E1921" s="16">
        <f>SUBTOTAL(9,E1920:E1920)</f>
        <v>15205</v>
      </c>
      <c r="F1921" s="16">
        <f>SUBTOTAL(9,F1920:F1920)</f>
        <v>4573605</v>
      </c>
      <c r="G1921" s="16">
        <f>SUBTOTAL(9,G1920:G1920)</f>
        <v>4588810</v>
      </c>
      <c r="H1921" s="16">
        <f>SUBTOTAL(9,H1920:H1920)</f>
        <v>3685973.4748200001</v>
      </c>
      <c r="I1921" s="16">
        <f>SUBTOTAL(9,I1920:I1920)</f>
        <v>902836.52518</v>
      </c>
    </row>
    <row r="1922" spans="2:9" ht="15" customHeight="1" x14ac:dyDescent="0.25">
      <c r="B1922" s="10">
        <v>1733</v>
      </c>
      <c r="C1922" s="11"/>
      <c r="D1922" s="5" t="s">
        <v>1537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21</v>
      </c>
      <c r="E1923" s="13">
        <v>24572</v>
      </c>
      <c r="F1923" s="13">
        <v>6332807</v>
      </c>
      <c r="G1923" s="13">
        <v>6357379</v>
      </c>
      <c r="H1923" s="13">
        <v>4781710.0656399997</v>
      </c>
      <c r="I1923" s="13">
        <v>1575668.9343600001</v>
      </c>
    </row>
    <row r="1924" spans="2:9" ht="15" customHeight="1" x14ac:dyDescent="0.2">
      <c r="B1924"/>
      <c r="C1924" s="14" t="s">
        <v>14</v>
      </c>
      <c r="D1924" s="15" t="s">
        <v>1538</v>
      </c>
      <c r="E1924" s="16">
        <f>SUBTOTAL(9,E1923:E1923)</f>
        <v>24572</v>
      </c>
      <c r="F1924" s="16">
        <f>SUBTOTAL(9,F1923:F1923)</f>
        <v>6332807</v>
      </c>
      <c r="G1924" s="16">
        <f>SUBTOTAL(9,G1923:G1923)</f>
        <v>6357379</v>
      </c>
      <c r="H1924" s="16">
        <f>SUBTOTAL(9,H1923:H1923)</f>
        <v>4781710.0656399997</v>
      </c>
      <c r="I1924" s="16">
        <f>SUBTOTAL(9,I1923:I1923)</f>
        <v>1575668.9343600001</v>
      </c>
    </row>
    <row r="1925" spans="2:9" ht="15" customHeight="1" x14ac:dyDescent="0.25">
      <c r="B1925" s="10">
        <v>1734</v>
      </c>
      <c r="C1925" s="11"/>
      <c r="D1925" s="5" t="s">
        <v>1539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21</v>
      </c>
      <c r="E1926" s="13">
        <v>803</v>
      </c>
      <c r="F1926" s="13">
        <v>1507508</v>
      </c>
      <c r="G1926" s="13">
        <v>1508311</v>
      </c>
      <c r="H1926" s="13">
        <v>1130346.6106499999</v>
      </c>
      <c r="I1926" s="13">
        <v>377964.38935000001</v>
      </c>
    </row>
    <row r="1927" spans="2:9" ht="15" customHeight="1" x14ac:dyDescent="0.2">
      <c r="B1927"/>
      <c r="C1927" s="14" t="s">
        <v>14</v>
      </c>
      <c r="D1927" s="15" t="s">
        <v>1540</v>
      </c>
      <c r="E1927" s="16">
        <f>SUBTOTAL(9,E1926:E1926)</f>
        <v>803</v>
      </c>
      <c r="F1927" s="16">
        <f>SUBTOTAL(9,F1926:F1926)</f>
        <v>1507508</v>
      </c>
      <c r="G1927" s="16">
        <f>SUBTOTAL(9,G1926:G1926)</f>
        <v>1508311</v>
      </c>
      <c r="H1927" s="16">
        <f>SUBTOTAL(9,H1926:H1926)</f>
        <v>1130346.6106499999</v>
      </c>
      <c r="I1927" s="16">
        <f>SUBTOTAL(9,I1926:I1926)</f>
        <v>377964.38935000001</v>
      </c>
    </row>
    <row r="1928" spans="2:9" ht="15" customHeight="1" x14ac:dyDescent="0.25">
      <c r="B1928" s="10">
        <v>1735</v>
      </c>
      <c r="C1928" s="11"/>
      <c r="D1928" s="5" t="s">
        <v>1541</v>
      </c>
      <c r="E1928" s="12"/>
      <c r="F1928" s="1"/>
      <c r="H1928" s="1"/>
      <c r="I1928" s="1"/>
    </row>
    <row r="1929" spans="2:9" x14ac:dyDescent="0.2">
      <c r="B1929"/>
      <c r="C1929" s="2">
        <v>21</v>
      </c>
      <c r="D1929" s="5" t="s">
        <v>27</v>
      </c>
      <c r="E1929" s="13">
        <v>0</v>
      </c>
      <c r="F1929" s="13">
        <v>2212992</v>
      </c>
      <c r="G1929" s="13">
        <v>2212992</v>
      </c>
      <c r="H1929" s="13">
        <v>1742335.7117099999</v>
      </c>
      <c r="I1929" s="13">
        <v>470656.28829</v>
      </c>
    </row>
    <row r="1930" spans="2:9" ht="15" customHeight="1" x14ac:dyDescent="0.2">
      <c r="B1930"/>
      <c r="C1930" s="14" t="s">
        <v>14</v>
      </c>
      <c r="D1930" s="15" t="s">
        <v>1542</v>
      </c>
      <c r="E1930" s="16">
        <f>SUBTOTAL(9,E1929:E1929)</f>
        <v>0</v>
      </c>
      <c r="F1930" s="16">
        <f>SUBTOTAL(9,F1929:F1929)</f>
        <v>2212992</v>
      </c>
      <c r="G1930" s="16">
        <f>SUBTOTAL(9,G1929:G1929)</f>
        <v>2212992</v>
      </c>
      <c r="H1930" s="16">
        <f>SUBTOTAL(9,H1929:H1929)</f>
        <v>1742335.7117099999</v>
      </c>
      <c r="I1930" s="16">
        <f>SUBTOTAL(9,I1929:I1929)</f>
        <v>470656.28829</v>
      </c>
    </row>
    <row r="1931" spans="2:9" ht="15" customHeight="1" x14ac:dyDescent="0.25">
      <c r="B1931" s="10">
        <v>1760</v>
      </c>
      <c r="C1931" s="11"/>
      <c r="D1931" s="5" t="s">
        <v>1543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1544</v>
      </c>
      <c r="E1932" s="13">
        <v>26806</v>
      </c>
      <c r="F1932" s="13">
        <v>1756652</v>
      </c>
      <c r="G1932" s="13">
        <v>1783458</v>
      </c>
      <c r="H1932" s="13">
        <v>1432057.21245</v>
      </c>
      <c r="I1932" s="13">
        <v>351400.78755000001</v>
      </c>
    </row>
    <row r="1933" spans="2:9" x14ac:dyDescent="0.2">
      <c r="B1933"/>
      <c r="C1933" s="2">
        <v>44</v>
      </c>
      <c r="D1933" s="5" t="s">
        <v>1545</v>
      </c>
      <c r="E1933" s="13">
        <v>20951</v>
      </c>
      <c r="F1933" s="13">
        <v>90850</v>
      </c>
      <c r="G1933" s="13">
        <v>111801</v>
      </c>
      <c r="H1933" s="13">
        <v>67893.780249999996</v>
      </c>
      <c r="I1933" s="13">
        <v>43907.219749999997</v>
      </c>
    </row>
    <row r="1934" spans="2:9" x14ac:dyDescent="0.2">
      <c r="B1934"/>
      <c r="C1934" s="2">
        <v>45</v>
      </c>
      <c r="D1934" s="5" t="s">
        <v>1546</v>
      </c>
      <c r="E1934" s="13">
        <v>243172</v>
      </c>
      <c r="F1934" s="13">
        <v>10210159</v>
      </c>
      <c r="G1934" s="13">
        <v>10453331</v>
      </c>
      <c r="H1934" s="13">
        <v>6582759.0525200004</v>
      </c>
      <c r="I1934" s="13">
        <v>3870571.9474800001</v>
      </c>
    </row>
    <row r="1935" spans="2:9" x14ac:dyDescent="0.2">
      <c r="B1935"/>
      <c r="C1935" s="2">
        <v>48</v>
      </c>
      <c r="D1935" s="5" t="s">
        <v>1547</v>
      </c>
      <c r="E1935" s="13">
        <v>82</v>
      </c>
      <c r="F1935" s="13">
        <v>102300</v>
      </c>
      <c r="G1935" s="13">
        <v>102382</v>
      </c>
      <c r="H1935" s="13">
        <v>99659.377689999994</v>
      </c>
      <c r="I1935" s="13">
        <v>2722.6223100000002</v>
      </c>
    </row>
    <row r="1936" spans="2:9" ht="25.5" x14ac:dyDescent="0.2">
      <c r="B1936"/>
      <c r="C1936" s="2">
        <v>75</v>
      </c>
      <c r="D1936" s="5" t="s">
        <v>1548</v>
      </c>
      <c r="E1936" s="13">
        <v>9386</v>
      </c>
      <c r="F1936" s="13">
        <v>98154</v>
      </c>
      <c r="G1936" s="13">
        <v>107540</v>
      </c>
      <c r="H1936" s="13">
        <v>114932.46692000001</v>
      </c>
      <c r="I1936" s="13">
        <v>-7392.4669199999998</v>
      </c>
    </row>
    <row r="1937" spans="2:9" ht="15" customHeight="1" x14ac:dyDescent="0.2">
      <c r="B1937"/>
      <c r="C1937" s="14" t="s">
        <v>14</v>
      </c>
      <c r="D1937" s="15" t="s">
        <v>1549</v>
      </c>
      <c r="E1937" s="16">
        <f>SUBTOTAL(9,E1932:E1936)</f>
        <v>300397</v>
      </c>
      <c r="F1937" s="16">
        <f>SUBTOTAL(9,F1932:F1936)</f>
        <v>12258115</v>
      </c>
      <c r="G1937" s="16">
        <f>SUBTOTAL(9,G1932:G1936)</f>
        <v>12558512</v>
      </c>
      <c r="H1937" s="16">
        <f>SUBTOTAL(9,H1932:H1936)</f>
        <v>8297301.8898300007</v>
      </c>
      <c r="I1937" s="16">
        <f>SUBTOTAL(9,I1932:I1936)</f>
        <v>4261210.1101700002</v>
      </c>
    </row>
    <row r="1938" spans="2:9" ht="15" customHeight="1" x14ac:dyDescent="0.25">
      <c r="B1938" s="10">
        <v>1761</v>
      </c>
      <c r="C1938" s="11"/>
      <c r="D1938" s="5" t="s">
        <v>1550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1551</v>
      </c>
      <c r="E1939" s="13">
        <v>7392</v>
      </c>
      <c r="F1939" s="13">
        <v>173326</v>
      </c>
      <c r="G1939" s="13">
        <v>180718</v>
      </c>
      <c r="H1939" s="13">
        <v>113780.53049999999</v>
      </c>
      <c r="I1939" s="13">
        <v>66937.469500000007</v>
      </c>
    </row>
    <row r="1940" spans="2:9" x14ac:dyDescent="0.2">
      <c r="B1940"/>
      <c r="C1940" s="2">
        <v>45</v>
      </c>
      <c r="D1940" s="5" t="s">
        <v>1552</v>
      </c>
      <c r="E1940" s="13">
        <v>1379113</v>
      </c>
      <c r="F1940" s="13">
        <v>5908471</v>
      </c>
      <c r="G1940" s="13">
        <v>7287584</v>
      </c>
      <c r="H1940" s="13">
        <v>5259828.7635500003</v>
      </c>
      <c r="I1940" s="13">
        <v>2027755.23645</v>
      </c>
    </row>
    <row r="1941" spans="2:9" x14ac:dyDescent="0.2">
      <c r="B1941"/>
      <c r="C1941" s="2">
        <v>47</v>
      </c>
      <c r="D1941" s="5" t="s">
        <v>1553</v>
      </c>
      <c r="E1941" s="13">
        <v>193616</v>
      </c>
      <c r="F1941" s="13">
        <v>779532</v>
      </c>
      <c r="G1941" s="13">
        <v>973148</v>
      </c>
      <c r="H1941" s="13">
        <v>428060.12147000001</v>
      </c>
      <c r="I1941" s="13">
        <v>545087.87852999999</v>
      </c>
    </row>
    <row r="1942" spans="2:9" ht="15" customHeight="1" x14ac:dyDescent="0.2">
      <c r="B1942"/>
      <c r="C1942" s="14" t="s">
        <v>14</v>
      </c>
      <c r="D1942" s="15" t="s">
        <v>1554</v>
      </c>
      <c r="E1942" s="16">
        <f>SUBTOTAL(9,E1939:E1941)</f>
        <v>1580121</v>
      </c>
      <c r="F1942" s="16">
        <f>SUBTOTAL(9,F1939:F1941)</f>
        <v>6861329</v>
      </c>
      <c r="G1942" s="16">
        <f>SUBTOTAL(9,G1939:G1941)</f>
        <v>8441450</v>
      </c>
      <c r="H1942" s="16">
        <f>SUBTOTAL(9,H1939:H1941)</f>
        <v>5801669.4155200003</v>
      </c>
      <c r="I1942" s="16">
        <f>SUBTOTAL(9,I1939:I1941)</f>
        <v>2639780.5844799997</v>
      </c>
    </row>
    <row r="1943" spans="2:9" ht="15" customHeight="1" x14ac:dyDescent="0.25">
      <c r="B1943" s="10">
        <v>1790</v>
      </c>
      <c r="C1943" s="11"/>
      <c r="D1943" s="5" t="s">
        <v>1555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21</v>
      </c>
      <c r="E1944" s="13">
        <v>42084</v>
      </c>
      <c r="F1944" s="13">
        <v>1222547</v>
      </c>
      <c r="G1944" s="13">
        <v>1264631</v>
      </c>
      <c r="H1944" s="13">
        <v>974949.75118999998</v>
      </c>
      <c r="I1944" s="13">
        <v>289681.24881000002</v>
      </c>
    </row>
    <row r="1945" spans="2:9" ht="15" customHeight="1" x14ac:dyDescent="0.2">
      <c r="B1945"/>
      <c r="C1945" s="14" t="s">
        <v>14</v>
      </c>
      <c r="D1945" s="15" t="s">
        <v>1556</v>
      </c>
      <c r="E1945" s="16">
        <f>SUBTOTAL(9,E1944:E1944)</f>
        <v>42084</v>
      </c>
      <c r="F1945" s="16">
        <f>SUBTOTAL(9,F1944:F1944)</f>
        <v>1222547</v>
      </c>
      <c r="G1945" s="16">
        <f>SUBTOTAL(9,G1944:G1944)</f>
        <v>1264631</v>
      </c>
      <c r="H1945" s="16">
        <f>SUBTOTAL(9,H1944:H1944)</f>
        <v>974949.75118999998</v>
      </c>
      <c r="I1945" s="16">
        <f>SUBTOTAL(9,I1944:I1944)</f>
        <v>289681.24881000002</v>
      </c>
    </row>
    <row r="1946" spans="2:9" ht="15" customHeight="1" x14ac:dyDescent="0.25">
      <c r="B1946" s="10">
        <v>1791</v>
      </c>
      <c r="C1946" s="11"/>
      <c r="D1946" s="5" t="s">
        <v>491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2266</v>
      </c>
      <c r="F1947" s="13">
        <v>905669</v>
      </c>
      <c r="G1947" s="13">
        <v>907935</v>
      </c>
      <c r="H1947" s="13">
        <v>647540.47086</v>
      </c>
      <c r="I1947" s="13">
        <v>260394.52914</v>
      </c>
    </row>
    <row r="1948" spans="2:9" ht="15" customHeight="1" x14ac:dyDescent="0.2">
      <c r="B1948"/>
      <c r="C1948" s="14" t="s">
        <v>14</v>
      </c>
      <c r="D1948" s="15" t="s">
        <v>1557</v>
      </c>
      <c r="E1948" s="16">
        <f>SUBTOTAL(9,E1947:E1947)</f>
        <v>2266</v>
      </c>
      <c r="F1948" s="16">
        <f>SUBTOTAL(9,F1947:F1947)</f>
        <v>905669</v>
      </c>
      <c r="G1948" s="16">
        <f>SUBTOTAL(9,G1947:G1947)</f>
        <v>907935</v>
      </c>
      <c r="H1948" s="16">
        <f>SUBTOTAL(9,H1947:H1947)</f>
        <v>647540.47086</v>
      </c>
      <c r="I1948" s="16">
        <f>SUBTOTAL(9,I1947:I1947)</f>
        <v>260394.52914</v>
      </c>
    </row>
    <row r="1949" spans="2:9" ht="15" customHeight="1" x14ac:dyDescent="0.25">
      <c r="B1949" s="10">
        <v>1792</v>
      </c>
      <c r="C1949" s="11"/>
      <c r="D1949" s="5" t="s">
        <v>1558</v>
      </c>
      <c r="E1949" s="12"/>
      <c r="F1949" s="1"/>
      <c r="H1949" s="1"/>
      <c r="I1949" s="1"/>
    </row>
    <row r="1950" spans="2:9" x14ac:dyDescent="0.2">
      <c r="B1950"/>
      <c r="C1950" s="2">
        <v>1</v>
      </c>
      <c r="D1950" s="5" t="s">
        <v>21</v>
      </c>
      <c r="E1950" s="13">
        <v>0</v>
      </c>
      <c r="F1950" s="13">
        <v>967706</v>
      </c>
      <c r="G1950" s="13">
        <v>967706</v>
      </c>
      <c r="H1950" s="13">
        <v>681446.67700999998</v>
      </c>
      <c r="I1950" s="13">
        <v>286259.32299000002</v>
      </c>
    </row>
    <row r="1951" spans="2:9" x14ac:dyDescent="0.2">
      <c r="B1951"/>
      <c r="C1951" s="2">
        <v>70</v>
      </c>
      <c r="D1951" s="5" t="s">
        <v>1559</v>
      </c>
      <c r="E1951" s="13">
        <v>0</v>
      </c>
      <c r="F1951" s="13">
        <v>60000</v>
      </c>
      <c r="G1951" s="13">
        <v>60000</v>
      </c>
      <c r="H1951" s="13">
        <v>60000</v>
      </c>
      <c r="I1951" s="13">
        <v>0</v>
      </c>
    </row>
    <row r="1952" spans="2:9" ht="15" customHeight="1" x14ac:dyDescent="0.2">
      <c r="B1952"/>
      <c r="C1952" s="14" t="s">
        <v>14</v>
      </c>
      <c r="D1952" s="15" t="s">
        <v>1560</v>
      </c>
      <c r="E1952" s="16">
        <f>SUBTOTAL(9,E1950:E1951)</f>
        <v>0</v>
      </c>
      <c r="F1952" s="16">
        <f>SUBTOTAL(9,F1950:F1951)</f>
        <v>1027706</v>
      </c>
      <c r="G1952" s="16">
        <f>SUBTOTAL(9,G1950:G1951)</f>
        <v>1027706</v>
      </c>
      <c r="H1952" s="16">
        <f>SUBTOTAL(9,H1950:H1951)</f>
        <v>741446.67700999998</v>
      </c>
      <c r="I1952" s="16">
        <f>SUBTOTAL(9,I1950:I1951)</f>
        <v>286259.32299000002</v>
      </c>
    </row>
    <row r="1953" spans="2:9" ht="15" customHeight="1" x14ac:dyDescent="0.2">
      <c r="C1953" s="17"/>
      <c r="D1953" s="18" t="s">
        <v>1561</v>
      </c>
      <c r="E1953" s="19">
        <f>SUBTOTAL(9,E1895:E1952)</f>
        <v>2765908</v>
      </c>
      <c r="F1953" s="19">
        <f>SUBTOTAL(9,F1895:F1952)</f>
        <v>61213293</v>
      </c>
      <c r="G1953" s="19">
        <f>SUBTOTAL(9,G1895:G1952)</f>
        <v>63979201</v>
      </c>
      <c r="H1953" s="19">
        <f>SUBTOTAL(9,H1895:H1952)</f>
        <v>47792486.578120001</v>
      </c>
      <c r="I1953" s="19">
        <f>SUBTOTAL(9,I1895:I1952)</f>
        <v>16186714.421880001</v>
      </c>
    </row>
    <row r="1954" spans="2:9" x14ac:dyDescent="0.2">
      <c r="C1954" s="17"/>
      <c r="D1954" s="20"/>
      <c r="E1954" s="21"/>
      <c r="F1954" s="21"/>
      <c r="G1954" s="21"/>
      <c r="H1954" s="21"/>
      <c r="I1954" s="21"/>
    </row>
    <row r="1955" spans="2:9" ht="15" customHeight="1" x14ac:dyDescent="0.2">
      <c r="B1955" s="1"/>
      <c r="C1955" s="2"/>
      <c r="D1955" s="3" t="s">
        <v>1562</v>
      </c>
      <c r="E1955" s="1"/>
      <c r="F1955" s="1"/>
      <c r="G1955" s="1"/>
      <c r="H1955" s="1"/>
      <c r="I1955" s="1"/>
    </row>
    <row r="1956" spans="2:9" ht="27" customHeight="1" x14ac:dyDescent="0.25">
      <c r="B1956" s="1"/>
      <c r="C1956" s="2"/>
      <c r="D1956" s="9" t="s">
        <v>173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1800</v>
      </c>
      <c r="C1957" s="11"/>
      <c r="D1957" s="5" t="s">
        <v>1563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21</v>
      </c>
      <c r="E1958" s="13">
        <v>5115</v>
      </c>
      <c r="F1958" s="13">
        <v>190278</v>
      </c>
      <c r="G1958" s="13">
        <v>195393</v>
      </c>
      <c r="H1958" s="13">
        <v>152784.82221000001</v>
      </c>
      <c r="I1958" s="13">
        <v>42608.177790000002</v>
      </c>
    </row>
    <row r="1959" spans="2:9" x14ac:dyDescent="0.2">
      <c r="B1959"/>
      <c r="C1959" s="2">
        <v>21</v>
      </c>
      <c r="D1959" s="5" t="s">
        <v>1564</v>
      </c>
      <c r="E1959" s="13">
        <v>18003</v>
      </c>
      <c r="F1959" s="13">
        <v>36500</v>
      </c>
      <c r="G1959" s="13">
        <v>54503</v>
      </c>
      <c r="H1959" s="13">
        <v>33145.39761</v>
      </c>
      <c r="I1959" s="13">
        <v>21357.60239</v>
      </c>
    </row>
    <row r="1960" spans="2:9" x14ac:dyDescent="0.2">
      <c r="B1960"/>
      <c r="C1960" s="2">
        <v>50</v>
      </c>
      <c r="D1960" s="5" t="s">
        <v>1565</v>
      </c>
      <c r="E1960" s="13">
        <v>0</v>
      </c>
      <c r="F1960" s="13">
        <v>500</v>
      </c>
      <c r="G1960" s="13">
        <v>500</v>
      </c>
      <c r="H1960" s="13">
        <v>600</v>
      </c>
      <c r="I1960" s="13">
        <v>-100</v>
      </c>
    </row>
    <row r="1961" spans="2:9" x14ac:dyDescent="0.2">
      <c r="B1961"/>
      <c r="C1961" s="2">
        <v>70</v>
      </c>
      <c r="D1961" s="5" t="s">
        <v>1566</v>
      </c>
      <c r="E1961" s="13">
        <v>0</v>
      </c>
      <c r="F1961" s="13">
        <v>8500</v>
      </c>
      <c r="G1961" s="13">
        <v>8500</v>
      </c>
      <c r="H1961" s="13">
        <v>4364.5962</v>
      </c>
      <c r="I1961" s="13">
        <v>4135.4038</v>
      </c>
    </row>
    <row r="1962" spans="2:9" x14ac:dyDescent="0.2">
      <c r="B1962"/>
      <c r="C1962" s="2">
        <v>71</v>
      </c>
      <c r="D1962" s="5" t="s">
        <v>1567</v>
      </c>
      <c r="E1962" s="13">
        <v>0</v>
      </c>
      <c r="F1962" s="13">
        <v>14300</v>
      </c>
      <c r="G1962" s="13">
        <v>14300</v>
      </c>
      <c r="H1962" s="13">
        <v>14300</v>
      </c>
      <c r="I1962" s="13">
        <v>0</v>
      </c>
    </row>
    <row r="1963" spans="2:9" x14ac:dyDescent="0.2">
      <c r="B1963"/>
      <c r="C1963" s="2">
        <v>72</v>
      </c>
      <c r="D1963" s="5" t="s">
        <v>1568</v>
      </c>
      <c r="E1963" s="13">
        <v>0</v>
      </c>
      <c r="F1963" s="13">
        <v>14500</v>
      </c>
      <c r="G1963" s="13">
        <v>14500</v>
      </c>
      <c r="H1963" s="13">
        <v>13323.333000000001</v>
      </c>
      <c r="I1963" s="13">
        <v>1176.6669999999999</v>
      </c>
    </row>
    <row r="1964" spans="2:9" x14ac:dyDescent="0.2">
      <c r="B1964"/>
      <c r="C1964" s="2">
        <v>73</v>
      </c>
      <c r="D1964" s="5" t="s">
        <v>1569</v>
      </c>
      <c r="E1964" s="13">
        <v>0</v>
      </c>
      <c r="F1964" s="13">
        <v>21000</v>
      </c>
      <c r="G1964" s="13">
        <v>21000</v>
      </c>
      <c r="H1964" s="13">
        <v>0</v>
      </c>
      <c r="I1964" s="13">
        <v>21000</v>
      </c>
    </row>
    <row r="1965" spans="2:9" ht="15" customHeight="1" x14ac:dyDescent="0.2">
      <c r="B1965"/>
      <c r="C1965" s="14" t="s">
        <v>14</v>
      </c>
      <c r="D1965" s="15" t="s">
        <v>1570</v>
      </c>
      <c r="E1965" s="16">
        <f>SUBTOTAL(9,E1958:E1964)</f>
        <v>23118</v>
      </c>
      <c r="F1965" s="16">
        <f>SUBTOTAL(9,F1958:F1964)</f>
        <v>285578</v>
      </c>
      <c r="G1965" s="16">
        <f>SUBTOTAL(9,G1958:G1964)</f>
        <v>308696</v>
      </c>
      <c r="H1965" s="16">
        <f>SUBTOTAL(9,H1958:H1964)</f>
        <v>218518.14902000001</v>
      </c>
      <c r="I1965" s="16">
        <f>SUBTOTAL(9,I1958:I1964)</f>
        <v>90177.850980000003</v>
      </c>
    </row>
    <row r="1966" spans="2:9" ht="15" customHeight="1" x14ac:dyDescent="0.2">
      <c r="C1966" s="17"/>
      <c r="D1966" s="18" t="s">
        <v>178</v>
      </c>
      <c r="E1966" s="19">
        <f>SUBTOTAL(9,E1957:E1965)</f>
        <v>23118</v>
      </c>
      <c r="F1966" s="19">
        <f>SUBTOTAL(9,F1957:F1965)</f>
        <v>285578</v>
      </c>
      <c r="G1966" s="19">
        <f>SUBTOTAL(9,G1957:G1965)</f>
        <v>308696</v>
      </c>
      <c r="H1966" s="19">
        <f>SUBTOTAL(9,H1957:H1965)</f>
        <v>218518.14902000001</v>
      </c>
      <c r="I1966" s="19">
        <f>SUBTOTAL(9,I1957:I1965)</f>
        <v>90177.850980000003</v>
      </c>
    </row>
    <row r="1967" spans="2:9" ht="27" customHeight="1" x14ac:dyDescent="0.25">
      <c r="B1967" s="1"/>
      <c r="C1967" s="2"/>
      <c r="D1967" s="9" t="s">
        <v>1571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1810</v>
      </c>
      <c r="C1968" s="11"/>
      <c r="D1968" s="5" t="s">
        <v>1572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3">
        <v>5429</v>
      </c>
      <c r="F1969" s="13">
        <v>309500</v>
      </c>
      <c r="G1969" s="13">
        <v>314929</v>
      </c>
      <c r="H1969" s="13">
        <v>274585.81602000003</v>
      </c>
      <c r="I1969" s="13">
        <v>40343.183980000002</v>
      </c>
    </row>
    <row r="1970" spans="2:9" x14ac:dyDescent="0.2">
      <c r="B1970"/>
      <c r="C1970" s="2">
        <v>21</v>
      </c>
      <c r="D1970" s="5" t="s">
        <v>32</v>
      </c>
      <c r="E1970" s="13">
        <v>0</v>
      </c>
      <c r="F1970" s="13">
        <v>139000</v>
      </c>
      <c r="G1970" s="13">
        <v>139000</v>
      </c>
      <c r="H1970" s="13">
        <v>50378.037799999998</v>
      </c>
      <c r="I1970" s="13">
        <v>88621.962199999994</v>
      </c>
    </row>
    <row r="1971" spans="2:9" x14ac:dyDescent="0.2">
      <c r="B1971"/>
      <c r="C1971" s="2">
        <v>23</v>
      </c>
      <c r="D1971" s="5" t="s">
        <v>1573</v>
      </c>
      <c r="E1971" s="13">
        <v>1644</v>
      </c>
      <c r="F1971" s="13">
        <v>119000</v>
      </c>
      <c r="G1971" s="13">
        <v>120644</v>
      </c>
      <c r="H1971" s="13">
        <v>50934.864300000001</v>
      </c>
      <c r="I1971" s="13">
        <v>69709.135699999999</v>
      </c>
    </row>
    <row r="1972" spans="2:9" ht="15" customHeight="1" x14ac:dyDescent="0.2">
      <c r="B1972"/>
      <c r="C1972" s="14" t="s">
        <v>14</v>
      </c>
      <c r="D1972" s="15" t="s">
        <v>1574</v>
      </c>
      <c r="E1972" s="16">
        <f>SUBTOTAL(9,E1969:E1971)</f>
        <v>7073</v>
      </c>
      <c r="F1972" s="16">
        <f>SUBTOTAL(9,F1969:F1971)</f>
        <v>567500</v>
      </c>
      <c r="G1972" s="16">
        <f>SUBTOTAL(9,G1969:G1971)</f>
        <v>574573</v>
      </c>
      <c r="H1972" s="16">
        <f>SUBTOTAL(9,H1969:H1971)</f>
        <v>375898.71812000003</v>
      </c>
      <c r="I1972" s="16">
        <f>SUBTOTAL(9,I1969:I1971)</f>
        <v>198674.28187999999</v>
      </c>
    </row>
    <row r="1973" spans="2:9" ht="15" customHeight="1" x14ac:dyDescent="0.25">
      <c r="B1973" s="10">
        <v>1815</v>
      </c>
      <c r="C1973" s="11"/>
      <c r="D1973" s="5" t="s">
        <v>1575</v>
      </c>
      <c r="E1973" s="12"/>
      <c r="F1973" s="1"/>
      <c r="H1973" s="1"/>
      <c r="I1973" s="1"/>
    </row>
    <row r="1974" spans="2:9" x14ac:dyDescent="0.2">
      <c r="B1974"/>
      <c r="C1974" s="2">
        <v>70</v>
      </c>
      <c r="D1974" s="5" t="s">
        <v>173</v>
      </c>
      <c r="E1974" s="13">
        <v>0</v>
      </c>
      <c r="F1974" s="13">
        <v>360000</v>
      </c>
      <c r="G1974" s="13">
        <v>360000</v>
      </c>
      <c r="H1974" s="13">
        <v>360000</v>
      </c>
      <c r="I1974" s="13">
        <v>0</v>
      </c>
    </row>
    <row r="1975" spans="2:9" ht="15" customHeight="1" x14ac:dyDescent="0.2">
      <c r="B1975"/>
      <c r="C1975" s="14" t="s">
        <v>14</v>
      </c>
      <c r="D1975" s="15" t="s">
        <v>1576</v>
      </c>
      <c r="E1975" s="16">
        <f>SUBTOTAL(9,E1974:E1974)</f>
        <v>0</v>
      </c>
      <c r="F1975" s="16">
        <f>SUBTOTAL(9,F1974:F1974)</f>
        <v>360000</v>
      </c>
      <c r="G1975" s="16">
        <f>SUBTOTAL(9,G1974:G1974)</f>
        <v>360000</v>
      </c>
      <c r="H1975" s="16">
        <f>SUBTOTAL(9,H1974:H1974)</f>
        <v>360000</v>
      </c>
      <c r="I1975" s="16">
        <f>SUBTOTAL(9,I1974:I1974)</f>
        <v>0</v>
      </c>
    </row>
    <row r="1976" spans="2:9" ht="15" customHeight="1" x14ac:dyDescent="0.2">
      <c r="C1976" s="17"/>
      <c r="D1976" s="18" t="s">
        <v>1577</v>
      </c>
      <c r="E1976" s="19">
        <f>SUBTOTAL(9,E1968:E1975)</f>
        <v>7073</v>
      </c>
      <c r="F1976" s="19">
        <f>SUBTOTAL(9,F1968:F1975)</f>
        <v>927500</v>
      </c>
      <c r="G1976" s="19">
        <f>SUBTOTAL(9,G1968:G1975)</f>
        <v>934573</v>
      </c>
      <c r="H1976" s="19">
        <f>SUBTOTAL(9,H1968:H1975)</f>
        <v>735898.71812000009</v>
      </c>
      <c r="I1976" s="19">
        <f>SUBTOTAL(9,I1968:I1975)</f>
        <v>198674.28187999999</v>
      </c>
    </row>
    <row r="1977" spans="2:9" ht="27" customHeight="1" x14ac:dyDescent="0.25">
      <c r="B1977" s="1"/>
      <c r="C1977" s="2"/>
      <c r="D1977" s="9" t="s">
        <v>1578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1820</v>
      </c>
      <c r="C1978" s="11"/>
      <c r="D1978" s="5" t="s">
        <v>1579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21</v>
      </c>
      <c r="E1979" s="13">
        <v>17287</v>
      </c>
      <c r="F1979" s="13">
        <v>597000</v>
      </c>
      <c r="G1979" s="13">
        <v>614287</v>
      </c>
      <c r="H1979" s="13">
        <v>496397.40575999999</v>
      </c>
      <c r="I1979" s="13">
        <v>117889.59424000001</v>
      </c>
    </row>
    <row r="1980" spans="2:9" x14ac:dyDescent="0.2">
      <c r="B1980"/>
      <c r="C1980" s="2">
        <v>21</v>
      </c>
      <c r="D1980" s="5" t="s">
        <v>32</v>
      </c>
      <c r="E1980" s="13">
        <v>3815</v>
      </c>
      <c r="F1980" s="13">
        <v>32000</v>
      </c>
      <c r="G1980" s="13">
        <v>35815</v>
      </c>
      <c r="H1980" s="13">
        <v>26752.635869999998</v>
      </c>
      <c r="I1980" s="13">
        <v>9062.3641299999999</v>
      </c>
    </row>
    <row r="1981" spans="2:9" x14ac:dyDescent="0.2">
      <c r="B1981"/>
      <c r="C1981" s="2">
        <v>22</v>
      </c>
      <c r="D1981" s="5" t="s">
        <v>1580</v>
      </c>
      <c r="E1981" s="13">
        <v>0</v>
      </c>
      <c r="F1981" s="13">
        <v>320000</v>
      </c>
      <c r="G1981" s="13">
        <v>320000</v>
      </c>
      <c r="H1981" s="13">
        <v>151196.35253</v>
      </c>
      <c r="I1981" s="13">
        <v>168803.64747</v>
      </c>
    </row>
    <row r="1982" spans="2:9" x14ac:dyDescent="0.2">
      <c r="B1982"/>
      <c r="C1982" s="2">
        <v>23</v>
      </c>
      <c r="D1982" s="5" t="s">
        <v>1573</v>
      </c>
      <c r="E1982" s="13">
        <v>10739</v>
      </c>
      <c r="F1982" s="13">
        <v>87000</v>
      </c>
      <c r="G1982" s="13">
        <v>97739</v>
      </c>
      <c r="H1982" s="13">
        <v>51412.331510000004</v>
      </c>
      <c r="I1982" s="13">
        <v>46326.668489999996</v>
      </c>
    </row>
    <row r="1983" spans="2:9" x14ac:dyDescent="0.2">
      <c r="B1983"/>
      <c r="C1983" s="2">
        <v>25</v>
      </c>
      <c r="D1983" s="5" t="s">
        <v>1581</v>
      </c>
      <c r="E1983" s="13">
        <v>0</v>
      </c>
      <c r="F1983" s="13">
        <v>45000</v>
      </c>
      <c r="G1983" s="13">
        <v>45000</v>
      </c>
      <c r="H1983" s="13">
        <v>19709.383140000002</v>
      </c>
      <c r="I1983" s="13">
        <v>25290.616859999998</v>
      </c>
    </row>
    <row r="1984" spans="2:9" x14ac:dyDescent="0.2">
      <c r="B1984"/>
      <c r="C1984" s="2">
        <v>26</v>
      </c>
      <c r="D1984" s="5" t="s">
        <v>1582</v>
      </c>
      <c r="E1984" s="13">
        <v>2321</v>
      </c>
      <c r="F1984" s="13">
        <v>57500</v>
      </c>
      <c r="G1984" s="13">
        <v>59821</v>
      </c>
      <c r="H1984" s="13">
        <v>44012.142540000001</v>
      </c>
      <c r="I1984" s="13">
        <v>15808.857459999999</v>
      </c>
    </row>
    <row r="1985" spans="2:9" x14ac:dyDescent="0.2">
      <c r="B1985"/>
      <c r="C1985" s="2">
        <v>45</v>
      </c>
      <c r="D1985" s="5" t="s">
        <v>1583</v>
      </c>
      <c r="E1985" s="13">
        <v>8231</v>
      </c>
      <c r="F1985" s="13">
        <v>20000</v>
      </c>
      <c r="G1985" s="13">
        <v>28231</v>
      </c>
      <c r="H1985" s="13">
        <v>12090.73486</v>
      </c>
      <c r="I1985" s="13">
        <v>16140.26514</v>
      </c>
    </row>
    <row r="1986" spans="2:9" x14ac:dyDescent="0.2">
      <c r="B1986"/>
      <c r="C1986" s="2">
        <v>60</v>
      </c>
      <c r="D1986" s="5" t="s">
        <v>1584</v>
      </c>
      <c r="E1986" s="13">
        <v>2440</v>
      </c>
      <c r="F1986" s="13">
        <v>131000</v>
      </c>
      <c r="G1986" s="13">
        <v>133440</v>
      </c>
      <c r="H1986" s="13">
        <v>20204.25373</v>
      </c>
      <c r="I1986" s="13">
        <v>113235.74627</v>
      </c>
    </row>
    <row r="1987" spans="2:9" x14ac:dyDescent="0.2">
      <c r="B1987"/>
      <c r="C1987" s="2">
        <v>72</v>
      </c>
      <c r="D1987" s="5" t="s">
        <v>1585</v>
      </c>
      <c r="E1987" s="13">
        <v>3143</v>
      </c>
      <c r="F1987" s="13">
        <v>6000</v>
      </c>
      <c r="G1987" s="13">
        <v>9143</v>
      </c>
      <c r="H1987" s="13">
        <v>4514.1509999999998</v>
      </c>
      <c r="I1987" s="13">
        <v>4628.8490000000002</v>
      </c>
    </row>
    <row r="1988" spans="2:9" x14ac:dyDescent="0.2">
      <c r="B1988"/>
      <c r="C1988" s="2">
        <v>74</v>
      </c>
      <c r="D1988" s="5" t="s">
        <v>1586</v>
      </c>
      <c r="E1988" s="13">
        <v>0</v>
      </c>
      <c r="F1988" s="13">
        <v>7200</v>
      </c>
      <c r="G1988" s="13">
        <v>7200</v>
      </c>
      <c r="H1988" s="13">
        <v>7200</v>
      </c>
      <c r="I1988" s="13">
        <v>0</v>
      </c>
    </row>
    <row r="1989" spans="2:9" ht="15" customHeight="1" x14ac:dyDescent="0.2">
      <c r="B1989"/>
      <c r="C1989" s="14" t="s">
        <v>14</v>
      </c>
      <c r="D1989" s="15" t="s">
        <v>1587</v>
      </c>
      <c r="E1989" s="16">
        <f>SUBTOTAL(9,E1979:E1988)</f>
        <v>47976</v>
      </c>
      <c r="F1989" s="16">
        <f>SUBTOTAL(9,F1979:F1988)</f>
        <v>1302700</v>
      </c>
      <c r="G1989" s="16">
        <f>SUBTOTAL(9,G1979:G1988)</f>
        <v>1350676</v>
      </c>
      <c r="H1989" s="16">
        <f>SUBTOTAL(9,H1979:H1988)</f>
        <v>833489.39094000007</v>
      </c>
      <c r="I1989" s="16">
        <f>SUBTOTAL(9,I1979:I1988)</f>
        <v>517186.60905999993</v>
      </c>
    </row>
    <row r="1990" spans="2:9" ht="15" customHeight="1" x14ac:dyDescent="0.2">
      <c r="C1990" s="17"/>
      <c r="D1990" s="18" t="s">
        <v>1588</v>
      </c>
      <c r="E1990" s="19">
        <f>SUBTOTAL(9,E1978:E1989)</f>
        <v>47976</v>
      </c>
      <c r="F1990" s="19">
        <f>SUBTOTAL(9,F1978:F1989)</f>
        <v>1302700</v>
      </c>
      <c r="G1990" s="19">
        <f>SUBTOTAL(9,G1978:G1989)</f>
        <v>1350676</v>
      </c>
      <c r="H1990" s="19">
        <f>SUBTOTAL(9,H1978:H1989)</f>
        <v>833489.39094000007</v>
      </c>
      <c r="I1990" s="19">
        <f>SUBTOTAL(9,I1978:I1989)</f>
        <v>517186.60905999993</v>
      </c>
    </row>
    <row r="1991" spans="2:9" ht="27" customHeight="1" x14ac:dyDescent="0.25">
      <c r="B1991" s="1"/>
      <c r="C1991" s="2"/>
      <c r="D1991" s="9" t="s">
        <v>1589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1830</v>
      </c>
      <c r="C1992" s="11"/>
      <c r="D1992" s="5" t="s">
        <v>1590</v>
      </c>
      <c r="E1992" s="12"/>
      <c r="F1992" s="1"/>
      <c r="H1992" s="1"/>
      <c r="I1992" s="1"/>
    </row>
    <row r="1993" spans="2:9" x14ac:dyDescent="0.2">
      <c r="B1993"/>
      <c r="C1993" s="2">
        <v>50</v>
      </c>
      <c r="D1993" s="5" t="s">
        <v>1591</v>
      </c>
      <c r="E1993" s="13">
        <v>0</v>
      </c>
      <c r="F1993" s="13">
        <v>1025000</v>
      </c>
      <c r="G1993" s="13">
        <v>1025000</v>
      </c>
      <c r="H1993" s="13">
        <v>1025000</v>
      </c>
      <c r="I1993" s="13">
        <v>0</v>
      </c>
    </row>
    <row r="1994" spans="2:9" x14ac:dyDescent="0.2">
      <c r="B1994"/>
      <c r="C1994" s="2">
        <v>70</v>
      </c>
      <c r="D1994" s="5" t="s">
        <v>1592</v>
      </c>
      <c r="E1994" s="13">
        <v>0</v>
      </c>
      <c r="F1994" s="13">
        <v>10000</v>
      </c>
      <c r="G1994" s="13">
        <v>10000</v>
      </c>
      <c r="H1994" s="13">
        <v>9786.3649999999998</v>
      </c>
      <c r="I1994" s="13">
        <v>213.63499999999999</v>
      </c>
    </row>
    <row r="1995" spans="2:9" x14ac:dyDescent="0.2">
      <c r="B1995"/>
      <c r="C1995" s="2">
        <v>72</v>
      </c>
      <c r="D1995" s="5" t="s">
        <v>1593</v>
      </c>
      <c r="E1995" s="13">
        <v>0</v>
      </c>
      <c r="F1995" s="13">
        <v>54000</v>
      </c>
      <c r="G1995" s="13">
        <v>54000</v>
      </c>
      <c r="H1995" s="13">
        <v>54000</v>
      </c>
      <c r="I1995" s="13">
        <v>0</v>
      </c>
    </row>
    <row r="1996" spans="2:9" ht="15" customHeight="1" x14ac:dyDescent="0.2">
      <c r="B1996"/>
      <c r="C1996" s="14" t="s">
        <v>14</v>
      </c>
      <c r="D1996" s="15" t="s">
        <v>1594</v>
      </c>
      <c r="E1996" s="16">
        <f>SUBTOTAL(9,E1993:E1995)</f>
        <v>0</v>
      </c>
      <c r="F1996" s="16">
        <f>SUBTOTAL(9,F1993:F1995)</f>
        <v>1089000</v>
      </c>
      <c r="G1996" s="16">
        <f>SUBTOTAL(9,G1993:G1995)</f>
        <v>1089000</v>
      </c>
      <c r="H1996" s="16">
        <f>SUBTOTAL(9,H1993:H1995)</f>
        <v>1088786.365</v>
      </c>
      <c r="I1996" s="16">
        <f>SUBTOTAL(9,I1993:I1995)</f>
        <v>213.63499999999999</v>
      </c>
    </row>
    <row r="1997" spans="2:9" ht="15" customHeight="1" x14ac:dyDescent="0.2">
      <c r="C1997" s="17"/>
      <c r="D1997" s="18" t="s">
        <v>1595</v>
      </c>
      <c r="E1997" s="19">
        <f>SUBTOTAL(9,E1992:E1996)</f>
        <v>0</v>
      </c>
      <c r="F1997" s="19">
        <f>SUBTOTAL(9,F1992:F1996)</f>
        <v>1089000</v>
      </c>
      <c r="G1997" s="19">
        <f>SUBTOTAL(9,G1992:G1996)</f>
        <v>1089000</v>
      </c>
      <c r="H1997" s="19">
        <f>SUBTOTAL(9,H1992:H1996)</f>
        <v>1088786.365</v>
      </c>
      <c r="I1997" s="19">
        <f>SUBTOTAL(9,I1992:I1996)</f>
        <v>213.63499999999999</v>
      </c>
    </row>
    <row r="1998" spans="2:9" ht="27" customHeight="1" x14ac:dyDescent="0.25">
      <c r="B1998" s="1"/>
      <c r="C1998" s="2"/>
      <c r="D1998" s="9" t="s">
        <v>1596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1840</v>
      </c>
      <c r="C1999" s="11"/>
      <c r="D1999" s="5" t="s">
        <v>1597</v>
      </c>
      <c r="E1999" s="12"/>
      <c r="F1999" s="1"/>
      <c r="H1999" s="1"/>
      <c r="I1999" s="1"/>
    </row>
    <row r="2000" spans="2:9" x14ac:dyDescent="0.2">
      <c r="B2000"/>
      <c r="C2000" s="2">
        <v>50</v>
      </c>
      <c r="D2000" s="5" t="s">
        <v>1598</v>
      </c>
      <c r="E2000" s="13">
        <v>0</v>
      </c>
      <c r="F2000" s="13">
        <v>160000</v>
      </c>
      <c r="G2000" s="13">
        <v>160000</v>
      </c>
      <c r="H2000" s="13">
        <v>160000</v>
      </c>
      <c r="I2000" s="13">
        <v>0</v>
      </c>
    </row>
    <row r="2001" spans="2:9" x14ac:dyDescent="0.2">
      <c r="B2001"/>
      <c r="C2001" s="2">
        <v>70</v>
      </c>
      <c r="D2001" s="5" t="s">
        <v>1599</v>
      </c>
      <c r="E2001" s="13">
        <v>8750</v>
      </c>
      <c r="F2001" s="13">
        <v>105000</v>
      </c>
      <c r="G2001" s="13">
        <v>113750</v>
      </c>
      <c r="H2001" s="13">
        <v>85312.497900000002</v>
      </c>
      <c r="I2001" s="13">
        <v>28437.502100000002</v>
      </c>
    </row>
    <row r="2002" spans="2:9" x14ac:dyDescent="0.2">
      <c r="B2002"/>
      <c r="C2002" s="2">
        <v>71</v>
      </c>
      <c r="D2002" s="5" t="s">
        <v>1600</v>
      </c>
      <c r="E2002" s="13">
        <v>0</v>
      </c>
      <c r="F2002" s="13">
        <v>193000</v>
      </c>
      <c r="G2002" s="13">
        <v>193000</v>
      </c>
      <c r="H2002" s="13">
        <v>147341.11541</v>
      </c>
      <c r="I2002" s="13">
        <v>45658.884590000001</v>
      </c>
    </row>
    <row r="2003" spans="2:9" x14ac:dyDescent="0.2">
      <c r="B2003"/>
      <c r="C2003" s="2">
        <v>72</v>
      </c>
      <c r="D2003" s="5" t="s">
        <v>1601</v>
      </c>
      <c r="E2003" s="13">
        <v>30000</v>
      </c>
      <c r="F2003" s="13">
        <v>215000</v>
      </c>
      <c r="G2003" s="13">
        <v>245000</v>
      </c>
      <c r="H2003" s="13">
        <v>220000</v>
      </c>
      <c r="I2003" s="13">
        <v>25000</v>
      </c>
    </row>
    <row r="2004" spans="2:9" ht="15" customHeight="1" x14ac:dyDescent="0.2">
      <c r="B2004"/>
      <c r="C2004" s="14" t="s">
        <v>14</v>
      </c>
      <c r="D2004" s="15" t="s">
        <v>1602</v>
      </c>
      <c r="E2004" s="16">
        <f>SUBTOTAL(9,E2000:E2003)</f>
        <v>38750</v>
      </c>
      <c r="F2004" s="16">
        <f>SUBTOTAL(9,F2000:F2003)</f>
        <v>673000</v>
      </c>
      <c r="G2004" s="16">
        <f>SUBTOTAL(9,G2000:G2003)</f>
        <v>711750</v>
      </c>
      <c r="H2004" s="16">
        <f>SUBTOTAL(9,H2000:H2003)</f>
        <v>612653.61331000004</v>
      </c>
      <c r="I2004" s="16">
        <f>SUBTOTAL(9,I2000:I2003)</f>
        <v>99096.386689999999</v>
      </c>
    </row>
    <row r="2005" spans="2:9" ht="15" customHeight="1" x14ac:dyDescent="0.2">
      <c r="C2005" s="17"/>
      <c r="D2005" s="18" t="s">
        <v>1603</v>
      </c>
      <c r="E2005" s="19">
        <f>SUBTOTAL(9,E1999:E2004)</f>
        <v>38750</v>
      </c>
      <c r="F2005" s="19">
        <f>SUBTOTAL(9,F1999:F2004)</f>
        <v>673000</v>
      </c>
      <c r="G2005" s="19">
        <f>SUBTOTAL(9,G1999:G2004)</f>
        <v>711750</v>
      </c>
      <c r="H2005" s="19">
        <f>SUBTOTAL(9,H1999:H2004)</f>
        <v>612653.61331000004</v>
      </c>
      <c r="I2005" s="19">
        <f>SUBTOTAL(9,I1999:I2004)</f>
        <v>99096.386689999999</v>
      </c>
    </row>
    <row r="2006" spans="2:9" ht="15" customHeight="1" x14ac:dyDescent="0.2">
      <c r="C2006" s="17"/>
      <c r="D2006" s="18" t="s">
        <v>1604</v>
      </c>
      <c r="E2006" s="19">
        <f>SUBTOTAL(9,E1956:E2005)</f>
        <v>116917</v>
      </c>
      <c r="F2006" s="19">
        <f>SUBTOTAL(9,F1956:F2005)</f>
        <v>4277778</v>
      </c>
      <c r="G2006" s="19">
        <f>SUBTOTAL(9,G1956:G2005)</f>
        <v>4394695</v>
      </c>
      <c r="H2006" s="19">
        <f>SUBTOTAL(9,H1956:H2005)</f>
        <v>3489346.2363900002</v>
      </c>
      <c r="I2006" s="19">
        <f>SUBTOTAL(9,I1956:I2005)</f>
        <v>905348.76361000002</v>
      </c>
    </row>
    <row r="2007" spans="2:9" x14ac:dyDescent="0.2">
      <c r="C2007" s="17"/>
      <c r="D2007" s="20"/>
      <c r="E2007" s="21"/>
      <c r="F2007" s="21"/>
      <c r="G2007" s="21"/>
      <c r="H2007" s="21"/>
      <c r="I2007" s="21"/>
    </row>
    <row r="2008" spans="2:9" ht="15" customHeight="1" x14ac:dyDescent="0.2">
      <c r="B2008" s="1"/>
      <c r="C2008" s="2"/>
      <c r="D2008" s="3" t="s">
        <v>1605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9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2309</v>
      </c>
      <c r="C2010" s="11"/>
      <c r="D2010" s="5" t="s">
        <v>1606</v>
      </c>
      <c r="E2010" s="12"/>
      <c r="F2010" s="1"/>
      <c r="H2010" s="1"/>
      <c r="I2010" s="1"/>
    </row>
    <row r="2011" spans="2:9" x14ac:dyDescent="0.2">
      <c r="B2011"/>
      <c r="C2011" s="2">
        <v>1</v>
      </c>
      <c r="D2011" s="5" t="s">
        <v>21</v>
      </c>
      <c r="E2011" s="13">
        <v>0</v>
      </c>
      <c r="F2011" s="13">
        <v>3155000</v>
      </c>
      <c r="G2011" s="13">
        <v>3155000</v>
      </c>
      <c r="H2011" s="13">
        <v>412.00099999999998</v>
      </c>
      <c r="I2011" s="13">
        <v>3154587.9989999998</v>
      </c>
    </row>
    <row r="2012" spans="2:9" ht="15" customHeight="1" x14ac:dyDescent="0.2">
      <c r="B2012"/>
      <c r="C2012" s="14" t="s">
        <v>14</v>
      </c>
      <c r="D2012" s="15" t="s">
        <v>1607</v>
      </c>
      <c r="E2012" s="16">
        <f>SUBTOTAL(9,E2011:E2011)</f>
        <v>0</v>
      </c>
      <c r="F2012" s="16">
        <f>SUBTOTAL(9,F2011:F2011)</f>
        <v>3155000</v>
      </c>
      <c r="G2012" s="16">
        <f>SUBTOTAL(9,G2011:G2011)</f>
        <v>3155000</v>
      </c>
      <c r="H2012" s="16">
        <f>SUBTOTAL(9,H2011:H2011)</f>
        <v>412.00099999999998</v>
      </c>
      <c r="I2012" s="16">
        <f>SUBTOTAL(9,I2011:I2011)</f>
        <v>3154587.9989999998</v>
      </c>
    </row>
    <row r="2013" spans="2:9" ht="15" customHeight="1" x14ac:dyDescent="0.25">
      <c r="B2013" s="10">
        <v>2315</v>
      </c>
      <c r="C2013" s="11"/>
      <c r="D2013" s="5" t="s">
        <v>1608</v>
      </c>
      <c r="E2013" s="12"/>
      <c r="F2013" s="1"/>
      <c r="H2013" s="1"/>
      <c r="I2013" s="1"/>
    </row>
    <row r="2014" spans="2:9" x14ac:dyDescent="0.2">
      <c r="B2014"/>
      <c r="C2014" s="2">
        <v>1</v>
      </c>
      <c r="D2014" s="5" t="s">
        <v>21</v>
      </c>
      <c r="E2014" s="13">
        <v>0</v>
      </c>
      <c r="F2014" s="13">
        <v>479100</v>
      </c>
      <c r="G2014" s="13">
        <v>479100</v>
      </c>
      <c r="H2014" s="13">
        <v>0</v>
      </c>
      <c r="I2014" s="13">
        <v>479100</v>
      </c>
    </row>
    <row r="2015" spans="2:9" ht="15" customHeight="1" x14ac:dyDescent="0.2">
      <c r="B2015"/>
      <c r="C2015" s="14" t="s">
        <v>14</v>
      </c>
      <c r="D2015" s="15" t="s">
        <v>1609</v>
      </c>
      <c r="E2015" s="16">
        <f>SUBTOTAL(9,E2014:E2014)</f>
        <v>0</v>
      </c>
      <c r="F2015" s="16">
        <f>SUBTOTAL(9,F2014:F2014)</f>
        <v>479100</v>
      </c>
      <c r="G2015" s="16">
        <f>SUBTOTAL(9,G2014:G2014)</f>
        <v>479100</v>
      </c>
      <c r="H2015" s="16">
        <f>SUBTOTAL(9,H2014:H2014)</f>
        <v>0</v>
      </c>
      <c r="I2015" s="16">
        <f>SUBTOTAL(9,I2014:I2014)</f>
        <v>479100</v>
      </c>
    </row>
    <row r="2016" spans="2:9" ht="15" customHeight="1" x14ac:dyDescent="0.2">
      <c r="C2016" s="17"/>
      <c r="D2016" s="18" t="s">
        <v>1610</v>
      </c>
      <c r="E2016" s="19">
        <f>SUBTOTAL(9,E2009:E2015)</f>
        <v>0</v>
      </c>
      <c r="F2016" s="19">
        <f>SUBTOTAL(9,F2009:F2015)</f>
        <v>3634100</v>
      </c>
      <c r="G2016" s="19">
        <f>SUBTOTAL(9,G2009:G2015)</f>
        <v>3634100</v>
      </c>
      <c r="H2016" s="19">
        <f>SUBTOTAL(9,H2009:H2015)</f>
        <v>412.00099999999998</v>
      </c>
      <c r="I2016" s="19">
        <f>SUBTOTAL(9,I2009:I2015)</f>
        <v>3633687.9989999998</v>
      </c>
    </row>
    <row r="2017" spans="2:9" x14ac:dyDescent="0.2">
      <c r="C2017" s="17"/>
      <c r="D2017" s="20"/>
      <c r="E2017" s="21"/>
      <c r="F2017" s="21"/>
      <c r="G2017" s="21"/>
      <c r="H2017" s="21"/>
      <c r="I2017" s="21"/>
    </row>
    <row r="2018" spans="2:9" ht="15" customHeight="1" x14ac:dyDescent="0.2">
      <c r="B2018" s="1"/>
      <c r="C2018" s="2"/>
      <c r="D2018" s="3" t="s">
        <v>1611</v>
      </c>
      <c r="E2018" s="1"/>
      <c r="F2018" s="1"/>
      <c r="G2018" s="1"/>
      <c r="H2018" s="1"/>
      <c r="I2018" s="1"/>
    </row>
    <row r="2019" spans="2:9" ht="27" customHeight="1" x14ac:dyDescent="0.25">
      <c r="B2019" s="1"/>
      <c r="C2019" s="2"/>
      <c r="D2019" s="9" t="s">
        <v>9</v>
      </c>
      <c r="E2019" s="1"/>
      <c r="F2019" s="1"/>
      <c r="G2019" s="1"/>
      <c r="H2019" s="1"/>
      <c r="I2019" s="1"/>
    </row>
    <row r="2020" spans="2:9" ht="15" customHeight="1" x14ac:dyDescent="0.25">
      <c r="B2020" s="10">
        <v>2410</v>
      </c>
      <c r="C2020" s="11"/>
      <c r="D2020" s="5" t="s">
        <v>1612</v>
      </c>
      <c r="E2020" s="12"/>
      <c r="F2020" s="1"/>
      <c r="H2020" s="1"/>
      <c r="I2020" s="1"/>
    </row>
    <row r="2021" spans="2:9" x14ac:dyDescent="0.2">
      <c r="B2021"/>
      <c r="C2021" s="2">
        <v>1</v>
      </c>
      <c r="D2021" s="5" t="s">
        <v>21</v>
      </c>
      <c r="E2021" s="13">
        <v>19016</v>
      </c>
      <c r="F2021" s="13">
        <v>423977</v>
      </c>
      <c r="G2021" s="13">
        <v>442993</v>
      </c>
      <c r="H2021" s="13">
        <v>355920.46863000002</v>
      </c>
      <c r="I2021" s="13">
        <v>87072.531369999997</v>
      </c>
    </row>
    <row r="2022" spans="2:9" x14ac:dyDescent="0.2">
      <c r="B2022"/>
      <c r="C2022" s="2">
        <v>50</v>
      </c>
      <c r="D2022" s="5" t="s">
        <v>1613</v>
      </c>
      <c r="E2022" s="13">
        <v>0</v>
      </c>
      <c r="F2022" s="13">
        <v>8591047</v>
      </c>
      <c r="G2022" s="13">
        <v>8591047</v>
      </c>
      <c r="H2022" s="13">
        <v>3671655</v>
      </c>
      <c r="I2022" s="13">
        <v>4919392</v>
      </c>
    </row>
    <row r="2023" spans="2:9" x14ac:dyDescent="0.2">
      <c r="B2023"/>
      <c r="C2023" s="2">
        <v>70</v>
      </c>
      <c r="D2023" s="5" t="s">
        <v>1614</v>
      </c>
      <c r="E2023" s="13">
        <v>0</v>
      </c>
      <c r="F2023" s="13">
        <v>3629515</v>
      </c>
      <c r="G2023" s="13">
        <v>3629515</v>
      </c>
      <c r="H2023" s="13">
        <v>2896817.6940299999</v>
      </c>
      <c r="I2023" s="13">
        <v>732697.30596999999</v>
      </c>
    </row>
    <row r="2024" spans="2:9" x14ac:dyDescent="0.2">
      <c r="B2024"/>
      <c r="C2024" s="2">
        <v>71</v>
      </c>
      <c r="D2024" s="5" t="s">
        <v>1615</v>
      </c>
      <c r="E2024" s="13">
        <v>0</v>
      </c>
      <c r="F2024" s="13">
        <v>695412</v>
      </c>
      <c r="G2024" s="13">
        <v>695412</v>
      </c>
      <c r="H2024" s="13">
        <v>280784.47873999999</v>
      </c>
      <c r="I2024" s="13">
        <v>414627.52126000001</v>
      </c>
    </row>
    <row r="2025" spans="2:9" x14ac:dyDescent="0.2">
      <c r="B2025"/>
      <c r="C2025" s="2">
        <v>72</v>
      </c>
      <c r="D2025" s="5" t="s">
        <v>1616</v>
      </c>
      <c r="E2025" s="13">
        <v>0</v>
      </c>
      <c r="F2025" s="13">
        <v>1140105</v>
      </c>
      <c r="G2025" s="13">
        <v>1140105</v>
      </c>
      <c r="H2025" s="13">
        <v>1196250.8492000001</v>
      </c>
      <c r="I2025" s="13">
        <v>-56145.849199999997</v>
      </c>
    </row>
    <row r="2026" spans="2:9" x14ac:dyDescent="0.2">
      <c r="B2026"/>
      <c r="C2026" s="2">
        <v>73</v>
      </c>
      <c r="D2026" s="5" t="s">
        <v>1617</v>
      </c>
      <c r="E2026" s="13">
        <v>0</v>
      </c>
      <c r="F2026" s="13">
        <v>936469</v>
      </c>
      <c r="G2026" s="13">
        <v>936469</v>
      </c>
      <c r="H2026" s="13">
        <v>760877.77552000002</v>
      </c>
      <c r="I2026" s="13">
        <v>175591.22448</v>
      </c>
    </row>
    <row r="2027" spans="2:9" x14ac:dyDescent="0.2">
      <c r="B2027"/>
      <c r="C2027" s="2">
        <v>74</v>
      </c>
      <c r="D2027" s="5" t="s">
        <v>1618</v>
      </c>
      <c r="E2027" s="13">
        <v>0</v>
      </c>
      <c r="F2027" s="13">
        <v>535500</v>
      </c>
      <c r="G2027" s="13">
        <v>535500</v>
      </c>
      <c r="H2027" s="13">
        <v>302377.36745999998</v>
      </c>
      <c r="I2027" s="13">
        <v>233122.63253999999</v>
      </c>
    </row>
    <row r="2028" spans="2:9" x14ac:dyDescent="0.2">
      <c r="B2028"/>
      <c r="C2028" s="2">
        <v>90</v>
      </c>
      <c r="D2028" s="5" t="s">
        <v>1619</v>
      </c>
      <c r="E2028" s="13">
        <v>0</v>
      </c>
      <c r="F2028" s="13">
        <v>34178819</v>
      </c>
      <c r="G2028" s="13">
        <v>34178819</v>
      </c>
      <c r="H2028" s="13">
        <v>27176128.40154</v>
      </c>
      <c r="I2028" s="13">
        <v>7002690.59846</v>
      </c>
    </row>
    <row r="2029" spans="2:9" ht="15" customHeight="1" x14ac:dyDescent="0.2">
      <c r="B2029"/>
      <c r="C2029" s="14" t="s">
        <v>14</v>
      </c>
      <c r="D2029" s="15" t="s">
        <v>1620</v>
      </c>
      <c r="E2029" s="16">
        <f>SUBTOTAL(9,E2021:E2028)</f>
        <v>19016</v>
      </c>
      <c r="F2029" s="16">
        <f>SUBTOTAL(9,F2021:F2028)</f>
        <v>50130844</v>
      </c>
      <c r="G2029" s="16">
        <f>SUBTOTAL(9,G2021:G2028)</f>
        <v>50149860</v>
      </c>
      <c r="H2029" s="16">
        <f>SUBTOTAL(9,H2021:H2028)</f>
        <v>36640812.035120003</v>
      </c>
      <c r="I2029" s="16">
        <f>SUBTOTAL(9,I2021:I2028)</f>
        <v>13509047.964880001</v>
      </c>
    </row>
    <row r="2030" spans="2:9" ht="15" customHeight="1" x14ac:dyDescent="0.25">
      <c r="B2030" s="10">
        <v>2412</v>
      </c>
      <c r="C2030" s="11"/>
      <c r="D2030" s="5" t="s">
        <v>1621</v>
      </c>
      <c r="E2030" s="12"/>
      <c r="F2030" s="1"/>
      <c r="H2030" s="1"/>
      <c r="I2030" s="1"/>
    </row>
    <row r="2031" spans="2:9" x14ac:dyDescent="0.2">
      <c r="B2031"/>
      <c r="C2031" s="2">
        <v>1</v>
      </c>
      <c r="D2031" s="5" t="s">
        <v>21</v>
      </c>
      <c r="E2031" s="13">
        <v>12643</v>
      </c>
      <c r="F2031" s="13">
        <v>365288</v>
      </c>
      <c r="G2031" s="13">
        <v>377931</v>
      </c>
      <c r="H2031" s="13">
        <v>301863.76026000001</v>
      </c>
      <c r="I2031" s="13">
        <v>76067.239740000005</v>
      </c>
    </row>
    <row r="2032" spans="2:9" x14ac:dyDescent="0.2">
      <c r="B2032"/>
      <c r="C2032" s="2">
        <v>21</v>
      </c>
      <c r="D2032" s="5" t="s">
        <v>32</v>
      </c>
      <c r="E2032" s="13">
        <v>7619</v>
      </c>
      <c r="F2032" s="13">
        <v>11841</v>
      </c>
      <c r="G2032" s="13">
        <v>19460</v>
      </c>
      <c r="H2032" s="13">
        <v>7311.0381299999999</v>
      </c>
      <c r="I2032" s="13">
        <v>12148.961869999999</v>
      </c>
    </row>
    <row r="2033" spans="2:9" x14ac:dyDescent="0.2">
      <c r="B2033"/>
      <c r="C2033" s="2">
        <v>45</v>
      </c>
      <c r="D2033" s="5" t="s">
        <v>33</v>
      </c>
      <c r="E2033" s="13">
        <v>12375</v>
      </c>
      <c r="F2033" s="13">
        <v>70565</v>
      </c>
      <c r="G2033" s="13">
        <v>82940</v>
      </c>
      <c r="H2033" s="13">
        <v>58575.274960000002</v>
      </c>
      <c r="I2033" s="13">
        <v>24364.725040000001</v>
      </c>
    </row>
    <row r="2034" spans="2:9" x14ac:dyDescent="0.2">
      <c r="B2034"/>
      <c r="C2034" s="2">
        <v>71</v>
      </c>
      <c r="D2034" s="5" t="s">
        <v>1622</v>
      </c>
      <c r="E2034" s="13">
        <v>0</v>
      </c>
      <c r="F2034" s="13">
        <v>12000</v>
      </c>
      <c r="G2034" s="13">
        <v>12000</v>
      </c>
      <c r="H2034" s="13">
        <v>7959.2982300000003</v>
      </c>
      <c r="I2034" s="13">
        <v>4040.7017700000001</v>
      </c>
    </row>
    <row r="2035" spans="2:9" x14ac:dyDescent="0.2">
      <c r="B2035"/>
      <c r="C2035" s="2">
        <v>72</v>
      </c>
      <c r="D2035" s="5" t="s">
        <v>1623</v>
      </c>
      <c r="E2035" s="13">
        <v>0</v>
      </c>
      <c r="F2035" s="13">
        <v>3000</v>
      </c>
      <c r="G2035" s="13">
        <v>3000</v>
      </c>
      <c r="H2035" s="13">
        <v>2392.15364</v>
      </c>
      <c r="I2035" s="13">
        <v>607.84636</v>
      </c>
    </row>
    <row r="2036" spans="2:9" x14ac:dyDescent="0.2">
      <c r="B2036"/>
      <c r="C2036" s="2">
        <v>90</v>
      </c>
      <c r="D2036" s="5" t="s">
        <v>1624</v>
      </c>
      <c r="E2036" s="13">
        <v>0</v>
      </c>
      <c r="F2036" s="13">
        <v>18596000</v>
      </c>
      <c r="G2036" s="13">
        <v>18596000</v>
      </c>
      <c r="H2036" s="13">
        <v>16281707.108549999</v>
      </c>
      <c r="I2036" s="13">
        <v>2314292.89145</v>
      </c>
    </row>
    <row r="2037" spans="2:9" ht="15" customHeight="1" x14ac:dyDescent="0.2">
      <c r="B2037"/>
      <c r="C2037" s="14" t="s">
        <v>14</v>
      </c>
      <c r="D2037" s="15" t="s">
        <v>1625</v>
      </c>
      <c r="E2037" s="16">
        <f>SUBTOTAL(9,E2031:E2036)</f>
        <v>32637</v>
      </c>
      <c r="F2037" s="16">
        <f>SUBTOTAL(9,F2031:F2036)</f>
        <v>19058694</v>
      </c>
      <c r="G2037" s="16">
        <f>SUBTOTAL(9,G2031:G2036)</f>
        <v>19091331</v>
      </c>
      <c r="H2037" s="16">
        <f>SUBTOTAL(9,H2031:H2036)</f>
        <v>16659808.633769998</v>
      </c>
      <c r="I2037" s="16">
        <f>SUBTOTAL(9,I2031:I2036)</f>
        <v>2431522.3662299998</v>
      </c>
    </row>
    <row r="2038" spans="2:9" ht="15" customHeight="1" x14ac:dyDescent="0.25">
      <c r="B2038" s="10">
        <v>2421</v>
      </c>
      <c r="C2038" s="11"/>
      <c r="D2038" s="5" t="s">
        <v>1626</v>
      </c>
      <c r="E2038" s="12"/>
      <c r="F2038" s="1"/>
      <c r="H2038" s="1"/>
      <c r="I2038" s="1"/>
    </row>
    <row r="2039" spans="2:9" x14ac:dyDescent="0.2">
      <c r="B2039"/>
      <c r="C2039" s="2">
        <v>50</v>
      </c>
      <c r="D2039" s="5" t="s">
        <v>1627</v>
      </c>
      <c r="E2039" s="13">
        <v>0</v>
      </c>
      <c r="F2039" s="13">
        <v>4465000</v>
      </c>
      <c r="G2039" s="13">
        <v>4465000</v>
      </c>
      <c r="H2039" s="13">
        <v>495000</v>
      </c>
      <c r="I2039" s="13">
        <v>3970000</v>
      </c>
    </row>
    <row r="2040" spans="2:9" x14ac:dyDescent="0.2">
      <c r="B2040"/>
      <c r="C2040" s="2">
        <v>52</v>
      </c>
      <c r="D2040" s="5" t="s">
        <v>1628</v>
      </c>
      <c r="E2040" s="13">
        <v>0</v>
      </c>
      <c r="F2040" s="13">
        <v>750000</v>
      </c>
      <c r="G2040" s="13">
        <v>750000</v>
      </c>
      <c r="H2040" s="13">
        <v>0</v>
      </c>
      <c r="I2040" s="13">
        <v>750000</v>
      </c>
    </row>
    <row r="2041" spans="2:9" x14ac:dyDescent="0.2">
      <c r="B2041"/>
      <c r="C2041" s="2">
        <v>54</v>
      </c>
      <c r="D2041" s="5" t="s">
        <v>1629</v>
      </c>
      <c r="E2041" s="13">
        <v>0</v>
      </c>
      <c r="F2041" s="13">
        <v>300000</v>
      </c>
      <c r="G2041" s="13">
        <v>300000</v>
      </c>
      <c r="H2041" s="13">
        <v>0</v>
      </c>
      <c r="I2041" s="13">
        <v>300000</v>
      </c>
    </row>
    <row r="2042" spans="2:9" x14ac:dyDescent="0.2">
      <c r="B2042"/>
      <c r="C2042" s="2">
        <v>70</v>
      </c>
      <c r="D2042" s="5" t="s">
        <v>1630</v>
      </c>
      <c r="E2042" s="13">
        <v>0</v>
      </c>
      <c r="F2042" s="13">
        <v>173450</v>
      </c>
      <c r="G2042" s="13">
        <v>173450</v>
      </c>
      <c r="H2042" s="13">
        <v>141208.33334000001</v>
      </c>
      <c r="I2042" s="13">
        <v>32241.666659999999</v>
      </c>
    </row>
    <row r="2043" spans="2:9" x14ac:dyDescent="0.2">
      <c r="B2043"/>
      <c r="C2043" s="2">
        <v>71</v>
      </c>
      <c r="D2043" s="5" t="s">
        <v>1631</v>
      </c>
      <c r="E2043" s="13">
        <v>149431</v>
      </c>
      <c r="F2043" s="13">
        <v>97450</v>
      </c>
      <c r="G2043" s="13">
        <v>246881</v>
      </c>
      <c r="H2043" s="13">
        <v>104790.15796</v>
      </c>
      <c r="I2043" s="13">
        <v>142090.84203999999</v>
      </c>
    </row>
    <row r="2044" spans="2:9" x14ac:dyDescent="0.2">
      <c r="B2044"/>
      <c r="C2044" s="2">
        <v>72</v>
      </c>
      <c r="D2044" s="5" t="s">
        <v>1632</v>
      </c>
      <c r="E2044" s="13">
        <v>80299</v>
      </c>
      <c r="F2044" s="13">
        <v>328750</v>
      </c>
      <c r="G2044" s="13">
        <v>409049</v>
      </c>
      <c r="H2044" s="13">
        <v>310265.62362999999</v>
      </c>
      <c r="I2044" s="13">
        <v>98783.376369999998</v>
      </c>
    </row>
    <row r="2045" spans="2:9" x14ac:dyDescent="0.2">
      <c r="B2045"/>
      <c r="C2045" s="2">
        <v>73</v>
      </c>
      <c r="D2045" s="5" t="s">
        <v>1633</v>
      </c>
      <c r="E2045" s="13">
        <v>0</v>
      </c>
      <c r="F2045" s="13">
        <v>500000</v>
      </c>
      <c r="G2045" s="13">
        <v>500000</v>
      </c>
      <c r="H2045" s="13">
        <v>94705.919999999998</v>
      </c>
      <c r="I2045" s="13">
        <v>405294.08000000002</v>
      </c>
    </row>
    <row r="2046" spans="2:9" x14ac:dyDescent="0.2">
      <c r="B2046"/>
      <c r="C2046" s="2">
        <v>74</v>
      </c>
      <c r="D2046" s="5" t="s">
        <v>1634</v>
      </c>
      <c r="E2046" s="13">
        <v>70376</v>
      </c>
      <c r="F2046" s="13">
        <v>478000</v>
      </c>
      <c r="G2046" s="13">
        <v>548376</v>
      </c>
      <c r="H2046" s="13">
        <v>397961.64782000001</v>
      </c>
      <c r="I2046" s="13">
        <v>150414.35217999999</v>
      </c>
    </row>
    <row r="2047" spans="2:9" x14ac:dyDescent="0.2">
      <c r="B2047"/>
      <c r="C2047" s="2">
        <v>75</v>
      </c>
      <c r="D2047" s="5" t="s">
        <v>1635</v>
      </c>
      <c r="E2047" s="13">
        <v>0</v>
      </c>
      <c r="F2047" s="13">
        <v>102500</v>
      </c>
      <c r="G2047" s="13">
        <v>102500</v>
      </c>
      <c r="H2047" s="13">
        <v>0</v>
      </c>
      <c r="I2047" s="13">
        <v>102500</v>
      </c>
    </row>
    <row r="2048" spans="2:9" x14ac:dyDescent="0.2">
      <c r="B2048"/>
      <c r="C2048" s="2">
        <v>76</v>
      </c>
      <c r="D2048" s="5" t="s">
        <v>1636</v>
      </c>
      <c r="E2048" s="13">
        <v>272991</v>
      </c>
      <c r="F2048" s="13">
        <v>750000</v>
      </c>
      <c r="G2048" s="13">
        <v>1022991</v>
      </c>
      <c r="H2048" s="13">
        <v>423820.54898999998</v>
      </c>
      <c r="I2048" s="13">
        <v>599170.45100999996</v>
      </c>
    </row>
    <row r="2049" spans="2:9" x14ac:dyDescent="0.2">
      <c r="B2049"/>
      <c r="C2049" s="2">
        <v>78</v>
      </c>
      <c r="D2049" s="5" t="s">
        <v>1637</v>
      </c>
      <c r="E2049" s="13">
        <v>0</v>
      </c>
      <c r="F2049" s="13">
        <v>3400</v>
      </c>
      <c r="G2049" s="13">
        <v>3400</v>
      </c>
      <c r="H2049" s="13">
        <v>0</v>
      </c>
      <c r="I2049" s="13">
        <v>3400</v>
      </c>
    </row>
    <row r="2050" spans="2:9" x14ac:dyDescent="0.2">
      <c r="B2050"/>
      <c r="C2050" s="2">
        <v>79</v>
      </c>
      <c r="D2050" s="5" t="s">
        <v>1638</v>
      </c>
      <c r="E2050" s="13">
        <v>0</v>
      </c>
      <c r="F2050" s="13">
        <v>75000</v>
      </c>
      <c r="G2050" s="13">
        <v>75000</v>
      </c>
      <c r="H2050" s="13">
        <v>0</v>
      </c>
      <c r="I2050" s="13">
        <v>75000</v>
      </c>
    </row>
    <row r="2051" spans="2:9" x14ac:dyDescent="0.2">
      <c r="B2051"/>
      <c r="C2051" s="2">
        <v>80</v>
      </c>
      <c r="D2051" s="5" t="s">
        <v>1639</v>
      </c>
      <c r="E2051" s="13">
        <v>920</v>
      </c>
      <c r="F2051" s="13">
        <v>2000</v>
      </c>
      <c r="G2051" s="13">
        <v>2920</v>
      </c>
      <c r="H2051" s="13">
        <v>397.94725</v>
      </c>
      <c r="I2051" s="13">
        <v>2522.0527499999998</v>
      </c>
    </row>
    <row r="2052" spans="2:9" x14ac:dyDescent="0.2">
      <c r="B2052"/>
      <c r="C2052" s="2">
        <v>90</v>
      </c>
      <c r="D2052" s="5" t="s">
        <v>1640</v>
      </c>
      <c r="E2052" s="13">
        <v>0</v>
      </c>
      <c r="F2052" s="13">
        <v>58900000</v>
      </c>
      <c r="G2052" s="13">
        <v>58900000</v>
      </c>
      <c r="H2052" s="13">
        <v>47270000</v>
      </c>
      <c r="I2052" s="13">
        <v>11630000</v>
      </c>
    </row>
    <row r="2053" spans="2:9" x14ac:dyDescent="0.2">
      <c r="B2053"/>
      <c r="C2053" s="2">
        <v>91</v>
      </c>
      <c r="D2053" s="5" t="s">
        <v>1641</v>
      </c>
      <c r="E2053" s="13">
        <v>0</v>
      </c>
      <c r="F2053" s="13">
        <v>1500000</v>
      </c>
      <c r="G2053" s="13">
        <v>1500000</v>
      </c>
      <c r="H2053" s="13">
        <v>263728.07585000002</v>
      </c>
      <c r="I2053" s="13">
        <v>1236271.9241500001</v>
      </c>
    </row>
    <row r="2054" spans="2:9" ht="15" customHeight="1" x14ac:dyDescent="0.2">
      <c r="B2054"/>
      <c r="C2054" s="14" t="s">
        <v>14</v>
      </c>
      <c r="D2054" s="15" t="s">
        <v>1642</v>
      </c>
      <c r="E2054" s="16">
        <f>SUBTOTAL(9,E2039:E2053)</f>
        <v>574017</v>
      </c>
      <c r="F2054" s="16">
        <f>SUBTOTAL(9,F2039:F2053)</f>
        <v>68425550</v>
      </c>
      <c r="G2054" s="16">
        <f>SUBTOTAL(9,G2039:G2053)</f>
        <v>68999567</v>
      </c>
      <c r="H2054" s="16">
        <f>SUBTOTAL(9,H2039:H2053)</f>
        <v>49501878.254840001</v>
      </c>
      <c r="I2054" s="16">
        <f>SUBTOTAL(9,I2039:I2053)</f>
        <v>19497688.745160002</v>
      </c>
    </row>
    <row r="2055" spans="2:9" ht="15" customHeight="1" x14ac:dyDescent="0.25">
      <c r="B2055" s="10">
        <v>2426</v>
      </c>
      <c r="C2055" s="11"/>
      <c r="D2055" s="5" t="s">
        <v>1643</v>
      </c>
      <c r="E2055" s="12"/>
      <c r="F2055" s="1"/>
      <c r="H2055" s="1"/>
      <c r="I2055" s="1"/>
    </row>
    <row r="2056" spans="2:9" x14ac:dyDescent="0.2">
      <c r="B2056"/>
      <c r="C2056" s="2">
        <v>70</v>
      </c>
      <c r="D2056" s="5" t="s">
        <v>209</v>
      </c>
      <c r="E2056" s="13">
        <v>0</v>
      </c>
      <c r="F2056" s="13">
        <v>77200</v>
      </c>
      <c r="G2056" s="13">
        <v>77200</v>
      </c>
      <c r="H2056" s="13">
        <v>77200</v>
      </c>
      <c r="I2056" s="13">
        <v>0</v>
      </c>
    </row>
    <row r="2057" spans="2:9" x14ac:dyDescent="0.2">
      <c r="B2057"/>
      <c r="C2057" s="2">
        <v>71</v>
      </c>
      <c r="D2057" s="5" t="s">
        <v>1644</v>
      </c>
      <c r="E2057" s="13">
        <v>0</v>
      </c>
      <c r="F2057" s="13">
        <v>138500</v>
      </c>
      <c r="G2057" s="13">
        <v>138500</v>
      </c>
      <c r="H2057" s="13">
        <v>100000</v>
      </c>
      <c r="I2057" s="13">
        <v>38500</v>
      </c>
    </row>
    <row r="2058" spans="2:9" ht="15" customHeight="1" x14ac:dyDescent="0.2">
      <c r="B2058"/>
      <c r="C2058" s="14" t="s">
        <v>14</v>
      </c>
      <c r="D2058" s="15" t="s">
        <v>1645</v>
      </c>
      <c r="E2058" s="16">
        <f>SUBTOTAL(9,E2056:E2057)</f>
        <v>0</v>
      </c>
      <c r="F2058" s="16">
        <f>SUBTOTAL(9,F2056:F2057)</f>
        <v>215700</v>
      </c>
      <c r="G2058" s="16">
        <f>SUBTOTAL(9,G2056:G2057)</f>
        <v>215700</v>
      </c>
      <c r="H2058" s="16">
        <f>SUBTOTAL(9,H2056:H2057)</f>
        <v>177200</v>
      </c>
      <c r="I2058" s="16">
        <f>SUBTOTAL(9,I2056:I2057)</f>
        <v>38500</v>
      </c>
    </row>
    <row r="2059" spans="2:9" ht="15" customHeight="1" x14ac:dyDescent="0.25">
      <c r="B2059" s="10">
        <v>2427</v>
      </c>
      <c r="C2059" s="11"/>
      <c r="D2059" s="5" t="s">
        <v>1646</v>
      </c>
      <c r="E2059" s="12"/>
      <c r="F2059" s="1"/>
      <c r="H2059" s="1"/>
      <c r="I2059" s="1"/>
    </row>
    <row r="2060" spans="2:9" x14ac:dyDescent="0.2">
      <c r="B2060"/>
      <c r="C2060" s="2">
        <v>90</v>
      </c>
      <c r="D2060" s="5" t="s">
        <v>1647</v>
      </c>
      <c r="E2060" s="13">
        <v>0</v>
      </c>
      <c r="F2060" s="13">
        <v>750000</v>
      </c>
      <c r="G2060" s="13">
        <v>750000</v>
      </c>
      <c r="H2060" s="13">
        <v>750000</v>
      </c>
      <c r="I2060" s="13">
        <v>0</v>
      </c>
    </row>
    <row r="2061" spans="2:9" ht="15" customHeight="1" x14ac:dyDescent="0.2">
      <c r="B2061"/>
      <c r="C2061" s="14" t="s">
        <v>14</v>
      </c>
      <c r="D2061" s="15" t="s">
        <v>1648</v>
      </c>
      <c r="E2061" s="16">
        <f>SUBTOTAL(9,E2060:E2060)</f>
        <v>0</v>
      </c>
      <c r="F2061" s="16">
        <f>SUBTOTAL(9,F2060:F2060)</f>
        <v>750000</v>
      </c>
      <c r="G2061" s="16">
        <f>SUBTOTAL(9,G2060:G2060)</f>
        <v>750000</v>
      </c>
      <c r="H2061" s="16">
        <f>SUBTOTAL(9,H2060:H2060)</f>
        <v>750000</v>
      </c>
      <c r="I2061" s="16">
        <f>SUBTOTAL(9,I2060:I2060)</f>
        <v>0</v>
      </c>
    </row>
    <row r="2062" spans="2:9" ht="15" customHeight="1" x14ac:dyDescent="0.25">
      <c r="B2062" s="10">
        <v>2429</v>
      </c>
      <c r="C2062" s="11"/>
      <c r="D2062" s="5" t="s">
        <v>1649</v>
      </c>
      <c r="E2062" s="12"/>
      <c r="F2062" s="1"/>
      <c r="H2062" s="1"/>
      <c r="I2062" s="1"/>
    </row>
    <row r="2063" spans="2:9" x14ac:dyDescent="0.2">
      <c r="B2063"/>
      <c r="C2063" s="2">
        <v>70</v>
      </c>
      <c r="D2063" s="5" t="s">
        <v>1650</v>
      </c>
      <c r="E2063" s="13">
        <v>0</v>
      </c>
      <c r="F2063" s="13">
        <v>118200</v>
      </c>
      <c r="G2063" s="13">
        <v>118200</v>
      </c>
      <c r="H2063" s="13">
        <v>118200</v>
      </c>
      <c r="I2063" s="13">
        <v>0</v>
      </c>
    </row>
    <row r="2064" spans="2:9" x14ac:dyDescent="0.2">
      <c r="B2064"/>
      <c r="C2064" s="2">
        <v>71</v>
      </c>
      <c r="D2064" s="5" t="s">
        <v>1651</v>
      </c>
      <c r="E2064" s="13">
        <v>0</v>
      </c>
      <c r="F2064" s="13">
        <v>200</v>
      </c>
      <c r="G2064" s="13">
        <v>200</v>
      </c>
      <c r="H2064" s="13">
        <v>0</v>
      </c>
      <c r="I2064" s="13">
        <v>200</v>
      </c>
    </row>
    <row r="2065" spans="2:9" x14ac:dyDescent="0.2">
      <c r="B2065"/>
      <c r="C2065" s="2">
        <v>90</v>
      </c>
      <c r="D2065" s="5" t="s">
        <v>1652</v>
      </c>
      <c r="E2065" s="13">
        <v>0</v>
      </c>
      <c r="F2065" s="13">
        <v>5000000</v>
      </c>
      <c r="G2065" s="13">
        <v>5000000</v>
      </c>
      <c r="H2065" s="13">
        <v>5025094.7201399999</v>
      </c>
      <c r="I2065" s="13">
        <v>-25094.720140000001</v>
      </c>
    </row>
    <row r="2066" spans="2:9" ht="15" customHeight="1" x14ac:dyDescent="0.2">
      <c r="B2066"/>
      <c r="C2066" s="14" t="s">
        <v>14</v>
      </c>
      <c r="D2066" s="15" t="s">
        <v>1653</v>
      </c>
      <c r="E2066" s="16">
        <f>SUBTOTAL(9,E2063:E2065)</f>
        <v>0</v>
      </c>
      <c r="F2066" s="16">
        <f>SUBTOTAL(9,F2063:F2065)</f>
        <v>5118400</v>
      </c>
      <c r="G2066" s="16">
        <f>SUBTOTAL(9,G2063:G2065)</f>
        <v>5118400</v>
      </c>
      <c r="H2066" s="16">
        <f>SUBTOTAL(9,H2063:H2065)</f>
        <v>5143294.7201399999</v>
      </c>
      <c r="I2066" s="16">
        <f>SUBTOTAL(9,I2063:I2065)</f>
        <v>-24894.720140000001</v>
      </c>
    </row>
    <row r="2067" spans="2:9" ht="15" customHeight="1" x14ac:dyDescent="0.2">
      <c r="C2067" s="17"/>
      <c r="D2067" s="18" t="s">
        <v>1654</v>
      </c>
      <c r="E2067" s="19">
        <f>SUBTOTAL(9,E2019:E2066)</f>
        <v>625670</v>
      </c>
      <c r="F2067" s="19">
        <f>SUBTOTAL(9,F2019:F2066)</f>
        <v>143699188</v>
      </c>
      <c r="G2067" s="19">
        <f>SUBTOTAL(9,G2019:G2066)</f>
        <v>144324858</v>
      </c>
      <c r="H2067" s="19">
        <f>SUBTOTAL(9,H2019:H2066)</f>
        <v>108872993.64387</v>
      </c>
      <c r="I2067" s="19">
        <f>SUBTOTAL(9,I2019:I2066)</f>
        <v>35451864.356129989</v>
      </c>
    </row>
    <row r="2068" spans="2:9" x14ac:dyDescent="0.2">
      <c r="C2068" s="17"/>
      <c r="D2068" s="20"/>
      <c r="E2068" s="21"/>
      <c r="F2068" s="21"/>
      <c r="G2068" s="21"/>
      <c r="H2068" s="21"/>
      <c r="I2068" s="21"/>
    </row>
    <row r="2069" spans="2:9" ht="15" customHeight="1" x14ac:dyDescent="0.2">
      <c r="B2069" s="1"/>
      <c r="C2069" s="2"/>
      <c r="D2069" s="3" t="s">
        <v>1655</v>
      </c>
      <c r="E2069" s="1"/>
      <c r="F2069" s="1"/>
      <c r="G2069" s="1"/>
      <c r="H2069" s="1"/>
      <c r="I2069" s="1"/>
    </row>
    <row r="2070" spans="2:9" ht="27" customHeight="1" x14ac:dyDescent="0.25">
      <c r="B2070" s="1"/>
      <c r="C2070" s="2"/>
      <c r="D2070" s="9" t="s">
        <v>9</v>
      </c>
      <c r="E2070" s="1"/>
      <c r="F2070" s="1"/>
      <c r="G2070" s="1"/>
      <c r="H2070" s="1"/>
      <c r="I2070" s="1"/>
    </row>
    <row r="2071" spans="2:9" ht="15" customHeight="1" x14ac:dyDescent="0.25">
      <c r="B2071" s="10">
        <v>2440</v>
      </c>
      <c r="C2071" s="11"/>
      <c r="D2071" s="5" t="s">
        <v>1656</v>
      </c>
      <c r="E2071" s="12"/>
      <c r="F2071" s="1"/>
      <c r="H2071" s="1"/>
      <c r="I2071" s="1"/>
    </row>
    <row r="2072" spans="2:9" x14ac:dyDescent="0.2">
      <c r="B2072"/>
      <c r="C2072" s="2">
        <v>30</v>
      </c>
      <c r="D2072" s="5" t="s">
        <v>1657</v>
      </c>
      <c r="E2072" s="13">
        <v>0</v>
      </c>
      <c r="F2072" s="13">
        <v>28000000</v>
      </c>
      <c r="G2072" s="13">
        <v>28000000</v>
      </c>
      <c r="H2072" s="13">
        <v>23068340.780919999</v>
      </c>
      <c r="I2072" s="13">
        <v>4931659.2190800002</v>
      </c>
    </row>
    <row r="2073" spans="2:9" ht="15" customHeight="1" x14ac:dyDescent="0.2">
      <c r="B2073"/>
      <c r="C2073" s="14" t="s">
        <v>14</v>
      </c>
      <c r="D2073" s="15" t="s">
        <v>1658</v>
      </c>
      <c r="E2073" s="16">
        <f>SUBTOTAL(9,E2072:E2072)</f>
        <v>0</v>
      </c>
      <c r="F2073" s="16">
        <f>SUBTOTAL(9,F2072:F2072)</f>
        <v>28000000</v>
      </c>
      <c r="G2073" s="16">
        <f>SUBTOTAL(9,G2072:G2072)</f>
        <v>28000000</v>
      </c>
      <c r="H2073" s="16">
        <f>SUBTOTAL(9,H2072:H2072)</f>
        <v>23068340.780919999</v>
      </c>
      <c r="I2073" s="16">
        <f>SUBTOTAL(9,I2072:I2072)</f>
        <v>4931659.2190800002</v>
      </c>
    </row>
    <row r="2074" spans="2:9" ht="15" customHeight="1" x14ac:dyDescent="0.2">
      <c r="C2074" s="17"/>
      <c r="D2074" s="18" t="s">
        <v>1659</v>
      </c>
      <c r="E2074" s="19">
        <f>SUBTOTAL(9,E2070:E2073)</f>
        <v>0</v>
      </c>
      <c r="F2074" s="19">
        <f>SUBTOTAL(9,F2070:F2073)</f>
        <v>28000000</v>
      </c>
      <c r="G2074" s="19">
        <f>SUBTOTAL(9,G2070:G2073)</f>
        <v>28000000</v>
      </c>
      <c r="H2074" s="19">
        <f>SUBTOTAL(9,H2070:H2073)</f>
        <v>23068340.780919999</v>
      </c>
      <c r="I2074" s="19">
        <f>SUBTOTAL(9,I2070:I2073)</f>
        <v>4931659.2190800002</v>
      </c>
    </row>
    <row r="2075" spans="2:9" x14ac:dyDescent="0.2">
      <c r="C2075" s="17"/>
      <c r="D2075" s="20"/>
      <c r="E2075" s="21"/>
      <c r="F2075" s="21"/>
      <c r="G2075" s="21"/>
      <c r="H2075" s="21"/>
      <c r="I2075" s="21"/>
    </row>
    <row r="2076" spans="2:9" ht="15" customHeight="1" x14ac:dyDescent="0.2">
      <c r="B2076" s="1"/>
      <c r="C2076" s="2"/>
      <c r="D2076" s="3" t="s">
        <v>1660</v>
      </c>
      <c r="E2076" s="1"/>
      <c r="F2076" s="1"/>
      <c r="G2076" s="1"/>
      <c r="H2076" s="1"/>
      <c r="I2076" s="1"/>
    </row>
    <row r="2077" spans="2:9" ht="27" customHeight="1" x14ac:dyDescent="0.25">
      <c r="B2077" s="1"/>
      <c r="C2077" s="2"/>
      <c r="D2077" s="9" t="s">
        <v>9</v>
      </c>
      <c r="E2077" s="1"/>
      <c r="F2077" s="1"/>
      <c r="G2077" s="1"/>
      <c r="H2077" s="1"/>
      <c r="I2077" s="1"/>
    </row>
    <row r="2078" spans="2:9" ht="15" customHeight="1" x14ac:dyDescent="0.25">
      <c r="B2078" s="10">
        <v>2445</v>
      </c>
      <c r="C2078" s="11"/>
      <c r="D2078" s="5" t="s">
        <v>1661</v>
      </c>
      <c r="E2078" s="12"/>
      <c r="F2078" s="1"/>
      <c r="H2078" s="1"/>
      <c r="I2078" s="1"/>
    </row>
    <row r="2079" spans="2:9" x14ac:dyDescent="0.2">
      <c r="B2079"/>
      <c r="C2079" s="2">
        <v>24</v>
      </c>
      <c r="D2079" s="5" t="s">
        <v>1662</v>
      </c>
      <c r="E2079" s="13">
        <f>SUBTOTAL(9,E2080:E2084)</f>
        <v>0</v>
      </c>
      <c r="F2079" s="13">
        <f t="shared" ref="F2079:I2079" si="0">SUBTOTAL(9,F2080:F2084)</f>
        <v>-457341</v>
      </c>
      <c r="G2079" s="13">
        <f t="shared" si="0"/>
        <v>-457341</v>
      </c>
      <c r="H2079" s="13">
        <f t="shared" si="0"/>
        <v>-2925909.5725799995</v>
      </c>
      <c r="I2079" s="13">
        <f t="shared" si="0"/>
        <v>2468568.5725800004</v>
      </c>
    </row>
    <row r="2080" spans="2:9" x14ac:dyDescent="0.2">
      <c r="B2080"/>
      <c r="C2080" s="2"/>
      <c r="D2080" s="5" t="s">
        <v>1663</v>
      </c>
      <c r="E2080" s="13">
        <v>0</v>
      </c>
      <c r="F2080" s="13">
        <v>-5322749</v>
      </c>
      <c r="G2080" s="13">
        <v>-5322749</v>
      </c>
      <c r="H2080" s="13">
        <v>-6022224.4861199996</v>
      </c>
      <c r="I2080" s="13">
        <v>699475.48612000002</v>
      </c>
    </row>
    <row r="2081" spans="2:9" x14ac:dyDescent="0.2">
      <c r="B2081"/>
      <c r="C2081" s="2"/>
      <c r="D2081" s="5" t="s">
        <v>1664</v>
      </c>
      <c r="E2081" s="13">
        <v>0</v>
      </c>
      <c r="F2081" s="13">
        <v>2168028</v>
      </c>
      <c r="G2081" s="13">
        <v>2168028</v>
      </c>
      <c r="H2081" s="13">
        <v>1792907.57589</v>
      </c>
      <c r="I2081" s="13">
        <v>375120.42411000002</v>
      </c>
    </row>
    <row r="2082" spans="2:9" x14ac:dyDescent="0.2">
      <c r="B2082"/>
      <c r="C2082" s="2"/>
      <c r="D2082" s="5" t="s">
        <v>1665</v>
      </c>
      <c r="E2082" s="13">
        <v>0</v>
      </c>
      <c r="F2082" s="13">
        <v>1464300</v>
      </c>
      <c r="G2082" s="13">
        <v>1464300</v>
      </c>
      <c r="H2082" s="13">
        <v>1306349.24978</v>
      </c>
      <c r="I2082" s="13">
        <v>157950.75021999999</v>
      </c>
    </row>
    <row r="2083" spans="2:9" x14ac:dyDescent="0.2">
      <c r="B2083"/>
      <c r="C2083" s="2"/>
      <c r="D2083" s="5" t="s">
        <v>1666</v>
      </c>
      <c r="E2083" s="13">
        <v>0</v>
      </c>
      <c r="F2083" s="13">
        <v>100808</v>
      </c>
      <c r="G2083" s="13">
        <v>100808</v>
      </c>
      <c r="H2083" s="13">
        <v>-2941.9121300000002</v>
      </c>
      <c r="I2083" s="13">
        <v>103749.91213</v>
      </c>
    </row>
    <row r="2084" spans="2:9" x14ac:dyDescent="0.2">
      <c r="B2084"/>
      <c r="C2084" s="2"/>
      <c r="D2084" s="5" t="s">
        <v>1667</v>
      </c>
      <c r="E2084" s="13">
        <v>0</v>
      </c>
      <c r="F2084" s="13">
        <v>1132272</v>
      </c>
      <c r="G2084" s="13">
        <v>1132272</v>
      </c>
      <c r="H2084" s="13">
        <v>0</v>
      </c>
      <c r="I2084" s="13">
        <v>1132272</v>
      </c>
    </row>
    <row r="2085" spans="2:9" x14ac:dyDescent="0.2">
      <c r="B2085"/>
      <c r="C2085" s="2">
        <v>30</v>
      </c>
      <c r="D2085" s="5" t="s">
        <v>577</v>
      </c>
      <c r="E2085" s="13">
        <v>258442</v>
      </c>
      <c r="F2085" s="13">
        <v>521000</v>
      </c>
      <c r="G2085" s="13">
        <v>779442</v>
      </c>
      <c r="H2085" s="13">
        <v>531748.79657999997</v>
      </c>
      <c r="I2085" s="13">
        <v>247693.20342000001</v>
      </c>
    </row>
    <row r="2086" spans="2:9" x14ac:dyDescent="0.2">
      <c r="B2086"/>
      <c r="C2086" s="2">
        <v>31</v>
      </c>
      <c r="D2086" s="5" t="s">
        <v>1668</v>
      </c>
      <c r="E2086" s="13">
        <v>42840</v>
      </c>
      <c r="F2086" s="13">
        <v>197000</v>
      </c>
      <c r="G2086" s="13">
        <v>239840</v>
      </c>
      <c r="H2086" s="13">
        <v>63827.997069999998</v>
      </c>
      <c r="I2086" s="13">
        <v>176012.00292999999</v>
      </c>
    </row>
    <row r="2087" spans="2:9" x14ac:dyDescent="0.2">
      <c r="B2087"/>
      <c r="C2087" s="2">
        <v>32</v>
      </c>
      <c r="D2087" s="5" t="s">
        <v>1669</v>
      </c>
      <c r="E2087" s="13">
        <v>10499</v>
      </c>
      <c r="F2087" s="13">
        <v>327000</v>
      </c>
      <c r="G2087" s="13">
        <v>337499</v>
      </c>
      <c r="H2087" s="13">
        <v>114297.23182</v>
      </c>
      <c r="I2087" s="13">
        <v>223201.76818000001</v>
      </c>
    </row>
    <row r="2088" spans="2:9" x14ac:dyDescent="0.2">
      <c r="B2088"/>
      <c r="C2088" s="2">
        <v>33</v>
      </c>
      <c r="D2088" s="5" t="s">
        <v>1670</v>
      </c>
      <c r="E2088" s="13">
        <v>247768</v>
      </c>
      <c r="F2088" s="13">
        <v>959745</v>
      </c>
      <c r="G2088" s="13">
        <v>1207513</v>
      </c>
      <c r="H2088" s="13">
        <v>1168084.1330899999</v>
      </c>
      <c r="I2088" s="13">
        <v>39428.866909999997</v>
      </c>
    </row>
    <row r="2089" spans="2:9" x14ac:dyDescent="0.2">
      <c r="B2089"/>
      <c r="C2089" s="2">
        <v>34</v>
      </c>
      <c r="D2089" s="5" t="s">
        <v>1671</v>
      </c>
      <c r="E2089" s="13">
        <v>0</v>
      </c>
      <c r="F2089" s="13">
        <v>800000</v>
      </c>
      <c r="G2089" s="13">
        <v>800000</v>
      </c>
      <c r="H2089" s="13">
        <v>660899.32403000002</v>
      </c>
      <c r="I2089" s="13">
        <v>139100.67597000001</v>
      </c>
    </row>
    <row r="2090" spans="2:9" x14ac:dyDescent="0.2">
      <c r="B2090"/>
      <c r="C2090" s="2">
        <v>45</v>
      </c>
      <c r="D2090" s="5" t="s">
        <v>33</v>
      </c>
      <c r="E2090" s="13">
        <v>91508</v>
      </c>
      <c r="F2090" s="13">
        <v>343864</v>
      </c>
      <c r="G2090" s="13">
        <v>435372</v>
      </c>
      <c r="H2090" s="13">
        <v>176573.22375</v>
      </c>
      <c r="I2090" s="13">
        <v>258798.77625</v>
      </c>
    </row>
    <row r="2091" spans="2:9" x14ac:dyDescent="0.2">
      <c r="B2091"/>
      <c r="C2091" s="2">
        <v>49</v>
      </c>
      <c r="D2091" s="5" t="s">
        <v>1672</v>
      </c>
      <c r="E2091" s="13">
        <v>48312</v>
      </c>
      <c r="F2091" s="13">
        <v>103763</v>
      </c>
      <c r="G2091" s="13">
        <v>152075</v>
      </c>
      <c r="H2091" s="13">
        <v>163156.51749999999</v>
      </c>
      <c r="I2091" s="13">
        <v>-11081.5175</v>
      </c>
    </row>
    <row r="2092" spans="2:9" ht="15" customHeight="1" x14ac:dyDescent="0.2">
      <c r="B2092"/>
      <c r="C2092" s="14" t="s">
        <v>14</v>
      </c>
      <c r="D2092" s="15" t="s">
        <v>1673</v>
      </c>
      <c r="E2092" s="16">
        <f>SUBTOTAL(9,E2079:E2091)</f>
        <v>699369</v>
      </c>
      <c r="F2092" s="16">
        <f>SUBTOTAL(9,F2079:F2091)</f>
        <v>2795031</v>
      </c>
      <c r="G2092" s="16">
        <f>SUBTOTAL(9,G2079:G2091)</f>
        <v>3494400</v>
      </c>
      <c r="H2092" s="16">
        <f>SUBTOTAL(9,H2079:H2091)</f>
        <v>-47322.348739999783</v>
      </c>
      <c r="I2092" s="16">
        <f>SUBTOTAL(9,I2079:I2091)</f>
        <v>3541722.3487400007</v>
      </c>
    </row>
    <row r="2093" spans="2:9" ht="15" customHeight="1" x14ac:dyDescent="0.25">
      <c r="B2093" s="10">
        <v>2460</v>
      </c>
      <c r="C2093" s="11"/>
      <c r="D2093" s="5" t="s">
        <v>1674</v>
      </c>
      <c r="E2093" s="12"/>
      <c r="F2093" s="1"/>
      <c r="H2093" s="1"/>
      <c r="I2093" s="1"/>
    </row>
    <row r="2094" spans="2:9" x14ac:dyDescent="0.2">
      <c r="B2094"/>
      <c r="C2094" s="2">
        <v>24</v>
      </c>
      <c r="D2094" s="5" t="s">
        <v>1662</v>
      </c>
      <c r="E2094" s="13">
        <f>SUBTOTAL(9,E2095:E2096)</f>
        <v>0</v>
      </c>
      <c r="F2094" s="13">
        <f t="shared" ref="F2094:I2094" si="1">SUBTOTAL(9,F2095:F2096)</f>
        <v>0</v>
      </c>
      <c r="G2094" s="13">
        <f t="shared" si="1"/>
        <v>0</v>
      </c>
      <c r="H2094" s="13">
        <f t="shared" si="1"/>
        <v>0</v>
      </c>
      <c r="I2094" s="13">
        <f t="shared" si="1"/>
        <v>0</v>
      </c>
    </row>
    <row r="2095" spans="2:9" x14ac:dyDescent="0.2">
      <c r="B2095"/>
      <c r="C2095" s="2"/>
      <c r="D2095" s="5" t="s">
        <v>1663</v>
      </c>
      <c r="E2095" s="13">
        <v>0</v>
      </c>
      <c r="F2095" s="13">
        <v>-203000</v>
      </c>
      <c r="G2095" s="13">
        <v>-203000</v>
      </c>
      <c r="H2095" s="13">
        <v>-145269.62041999999</v>
      </c>
      <c r="I2095" s="13">
        <v>-57730.379580000001</v>
      </c>
    </row>
    <row r="2096" spans="2:9" x14ac:dyDescent="0.2">
      <c r="B2096"/>
      <c r="C2096" s="2"/>
      <c r="D2096" s="5" t="s">
        <v>1664</v>
      </c>
      <c r="E2096" s="13">
        <v>0</v>
      </c>
      <c r="F2096" s="13">
        <v>203000</v>
      </c>
      <c r="G2096" s="13">
        <v>203000</v>
      </c>
      <c r="H2096" s="13">
        <v>145269.62041999999</v>
      </c>
      <c r="I2096" s="13">
        <v>57730.379580000001</v>
      </c>
    </row>
    <row r="2097" spans="2:9" x14ac:dyDescent="0.2">
      <c r="B2097"/>
      <c r="C2097" s="2">
        <v>50</v>
      </c>
      <c r="D2097" s="5" t="s">
        <v>1675</v>
      </c>
      <c r="E2097" s="13">
        <v>0</v>
      </c>
      <c r="F2097" s="13">
        <v>10000000</v>
      </c>
      <c r="G2097" s="13">
        <v>10000000</v>
      </c>
      <c r="H2097" s="13">
        <v>0</v>
      </c>
      <c r="I2097" s="13">
        <v>10000000</v>
      </c>
    </row>
    <row r="2098" spans="2:9" x14ac:dyDescent="0.2">
      <c r="B2098"/>
      <c r="C2098" s="2">
        <v>51</v>
      </c>
      <c r="D2098" s="5" t="s">
        <v>1676</v>
      </c>
      <c r="E2098" s="13">
        <v>0</v>
      </c>
      <c r="F2098" s="13">
        <v>6000</v>
      </c>
      <c r="G2098" s="13">
        <v>6000</v>
      </c>
      <c r="H2098" s="13">
        <v>6000</v>
      </c>
      <c r="I2098" s="13">
        <v>0</v>
      </c>
    </row>
    <row r="2099" spans="2:9" x14ac:dyDescent="0.2">
      <c r="B2099"/>
      <c r="C2099" s="2">
        <v>52</v>
      </c>
      <c r="D2099" s="5" t="s">
        <v>1677</v>
      </c>
      <c r="E2099" s="13">
        <v>0</v>
      </c>
      <c r="F2099" s="13">
        <v>1620000</v>
      </c>
      <c r="G2099" s="13">
        <v>1620000</v>
      </c>
      <c r="H2099" s="13">
        <v>1620000</v>
      </c>
      <c r="I2099" s="13">
        <v>0</v>
      </c>
    </row>
    <row r="2100" spans="2:9" x14ac:dyDescent="0.2">
      <c r="B2100"/>
      <c r="C2100" s="2">
        <v>90</v>
      </c>
      <c r="D2100" s="5" t="s">
        <v>1678</v>
      </c>
      <c r="E2100" s="13">
        <v>0</v>
      </c>
      <c r="F2100" s="13">
        <v>4500000</v>
      </c>
      <c r="G2100" s="13">
        <v>4500000</v>
      </c>
      <c r="H2100" s="13">
        <v>7600000</v>
      </c>
      <c r="I2100" s="13">
        <v>-3100000</v>
      </c>
    </row>
    <row r="2101" spans="2:9" ht="15" customHeight="1" x14ac:dyDescent="0.2">
      <c r="B2101"/>
      <c r="C2101" s="14" t="s">
        <v>14</v>
      </c>
      <c r="D2101" s="15" t="s">
        <v>1679</v>
      </c>
      <c r="E2101" s="16">
        <f>SUBTOTAL(9,E2094:E2100)</f>
        <v>0</v>
      </c>
      <c r="F2101" s="16">
        <f>SUBTOTAL(9,F2094:F2100)</f>
        <v>16126000</v>
      </c>
      <c r="G2101" s="16">
        <f>SUBTOTAL(9,G2094:G2100)</f>
        <v>16126000</v>
      </c>
      <c r="H2101" s="16">
        <f>SUBTOTAL(9,H2094:H2100)</f>
        <v>9226000</v>
      </c>
      <c r="I2101" s="16">
        <f>SUBTOTAL(9,I2094:I2100)</f>
        <v>6900000</v>
      </c>
    </row>
    <row r="2102" spans="2:9" ht="15" customHeight="1" x14ac:dyDescent="0.25">
      <c r="B2102" s="10">
        <v>2470</v>
      </c>
      <c r="C2102" s="11"/>
      <c r="D2102" s="5" t="s">
        <v>1680</v>
      </c>
      <c r="E2102" s="12"/>
      <c r="F2102" s="1"/>
      <c r="H2102" s="1"/>
      <c r="I2102" s="1"/>
    </row>
    <row r="2103" spans="2:9" x14ac:dyDescent="0.2">
      <c r="B2103"/>
      <c r="C2103" s="2">
        <v>24</v>
      </c>
      <c r="D2103" s="5" t="s">
        <v>1662</v>
      </c>
      <c r="E2103" s="13">
        <f>SUBTOTAL(9,E2104:E2109)</f>
        <v>0</v>
      </c>
      <c r="F2103" s="13">
        <f t="shared" ref="F2103:I2103" si="2">SUBTOTAL(9,F2104:F2109)</f>
        <v>-15798</v>
      </c>
      <c r="G2103" s="13">
        <f>SUBTOTAL(9,G2104:G2109)</f>
        <v>-15798</v>
      </c>
      <c r="H2103" s="13">
        <f t="shared" si="2"/>
        <v>37466.512350000019</v>
      </c>
      <c r="I2103" s="13">
        <f t="shared" si="2"/>
        <v>-53264.512350000005</v>
      </c>
    </row>
    <row r="2104" spans="2:9" x14ac:dyDescent="0.2">
      <c r="B2104"/>
      <c r="C2104" s="2"/>
      <c r="D2104" s="5" t="s">
        <v>1663</v>
      </c>
      <c r="E2104" s="13">
        <v>0</v>
      </c>
      <c r="F2104" s="13">
        <v>-637825</v>
      </c>
      <c r="G2104" s="13">
        <v>-637825</v>
      </c>
      <c r="H2104" s="13">
        <v>-519336.68299</v>
      </c>
      <c r="I2104" s="13">
        <v>-118488.31701</v>
      </c>
    </row>
    <row r="2105" spans="2:9" x14ac:dyDescent="0.2">
      <c r="B2105"/>
      <c r="C2105" s="2"/>
      <c r="D2105" s="5" t="s">
        <v>1664</v>
      </c>
      <c r="E2105" s="13">
        <v>0</v>
      </c>
      <c r="F2105" s="13">
        <v>470649</v>
      </c>
      <c r="G2105" s="13">
        <v>470649</v>
      </c>
      <c r="H2105" s="13">
        <v>396722.10271000001</v>
      </c>
      <c r="I2105" s="13">
        <v>73926.897289999994</v>
      </c>
    </row>
    <row r="2106" spans="2:9" x14ac:dyDescent="0.2">
      <c r="B2106"/>
      <c r="C2106" s="2"/>
      <c r="D2106" s="5" t="s">
        <v>1665</v>
      </c>
      <c r="E2106" s="13">
        <v>0</v>
      </c>
      <c r="F2106" s="13">
        <v>126378</v>
      </c>
      <c r="G2106" s="13">
        <v>126378</v>
      </c>
      <c r="H2106" s="13">
        <v>105314.94040000001</v>
      </c>
      <c r="I2106" s="13">
        <v>21063.059600000001</v>
      </c>
    </row>
    <row r="2107" spans="2:9" x14ac:dyDescent="0.2">
      <c r="B2107"/>
      <c r="C2107" s="2"/>
      <c r="D2107" s="5" t="s">
        <v>1666</v>
      </c>
      <c r="E2107" s="13">
        <v>0</v>
      </c>
      <c r="F2107" s="13">
        <v>0</v>
      </c>
      <c r="G2107" s="13">
        <v>0</v>
      </c>
      <c r="H2107" s="13">
        <v>-1067.1817699999999</v>
      </c>
      <c r="I2107" s="13">
        <v>1067.1817699999999</v>
      </c>
    </row>
    <row r="2108" spans="2:9" x14ac:dyDescent="0.2">
      <c r="B2108"/>
      <c r="C2108" s="2"/>
      <c r="D2108" s="5" t="s">
        <v>1667</v>
      </c>
      <c r="E2108" s="13">
        <v>0</v>
      </c>
      <c r="F2108" s="13">
        <v>67000</v>
      </c>
      <c r="G2108" s="13">
        <v>67000</v>
      </c>
      <c r="H2108" s="13">
        <v>55833.334000000003</v>
      </c>
      <c r="I2108" s="13">
        <v>11166.665999999999</v>
      </c>
    </row>
    <row r="2109" spans="2:9" x14ac:dyDescent="0.2">
      <c r="B2109"/>
      <c r="C2109" s="2"/>
      <c r="D2109" s="5" t="s">
        <v>1681</v>
      </c>
      <c r="E2109" s="13">
        <v>0</v>
      </c>
      <c r="F2109" s="13">
        <v>-42000</v>
      </c>
      <c r="G2109" s="13">
        <v>-42000</v>
      </c>
      <c r="H2109" s="13">
        <v>0</v>
      </c>
      <c r="I2109" s="13">
        <v>-42000</v>
      </c>
    </row>
    <row r="2110" spans="2:9" x14ac:dyDescent="0.2">
      <c r="B2110"/>
      <c r="C2110" s="2">
        <v>45</v>
      </c>
      <c r="D2110" s="5" t="s">
        <v>33</v>
      </c>
      <c r="E2110" s="13">
        <v>26172</v>
      </c>
      <c r="F2110" s="13">
        <v>137062</v>
      </c>
      <c r="G2110" s="13">
        <v>163234</v>
      </c>
      <c r="H2110" s="13">
        <v>130692.93122</v>
      </c>
      <c r="I2110" s="13">
        <v>32541.068780000001</v>
      </c>
    </row>
    <row r="2111" spans="2:9" ht="15" customHeight="1" x14ac:dyDescent="0.2">
      <c r="B2111"/>
      <c r="C2111" s="14" t="s">
        <v>14</v>
      </c>
      <c r="D2111" s="15" t="s">
        <v>1682</v>
      </c>
      <c r="E2111" s="16">
        <f>SUBTOTAL(9,E2103:E2110)</f>
        <v>26172</v>
      </c>
      <c r="F2111" s="16">
        <f>SUBTOTAL(9,F2103:F2110)</f>
        <v>121264</v>
      </c>
      <c r="G2111" s="16">
        <f>SUBTOTAL(9,G2103:G2110)</f>
        <v>147436</v>
      </c>
      <c r="H2111" s="16">
        <f>SUBTOTAL(9,H2103:H2110)</f>
        <v>168159.44357</v>
      </c>
      <c r="I2111" s="16">
        <f>SUBTOTAL(9,I2103:I2110)</f>
        <v>-20723.443570000003</v>
      </c>
    </row>
    <row r="2112" spans="2:9" ht="15" customHeight="1" x14ac:dyDescent="0.25">
      <c r="B2112" s="10">
        <v>2490</v>
      </c>
      <c r="C2112" s="11"/>
      <c r="D2112" s="5" t="s">
        <v>1683</v>
      </c>
      <c r="E2112" s="12"/>
      <c r="F2112" s="1"/>
      <c r="H2112" s="1"/>
      <c r="I2112" s="1"/>
    </row>
    <row r="2113" spans="2:9" x14ac:dyDescent="0.2">
      <c r="B2113"/>
      <c r="C2113" s="2">
        <v>24</v>
      </c>
      <c r="D2113" s="5" t="s">
        <v>1662</v>
      </c>
      <c r="E2113" s="13">
        <f>SUBTOTAL(9,E2114)</f>
        <v>0</v>
      </c>
      <c r="F2113" s="13">
        <f t="shared" ref="F2113:I2113" si="3">SUBTOTAL(9,F2114)</f>
        <v>-10000</v>
      </c>
      <c r="G2113" s="13">
        <f t="shared" si="3"/>
        <v>-10000</v>
      </c>
      <c r="H2113" s="13">
        <f t="shared" si="3"/>
        <v>-9832.4314699999995</v>
      </c>
      <c r="I2113" s="13">
        <f t="shared" si="3"/>
        <v>-167.56853000000001</v>
      </c>
    </row>
    <row r="2114" spans="2:9" x14ac:dyDescent="0.2">
      <c r="B2114"/>
      <c r="C2114" s="2"/>
      <c r="D2114" s="5" t="s">
        <v>1684</v>
      </c>
      <c r="E2114" s="13">
        <v>0</v>
      </c>
      <c r="F2114" s="13">
        <v>-10000</v>
      </c>
      <c r="G2114" s="13">
        <v>-10000</v>
      </c>
      <c r="H2114" s="13">
        <v>-9832.4314699999995</v>
      </c>
      <c r="I2114" s="13">
        <v>-167.56853000000001</v>
      </c>
    </row>
    <row r="2115" spans="2:9" ht="15" customHeight="1" x14ac:dyDescent="0.2">
      <c r="B2115"/>
      <c r="C2115" s="14" t="s">
        <v>14</v>
      </c>
      <c r="D2115" s="15" t="s">
        <v>1685</v>
      </c>
      <c r="E2115" s="16">
        <f>SUBTOTAL(9,E2113:E2114)</f>
        <v>0</v>
      </c>
      <c r="F2115" s="16">
        <f>SUBTOTAL(9,F2113:F2114)</f>
        <v>-10000</v>
      </c>
      <c r="G2115" s="16">
        <f>SUBTOTAL(9,G2113:G2114)</f>
        <v>-10000</v>
      </c>
      <c r="H2115" s="16">
        <f>SUBTOTAL(9,H2113:H2114)</f>
        <v>-9832.4314699999995</v>
      </c>
      <c r="I2115" s="16">
        <f>SUBTOTAL(9,I2113:I2114)</f>
        <v>-167.56853000000001</v>
      </c>
    </row>
    <row r="2116" spans="2:9" ht="15" customHeight="1" x14ac:dyDescent="0.2">
      <c r="C2116" s="17"/>
      <c r="D2116" s="18" t="s">
        <v>1686</v>
      </c>
      <c r="E2116" s="19">
        <f>SUBTOTAL(9,E2077:E2115)</f>
        <v>725541</v>
      </c>
      <c r="F2116" s="19">
        <f>SUBTOTAL(9,F2077:F2115)</f>
        <v>19032295</v>
      </c>
      <c r="G2116" s="19">
        <f>SUBTOTAL(9,G2077:G2115)</f>
        <v>19757836</v>
      </c>
      <c r="H2116" s="19">
        <f>SUBTOTAL(9,H2077:H2115)</f>
        <v>9337004.6633600015</v>
      </c>
      <c r="I2116" s="19">
        <f>SUBTOTAL(9,I2077:I2115)</f>
        <v>10420831.336639998</v>
      </c>
    </row>
    <row r="2117" spans="2:9" x14ac:dyDescent="0.2">
      <c r="C2117" s="17"/>
      <c r="D2117" s="20"/>
      <c r="E2117" s="21"/>
      <c r="F2117" s="21"/>
      <c r="G2117" s="21"/>
      <c r="H2117" s="21"/>
      <c r="I2117" s="21"/>
    </row>
    <row r="2118" spans="2:9" ht="15" customHeight="1" x14ac:dyDescent="0.2">
      <c r="B2118" s="1"/>
      <c r="C2118" s="2"/>
      <c r="D2118" s="3" t="s">
        <v>1687</v>
      </c>
      <c r="E2118" s="1"/>
      <c r="F2118" s="1"/>
      <c r="G2118" s="1"/>
      <c r="H2118" s="1"/>
      <c r="I2118" s="1"/>
    </row>
    <row r="2119" spans="2:9" ht="27" customHeight="1" x14ac:dyDescent="0.25">
      <c r="B2119" s="1"/>
      <c r="C2119" s="2"/>
      <c r="D2119" s="9" t="s">
        <v>1688</v>
      </c>
      <c r="E2119" s="1"/>
      <c r="F2119" s="1"/>
      <c r="G2119" s="1"/>
      <c r="H2119" s="1"/>
      <c r="I2119" s="1"/>
    </row>
    <row r="2120" spans="2:9" ht="15" customHeight="1" x14ac:dyDescent="0.25">
      <c r="B2120" s="10">
        <v>2530</v>
      </c>
      <c r="C2120" s="11"/>
      <c r="D2120" s="5" t="s">
        <v>1689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1690</v>
      </c>
      <c r="E2121" s="13">
        <v>0</v>
      </c>
      <c r="F2121" s="13">
        <v>19890000</v>
      </c>
      <c r="G2121" s="13">
        <v>19890000</v>
      </c>
      <c r="H2121" s="13">
        <v>16091963.93</v>
      </c>
      <c r="I2121" s="13">
        <v>3798036.07</v>
      </c>
    </row>
    <row r="2122" spans="2:9" x14ac:dyDescent="0.2">
      <c r="B2122"/>
      <c r="C2122" s="2">
        <v>71</v>
      </c>
      <c r="D2122" s="5" t="s">
        <v>1691</v>
      </c>
      <c r="E2122" s="13">
        <v>0</v>
      </c>
      <c r="F2122" s="13">
        <v>805000</v>
      </c>
      <c r="G2122" s="13">
        <v>805000</v>
      </c>
      <c r="H2122" s="13">
        <v>648703.47</v>
      </c>
      <c r="I2122" s="13">
        <v>156296.53</v>
      </c>
    </row>
    <row r="2123" spans="2:9" x14ac:dyDescent="0.2">
      <c r="B2123"/>
      <c r="C2123" s="2">
        <v>72</v>
      </c>
      <c r="D2123" s="5" t="s">
        <v>1692</v>
      </c>
      <c r="E2123" s="13">
        <v>0</v>
      </c>
      <c r="F2123" s="13">
        <v>495000</v>
      </c>
      <c r="G2123" s="13">
        <v>495000</v>
      </c>
      <c r="H2123" s="13">
        <v>518272.625</v>
      </c>
      <c r="I2123" s="13">
        <v>-23272.625</v>
      </c>
    </row>
    <row r="2124" spans="2:9" x14ac:dyDescent="0.2">
      <c r="B2124"/>
      <c r="C2124" s="2">
        <v>73</v>
      </c>
      <c r="D2124" s="5" t="s">
        <v>1693</v>
      </c>
      <c r="E2124" s="13">
        <v>0</v>
      </c>
      <c r="F2124" s="13">
        <v>52000</v>
      </c>
      <c r="G2124" s="13">
        <v>52000</v>
      </c>
      <c r="H2124" s="13">
        <v>37192.92</v>
      </c>
      <c r="I2124" s="13">
        <v>14807.08</v>
      </c>
    </row>
    <row r="2125" spans="2:9" ht="15" customHeight="1" x14ac:dyDescent="0.2">
      <c r="B2125"/>
      <c r="C2125" s="14" t="s">
        <v>14</v>
      </c>
      <c r="D2125" s="15" t="s">
        <v>1694</v>
      </c>
      <c r="E2125" s="16">
        <f>SUBTOTAL(9,E2121:E2124)</f>
        <v>0</v>
      </c>
      <c r="F2125" s="16">
        <f>SUBTOTAL(9,F2121:F2124)</f>
        <v>21242000</v>
      </c>
      <c r="G2125" s="16">
        <f>SUBTOTAL(9,G2121:G2124)</f>
        <v>21242000</v>
      </c>
      <c r="H2125" s="16">
        <f>SUBTOTAL(9,H2121:H2124)</f>
        <v>17296132.945</v>
      </c>
      <c r="I2125" s="16">
        <f>SUBTOTAL(9,I2121:I2124)</f>
        <v>3945867.0549999997</v>
      </c>
    </row>
    <row r="2126" spans="2:9" ht="15" customHeight="1" x14ac:dyDescent="0.2">
      <c r="C2126" s="17"/>
      <c r="D2126" s="18" t="s">
        <v>1695</v>
      </c>
      <c r="E2126" s="19">
        <f>SUBTOTAL(9,E2120:E2125)</f>
        <v>0</v>
      </c>
      <c r="F2126" s="19">
        <f>SUBTOTAL(9,F2120:F2125)</f>
        <v>21242000</v>
      </c>
      <c r="G2126" s="19">
        <f>SUBTOTAL(9,G2120:G2125)</f>
        <v>21242000</v>
      </c>
      <c r="H2126" s="19">
        <f>SUBTOTAL(9,H2120:H2125)</f>
        <v>17296132.945</v>
      </c>
      <c r="I2126" s="19">
        <f>SUBTOTAL(9,I2120:I2125)</f>
        <v>3945867.0549999997</v>
      </c>
    </row>
    <row r="2127" spans="2:9" ht="27" customHeight="1" x14ac:dyDescent="0.25">
      <c r="B2127" s="1"/>
      <c r="C2127" s="2"/>
      <c r="D2127" s="9" t="s">
        <v>1696</v>
      </c>
      <c r="E2127" s="1"/>
      <c r="F2127" s="1"/>
      <c r="G2127" s="1"/>
      <c r="H2127" s="1"/>
      <c r="I2127" s="1"/>
    </row>
    <row r="2128" spans="2:9" ht="15" customHeight="1" x14ac:dyDescent="0.25">
      <c r="B2128" s="10">
        <v>2540</v>
      </c>
      <c r="C2128" s="11"/>
      <c r="D2128" s="5" t="s">
        <v>1697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798</v>
      </c>
      <c r="E2129" s="13">
        <v>0</v>
      </c>
      <c r="F2129" s="13">
        <v>80000</v>
      </c>
      <c r="G2129" s="13">
        <v>80000</v>
      </c>
      <c r="H2129" s="13">
        <v>80000</v>
      </c>
      <c r="I2129" s="13">
        <v>0</v>
      </c>
    </row>
    <row r="2130" spans="2:9" ht="15" customHeight="1" x14ac:dyDescent="0.2">
      <c r="B2130"/>
      <c r="C2130" s="14" t="s">
        <v>14</v>
      </c>
      <c r="D2130" s="15" t="s">
        <v>1698</v>
      </c>
      <c r="E2130" s="16">
        <f>SUBTOTAL(9,E2129:E2129)</f>
        <v>0</v>
      </c>
      <c r="F2130" s="16">
        <f>SUBTOTAL(9,F2129:F2129)</f>
        <v>80000</v>
      </c>
      <c r="G2130" s="16">
        <f>SUBTOTAL(9,G2129:G2129)</f>
        <v>80000</v>
      </c>
      <c r="H2130" s="16">
        <f>SUBTOTAL(9,H2129:H2129)</f>
        <v>80000</v>
      </c>
      <c r="I2130" s="16">
        <f>SUBTOTAL(9,I2129:I2129)</f>
        <v>0</v>
      </c>
    </row>
    <row r="2131" spans="2:9" ht="15" customHeight="1" x14ac:dyDescent="0.25">
      <c r="B2131" s="10">
        <v>2541</v>
      </c>
      <c r="C2131" s="11"/>
      <c r="D2131" s="5" t="s">
        <v>1699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1700</v>
      </c>
      <c r="E2132" s="13">
        <v>0</v>
      </c>
      <c r="F2132" s="13">
        <v>46149000</v>
      </c>
      <c r="G2132" s="13">
        <v>46149000</v>
      </c>
      <c r="H2132" s="13">
        <v>30555789.284619998</v>
      </c>
      <c r="I2132" s="13">
        <v>15593210.71538</v>
      </c>
    </row>
    <row r="2133" spans="2:9" ht="15" customHeight="1" x14ac:dyDescent="0.2">
      <c r="B2133"/>
      <c r="C2133" s="14" t="s">
        <v>14</v>
      </c>
      <c r="D2133" s="15" t="s">
        <v>1701</v>
      </c>
      <c r="E2133" s="16">
        <f>SUBTOTAL(9,E2132:E2132)</f>
        <v>0</v>
      </c>
      <c r="F2133" s="16">
        <f>SUBTOTAL(9,F2132:F2132)</f>
        <v>46149000</v>
      </c>
      <c r="G2133" s="16">
        <f>SUBTOTAL(9,G2132:G2132)</f>
        <v>46149000</v>
      </c>
      <c r="H2133" s="16">
        <f>SUBTOTAL(9,H2132:H2132)</f>
        <v>30555789.284619998</v>
      </c>
      <c r="I2133" s="16">
        <f>SUBTOTAL(9,I2132:I2132)</f>
        <v>15593210.71538</v>
      </c>
    </row>
    <row r="2134" spans="2:9" ht="15" customHeight="1" x14ac:dyDescent="0.25">
      <c r="B2134" s="10">
        <v>2542</v>
      </c>
      <c r="C2134" s="11"/>
      <c r="D2134" s="5" t="s">
        <v>1702</v>
      </c>
      <c r="E2134" s="12"/>
      <c r="F2134" s="1"/>
      <c r="H2134" s="1"/>
      <c r="I2134" s="1"/>
    </row>
    <row r="2135" spans="2:9" x14ac:dyDescent="0.2">
      <c r="B2135"/>
      <c r="C2135" s="2">
        <v>70</v>
      </c>
      <c r="D2135" s="5" t="s">
        <v>1703</v>
      </c>
      <c r="E2135" s="13">
        <v>0</v>
      </c>
      <c r="F2135" s="13">
        <v>1090000</v>
      </c>
      <c r="G2135" s="13">
        <v>1090000</v>
      </c>
      <c r="H2135" s="13">
        <v>879009.64927000005</v>
      </c>
      <c r="I2135" s="13">
        <v>210990.35073000001</v>
      </c>
    </row>
    <row r="2136" spans="2:9" ht="15" customHeight="1" x14ac:dyDescent="0.2">
      <c r="B2136"/>
      <c r="C2136" s="14" t="s">
        <v>14</v>
      </c>
      <c r="D2136" s="15" t="s">
        <v>1704</v>
      </c>
      <c r="E2136" s="16">
        <f>SUBTOTAL(9,E2135:E2135)</f>
        <v>0</v>
      </c>
      <c r="F2136" s="16">
        <f>SUBTOTAL(9,F2135:F2135)</f>
        <v>1090000</v>
      </c>
      <c r="G2136" s="16">
        <f>SUBTOTAL(9,G2135:G2135)</f>
        <v>1090000</v>
      </c>
      <c r="H2136" s="16">
        <f>SUBTOTAL(9,H2135:H2135)</f>
        <v>879009.64927000005</v>
      </c>
      <c r="I2136" s="16">
        <f>SUBTOTAL(9,I2135:I2135)</f>
        <v>210990.35073000001</v>
      </c>
    </row>
    <row r="2137" spans="2:9" ht="15" customHeight="1" x14ac:dyDescent="0.25">
      <c r="B2137" s="10">
        <v>2543</v>
      </c>
      <c r="C2137" s="11"/>
      <c r="D2137" s="5" t="s">
        <v>1705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1706</v>
      </c>
      <c r="E2138" s="13">
        <v>0</v>
      </c>
      <c r="F2138" s="13">
        <v>1560000</v>
      </c>
      <c r="G2138" s="13">
        <v>1560000</v>
      </c>
      <c r="H2138" s="13">
        <v>1275667.2560000001</v>
      </c>
      <c r="I2138" s="13">
        <v>284332.74400000001</v>
      </c>
    </row>
    <row r="2139" spans="2:9" x14ac:dyDescent="0.2">
      <c r="B2139"/>
      <c r="C2139" s="2">
        <v>71</v>
      </c>
      <c r="D2139" s="5" t="s">
        <v>1707</v>
      </c>
      <c r="E2139" s="13">
        <v>0</v>
      </c>
      <c r="F2139" s="13">
        <v>153000</v>
      </c>
      <c r="G2139" s="13">
        <v>153000</v>
      </c>
      <c r="H2139" s="13">
        <v>91213.130999999994</v>
      </c>
      <c r="I2139" s="13">
        <v>61786.868999999999</v>
      </c>
    </row>
    <row r="2140" spans="2:9" ht="15" customHeight="1" x14ac:dyDescent="0.2">
      <c r="B2140"/>
      <c r="C2140" s="14" t="s">
        <v>14</v>
      </c>
      <c r="D2140" s="15" t="s">
        <v>1708</v>
      </c>
      <c r="E2140" s="16">
        <f>SUBTOTAL(9,E2138:E2139)</f>
        <v>0</v>
      </c>
      <c r="F2140" s="16">
        <f>SUBTOTAL(9,F2138:F2139)</f>
        <v>1713000</v>
      </c>
      <c r="G2140" s="16">
        <f>SUBTOTAL(9,G2138:G2139)</f>
        <v>1713000</v>
      </c>
      <c r="H2140" s="16">
        <f>SUBTOTAL(9,H2138:H2139)</f>
        <v>1366880.3870000001</v>
      </c>
      <c r="I2140" s="16">
        <f>SUBTOTAL(9,I2138:I2139)</f>
        <v>346119.61300000001</v>
      </c>
    </row>
    <row r="2141" spans="2:9" ht="15" customHeight="1" x14ac:dyDescent="0.2">
      <c r="C2141" s="17"/>
      <c r="D2141" s="18" t="s">
        <v>1709</v>
      </c>
      <c r="E2141" s="19">
        <f>SUBTOTAL(9,E2128:E2140)</f>
        <v>0</v>
      </c>
      <c r="F2141" s="19">
        <f>SUBTOTAL(9,F2128:F2140)</f>
        <v>49032000</v>
      </c>
      <c r="G2141" s="19">
        <f>SUBTOTAL(9,G2128:G2140)</f>
        <v>49032000</v>
      </c>
      <c r="H2141" s="19">
        <f>SUBTOTAL(9,H2128:H2140)</f>
        <v>32881679.320890002</v>
      </c>
      <c r="I2141" s="19">
        <f>SUBTOTAL(9,I2128:I2140)</f>
        <v>16150320.679110002</v>
      </c>
    </row>
    <row r="2142" spans="2:9" ht="27" customHeight="1" x14ac:dyDescent="0.25">
      <c r="B2142" s="1"/>
      <c r="C2142" s="2"/>
      <c r="D2142" s="9" t="s">
        <v>1710</v>
      </c>
      <c r="E2142" s="1"/>
      <c r="F2142" s="1"/>
      <c r="G2142" s="1"/>
      <c r="H2142" s="1"/>
      <c r="I2142" s="1"/>
    </row>
    <row r="2143" spans="2:9" ht="15" customHeight="1" x14ac:dyDescent="0.25">
      <c r="B2143" s="10">
        <v>2620</v>
      </c>
      <c r="C2143" s="11"/>
      <c r="D2143" s="5" t="s">
        <v>1711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1712</v>
      </c>
      <c r="E2144" s="13">
        <v>0</v>
      </c>
      <c r="F2144" s="13">
        <v>1680000</v>
      </c>
      <c r="G2144" s="13">
        <v>1680000</v>
      </c>
      <c r="H2144" s="13">
        <v>1377943.4180000001</v>
      </c>
      <c r="I2144" s="13">
        <v>302056.58199999999</v>
      </c>
    </row>
    <row r="2145" spans="2:9" x14ac:dyDescent="0.2">
      <c r="B2145"/>
      <c r="C2145" s="2">
        <v>72</v>
      </c>
      <c r="D2145" s="5" t="s">
        <v>1713</v>
      </c>
      <c r="E2145" s="13">
        <v>0</v>
      </c>
      <c r="F2145" s="13">
        <v>123000</v>
      </c>
      <c r="G2145" s="13">
        <v>123000</v>
      </c>
      <c r="H2145" s="13">
        <v>90175.558999999994</v>
      </c>
      <c r="I2145" s="13">
        <v>32824.440999999999</v>
      </c>
    </row>
    <row r="2146" spans="2:9" x14ac:dyDescent="0.2">
      <c r="B2146"/>
      <c r="C2146" s="2">
        <v>73</v>
      </c>
      <c r="D2146" s="5" t="s">
        <v>1714</v>
      </c>
      <c r="E2146" s="13">
        <v>0</v>
      </c>
      <c r="F2146" s="13">
        <v>48000</v>
      </c>
      <c r="G2146" s="13">
        <v>48000</v>
      </c>
      <c r="H2146" s="13">
        <v>33782.847999999998</v>
      </c>
      <c r="I2146" s="13">
        <v>14217.152</v>
      </c>
    </row>
    <row r="2147" spans="2:9" x14ac:dyDescent="0.2">
      <c r="B2147"/>
      <c r="C2147" s="2">
        <v>76</v>
      </c>
      <c r="D2147" s="5" t="s">
        <v>1715</v>
      </c>
      <c r="E2147" s="13">
        <v>0</v>
      </c>
      <c r="F2147" s="13">
        <v>700000</v>
      </c>
      <c r="G2147" s="13">
        <v>700000</v>
      </c>
      <c r="H2147" s="13">
        <v>577734.82571999996</v>
      </c>
      <c r="I2147" s="13">
        <v>122265.17428000001</v>
      </c>
    </row>
    <row r="2148" spans="2:9" ht="15" customHeight="1" x14ac:dyDescent="0.2">
      <c r="B2148"/>
      <c r="C2148" s="14" t="s">
        <v>14</v>
      </c>
      <c r="D2148" s="15" t="s">
        <v>1716</v>
      </c>
      <c r="E2148" s="16">
        <f>SUBTOTAL(9,E2144:E2147)</f>
        <v>0</v>
      </c>
      <c r="F2148" s="16">
        <f>SUBTOTAL(9,F2144:F2147)</f>
        <v>2551000</v>
      </c>
      <c r="G2148" s="16">
        <f>SUBTOTAL(9,G2144:G2147)</f>
        <v>2551000</v>
      </c>
      <c r="H2148" s="16">
        <f>SUBTOTAL(9,H2144:H2147)</f>
        <v>2079636.6507199998</v>
      </c>
      <c r="I2148" s="16">
        <f>SUBTOTAL(9,I2144:I2147)</f>
        <v>471363.34927999997</v>
      </c>
    </row>
    <row r="2149" spans="2:9" ht="15" customHeight="1" x14ac:dyDescent="0.25">
      <c r="B2149" s="10">
        <v>2650</v>
      </c>
      <c r="C2149" s="11"/>
      <c r="D2149" s="5" t="s">
        <v>1717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1718</v>
      </c>
      <c r="E2150" s="13">
        <v>0</v>
      </c>
      <c r="F2150" s="13">
        <v>42400000</v>
      </c>
      <c r="G2150" s="13">
        <v>42400000</v>
      </c>
      <c r="H2150" s="13">
        <v>33647555.274999999</v>
      </c>
      <c r="I2150" s="13">
        <v>8752444.7249999996</v>
      </c>
    </row>
    <row r="2151" spans="2:9" x14ac:dyDescent="0.2">
      <c r="B2151"/>
      <c r="C2151" s="2">
        <v>71</v>
      </c>
      <c r="D2151" s="5" t="s">
        <v>1719</v>
      </c>
      <c r="E2151" s="13">
        <v>0</v>
      </c>
      <c r="F2151" s="13">
        <v>1750000</v>
      </c>
      <c r="G2151" s="13">
        <v>1750000</v>
      </c>
      <c r="H2151" s="13">
        <v>1439501.754</v>
      </c>
      <c r="I2151" s="13">
        <v>310498.24599999998</v>
      </c>
    </row>
    <row r="2152" spans="2:9" x14ac:dyDescent="0.2">
      <c r="B2152"/>
      <c r="C2152" s="2">
        <v>72</v>
      </c>
      <c r="D2152" s="5" t="s">
        <v>1720</v>
      </c>
      <c r="E2152" s="13">
        <v>0</v>
      </c>
      <c r="F2152" s="13">
        <v>3160000</v>
      </c>
      <c r="G2152" s="13">
        <v>3160000</v>
      </c>
      <c r="H2152" s="13">
        <v>2216579.392</v>
      </c>
      <c r="I2152" s="13">
        <v>943420.60800000001</v>
      </c>
    </row>
    <row r="2153" spans="2:9" x14ac:dyDescent="0.2">
      <c r="B2153"/>
      <c r="C2153" s="2">
        <v>73</v>
      </c>
      <c r="D2153" s="5" t="s">
        <v>1721</v>
      </c>
      <c r="E2153" s="13">
        <v>1975</v>
      </c>
      <c r="F2153" s="13">
        <v>0</v>
      </c>
      <c r="G2153" s="13">
        <v>1975</v>
      </c>
      <c r="H2153" s="13">
        <v>69.784999999999997</v>
      </c>
      <c r="I2153" s="13">
        <v>1905.2149999999999</v>
      </c>
    </row>
    <row r="2154" spans="2:9" x14ac:dyDescent="0.2">
      <c r="B2154"/>
      <c r="C2154" s="2">
        <v>75</v>
      </c>
      <c r="D2154" s="5" t="s">
        <v>1722</v>
      </c>
      <c r="E2154" s="13">
        <v>0</v>
      </c>
      <c r="F2154" s="13">
        <v>2190000</v>
      </c>
      <c r="G2154" s="13">
        <v>2190000</v>
      </c>
      <c r="H2154" s="13">
        <v>2186867.1910000001</v>
      </c>
      <c r="I2154" s="13">
        <v>3132.8090000000002</v>
      </c>
    </row>
    <row r="2155" spans="2:9" x14ac:dyDescent="0.2">
      <c r="B2155"/>
      <c r="C2155" s="2">
        <v>76</v>
      </c>
      <c r="D2155" s="5" t="s">
        <v>1723</v>
      </c>
      <c r="E2155" s="13">
        <v>48493</v>
      </c>
      <c r="F2155" s="13">
        <v>102000</v>
      </c>
      <c r="G2155" s="13">
        <v>150493</v>
      </c>
      <c r="H2155" s="13">
        <v>2221.6022499999999</v>
      </c>
      <c r="I2155" s="13">
        <v>148271.39775</v>
      </c>
    </row>
    <row r="2156" spans="2:9" ht="15" customHeight="1" x14ac:dyDescent="0.2">
      <c r="B2156"/>
      <c r="C2156" s="14" t="s">
        <v>14</v>
      </c>
      <c r="D2156" s="15" t="s">
        <v>1724</v>
      </c>
      <c r="E2156" s="16">
        <f>SUBTOTAL(9,E2150:E2155)</f>
        <v>50468</v>
      </c>
      <c r="F2156" s="16">
        <f>SUBTOTAL(9,F2150:F2155)</f>
        <v>49602000</v>
      </c>
      <c r="G2156" s="16">
        <f>SUBTOTAL(9,G2150:G2155)</f>
        <v>49652468</v>
      </c>
      <c r="H2156" s="16">
        <f>SUBTOTAL(9,H2150:H2155)</f>
        <v>39492794.999249995</v>
      </c>
      <c r="I2156" s="16">
        <f>SUBTOTAL(9,I2150:I2155)</f>
        <v>10159673.00075</v>
      </c>
    </row>
    <row r="2157" spans="2:9" ht="15" customHeight="1" x14ac:dyDescent="0.25">
      <c r="B2157" s="10">
        <v>2651</v>
      </c>
      <c r="C2157" s="11"/>
      <c r="D2157" s="5" t="s">
        <v>1725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1726</v>
      </c>
      <c r="E2158" s="13">
        <v>0</v>
      </c>
      <c r="F2158" s="13">
        <v>30030000</v>
      </c>
      <c r="G2158" s="13">
        <v>30030000</v>
      </c>
      <c r="H2158" s="13">
        <v>24734314.657189999</v>
      </c>
      <c r="I2158" s="13">
        <v>5295685.3428100003</v>
      </c>
    </row>
    <row r="2159" spans="2:9" x14ac:dyDescent="0.2">
      <c r="B2159"/>
      <c r="C2159" s="2">
        <v>71</v>
      </c>
      <c r="D2159" s="5" t="s">
        <v>1727</v>
      </c>
      <c r="E2159" s="13">
        <v>0</v>
      </c>
      <c r="F2159" s="13">
        <v>133000</v>
      </c>
      <c r="G2159" s="13">
        <v>133000</v>
      </c>
      <c r="H2159" s="13">
        <v>104121.8</v>
      </c>
      <c r="I2159" s="13">
        <v>28878.2</v>
      </c>
    </row>
    <row r="2160" spans="2:9" x14ac:dyDescent="0.2">
      <c r="B2160"/>
      <c r="C2160" s="2">
        <v>72</v>
      </c>
      <c r="D2160" s="5" t="s">
        <v>1728</v>
      </c>
      <c r="E2160" s="13">
        <v>0</v>
      </c>
      <c r="F2160" s="13">
        <v>360000</v>
      </c>
      <c r="G2160" s="13">
        <v>360000</v>
      </c>
      <c r="H2160" s="13">
        <v>298380.78292999999</v>
      </c>
      <c r="I2160" s="13">
        <v>61619.217069999999</v>
      </c>
    </row>
    <row r="2161" spans="2:9" ht="15" customHeight="1" x14ac:dyDescent="0.2">
      <c r="B2161"/>
      <c r="C2161" s="14" t="s">
        <v>14</v>
      </c>
      <c r="D2161" s="15" t="s">
        <v>1729</v>
      </c>
      <c r="E2161" s="16">
        <f>SUBTOTAL(9,E2158:E2160)</f>
        <v>0</v>
      </c>
      <c r="F2161" s="16">
        <f>SUBTOTAL(9,F2158:F2160)</f>
        <v>30523000</v>
      </c>
      <c r="G2161" s="16">
        <f>SUBTOTAL(9,G2158:G2160)</f>
        <v>30523000</v>
      </c>
      <c r="H2161" s="16">
        <f>SUBTOTAL(9,H2158:H2160)</f>
        <v>25136817.240120001</v>
      </c>
      <c r="I2161" s="16">
        <f>SUBTOTAL(9,I2158:I2160)</f>
        <v>5386182.7598800007</v>
      </c>
    </row>
    <row r="2162" spans="2:9" ht="15" customHeight="1" x14ac:dyDescent="0.25">
      <c r="B2162" s="10">
        <v>2655</v>
      </c>
      <c r="C2162" s="11"/>
      <c r="D2162" s="5" t="s">
        <v>1730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1731</v>
      </c>
      <c r="E2163" s="13">
        <v>0</v>
      </c>
      <c r="F2163" s="13">
        <v>99960000</v>
      </c>
      <c r="G2163" s="13">
        <v>99960000</v>
      </c>
      <c r="H2163" s="13">
        <v>82745346.567000002</v>
      </c>
      <c r="I2163" s="13">
        <v>17214653.432999998</v>
      </c>
    </row>
    <row r="2164" spans="2:9" x14ac:dyDescent="0.2">
      <c r="B2164"/>
      <c r="C2164" s="2">
        <v>75</v>
      </c>
      <c r="D2164" s="5" t="s">
        <v>1732</v>
      </c>
      <c r="E2164" s="13">
        <v>0</v>
      </c>
      <c r="F2164" s="13">
        <v>69000</v>
      </c>
      <c r="G2164" s="13">
        <v>69000</v>
      </c>
      <c r="H2164" s="13">
        <v>59907.46</v>
      </c>
      <c r="I2164" s="13">
        <v>9092.5400000000009</v>
      </c>
    </row>
    <row r="2165" spans="2:9" x14ac:dyDescent="0.2">
      <c r="B2165"/>
      <c r="C2165" s="2">
        <v>76</v>
      </c>
      <c r="D2165" s="5" t="s">
        <v>1733</v>
      </c>
      <c r="E2165" s="13">
        <v>0</v>
      </c>
      <c r="F2165" s="13">
        <v>40000</v>
      </c>
      <c r="G2165" s="13">
        <v>40000</v>
      </c>
      <c r="H2165" s="13">
        <v>31628.151999999998</v>
      </c>
      <c r="I2165" s="13">
        <v>8371.848</v>
      </c>
    </row>
    <row r="2166" spans="2:9" ht="15" customHeight="1" x14ac:dyDescent="0.2">
      <c r="B2166"/>
      <c r="C2166" s="14" t="s">
        <v>14</v>
      </c>
      <c r="D2166" s="15" t="s">
        <v>1734</v>
      </c>
      <c r="E2166" s="16">
        <f>SUBTOTAL(9,E2163:E2165)</f>
        <v>0</v>
      </c>
      <c r="F2166" s="16">
        <f>SUBTOTAL(9,F2163:F2165)</f>
        <v>100069000</v>
      </c>
      <c r="G2166" s="16">
        <f>SUBTOTAL(9,G2163:G2165)</f>
        <v>100069000</v>
      </c>
      <c r="H2166" s="16">
        <f>SUBTOTAL(9,H2163:H2165)</f>
        <v>82836882.17899999</v>
      </c>
      <c r="I2166" s="16">
        <f>SUBTOTAL(9,I2163:I2165)</f>
        <v>17232117.820999999</v>
      </c>
    </row>
    <row r="2167" spans="2:9" ht="15" customHeight="1" x14ac:dyDescent="0.25">
      <c r="B2167" s="10">
        <v>2661</v>
      </c>
      <c r="C2167" s="11"/>
      <c r="D2167" s="5" t="s">
        <v>1735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1736</v>
      </c>
      <c r="E2168" s="13">
        <v>0</v>
      </c>
      <c r="F2168" s="13">
        <v>1610000</v>
      </c>
      <c r="G2168" s="13">
        <v>1610000</v>
      </c>
      <c r="H2168" s="13">
        <v>1335275.459</v>
      </c>
      <c r="I2168" s="13">
        <v>274724.54100000003</v>
      </c>
    </row>
    <row r="2169" spans="2:9" x14ac:dyDescent="0.2">
      <c r="B2169"/>
      <c r="C2169" s="2">
        <v>71</v>
      </c>
      <c r="D2169" s="5" t="s">
        <v>1737</v>
      </c>
      <c r="E2169" s="13">
        <v>0</v>
      </c>
      <c r="F2169" s="13">
        <v>1610000</v>
      </c>
      <c r="G2169" s="13">
        <v>1610000</v>
      </c>
      <c r="H2169" s="13">
        <v>1330743.5660000001</v>
      </c>
      <c r="I2169" s="13">
        <v>279256.43400000001</v>
      </c>
    </row>
    <row r="2170" spans="2:9" x14ac:dyDescent="0.2">
      <c r="B2170"/>
      <c r="C2170" s="2">
        <v>72</v>
      </c>
      <c r="D2170" s="5" t="s">
        <v>1738</v>
      </c>
      <c r="E2170" s="13">
        <v>0</v>
      </c>
      <c r="F2170" s="13">
        <v>5310</v>
      </c>
      <c r="G2170" s="13">
        <v>5310</v>
      </c>
      <c r="H2170" s="13">
        <v>1064.2109399999999</v>
      </c>
      <c r="I2170" s="13">
        <v>4245.7890600000001</v>
      </c>
    </row>
    <row r="2171" spans="2:9" x14ac:dyDescent="0.2">
      <c r="B2171"/>
      <c r="C2171" s="2">
        <v>73</v>
      </c>
      <c r="D2171" s="5" t="s">
        <v>1739</v>
      </c>
      <c r="E2171" s="13">
        <v>0</v>
      </c>
      <c r="F2171" s="13">
        <v>127000</v>
      </c>
      <c r="G2171" s="13">
        <v>127000</v>
      </c>
      <c r="H2171" s="13">
        <v>92288.473880000005</v>
      </c>
      <c r="I2171" s="13">
        <v>34711.526120000002</v>
      </c>
    </row>
    <row r="2172" spans="2:9" x14ac:dyDescent="0.2">
      <c r="B2172"/>
      <c r="C2172" s="2">
        <v>74</v>
      </c>
      <c r="D2172" s="5" t="s">
        <v>1740</v>
      </c>
      <c r="E2172" s="13">
        <v>0</v>
      </c>
      <c r="F2172" s="13">
        <v>775000</v>
      </c>
      <c r="G2172" s="13">
        <v>775000</v>
      </c>
      <c r="H2172" s="13">
        <v>584350.13239000004</v>
      </c>
      <c r="I2172" s="13">
        <v>190649.86760999999</v>
      </c>
    </row>
    <row r="2173" spans="2:9" x14ac:dyDescent="0.2">
      <c r="B2173"/>
      <c r="C2173" s="2">
        <v>75</v>
      </c>
      <c r="D2173" s="5" t="s">
        <v>1741</v>
      </c>
      <c r="E2173" s="13">
        <v>0</v>
      </c>
      <c r="F2173" s="13">
        <v>3560000</v>
      </c>
      <c r="G2173" s="13">
        <v>3560000</v>
      </c>
      <c r="H2173" s="13">
        <v>2686277.8927099998</v>
      </c>
      <c r="I2173" s="13">
        <v>873722.10728999996</v>
      </c>
    </row>
    <row r="2174" spans="2:9" x14ac:dyDescent="0.2">
      <c r="B2174"/>
      <c r="C2174" s="2">
        <v>76</v>
      </c>
      <c r="D2174" s="5" t="s">
        <v>1742</v>
      </c>
      <c r="E2174" s="13">
        <v>0</v>
      </c>
      <c r="F2174" s="13">
        <v>310000</v>
      </c>
      <c r="G2174" s="13">
        <v>310000</v>
      </c>
      <c r="H2174" s="13">
        <v>204289.84846000001</v>
      </c>
      <c r="I2174" s="13">
        <v>105710.15154000001</v>
      </c>
    </row>
    <row r="2175" spans="2:9" x14ac:dyDescent="0.2">
      <c r="B2175"/>
      <c r="C2175" s="2">
        <v>77</v>
      </c>
      <c r="D2175" s="5" t="s">
        <v>1743</v>
      </c>
      <c r="E2175" s="13">
        <v>0</v>
      </c>
      <c r="F2175" s="13">
        <v>1680000</v>
      </c>
      <c r="G2175" s="13">
        <v>1680000</v>
      </c>
      <c r="H2175" s="13">
        <v>1354621.6868400001</v>
      </c>
      <c r="I2175" s="13">
        <v>325378.31316000002</v>
      </c>
    </row>
    <row r="2176" spans="2:9" x14ac:dyDescent="0.2">
      <c r="B2176"/>
      <c r="C2176" s="2">
        <v>78</v>
      </c>
      <c r="D2176" s="5" t="s">
        <v>1744</v>
      </c>
      <c r="E2176" s="13">
        <v>0</v>
      </c>
      <c r="F2176" s="13">
        <v>775000</v>
      </c>
      <c r="G2176" s="13">
        <v>775000</v>
      </c>
      <c r="H2176" s="13">
        <v>602588.21537999995</v>
      </c>
      <c r="I2176" s="13">
        <v>172411.78461999999</v>
      </c>
    </row>
    <row r="2177" spans="2:9" x14ac:dyDescent="0.2">
      <c r="B2177"/>
      <c r="C2177" s="2">
        <v>79</v>
      </c>
      <c r="D2177" s="5" t="s">
        <v>1745</v>
      </c>
      <c r="E2177" s="13">
        <v>0</v>
      </c>
      <c r="F2177" s="13">
        <v>100064</v>
      </c>
      <c r="G2177" s="13">
        <v>100064</v>
      </c>
      <c r="H2177" s="13">
        <v>59788.689100000003</v>
      </c>
      <c r="I2177" s="13">
        <v>40275.310899999997</v>
      </c>
    </row>
    <row r="2178" spans="2:9" ht="15" customHeight="1" x14ac:dyDescent="0.2">
      <c r="B2178"/>
      <c r="C2178" s="14" t="s">
        <v>14</v>
      </c>
      <c r="D2178" s="15" t="s">
        <v>1746</v>
      </c>
      <c r="E2178" s="16">
        <f>SUBTOTAL(9,E2168:E2177)</f>
        <v>0</v>
      </c>
      <c r="F2178" s="16">
        <f>SUBTOTAL(9,F2168:F2177)</f>
        <v>10552374</v>
      </c>
      <c r="G2178" s="16">
        <f>SUBTOTAL(9,G2168:G2177)</f>
        <v>10552374</v>
      </c>
      <c r="H2178" s="16">
        <f>SUBTOTAL(9,H2168:H2177)</f>
        <v>8251288.1747000003</v>
      </c>
      <c r="I2178" s="16">
        <f>SUBTOTAL(9,I2168:I2177)</f>
        <v>2301085.8253000001</v>
      </c>
    </row>
    <row r="2179" spans="2:9" ht="15" customHeight="1" x14ac:dyDescent="0.25">
      <c r="B2179" s="10">
        <v>2670</v>
      </c>
      <c r="C2179" s="11"/>
      <c r="D2179" s="5" t="s">
        <v>1747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1748</v>
      </c>
      <c r="E2180" s="13">
        <v>0</v>
      </c>
      <c r="F2180" s="13">
        <v>77670000</v>
      </c>
      <c r="G2180" s="13">
        <v>77670000</v>
      </c>
      <c r="H2180" s="13">
        <v>64614982.685000002</v>
      </c>
      <c r="I2180" s="13">
        <v>13055017.314999999</v>
      </c>
    </row>
    <row r="2181" spans="2:9" x14ac:dyDescent="0.2">
      <c r="B2181"/>
      <c r="C2181" s="2">
        <v>71</v>
      </c>
      <c r="D2181" s="5" t="s">
        <v>1749</v>
      </c>
      <c r="E2181" s="13">
        <v>0</v>
      </c>
      <c r="F2181" s="13">
        <v>153010000</v>
      </c>
      <c r="G2181" s="13">
        <v>153010000</v>
      </c>
      <c r="H2181" s="13">
        <v>127287120.91599999</v>
      </c>
      <c r="I2181" s="13">
        <v>25722879.083999999</v>
      </c>
    </row>
    <row r="2182" spans="2:9" x14ac:dyDescent="0.2">
      <c r="B2182"/>
      <c r="C2182" s="2">
        <v>72</v>
      </c>
      <c r="D2182" s="5" t="s">
        <v>1750</v>
      </c>
      <c r="E2182" s="13">
        <v>0</v>
      </c>
      <c r="F2182" s="13">
        <v>4130000</v>
      </c>
      <c r="G2182" s="13">
        <v>4130000</v>
      </c>
      <c r="H2182" s="13">
        <v>3388914.9780000001</v>
      </c>
      <c r="I2182" s="13">
        <v>741085.022</v>
      </c>
    </row>
    <row r="2183" spans="2:9" x14ac:dyDescent="0.2">
      <c r="B2183"/>
      <c r="C2183" s="2">
        <v>73</v>
      </c>
      <c r="D2183" s="5" t="s">
        <v>1751</v>
      </c>
      <c r="E2183" s="13">
        <v>0</v>
      </c>
      <c r="F2183" s="13">
        <v>6290000</v>
      </c>
      <c r="G2183" s="13">
        <v>6290000</v>
      </c>
      <c r="H2183" s="13">
        <v>5269490.9780000001</v>
      </c>
      <c r="I2183" s="13">
        <v>1020509.022</v>
      </c>
    </row>
    <row r="2184" spans="2:9" ht="15" customHeight="1" x14ac:dyDescent="0.2">
      <c r="B2184"/>
      <c r="C2184" s="14" t="s">
        <v>14</v>
      </c>
      <c r="D2184" s="15" t="s">
        <v>1752</v>
      </c>
      <c r="E2184" s="16">
        <f>SUBTOTAL(9,E2180:E2183)</f>
        <v>0</v>
      </c>
      <c r="F2184" s="16">
        <f>SUBTOTAL(9,F2180:F2183)</f>
        <v>241100000</v>
      </c>
      <c r="G2184" s="16">
        <f>SUBTOTAL(9,G2180:G2183)</f>
        <v>241100000</v>
      </c>
      <c r="H2184" s="16">
        <f>SUBTOTAL(9,H2180:H2183)</f>
        <v>200560509.55699998</v>
      </c>
      <c r="I2184" s="16">
        <f>SUBTOTAL(9,I2180:I2183)</f>
        <v>40539490.442999996</v>
      </c>
    </row>
    <row r="2185" spans="2:9" ht="15" customHeight="1" x14ac:dyDescent="0.25">
      <c r="B2185" s="10">
        <v>2680</v>
      </c>
      <c r="C2185" s="11"/>
      <c r="D2185" s="5" t="s">
        <v>1753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1748</v>
      </c>
      <c r="E2186" s="13">
        <v>0</v>
      </c>
      <c r="F2186" s="13">
        <v>1100000</v>
      </c>
      <c r="G2186" s="13">
        <v>1100000</v>
      </c>
      <c r="H2186" s="13">
        <v>911155.01100000006</v>
      </c>
      <c r="I2186" s="13">
        <v>188844.989</v>
      </c>
    </row>
    <row r="2187" spans="2:9" x14ac:dyDescent="0.2">
      <c r="B2187"/>
      <c r="C2187" s="2">
        <v>71</v>
      </c>
      <c r="D2187" s="5" t="s">
        <v>1749</v>
      </c>
      <c r="E2187" s="13">
        <v>0</v>
      </c>
      <c r="F2187" s="13">
        <v>810000</v>
      </c>
      <c r="G2187" s="13">
        <v>810000</v>
      </c>
      <c r="H2187" s="13">
        <v>672319.44299999997</v>
      </c>
      <c r="I2187" s="13">
        <v>137680.557</v>
      </c>
    </row>
    <row r="2188" spans="2:9" x14ac:dyDescent="0.2">
      <c r="B2188"/>
      <c r="C2188" s="2">
        <v>72</v>
      </c>
      <c r="D2188" s="5" t="s">
        <v>1754</v>
      </c>
      <c r="E2188" s="13">
        <v>0</v>
      </c>
      <c r="F2188" s="13">
        <v>84000</v>
      </c>
      <c r="G2188" s="13">
        <v>84000</v>
      </c>
      <c r="H2188" s="13">
        <v>70089.441000000006</v>
      </c>
      <c r="I2188" s="13">
        <v>13910.558999999999</v>
      </c>
    </row>
    <row r="2189" spans="2:9" x14ac:dyDescent="0.2">
      <c r="B2189"/>
      <c r="C2189" s="2">
        <v>74</v>
      </c>
      <c r="D2189" s="5" t="s">
        <v>1714</v>
      </c>
      <c r="E2189" s="13">
        <v>0</v>
      </c>
      <c r="F2189" s="13">
        <v>1200</v>
      </c>
      <c r="G2189" s="13">
        <v>1200</v>
      </c>
      <c r="H2189" s="13">
        <v>154.881</v>
      </c>
      <c r="I2189" s="13">
        <v>1045.1189999999999</v>
      </c>
    </row>
    <row r="2190" spans="2:9" x14ac:dyDescent="0.2">
      <c r="B2190"/>
      <c r="C2190" s="2">
        <v>75</v>
      </c>
      <c r="D2190" s="5" t="s">
        <v>1755</v>
      </c>
      <c r="E2190" s="13">
        <v>0</v>
      </c>
      <c r="F2190" s="13">
        <v>3000</v>
      </c>
      <c r="G2190" s="13">
        <v>3000</v>
      </c>
      <c r="H2190" s="13">
        <v>3049.5639999999999</v>
      </c>
      <c r="I2190" s="13">
        <v>-49.564</v>
      </c>
    </row>
    <row r="2191" spans="2:9" ht="15" customHeight="1" x14ac:dyDescent="0.2">
      <c r="B2191"/>
      <c r="C2191" s="14" t="s">
        <v>14</v>
      </c>
      <c r="D2191" s="15" t="s">
        <v>1756</v>
      </c>
      <c r="E2191" s="16">
        <f>SUBTOTAL(9,E2186:E2190)</f>
        <v>0</v>
      </c>
      <c r="F2191" s="16">
        <f>SUBTOTAL(9,F2186:F2190)</f>
        <v>1998200</v>
      </c>
      <c r="G2191" s="16">
        <f>SUBTOTAL(9,G2186:G2190)</f>
        <v>1998200</v>
      </c>
      <c r="H2191" s="16">
        <f>SUBTOTAL(9,H2186:H2190)</f>
        <v>1656768.34</v>
      </c>
      <c r="I2191" s="16">
        <f>SUBTOTAL(9,I2186:I2190)</f>
        <v>341431.66</v>
      </c>
    </row>
    <row r="2192" spans="2:9" ht="15" customHeight="1" x14ac:dyDescent="0.25">
      <c r="B2192" s="10">
        <v>2686</v>
      </c>
      <c r="C2192" s="11"/>
      <c r="D2192" s="5" t="s">
        <v>1757</v>
      </c>
      <c r="E2192" s="12"/>
      <c r="F2192" s="1"/>
      <c r="H2192" s="1"/>
      <c r="I2192" s="1"/>
    </row>
    <row r="2193" spans="2:9" x14ac:dyDescent="0.2">
      <c r="B2193"/>
      <c r="C2193" s="2">
        <v>70</v>
      </c>
      <c r="D2193" s="5" t="s">
        <v>1758</v>
      </c>
      <c r="E2193" s="13">
        <v>0</v>
      </c>
      <c r="F2193" s="13">
        <v>230000</v>
      </c>
      <c r="G2193" s="13">
        <v>230000</v>
      </c>
      <c r="H2193" s="13">
        <v>179614.03200000001</v>
      </c>
      <c r="I2193" s="13">
        <v>50385.968000000001</v>
      </c>
    </row>
    <row r="2194" spans="2:9" ht="15" customHeight="1" x14ac:dyDescent="0.2">
      <c r="B2194"/>
      <c r="C2194" s="14" t="s">
        <v>14</v>
      </c>
      <c r="D2194" s="15" t="s">
        <v>1759</v>
      </c>
      <c r="E2194" s="16">
        <f>SUBTOTAL(9,E2193:E2193)</f>
        <v>0</v>
      </c>
      <c r="F2194" s="16">
        <f>SUBTOTAL(9,F2193:F2193)</f>
        <v>230000</v>
      </c>
      <c r="G2194" s="16">
        <f>SUBTOTAL(9,G2193:G2193)</f>
        <v>230000</v>
      </c>
      <c r="H2194" s="16">
        <f>SUBTOTAL(9,H2193:H2193)</f>
        <v>179614.03200000001</v>
      </c>
      <c r="I2194" s="16">
        <f>SUBTOTAL(9,I2193:I2193)</f>
        <v>50385.968000000001</v>
      </c>
    </row>
    <row r="2195" spans="2:9" ht="15" customHeight="1" x14ac:dyDescent="0.2">
      <c r="C2195" s="17"/>
      <c r="D2195" s="18" t="s">
        <v>1760</v>
      </c>
      <c r="E2195" s="19">
        <f>SUBTOTAL(9,E2143:E2194)</f>
        <v>50468</v>
      </c>
      <c r="F2195" s="19">
        <f>SUBTOTAL(9,F2143:F2194)</f>
        <v>436625574</v>
      </c>
      <c r="G2195" s="19">
        <f>SUBTOTAL(9,G2143:G2194)</f>
        <v>436676042</v>
      </c>
      <c r="H2195" s="19">
        <f>SUBTOTAL(9,H2143:H2194)</f>
        <v>360194311.17278993</v>
      </c>
      <c r="I2195" s="19">
        <f>SUBTOTAL(9,I2143:I2194)</f>
        <v>76481730.827209979</v>
      </c>
    </row>
    <row r="2196" spans="2:9" ht="27" customHeight="1" x14ac:dyDescent="0.25">
      <c r="B2196" s="1"/>
      <c r="C2196" s="2"/>
      <c r="D2196" s="9" t="s">
        <v>1761</v>
      </c>
      <c r="E2196" s="1"/>
      <c r="F2196" s="1"/>
      <c r="G2196" s="1"/>
      <c r="H2196" s="1"/>
      <c r="I2196" s="1"/>
    </row>
    <row r="2197" spans="2:9" ht="15" customHeight="1" x14ac:dyDescent="0.25">
      <c r="B2197" s="10">
        <v>2711</v>
      </c>
      <c r="C2197" s="11"/>
      <c r="D2197" s="5" t="s">
        <v>1762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1763</v>
      </c>
      <c r="E2198" s="13">
        <v>0</v>
      </c>
      <c r="F2198" s="13">
        <v>2150025</v>
      </c>
      <c r="G2198" s="13">
        <v>2150025</v>
      </c>
      <c r="H2198" s="13">
        <v>1734619.1510999999</v>
      </c>
      <c r="I2198" s="13">
        <v>415405.84889999998</v>
      </c>
    </row>
    <row r="2199" spans="2:9" x14ac:dyDescent="0.2">
      <c r="B2199"/>
      <c r="C2199" s="2">
        <v>71</v>
      </c>
      <c r="D2199" s="5" t="s">
        <v>1764</v>
      </c>
      <c r="E2199" s="13">
        <v>0</v>
      </c>
      <c r="F2199" s="13">
        <v>335550</v>
      </c>
      <c r="G2199" s="13">
        <v>335550</v>
      </c>
      <c r="H2199" s="13">
        <v>271740.223</v>
      </c>
      <c r="I2199" s="13">
        <v>63809.777000000002</v>
      </c>
    </row>
    <row r="2200" spans="2:9" x14ac:dyDescent="0.2">
      <c r="B2200"/>
      <c r="C2200" s="2">
        <v>72</v>
      </c>
      <c r="D2200" s="5" t="s">
        <v>1765</v>
      </c>
      <c r="E2200" s="13">
        <v>0</v>
      </c>
      <c r="F2200" s="13">
        <v>2035000</v>
      </c>
      <c r="G2200" s="13">
        <v>2035000</v>
      </c>
      <c r="H2200" s="13">
        <v>1610309.3073100001</v>
      </c>
      <c r="I2200" s="13">
        <v>424690.69269</v>
      </c>
    </row>
    <row r="2201" spans="2:9" x14ac:dyDescent="0.2">
      <c r="B2201"/>
      <c r="C2201" s="2">
        <v>76</v>
      </c>
      <c r="D2201" s="5" t="s">
        <v>1766</v>
      </c>
      <c r="E2201" s="13">
        <v>0</v>
      </c>
      <c r="F2201" s="13">
        <v>1161000</v>
      </c>
      <c r="G2201" s="13">
        <v>1161000</v>
      </c>
      <c r="H2201" s="13">
        <v>857769.52116</v>
      </c>
      <c r="I2201" s="13">
        <v>303230.47884</v>
      </c>
    </row>
    <row r="2202" spans="2:9" ht="15" customHeight="1" x14ac:dyDescent="0.2">
      <c r="B2202"/>
      <c r="C2202" s="14" t="s">
        <v>14</v>
      </c>
      <c r="D2202" s="15" t="s">
        <v>1767</v>
      </c>
      <c r="E2202" s="16">
        <f>SUBTOTAL(9,E2198:E2201)</f>
        <v>0</v>
      </c>
      <c r="F2202" s="16">
        <f>SUBTOTAL(9,F2198:F2201)</f>
        <v>5681575</v>
      </c>
      <c r="G2202" s="16">
        <f>SUBTOTAL(9,G2198:G2201)</f>
        <v>5681575</v>
      </c>
      <c r="H2202" s="16">
        <f>SUBTOTAL(9,H2198:H2201)</f>
        <v>4474438.2025699997</v>
      </c>
      <c r="I2202" s="16">
        <f>SUBTOTAL(9,I2198:I2201)</f>
        <v>1207136.79743</v>
      </c>
    </row>
    <row r="2203" spans="2:9" ht="15" customHeight="1" x14ac:dyDescent="0.25">
      <c r="B2203" s="10">
        <v>2751</v>
      </c>
      <c r="C2203" s="11"/>
      <c r="D2203" s="5" t="s">
        <v>1768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1769</v>
      </c>
      <c r="E2204" s="13">
        <v>0</v>
      </c>
      <c r="F2204" s="13">
        <v>10410000</v>
      </c>
      <c r="G2204" s="13">
        <v>10410000</v>
      </c>
      <c r="H2204" s="13">
        <v>8474096.9853399992</v>
      </c>
      <c r="I2204" s="13">
        <v>1935903.0146600001</v>
      </c>
    </row>
    <row r="2205" spans="2:9" x14ac:dyDescent="0.2">
      <c r="B2205"/>
      <c r="C2205" s="2">
        <v>71</v>
      </c>
      <c r="D2205" s="5" t="s">
        <v>1728</v>
      </c>
      <c r="E2205" s="13">
        <v>0</v>
      </c>
      <c r="F2205" s="13">
        <v>8000</v>
      </c>
      <c r="G2205" s="13">
        <v>8000</v>
      </c>
      <c r="H2205" s="13">
        <v>7769.3239999999996</v>
      </c>
      <c r="I2205" s="13">
        <v>230.67599999999999</v>
      </c>
    </row>
    <row r="2206" spans="2:9" x14ac:dyDescent="0.2">
      <c r="B2206"/>
      <c r="C2206" s="2">
        <v>72</v>
      </c>
      <c r="D2206" s="5" t="s">
        <v>1770</v>
      </c>
      <c r="E2206" s="13">
        <v>0</v>
      </c>
      <c r="F2206" s="13">
        <v>2040000</v>
      </c>
      <c r="G2206" s="13">
        <v>2040000</v>
      </c>
      <c r="H2206" s="13">
        <v>1638613.1734199999</v>
      </c>
      <c r="I2206" s="13">
        <v>401386.82657999999</v>
      </c>
    </row>
    <row r="2207" spans="2:9" ht="15" customHeight="1" x14ac:dyDescent="0.2">
      <c r="B2207"/>
      <c r="C2207" s="14" t="s">
        <v>14</v>
      </c>
      <c r="D2207" s="15" t="s">
        <v>1771</v>
      </c>
      <c r="E2207" s="16">
        <f>SUBTOTAL(9,E2204:E2206)</f>
        <v>0</v>
      </c>
      <c r="F2207" s="16">
        <f>SUBTOTAL(9,F2204:F2206)</f>
        <v>12458000</v>
      </c>
      <c r="G2207" s="16">
        <f>SUBTOTAL(9,G2204:G2206)</f>
        <v>12458000</v>
      </c>
      <c r="H2207" s="16">
        <f>SUBTOTAL(9,H2204:H2206)</f>
        <v>10120479.482759997</v>
      </c>
      <c r="I2207" s="16">
        <f>SUBTOTAL(9,I2204:I2206)</f>
        <v>2337520.51724</v>
      </c>
    </row>
    <row r="2208" spans="2:9" ht="15" customHeight="1" x14ac:dyDescent="0.25">
      <c r="B2208" s="10">
        <v>2752</v>
      </c>
      <c r="C2208" s="11"/>
      <c r="D2208" s="5" t="s">
        <v>1772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1773</v>
      </c>
      <c r="E2209" s="13">
        <v>0</v>
      </c>
      <c r="F2209" s="13">
        <v>5267667</v>
      </c>
      <c r="G2209" s="13">
        <v>5267667</v>
      </c>
      <c r="H2209" s="13">
        <v>3633979.8881999999</v>
      </c>
      <c r="I2209" s="13">
        <v>1633687.1118000001</v>
      </c>
    </row>
    <row r="2210" spans="2:9" x14ac:dyDescent="0.2">
      <c r="B2210"/>
      <c r="C2210" s="2">
        <v>71</v>
      </c>
      <c r="D2210" s="5" t="s">
        <v>1774</v>
      </c>
      <c r="E2210" s="13">
        <v>0</v>
      </c>
      <c r="F2210" s="13">
        <v>895000</v>
      </c>
      <c r="G2210" s="13">
        <v>895000</v>
      </c>
      <c r="H2210" s="13">
        <v>571708.98204000003</v>
      </c>
      <c r="I2210" s="13">
        <v>323291.01796000003</v>
      </c>
    </row>
    <row r="2211" spans="2:9" ht="15" customHeight="1" x14ac:dyDescent="0.2">
      <c r="B2211"/>
      <c r="C2211" s="14" t="s">
        <v>14</v>
      </c>
      <c r="D2211" s="15" t="s">
        <v>1775</v>
      </c>
      <c r="E2211" s="16">
        <f>SUBTOTAL(9,E2209:E2210)</f>
        <v>0</v>
      </c>
      <c r="F2211" s="16">
        <f>SUBTOTAL(9,F2209:F2210)</f>
        <v>6162667</v>
      </c>
      <c r="G2211" s="16">
        <f>SUBTOTAL(9,G2209:G2210)</f>
        <v>6162667</v>
      </c>
      <c r="H2211" s="16">
        <f>SUBTOTAL(9,H2209:H2210)</f>
        <v>4205688.8702400001</v>
      </c>
      <c r="I2211" s="16">
        <f>SUBTOTAL(9,I2209:I2210)</f>
        <v>1956978.1297600002</v>
      </c>
    </row>
    <row r="2212" spans="2:9" ht="15" customHeight="1" x14ac:dyDescent="0.25">
      <c r="B2212" s="10">
        <v>2755</v>
      </c>
      <c r="C2212" s="11"/>
      <c r="D2212" s="5" t="s">
        <v>1776</v>
      </c>
      <c r="E2212" s="12"/>
      <c r="F2212" s="1"/>
      <c r="H2212" s="1"/>
      <c r="I2212" s="1"/>
    </row>
    <row r="2213" spans="2:9" x14ac:dyDescent="0.2">
      <c r="B2213"/>
      <c r="C2213" s="2">
        <v>62</v>
      </c>
      <c r="D2213" s="5" t="s">
        <v>1777</v>
      </c>
      <c r="E2213" s="13">
        <v>0</v>
      </c>
      <c r="F2213" s="13">
        <v>458000</v>
      </c>
      <c r="G2213" s="13">
        <v>458000</v>
      </c>
      <c r="H2213" s="13">
        <v>304897.53331999999</v>
      </c>
      <c r="I2213" s="13">
        <v>153102.46668000001</v>
      </c>
    </row>
    <row r="2214" spans="2:9" x14ac:dyDescent="0.2">
      <c r="B2214"/>
      <c r="C2214" s="2">
        <v>70</v>
      </c>
      <c r="D2214" s="5" t="s">
        <v>1778</v>
      </c>
      <c r="E2214" s="13">
        <v>0</v>
      </c>
      <c r="F2214" s="13">
        <v>5617613</v>
      </c>
      <c r="G2214" s="13">
        <v>5617613</v>
      </c>
      <c r="H2214" s="13">
        <v>4796345.8954100003</v>
      </c>
      <c r="I2214" s="13">
        <v>821267.10459</v>
      </c>
    </row>
    <row r="2215" spans="2:9" x14ac:dyDescent="0.2">
      <c r="B2215"/>
      <c r="C2215" s="2">
        <v>71</v>
      </c>
      <c r="D2215" s="5" t="s">
        <v>1779</v>
      </c>
      <c r="E2215" s="13">
        <v>0</v>
      </c>
      <c r="F2215" s="13">
        <v>1080000</v>
      </c>
      <c r="G2215" s="13">
        <v>1080000</v>
      </c>
      <c r="H2215" s="13">
        <v>878131.21475000004</v>
      </c>
      <c r="I2215" s="13">
        <v>201868.78524999999</v>
      </c>
    </row>
    <row r="2216" spans="2:9" x14ac:dyDescent="0.2">
      <c r="B2216"/>
      <c r="C2216" s="2">
        <v>72</v>
      </c>
      <c r="D2216" s="5" t="s">
        <v>1780</v>
      </c>
      <c r="E2216" s="13">
        <v>0</v>
      </c>
      <c r="F2216" s="13">
        <v>68000</v>
      </c>
      <c r="G2216" s="13">
        <v>68000</v>
      </c>
      <c r="H2216" s="13">
        <v>56042.084000000003</v>
      </c>
      <c r="I2216" s="13">
        <v>11957.915999999999</v>
      </c>
    </row>
    <row r="2217" spans="2:9" x14ac:dyDescent="0.2">
      <c r="B2217"/>
      <c r="C2217" s="2">
        <v>73</v>
      </c>
      <c r="D2217" s="5" t="s">
        <v>1781</v>
      </c>
      <c r="E2217" s="13">
        <v>0</v>
      </c>
      <c r="F2217" s="13">
        <v>178000</v>
      </c>
      <c r="G2217" s="13">
        <v>178000</v>
      </c>
      <c r="H2217" s="13">
        <v>137092.43424999999</v>
      </c>
      <c r="I2217" s="13">
        <v>40907.565750000002</v>
      </c>
    </row>
    <row r="2218" spans="2:9" x14ac:dyDescent="0.2">
      <c r="B2218"/>
      <c r="C2218" s="2">
        <v>75</v>
      </c>
      <c r="D2218" s="5" t="s">
        <v>1782</v>
      </c>
      <c r="E2218" s="13">
        <v>0</v>
      </c>
      <c r="F2218" s="13">
        <v>176000</v>
      </c>
      <c r="G2218" s="13">
        <v>176000</v>
      </c>
      <c r="H2218" s="13">
        <v>135658.86275</v>
      </c>
      <c r="I2218" s="13">
        <v>40341.13725</v>
      </c>
    </row>
    <row r="2219" spans="2:9" ht="15" customHeight="1" x14ac:dyDescent="0.2">
      <c r="B2219"/>
      <c r="C2219" s="14" t="s">
        <v>14</v>
      </c>
      <c r="D2219" s="15" t="s">
        <v>1783</v>
      </c>
      <c r="E2219" s="16">
        <f>SUBTOTAL(9,E2213:E2218)</f>
        <v>0</v>
      </c>
      <c r="F2219" s="16">
        <f>SUBTOTAL(9,F2213:F2218)</f>
        <v>7577613</v>
      </c>
      <c r="G2219" s="16">
        <f>SUBTOTAL(9,G2213:G2218)</f>
        <v>7577613</v>
      </c>
      <c r="H2219" s="16">
        <f>SUBTOTAL(9,H2213:H2218)</f>
        <v>6308168.0244800011</v>
      </c>
      <c r="I2219" s="16">
        <f>SUBTOTAL(9,I2213:I2218)</f>
        <v>1269444.9755199999</v>
      </c>
    </row>
    <row r="2220" spans="2:9" ht="15" customHeight="1" x14ac:dyDescent="0.25">
      <c r="B2220" s="10">
        <v>2756</v>
      </c>
      <c r="C2220" s="11"/>
      <c r="D2220" s="5" t="s">
        <v>1784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876</v>
      </c>
      <c r="E2221" s="13">
        <v>0</v>
      </c>
      <c r="F2221" s="13">
        <v>10000</v>
      </c>
      <c r="G2221" s="13">
        <v>10000</v>
      </c>
      <c r="H2221" s="13">
        <v>8653.8050000000003</v>
      </c>
      <c r="I2221" s="13">
        <v>1346.1949999999999</v>
      </c>
    </row>
    <row r="2222" spans="2:9" x14ac:dyDescent="0.2">
      <c r="B2222"/>
      <c r="C2222" s="2">
        <v>71</v>
      </c>
      <c r="D2222" s="5" t="s">
        <v>1785</v>
      </c>
      <c r="E2222" s="13">
        <v>0</v>
      </c>
      <c r="F2222" s="13">
        <v>350000</v>
      </c>
      <c r="G2222" s="13">
        <v>350000</v>
      </c>
      <c r="H2222" s="13">
        <v>156509.77403999999</v>
      </c>
      <c r="I2222" s="13">
        <v>193490.22596000001</v>
      </c>
    </row>
    <row r="2223" spans="2:9" x14ac:dyDescent="0.2">
      <c r="B2223"/>
      <c r="C2223" s="2">
        <v>72</v>
      </c>
      <c r="D2223" s="5" t="s">
        <v>1786</v>
      </c>
      <c r="E2223" s="13">
        <v>0</v>
      </c>
      <c r="F2223" s="13">
        <v>215000</v>
      </c>
      <c r="G2223" s="13">
        <v>215000</v>
      </c>
      <c r="H2223" s="13">
        <v>169801.50004000001</v>
      </c>
      <c r="I2223" s="13">
        <v>45198.499960000001</v>
      </c>
    </row>
    <row r="2224" spans="2:9" ht="15" customHeight="1" x14ac:dyDescent="0.2">
      <c r="B2224"/>
      <c r="C2224" s="14" t="s">
        <v>14</v>
      </c>
      <c r="D2224" s="15" t="s">
        <v>1787</v>
      </c>
      <c r="E2224" s="16">
        <f>SUBTOTAL(9,E2221:E2223)</f>
        <v>0</v>
      </c>
      <c r="F2224" s="16">
        <f>SUBTOTAL(9,F2221:F2223)</f>
        <v>575000</v>
      </c>
      <c r="G2224" s="16">
        <f>SUBTOTAL(9,G2221:G2223)</f>
        <v>575000</v>
      </c>
      <c r="H2224" s="16">
        <f>SUBTOTAL(9,H2221:H2223)</f>
        <v>334965.07908</v>
      </c>
      <c r="I2224" s="16">
        <f>SUBTOTAL(9,I2221:I2223)</f>
        <v>240034.92092</v>
      </c>
    </row>
    <row r="2225" spans="2:9" ht="15" customHeight="1" x14ac:dyDescent="0.25">
      <c r="B2225" s="10">
        <v>2790</v>
      </c>
      <c r="C2225" s="11"/>
      <c r="D2225" s="5" t="s">
        <v>1788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1789</v>
      </c>
      <c r="E2226" s="13">
        <v>0</v>
      </c>
      <c r="F2226" s="13">
        <v>195000</v>
      </c>
      <c r="G2226" s="13">
        <v>195000</v>
      </c>
      <c r="H2226" s="13">
        <v>153279.29946000001</v>
      </c>
      <c r="I2226" s="13">
        <v>41720.700539999998</v>
      </c>
    </row>
    <row r="2227" spans="2:9" ht="15" customHeight="1" x14ac:dyDescent="0.2">
      <c r="B2227"/>
      <c r="C2227" s="14" t="s">
        <v>14</v>
      </c>
      <c r="D2227" s="15" t="s">
        <v>1790</v>
      </c>
      <c r="E2227" s="16">
        <f>SUBTOTAL(9,E2226:E2226)</f>
        <v>0</v>
      </c>
      <c r="F2227" s="16">
        <f>SUBTOTAL(9,F2226:F2226)</f>
        <v>195000</v>
      </c>
      <c r="G2227" s="16">
        <f>SUBTOTAL(9,G2226:G2226)</f>
        <v>195000</v>
      </c>
      <c r="H2227" s="16">
        <f>SUBTOTAL(9,H2226:H2226)</f>
        <v>153279.29946000001</v>
      </c>
      <c r="I2227" s="16">
        <f>SUBTOTAL(9,I2226:I2226)</f>
        <v>41720.700539999998</v>
      </c>
    </row>
    <row r="2228" spans="2:9" ht="15" customHeight="1" x14ac:dyDescent="0.2">
      <c r="C2228" s="17"/>
      <c r="D2228" s="18" t="s">
        <v>1791</v>
      </c>
      <c r="E2228" s="19">
        <f>SUBTOTAL(9,E2197:E2227)</f>
        <v>0</v>
      </c>
      <c r="F2228" s="19">
        <f>SUBTOTAL(9,F2197:F2227)</f>
        <v>32649855</v>
      </c>
      <c r="G2228" s="19">
        <f>SUBTOTAL(9,G2197:G2227)</f>
        <v>32649855</v>
      </c>
      <c r="H2228" s="19">
        <f>SUBTOTAL(9,H2197:H2227)</f>
        <v>25597018.958589993</v>
      </c>
      <c r="I2228" s="19">
        <f>SUBTOTAL(9,I2197:I2227)</f>
        <v>7052836.0414099991</v>
      </c>
    </row>
    <row r="2229" spans="2:9" ht="15" customHeight="1" x14ac:dyDescent="0.2">
      <c r="C2229" s="17"/>
      <c r="D2229" s="18" t="s">
        <v>1792</v>
      </c>
      <c r="E2229" s="19">
        <f>SUBTOTAL(9,E2119:E2228)</f>
        <v>50468</v>
      </c>
      <c r="F2229" s="19">
        <f>SUBTOTAL(9,F2119:F2228)</f>
        <v>539549429</v>
      </c>
      <c r="G2229" s="19">
        <f>SUBTOTAL(9,G2119:G2228)</f>
        <v>539599897</v>
      </c>
      <c r="H2229" s="19">
        <f>SUBTOTAL(9,H2119:H2228)</f>
        <v>435969142.39726985</v>
      </c>
      <c r="I2229" s="19">
        <f>SUBTOTAL(9,I2119:I2228)</f>
        <v>103630754.60272998</v>
      </c>
    </row>
    <row r="2230" spans="2:9" x14ac:dyDescent="0.2">
      <c r="C2230" s="17"/>
      <c r="D2230" s="20"/>
      <c r="E2230" s="21"/>
      <c r="F2230" s="21"/>
      <c r="G2230" s="21"/>
      <c r="H2230" s="21"/>
      <c r="I2230" s="21"/>
    </row>
    <row r="2231" spans="2:9" ht="15" customHeight="1" x14ac:dyDescent="0.2">
      <c r="B2231" s="1"/>
      <c r="C2231" s="2"/>
      <c r="D2231" s="3" t="s">
        <v>1793</v>
      </c>
      <c r="E2231" s="1"/>
      <c r="F2231" s="1"/>
      <c r="G2231" s="1"/>
      <c r="H2231" s="1"/>
      <c r="I2231" s="1"/>
    </row>
    <row r="2232" spans="2:9" ht="27" customHeight="1" x14ac:dyDescent="0.25">
      <c r="B2232" s="1"/>
      <c r="C2232" s="2"/>
      <c r="D2232" s="9" t="s">
        <v>9</v>
      </c>
      <c r="E2232" s="1"/>
      <c r="F2232" s="1"/>
      <c r="G2232" s="1"/>
      <c r="H2232" s="1"/>
      <c r="I2232" s="1"/>
    </row>
    <row r="2233" spans="2:9" ht="15" customHeight="1" x14ac:dyDescent="0.25">
      <c r="B2233" s="10">
        <v>2800</v>
      </c>
      <c r="C2233" s="11"/>
      <c r="D2233" s="5" t="s">
        <v>1794</v>
      </c>
      <c r="E2233" s="12"/>
      <c r="F2233" s="1"/>
      <c r="H2233" s="1"/>
      <c r="I2233" s="1"/>
    </row>
    <row r="2234" spans="2:9" x14ac:dyDescent="0.2">
      <c r="B2234"/>
      <c r="C2234" s="2">
        <v>50</v>
      </c>
      <c r="D2234" s="5" t="s">
        <v>1795</v>
      </c>
      <c r="E2234" s="13">
        <v>0</v>
      </c>
      <c r="F2234" s="13">
        <v>244951000</v>
      </c>
      <c r="G2234" s="13">
        <v>244951000</v>
      </c>
      <c r="H2234" s="13">
        <v>-298928459.60530001</v>
      </c>
      <c r="I2234" s="13">
        <v>543879459.60529995</v>
      </c>
    </row>
    <row r="2235" spans="2:9" ht="15" customHeight="1" x14ac:dyDescent="0.2">
      <c r="B2235"/>
      <c r="C2235" s="14" t="s">
        <v>14</v>
      </c>
      <c r="D2235" s="15" t="s">
        <v>1796</v>
      </c>
      <c r="E2235" s="16">
        <f>SUBTOTAL(9,E2234:E2234)</f>
        <v>0</v>
      </c>
      <c r="F2235" s="16">
        <f>SUBTOTAL(9,F2234:F2234)</f>
        <v>244951000</v>
      </c>
      <c r="G2235" s="16">
        <f>SUBTOTAL(9,G2234:G2234)</f>
        <v>244951000</v>
      </c>
      <c r="H2235" s="16">
        <f>SUBTOTAL(9,H2234:H2234)</f>
        <v>-298928459.60530001</v>
      </c>
      <c r="I2235" s="16">
        <f>SUBTOTAL(9,I2234:I2234)</f>
        <v>543879459.60529995</v>
      </c>
    </row>
    <row r="2236" spans="2:9" ht="15" customHeight="1" x14ac:dyDescent="0.2">
      <c r="C2236" s="17"/>
      <c r="D2236" s="18" t="s">
        <v>1797</v>
      </c>
      <c r="E2236" s="19">
        <f>SUBTOTAL(9,E2232:E2235)</f>
        <v>0</v>
      </c>
      <c r="F2236" s="19">
        <f>SUBTOTAL(9,F2232:F2235)</f>
        <v>244951000</v>
      </c>
      <c r="G2236" s="19">
        <f>SUBTOTAL(9,G2232:G2235)</f>
        <v>244951000</v>
      </c>
      <c r="H2236" s="19">
        <f>SUBTOTAL(9,H2232:H2235)</f>
        <v>-298928459.60530001</v>
      </c>
      <c r="I2236" s="19">
        <f>SUBTOTAL(9,I2232:I2235)</f>
        <v>543879459.60529995</v>
      </c>
    </row>
    <row r="2237" spans="2:9" x14ac:dyDescent="0.2">
      <c r="C2237" s="17"/>
      <c r="D2237" s="20"/>
      <c r="E2237" s="21"/>
      <c r="F2237" s="21"/>
      <c r="G2237" s="21"/>
      <c r="H2237" s="21"/>
      <c r="I2237" s="21"/>
    </row>
    <row r="2238" spans="2:9" ht="15" customHeight="1" x14ac:dyDescent="0.2">
      <c r="C2238" s="17"/>
      <c r="D2238" s="22" t="s">
        <v>1798</v>
      </c>
      <c r="E2238" s="23">
        <f>SUBTOTAL(9,E6:E2237)</f>
        <v>16289479</v>
      </c>
      <c r="F2238" s="23">
        <f>SUBTOTAL(9,F6:F2237)</f>
        <v>2016212963</v>
      </c>
      <c r="G2238" s="23">
        <f>SUBTOTAL(9,G6:G2237)</f>
        <v>2032502442</v>
      </c>
      <c r="H2238" s="23">
        <f>SUBTOTAL(9,H6:H2237)</f>
        <v>1164510535.1196196</v>
      </c>
      <c r="I2238" s="23">
        <f>SUBTOTAL(9,I6:I2237)</f>
        <v>867991906.88038003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2020-11-23T08:36:32Z</dcterms:created>
  <dcterms:modified xsi:type="dcterms:W3CDTF">2020-11-24T09:35:16Z</dcterms:modified>
</cp:coreProperties>
</file>