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0\11 November\"/>
    </mc:Choice>
  </mc:AlternateContent>
  <xr:revisionPtr revIDLastSave="0" documentId="13_ncr:1_{91B54CEC-EBD9-4020-8113-6AB7B358E96B}" xr6:coauthVersionLast="45" xr6:coauthVersionMax="45" xr10:uidLastSave="{00000000-0000-0000-0000-000000000000}"/>
  <bookViews>
    <workbookView xWindow="-120" yWindow="-120" windowWidth="29040" windowHeight="15840" xr2:uid="{74AE2CB2-587B-457A-B83D-B5FE90D4F5B8}"/>
  </bookViews>
  <sheets>
    <sheet name="utgifter - 202011" sheetId="1" r:id="rId1"/>
  </sheets>
  <definedNames>
    <definedName name="Print_Area" localSheetId="0">'utgifter - 202011'!#REF!</definedName>
    <definedName name="Print_Titles" localSheetId="0">'utgifter - 202011'!#REF!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24" i="1" l="1"/>
  <c r="G2124" i="1"/>
  <c r="H2124" i="1"/>
  <c r="I2124" i="1"/>
  <c r="E2124" i="1"/>
  <c r="F2114" i="1"/>
  <c r="G2114" i="1"/>
  <c r="H2114" i="1"/>
  <c r="I2114" i="1"/>
  <c r="E2114" i="1"/>
  <c r="F2105" i="1"/>
  <c r="G2105" i="1"/>
  <c r="H2105" i="1"/>
  <c r="I2105" i="1"/>
  <c r="E2105" i="1"/>
  <c r="F2089" i="1"/>
  <c r="G2089" i="1"/>
  <c r="H2089" i="1"/>
  <c r="I2089" i="1"/>
  <c r="E2089" i="1"/>
  <c r="I2247" i="1" l="1"/>
  <c r="H2247" i="1"/>
  <c r="G2247" i="1"/>
  <c r="F2247" i="1"/>
  <c r="E2247" i="1"/>
  <c r="I2238" i="1"/>
  <c r="H2238" i="1"/>
  <c r="G2238" i="1"/>
  <c r="F2238" i="1"/>
  <c r="E2238" i="1"/>
  <c r="I2235" i="1"/>
  <c r="H2235" i="1"/>
  <c r="G2235" i="1"/>
  <c r="F2235" i="1"/>
  <c r="E2235" i="1"/>
  <c r="I2230" i="1"/>
  <c r="H2230" i="1"/>
  <c r="G2230" i="1"/>
  <c r="F2230" i="1"/>
  <c r="E2230" i="1"/>
  <c r="I2222" i="1"/>
  <c r="H2222" i="1"/>
  <c r="G2222" i="1"/>
  <c r="F2222" i="1"/>
  <c r="E2222" i="1"/>
  <c r="I2218" i="1"/>
  <c r="H2218" i="1"/>
  <c r="G2218" i="1"/>
  <c r="F2218" i="1"/>
  <c r="E2218" i="1"/>
  <c r="I2213" i="1"/>
  <c r="H2213" i="1"/>
  <c r="G2213" i="1"/>
  <c r="F2213" i="1"/>
  <c r="E2213" i="1"/>
  <c r="I2205" i="1"/>
  <c r="H2205" i="1"/>
  <c r="G2205" i="1"/>
  <c r="F2205" i="1"/>
  <c r="E2205" i="1"/>
  <c r="I2202" i="1"/>
  <c r="H2202" i="1"/>
  <c r="G2202" i="1"/>
  <c r="F2202" i="1"/>
  <c r="E2202" i="1"/>
  <c r="I2195" i="1"/>
  <c r="H2195" i="1"/>
  <c r="G2195" i="1"/>
  <c r="F2195" i="1"/>
  <c r="E2195" i="1"/>
  <c r="I2189" i="1"/>
  <c r="H2189" i="1"/>
  <c r="G2189" i="1"/>
  <c r="F2189" i="1"/>
  <c r="E2189" i="1"/>
  <c r="I2177" i="1"/>
  <c r="H2177" i="1"/>
  <c r="G2177" i="1"/>
  <c r="F2177" i="1"/>
  <c r="E2177" i="1"/>
  <c r="I2172" i="1"/>
  <c r="H2172" i="1"/>
  <c r="G2172" i="1"/>
  <c r="F2172" i="1"/>
  <c r="E2172" i="1"/>
  <c r="I2167" i="1"/>
  <c r="H2167" i="1"/>
  <c r="G2167" i="1"/>
  <c r="F2167" i="1"/>
  <c r="E2167" i="1"/>
  <c r="I2159" i="1"/>
  <c r="H2159" i="1"/>
  <c r="G2159" i="1"/>
  <c r="F2159" i="1"/>
  <c r="E2159" i="1"/>
  <c r="I2151" i="1"/>
  <c r="H2151" i="1"/>
  <c r="G2151" i="1"/>
  <c r="F2151" i="1"/>
  <c r="E2151" i="1"/>
  <c r="I2147" i="1"/>
  <c r="H2147" i="1"/>
  <c r="G2147" i="1"/>
  <c r="F2147" i="1"/>
  <c r="E2147" i="1"/>
  <c r="I2144" i="1"/>
  <c r="H2144" i="1"/>
  <c r="G2144" i="1"/>
  <c r="F2144" i="1"/>
  <c r="E2144" i="1"/>
  <c r="I2141" i="1"/>
  <c r="H2141" i="1"/>
  <c r="G2141" i="1"/>
  <c r="F2141" i="1"/>
  <c r="E2141" i="1"/>
  <c r="I2136" i="1"/>
  <c r="H2136" i="1"/>
  <c r="H2137" i="1" s="1"/>
  <c r="G2136" i="1"/>
  <c r="G2137" i="1" s="1"/>
  <c r="F2136" i="1"/>
  <c r="F2137" i="1" s="1"/>
  <c r="E2136" i="1"/>
  <c r="E2137" i="1" s="1"/>
  <c r="I2126" i="1"/>
  <c r="H2126" i="1"/>
  <c r="G2126" i="1"/>
  <c r="F2126" i="1"/>
  <c r="E2126" i="1"/>
  <c r="I2122" i="1"/>
  <c r="H2122" i="1"/>
  <c r="G2122" i="1"/>
  <c r="F2122" i="1"/>
  <c r="E2122" i="1"/>
  <c r="I2112" i="1"/>
  <c r="H2112" i="1"/>
  <c r="G2112" i="1"/>
  <c r="F2112" i="1"/>
  <c r="E2112" i="1"/>
  <c r="I2103" i="1"/>
  <c r="H2103" i="1"/>
  <c r="G2103" i="1"/>
  <c r="F2103" i="1"/>
  <c r="E2103" i="1"/>
  <c r="I2083" i="1"/>
  <c r="H2083" i="1"/>
  <c r="G2083" i="1"/>
  <c r="F2083" i="1"/>
  <c r="E2083" i="1"/>
  <c r="E2084" i="1" s="1"/>
  <c r="I2076" i="1"/>
  <c r="H2076" i="1"/>
  <c r="G2076" i="1"/>
  <c r="F2076" i="1"/>
  <c r="E2076" i="1"/>
  <c r="I2071" i="1"/>
  <c r="H2071" i="1"/>
  <c r="G2071" i="1"/>
  <c r="F2071" i="1"/>
  <c r="E2071" i="1"/>
  <c r="I2068" i="1"/>
  <c r="H2068" i="1"/>
  <c r="G2068" i="1"/>
  <c r="F2068" i="1"/>
  <c r="E2068" i="1"/>
  <c r="I2064" i="1"/>
  <c r="H2064" i="1"/>
  <c r="G2064" i="1"/>
  <c r="F2064" i="1"/>
  <c r="E2064" i="1"/>
  <c r="I2047" i="1"/>
  <c r="H2047" i="1"/>
  <c r="G2047" i="1"/>
  <c r="F2047" i="1"/>
  <c r="E2047" i="1"/>
  <c r="I2039" i="1"/>
  <c r="H2039" i="1"/>
  <c r="G2039" i="1"/>
  <c r="F2039" i="1"/>
  <c r="E2039" i="1"/>
  <c r="I2025" i="1"/>
  <c r="H2025" i="1"/>
  <c r="G2025" i="1"/>
  <c r="F2025" i="1"/>
  <c r="E2025" i="1"/>
  <c r="I2022" i="1"/>
  <c r="H2022" i="1"/>
  <c r="G2022" i="1"/>
  <c r="F2022" i="1"/>
  <c r="E2022" i="1"/>
  <c r="I2014" i="1"/>
  <c r="I2015" i="1" s="1"/>
  <c r="H2014" i="1"/>
  <c r="H2015" i="1" s="1"/>
  <c r="G2014" i="1"/>
  <c r="G2015" i="1" s="1"/>
  <c r="F2014" i="1"/>
  <c r="F2015" i="1" s="1"/>
  <c r="E2014" i="1"/>
  <c r="E2015" i="1" s="1"/>
  <c r="I2006" i="1"/>
  <c r="I2007" i="1" s="1"/>
  <c r="H2006" i="1"/>
  <c r="H2007" i="1" s="1"/>
  <c r="G2006" i="1"/>
  <c r="G2007" i="1" s="1"/>
  <c r="F2006" i="1"/>
  <c r="F2007" i="1" s="1"/>
  <c r="E2006" i="1"/>
  <c r="E2007" i="1" s="1"/>
  <c r="I1999" i="1"/>
  <c r="I2000" i="1" s="1"/>
  <c r="H1999" i="1"/>
  <c r="H2000" i="1" s="1"/>
  <c r="G1999" i="1"/>
  <c r="G2000" i="1" s="1"/>
  <c r="F1999" i="1"/>
  <c r="F2000" i="1" s="1"/>
  <c r="E1999" i="1"/>
  <c r="E2000" i="1" s="1"/>
  <c r="I1985" i="1"/>
  <c r="H1985" i="1"/>
  <c r="G1985" i="1"/>
  <c r="F1985" i="1"/>
  <c r="E1985" i="1"/>
  <c r="I1982" i="1"/>
  <c r="H1982" i="1"/>
  <c r="G1982" i="1"/>
  <c r="F1982" i="1"/>
  <c r="E1982" i="1"/>
  <c r="I1975" i="1"/>
  <c r="H1975" i="1"/>
  <c r="H1976" i="1" s="1"/>
  <c r="G1975" i="1"/>
  <c r="G1976" i="1" s="1"/>
  <c r="F1975" i="1"/>
  <c r="E1975" i="1"/>
  <c r="E1976" i="1" s="1"/>
  <c r="I1961" i="1"/>
  <c r="H1961" i="1"/>
  <c r="G1961" i="1"/>
  <c r="F1961" i="1"/>
  <c r="E1961" i="1"/>
  <c r="I1957" i="1"/>
  <c r="H1957" i="1"/>
  <c r="G1957" i="1"/>
  <c r="F1957" i="1"/>
  <c r="E1957" i="1"/>
  <c r="I1954" i="1"/>
  <c r="H1954" i="1"/>
  <c r="G1954" i="1"/>
  <c r="F1954" i="1"/>
  <c r="E1954" i="1"/>
  <c r="I1951" i="1"/>
  <c r="H1951" i="1"/>
  <c r="G1951" i="1"/>
  <c r="F1951" i="1"/>
  <c r="E1951" i="1"/>
  <c r="I1946" i="1"/>
  <c r="H1946" i="1"/>
  <c r="G1946" i="1"/>
  <c r="F1946" i="1"/>
  <c r="E1946" i="1"/>
  <c r="I1939" i="1"/>
  <c r="H1939" i="1"/>
  <c r="G1939" i="1"/>
  <c r="F1939" i="1"/>
  <c r="E1939" i="1"/>
  <c r="I1936" i="1"/>
  <c r="H1936" i="1"/>
  <c r="G1936" i="1"/>
  <c r="F1936" i="1"/>
  <c r="E1936" i="1"/>
  <c r="I1933" i="1"/>
  <c r="H1933" i="1"/>
  <c r="G1933" i="1"/>
  <c r="F1933" i="1"/>
  <c r="E1933" i="1"/>
  <c r="I1930" i="1"/>
  <c r="H1930" i="1"/>
  <c r="G1930" i="1"/>
  <c r="F1930" i="1"/>
  <c r="E1930" i="1"/>
  <c r="I1927" i="1"/>
  <c r="H1927" i="1"/>
  <c r="G1927" i="1"/>
  <c r="F1927" i="1"/>
  <c r="E1927" i="1"/>
  <c r="I1924" i="1"/>
  <c r="H1924" i="1"/>
  <c r="G1924" i="1"/>
  <c r="F1924" i="1"/>
  <c r="E1924" i="1"/>
  <c r="I1920" i="1"/>
  <c r="H1920" i="1"/>
  <c r="G1920" i="1"/>
  <c r="F1920" i="1"/>
  <c r="E1920" i="1"/>
  <c r="I1917" i="1"/>
  <c r="H1917" i="1"/>
  <c r="G1917" i="1"/>
  <c r="F1917" i="1"/>
  <c r="E1917" i="1"/>
  <c r="I1913" i="1"/>
  <c r="H1913" i="1"/>
  <c r="G1913" i="1"/>
  <c r="F1913" i="1"/>
  <c r="E1913" i="1"/>
  <c r="I1899" i="1"/>
  <c r="H1899" i="1"/>
  <c r="G1899" i="1"/>
  <c r="F1899" i="1"/>
  <c r="E1899" i="1"/>
  <c r="I1896" i="1"/>
  <c r="H1896" i="1"/>
  <c r="H1900" i="1" s="1"/>
  <c r="G1896" i="1"/>
  <c r="F1896" i="1"/>
  <c r="E1896" i="1"/>
  <c r="I1890" i="1"/>
  <c r="H1890" i="1"/>
  <c r="G1890" i="1"/>
  <c r="F1890" i="1"/>
  <c r="E1890" i="1"/>
  <c r="I1886" i="1"/>
  <c r="H1886" i="1"/>
  <c r="G1886" i="1"/>
  <c r="F1886" i="1"/>
  <c r="E1886" i="1"/>
  <c r="I1880" i="1"/>
  <c r="H1880" i="1"/>
  <c r="G1880" i="1"/>
  <c r="F1880" i="1"/>
  <c r="E1880" i="1"/>
  <c r="I1877" i="1"/>
  <c r="H1877" i="1"/>
  <c r="G1877" i="1"/>
  <c r="F1877" i="1"/>
  <c r="E1877" i="1"/>
  <c r="I1871" i="1"/>
  <c r="I1872" i="1" s="1"/>
  <c r="H1871" i="1"/>
  <c r="H1872" i="1" s="1"/>
  <c r="G1871" i="1"/>
  <c r="G1872" i="1" s="1"/>
  <c r="F1871" i="1"/>
  <c r="F1872" i="1" s="1"/>
  <c r="E1871" i="1"/>
  <c r="E1872" i="1" s="1"/>
  <c r="I1864" i="1"/>
  <c r="H1864" i="1"/>
  <c r="G1864" i="1"/>
  <c r="F1864" i="1"/>
  <c r="E1864" i="1"/>
  <c r="I1861" i="1"/>
  <c r="H1861" i="1"/>
  <c r="G1861" i="1"/>
  <c r="F1861" i="1"/>
  <c r="E1861" i="1"/>
  <c r="I1853" i="1"/>
  <c r="H1853" i="1"/>
  <c r="G1853" i="1"/>
  <c r="F1853" i="1"/>
  <c r="E1853" i="1"/>
  <c r="I1847" i="1"/>
  <c r="H1847" i="1"/>
  <c r="G1847" i="1"/>
  <c r="F1847" i="1"/>
  <c r="E1847" i="1"/>
  <c r="I1842" i="1"/>
  <c r="H1842" i="1"/>
  <c r="G1842" i="1"/>
  <c r="F1842" i="1"/>
  <c r="E1842" i="1"/>
  <c r="I1838" i="1"/>
  <c r="H1838" i="1"/>
  <c r="G1838" i="1"/>
  <c r="F1838" i="1"/>
  <c r="E1838" i="1"/>
  <c r="I1827" i="1"/>
  <c r="H1827" i="1"/>
  <c r="G1827" i="1"/>
  <c r="F1827" i="1"/>
  <c r="E1827" i="1"/>
  <c r="I1823" i="1"/>
  <c r="H1823" i="1"/>
  <c r="G1823" i="1"/>
  <c r="F1823" i="1"/>
  <c r="E1823" i="1"/>
  <c r="I1816" i="1"/>
  <c r="H1816" i="1"/>
  <c r="G1816" i="1"/>
  <c r="F1816" i="1"/>
  <c r="E1816" i="1"/>
  <c r="I1812" i="1"/>
  <c r="H1812" i="1"/>
  <c r="G1812" i="1"/>
  <c r="F1812" i="1"/>
  <c r="E1812" i="1"/>
  <c r="I1809" i="1"/>
  <c r="H1809" i="1"/>
  <c r="G1809" i="1"/>
  <c r="F1809" i="1"/>
  <c r="E1809" i="1"/>
  <c r="I1806" i="1"/>
  <c r="H1806" i="1"/>
  <c r="G1806" i="1"/>
  <c r="F1806" i="1"/>
  <c r="E1806" i="1"/>
  <c r="I1799" i="1"/>
  <c r="H1799" i="1"/>
  <c r="G1799" i="1"/>
  <c r="F1799" i="1"/>
  <c r="E1799" i="1"/>
  <c r="I1796" i="1"/>
  <c r="H1796" i="1"/>
  <c r="G1796" i="1"/>
  <c r="F1796" i="1"/>
  <c r="E1796" i="1"/>
  <c r="I1779" i="1"/>
  <c r="H1779" i="1"/>
  <c r="G1779" i="1"/>
  <c r="F1779" i="1"/>
  <c r="E1779" i="1"/>
  <c r="I1776" i="1"/>
  <c r="H1776" i="1"/>
  <c r="G1776" i="1"/>
  <c r="F1776" i="1"/>
  <c r="E1776" i="1"/>
  <c r="I1772" i="1"/>
  <c r="H1772" i="1"/>
  <c r="G1772" i="1"/>
  <c r="F1772" i="1"/>
  <c r="E1772" i="1"/>
  <c r="I1769" i="1"/>
  <c r="H1769" i="1"/>
  <c r="G1769" i="1"/>
  <c r="F1769" i="1"/>
  <c r="E1769" i="1"/>
  <c r="I1765" i="1"/>
  <c r="H1765" i="1"/>
  <c r="G1765" i="1"/>
  <c r="F1765" i="1"/>
  <c r="E1765" i="1"/>
  <c r="I1727" i="1"/>
  <c r="H1727" i="1"/>
  <c r="G1727" i="1"/>
  <c r="F1727" i="1"/>
  <c r="E1727" i="1"/>
  <c r="I1723" i="1"/>
  <c r="H1723" i="1"/>
  <c r="G1723" i="1"/>
  <c r="F1723" i="1"/>
  <c r="E1723" i="1"/>
  <c r="I1718" i="1"/>
  <c r="H1718" i="1"/>
  <c r="G1718" i="1"/>
  <c r="F1718" i="1"/>
  <c r="E1718" i="1"/>
  <c r="I1708" i="1"/>
  <c r="H1708" i="1"/>
  <c r="G1708" i="1"/>
  <c r="F1708" i="1"/>
  <c r="E1708" i="1"/>
  <c r="I1693" i="1"/>
  <c r="I1694" i="1" s="1"/>
  <c r="H1693" i="1"/>
  <c r="H1694" i="1" s="1"/>
  <c r="G1693" i="1"/>
  <c r="G1694" i="1" s="1"/>
  <c r="F1693" i="1"/>
  <c r="F1694" i="1" s="1"/>
  <c r="E1693" i="1"/>
  <c r="E1694" i="1" s="1"/>
  <c r="I1688" i="1"/>
  <c r="H1688" i="1"/>
  <c r="G1688" i="1"/>
  <c r="F1688" i="1"/>
  <c r="E1688" i="1"/>
  <c r="I1685" i="1"/>
  <c r="H1685" i="1"/>
  <c r="G1685" i="1"/>
  <c r="F1685" i="1"/>
  <c r="E1685" i="1"/>
  <c r="I1681" i="1"/>
  <c r="H1681" i="1"/>
  <c r="G1681" i="1"/>
  <c r="F1681" i="1"/>
  <c r="E1681" i="1"/>
  <c r="I1667" i="1"/>
  <c r="H1667" i="1"/>
  <c r="G1667" i="1"/>
  <c r="F1667" i="1"/>
  <c r="E1667" i="1"/>
  <c r="I1664" i="1"/>
  <c r="H1664" i="1"/>
  <c r="G1664" i="1"/>
  <c r="F1664" i="1"/>
  <c r="E1664" i="1"/>
  <c r="I1660" i="1"/>
  <c r="H1660" i="1"/>
  <c r="G1660" i="1"/>
  <c r="F1660" i="1"/>
  <c r="E1660" i="1"/>
  <c r="I1649" i="1"/>
  <c r="I1650" i="1" s="1"/>
  <c r="H1649" i="1"/>
  <c r="H1650" i="1" s="1"/>
  <c r="G1649" i="1"/>
  <c r="G1650" i="1" s="1"/>
  <c r="F1649" i="1"/>
  <c r="F1650" i="1" s="1"/>
  <c r="E1649" i="1"/>
  <c r="E1650" i="1" s="1"/>
  <c r="I1637" i="1"/>
  <c r="H1637" i="1"/>
  <c r="G1637" i="1"/>
  <c r="F1637" i="1"/>
  <c r="E1637" i="1"/>
  <c r="I1634" i="1"/>
  <c r="H1634" i="1"/>
  <c r="G1634" i="1"/>
  <c r="F1634" i="1"/>
  <c r="E1634" i="1"/>
  <c r="I1631" i="1"/>
  <c r="H1631" i="1"/>
  <c r="G1631" i="1"/>
  <c r="F1631" i="1"/>
  <c r="E1631" i="1"/>
  <c r="I1611" i="1"/>
  <c r="H1611" i="1"/>
  <c r="G1611" i="1"/>
  <c r="F1611" i="1"/>
  <c r="E1611" i="1"/>
  <c r="I1608" i="1"/>
  <c r="H1608" i="1"/>
  <c r="G1608" i="1"/>
  <c r="F1608" i="1"/>
  <c r="E1608" i="1"/>
  <c r="I1605" i="1"/>
  <c r="H1605" i="1"/>
  <c r="G1605" i="1"/>
  <c r="F1605" i="1"/>
  <c r="E1605" i="1"/>
  <c r="I1602" i="1"/>
  <c r="H1602" i="1"/>
  <c r="G1602" i="1"/>
  <c r="F1602" i="1"/>
  <c r="E1602" i="1"/>
  <c r="I1598" i="1"/>
  <c r="H1598" i="1"/>
  <c r="G1598" i="1"/>
  <c r="F1598" i="1"/>
  <c r="E1598" i="1"/>
  <c r="I1592" i="1"/>
  <c r="H1592" i="1"/>
  <c r="G1592" i="1"/>
  <c r="F1592" i="1"/>
  <c r="E1592" i="1"/>
  <c r="I1588" i="1"/>
  <c r="H1588" i="1"/>
  <c r="G1588" i="1"/>
  <c r="F1588" i="1"/>
  <c r="E1588" i="1"/>
  <c r="I1577" i="1"/>
  <c r="H1577" i="1"/>
  <c r="G1577" i="1"/>
  <c r="F1577" i="1"/>
  <c r="E1577" i="1"/>
  <c r="I1573" i="1"/>
  <c r="H1573" i="1"/>
  <c r="G1573" i="1"/>
  <c r="F1573" i="1"/>
  <c r="E1573" i="1"/>
  <c r="I1567" i="1"/>
  <c r="H1567" i="1"/>
  <c r="G1567" i="1"/>
  <c r="F1567" i="1"/>
  <c r="E1567" i="1"/>
  <c r="I1557" i="1"/>
  <c r="H1557" i="1"/>
  <c r="G1557" i="1"/>
  <c r="F1557" i="1"/>
  <c r="E1557" i="1"/>
  <c r="I1551" i="1"/>
  <c r="H1551" i="1"/>
  <c r="G1551" i="1"/>
  <c r="F1551" i="1"/>
  <c r="E1551" i="1"/>
  <c r="I1548" i="1"/>
  <c r="H1548" i="1"/>
  <c r="G1548" i="1"/>
  <c r="F1548" i="1"/>
  <c r="E1548" i="1"/>
  <c r="I1534" i="1"/>
  <c r="H1534" i="1"/>
  <c r="G1534" i="1"/>
  <c r="F1534" i="1"/>
  <c r="E1534" i="1"/>
  <c r="I1530" i="1"/>
  <c r="H1530" i="1"/>
  <c r="G1530" i="1"/>
  <c r="F1530" i="1"/>
  <c r="E1530" i="1"/>
  <c r="I1525" i="1"/>
  <c r="H1525" i="1"/>
  <c r="G1525" i="1"/>
  <c r="F1525" i="1"/>
  <c r="E1525" i="1"/>
  <c r="I1522" i="1"/>
  <c r="H1522" i="1"/>
  <c r="G1522" i="1"/>
  <c r="F1522" i="1"/>
  <c r="E1522" i="1"/>
  <c r="I1514" i="1"/>
  <c r="H1514" i="1"/>
  <c r="G1514" i="1"/>
  <c r="F1514" i="1"/>
  <c r="E1514" i="1"/>
  <c r="I1507" i="1"/>
  <c r="H1507" i="1"/>
  <c r="G1507" i="1"/>
  <c r="F1507" i="1"/>
  <c r="E1507" i="1"/>
  <c r="I1502" i="1"/>
  <c r="H1502" i="1"/>
  <c r="G1502" i="1"/>
  <c r="F1502" i="1"/>
  <c r="E1502" i="1"/>
  <c r="I1497" i="1"/>
  <c r="H1497" i="1"/>
  <c r="G1497" i="1"/>
  <c r="F1497" i="1"/>
  <c r="E1497" i="1"/>
  <c r="I1492" i="1"/>
  <c r="I1493" i="1" s="1"/>
  <c r="H1492" i="1"/>
  <c r="H1493" i="1" s="1"/>
  <c r="G1492" i="1"/>
  <c r="G1493" i="1" s="1"/>
  <c r="F1492" i="1"/>
  <c r="E1492" i="1"/>
  <c r="E1493" i="1" s="1"/>
  <c r="I1480" i="1"/>
  <c r="I1481" i="1" s="1"/>
  <c r="H1480" i="1"/>
  <c r="H1481" i="1" s="1"/>
  <c r="G1480" i="1"/>
  <c r="G1481" i="1" s="1"/>
  <c r="F1480" i="1"/>
  <c r="F1481" i="1" s="1"/>
  <c r="E1480" i="1"/>
  <c r="E1481" i="1" s="1"/>
  <c r="I1469" i="1"/>
  <c r="I1470" i="1" s="1"/>
  <c r="H1469" i="1"/>
  <c r="H1470" i="1" s="1"/>
  <c r="G1469" i="1"/>
  <c r="G1470" i="1" s="1"/>
  <c r="F1469" i="1"/>
  <c r="F1470" i="1" s="1"/>
  <c r="E1469" i="1"/>
  <c r="E1470" i="1" s="1"/>
  <c r="I1463" i="1"/>
  <c r="H1463" i="1"/>
  <c r="G1463" i="1"/>
  <c r="F1463" i="1"/>
  <c r="E1463" i="1"/>
  <c r="I1460" i="1"/>
  <c r="H1460" i="1"/>
  <c r="G1460" i="1"/>
  <c r="F1460" i="1"/>
  <c r="E1460" i="1"/>
  <c r="I1457" i="1"/>
  <c r="H1457" i="1"/>
  <c r="G1457" i="1"/>
  <c r="F1457" i="1"/>
  <c r="E1457" i="1"/>
  <c r="I1454" i="1"/>
  <c r="H1454" i="1"/>
  <c r="G1454" i="1"/>
  <c r="F1454" i="1"/>
  <c r="E1454" i="1"/>
  <c r="I1450" i="1"/>
  <c r="H1450" i="1"/>
  <c r="G1450" i="1"/>
  <c r="F1450" i="1"/>
  <c r="E1450" i="1"/>
  <c r="I1445" i="1"/>
  <c r="H1445" i="1"/>
  <c r="G1445" i="1"/>
  <c r="F1445" i="1"/>
  <c r="E1445" i="1"/>
  <c r="I1440" i="1"/>
  <c r="H1440" i="1"/>
  <c r="G1440" i="1"/>
  <c r="F1440" i="1"/>
  <c r="E1440" i="1"/>
  <c r="I1437" i="1"/>
  <c r="H1437" i="1"/>
  <c r="G1437" i="1"/>
  <c r="F1437" i="1"/>
  <c r="E1437" i="1"/>
  <c r="I1432" i="1"/>
  <c r="H1432" i="1"/>
  <c r="G1432" i="1"/>
  <c r="F1432" i="1"/>
  <c r="E1432" i="1"/>
  <c r="I1421" i="1"/>
  <c r="H1421" i="1"/>
  <c r="G1421" i="1"/>
  <c r="F1421" i="1"/>
  <c r="E1421" i="1"/>
  <c r="I1416" i="1"/>
  <c r="H1416" i="1"/>
  <c r="G1416" i="1"/>
  <c r="F1416" i="1"/>
  <c r="E1416" i="1"/>
  <c r="I1406" i="1"/>
  <c r="H1406" i="1"/>
  <c r="G1406" i="1"/>
  <c r="F1406" i="1"/>
  <c r="E1406" i="1"/>
  <c r="I1400" i="1"/>
  <c r="H1400" i="1"/>
  <c r="G1400" i="1"/>
  <c r="F1400" i="1"/>
  <c r="E1400" i="1"/>
  <c r="I1397" i="1"/>
  <c r="H1397" i="1"/>
  <c r="G1397" i="1"/>
  <c r="F1397" i="1"/>
  <c r="E1397" i="1"/>
  <c r="I1394" i="1"/>
  <c r="H1394" i="1"/>
  <c r="G1394" i="1"/>
  <c r="F1394" i="1"/>
  <c r="E1394" i="1"/>
  <c r="I1391" i="1"/>
  <c r="H1391" i="1"/>
  <c r="G1391" i="1"/>
  <c r="F1391" i="1"/>
  <c r="E1391" i="1"/>
  <c r="I1388" i="1"/>
  <c r="H1388" i="1"/>
  <c r="G1388" i="1"/>
  <c r="F1388" i="1"/>
  <c r="E1388" i="1"/>
  <c r="I1385" i="1"/>
  <c r="H1385" i="1"/>
  <c r="G1385" i="1"/>
  <c r="F1385" i="1"/>
  <c r="E1385" i="1"/>
  <c r="I1380" i="1"/>
  <c r="H1380" i="1"/>
  <c r="G1380" i="1"/>
  <c r="F1380" i="1"/>
  <c r="E1380" i="1"/>
  <c r="I1375" i="1"/>
  <c r="H1375" i="1"/>
  <c r="G1375" i="1"/>
  <c r="F1375" i="1"/>
  <c r="E1375" i="1"/>
  <c r="I1369" i="1"/>
  <c r="H1369" i="1"/>
  <c r="G1369" i="1"/>
  <c r="F1369" i="1"/>
  <c r="E1369" i="1"/>
  <c r="I1364" i="1"/>
  <c r="H1364" i="1"/>
  <c r="G1364" i="1"/>
  <c r="F1364" i="1"/>
  <c r="E1364" i="1"/>
  <c r="I1361" i="1"/>
  <c r="H1361" i="1"/>
  <c r="G1361" i="1"/>
  <c r="F1361" i="1"/>
  <c r="E1361" i="1"/>
  <c r="I1356" i="1"/>
  <c r="H1356" i="1"/>
  <c r="G1356" i="1"/>
  <c r="F1356" i="1"/>
  <c r="E1356" i="1"/>
  <c r="I1329" i="1"/>
  <c r="H1329" i="1"/>
  <c r="G1329" i="1"/>
  <c r="F1329" i="1"/>
  <c r="E1329" i="1"/>
  <c r="I1324" i="1"/>
  <c r="H1324" i="1"/>
  <c r="G1324" i="1"/>
  <c r="F1324" i="1"/>
  <c r="E1324" i="1"/>
  <c r="I1319" i="1"/>
  <c r="H1319" i="1"/>
  <c r="G1319" i="1"/>
  <c r="F1319" i="1"/>
  <c r="E1319" i="1"/>
  <c r="I1313" i="1"/>
  <c r="H1313" i="1"/>
  <c r="G1313" i="1"/>
  <c r="F1313" i="1"/>
  <c r="E1313" i="1"/>
  <c r="I1310" i="1"/>
  <c r="H1310" i="1"/>
  <c r="G1310" i="1"/>
  <c r="F1310" i="1"/>
  <c r="E1310" i="1"/>
  <c r="I1307" i="1"/>
  <c r="H1307" i="1"/>
  <c r="G1307" i="1"/>
  <c r="F1307" i="1"/>
  <c r="E1307" i="1"/>
  <c r="I1300" i="1"/>
  <c r="H1300" i="1"/>
  <c r="G1300" i="1"/>
  <c r="F1300" i="1"/>
  <c r="E1300" i="1"/>
  <c r="I1297" i="1"/>
  <c r="H1297" i="1"/>
  <c r="G1297" i="1"/>
  <c r="F1297" i="1"/>
  <c r="E1297" i="1"/>
  <c r="I1291" i="1"/>
  <c r="H1291" i="1"/>
  <c r="G1291" i="1"/>
  <c r="F1291" i="1"/>
  <c r="E1291" i="1"/>
  <c r="I1287" i="1"/>
  <c r="H1287" i="1"/>
  <c r="G1287" i="1"/>
  <c r="F1287" i="1"/>
  <c r="E1287" i="1"/>
  <c r="I1284" i="1"/>
  <c r="H1284" i="1"/>
  <c r="G1284" i="1"/>
  <c r="F1284" i="1"/>
  <c r="E1284" i="1"/>
  <c r="I1278" i="1"/>
  <c r="H1278" i="1"/>
  <c r="G1278" i="1"/>
  <c r="F1278" i="1"/>
  <c r="E1278" i="1"/>
  <c r="I1267" i="1"/>
  <c r="H1267" i="1"/>
  <c r="G1267" i="1"/>
  <c r="F1267" i="1"/>
  <c r="E1267" i="1"/>
  <c r="I1262" i="1"/>
  <c r="H1262" i="1"/>
  <c r="G1262" i="1"/>
  <c r="F1262" i="1"/>
  <c r="E1262" i="1"/>
  <c r="I1259" i="1"/>
  <c r="H1259" i="1"/>
  <c r="G1259" i="1"/>
  <c r="F1259" i="1"/>
  <c r="E1259" i="1"/>
  <c r="I1256" i="1"/>
  <c r="H1256" i="1"/>
  <c r="G1256" i="1"/>
  <c r="F1256" i="1"/>
  <c r="E1256" i="1"/>
  <c r="I1246" i="1"/>
  <c r="H1246" i="1"/>
  <c r="G1246" i="1"/>
  <c r="F1246" i="1"/>
  <c r="E1246" i="1"/>
  <c r="I1243" i="1"/>
  <c r="H1243" i="1"/>
  <c r="G1243" i="1"/>
  <c r="F1243" i="1"/>
  <c r="E1243" i="1"/>
  <c r="I1240" i="1"/>
  <c r="H1240" i="1"/>
  <c r="G1240" i="1"/>
  <c r="F1240" i="1"/>
  <c r="E1240" i="1"/>
  <c r="I1237" i="1"/>
  <c r="H1237" i="1"/>
  <c r="G1237" i="1"/>
  <c r="F1237" i="1"/>
  <c r="E1237" i="1"/>
  <c r="I1232" i="1"/>
  <c r="H1232" i="1"/>
  <c r="G1232" i="1"/>
  <c r="F1232" i="1"/>
  <c r="E1232" i="1"/>
  <c r="I1226" i="1"/>
  <c r="H1226" i="1"/>
  <c r="G1226" i="1"/>
  <c r="F1226" i="1"/>
  <c r="E1226" i="1"/>
  <c r="I1218" i="1"/>
  <c r="I1219" i="1" s="1"/>
  <c r="H1218" i="1"/>
  <c r="H1219" i="1" s="1"/>
  <c r="G1218" i="1"/>
  <c r="G1219" i="1" s="1"/>
  <c r="F1218" i="1"/>
  <c r="F1219" i="1" s="1"/>
  <c r="E1218" i="1"/>
  <c r="E1219" i="1" s="1"/>
  <c r="I1209" i="1"/>
  <c r="H1209" i="1"/>
  <c r="G1209" i="1"/>
  <c r="F1209" i="1"/>
  <c r="E1209" i="1"/>
  <c r="I1204" i="1"/>
  <c r="H1204" i="1"/>
  <c r="G1204" i="1"/>
  <c r="F1204" i="1"/>
  <c r="E1204" i="1"/>
  <c r="I1200" i="1"/>
  <c r="H1200" i="1"/>
  <c r="G1200" i="1"/>
  <c r="F1200" i="1"/>
  <c r="E1200" i="1"/>
  <c r="I1195" i="1"/>
  <c r="I1196" i="1" s="1"/>
  <c r="H1195" i="1"/>
  <c r="H1196" i="1" s="1"/>
  <c r="G1195" i="1"/>
  <c r="G1196" i="1" s="1"/>
  <c r="F1195" i="1"/>
  <c r="F1196" i="1" s="1"/>
  <c r="E1195" i="1"/>
  <c r="E1196" i="1" s="1"/>
  <c r="I1189" i="1"/>
  <c r="H1189" i="1"/>
  <c r="G1189" i="1"/>
  <c r="F1189" i="1"/>
  <c r="E1189" i="1"/>
  <c r="I1185" i="1"/>
  <c r="H1185" i="1"/>
  <c r="G1185" i="1"/>
  <c r="F1185" i="1"/>
  <c r="E1185" i="1"/>
  <c r="I1175" i="1"/>
  <c r="H1175" i="1"/>
  <c r="G1175" i="1"/>
  <c r="F1175" i="1"/>
  <c r="E1175" i="1"/>
  <c r="I1165" i="1"/>
  <c r="H1165" i="1"/>
  <c r="G1165" i="1"/>
  <c r="F1165" i="1"/>
  <c r="E1165" i="1"/>
  <c r="I1147" i="1"/>
  <c r="H1147" i="1"/>
  <c r="G1147" i="1"/>
  <c r="F1147" i="1"/>
  <c r="E1147" i="1"/>
  <c r="I1144" i="1"/>
  <c r="H1144" i="1"/>
  <c r="G1144" i="1"/>
  <c r="F1144" i="1"/>
  <c r="E1144" i="1"/>
  <c r="I1141" i="1"/>
  <c r="H1141" i="1"/>
  <c r="G1141" i="1"/>
  <c r="F1141" i="1"/>
  <c r="E1141" i="1"/>
  <c r="I1136" i="1"/>
  <c r="H1136" i="1"/>
  <c r="G1136" i="1"/>
  <c r="F1136" i="1"/>
  <c r="E1136" i="1"/>
  <c r="I1132" i="1"/>
  <c r="H1132" i="1"/>
  <c r="G1132" i="1"/>
  <c r="F1132" i="1"/>
  <c r="E1132" i="1"/>
  <c r="I1127" i="1"/>
  <c r="H1127" i="1"/>
  <c r="G1127" i="1"/>
  <c r="F1127" i="1"/>
  <c r="E1127" i="1"/>
  <c r="I1123" i="1"/>
  <c r="H1123" i="1"/>
  <c r="G1123" i="1"/>
  <c r="F1123" i="1"/>
  <c r="E1123" i="1"/>
  <c r="I1119" i="1"/>
  <c r="H1119" i="1"/>
  <c r="G1119" i="1"/>
  <c r="F1119" i="1"/>
  <c r="E1119" i="1"/>
  <c r="I1114" i="1"/>
  <c r="H1114" i="1"/>
  <c r="G1114" i="1"/>
  <c r="F1114" i="1"/>
  <c r="E1114" i="1"/>
  <c r="I1104" i="1"/>
  <c r="H1104" i="1"/>
  <c r="G1104" i="1"/>
  <c r="F1104" i="1"/>
  <c r="E1104" i="1"/>
  <c r="I1101" i="1"/>
  <c r="H1101" i="1"/>
  <c r="G1101" i="1"/>
  <c r="F1101" i="1"/>
  <c r="E1101" i="1"/>
  <c r="I1094" i="1"/>
  <c r="H1094" i="1"/>
  <c r="G1094" i="1"/>
  <c r="F1094" i="1"/>
  <c r="E1094" i="1"/>
  <c r="I1088" i="1"/>
  <c r="H1088" i="1"/>
  <c r="G1088" i="1"/>
  <c r="F1088" i="1"/>
  <c r="E1088" i="1"/>
  <c r="I1069" i="1"/>
  <c r="H1069" i="1"/>
  <c r="G1069" i="1"/>
  <c r="F1069" i="1"/>
  <c r="E1069" i="1"/>
  <c r="I1065" i="1"/>
  <c r="H1065" i="1"/>
  <c r="G1065" i="1"/>
  <c r="F1065" i="1"/>
  <c r="E1065" i="1"/>
  <c r="I1058" i="1"/>
  <c r="H1058" i="1"/>
  <c r="G1058" i="1"/>
  <c r="F1058" i="1"/>
  <c r="E1058" i="1"/>
  <c r="I1055" i="1"/>
  <c r="H1055" i="1"/>
  <c r="G1055" i="1"/>
  <c r="F1055" i="1"/>
  <c r="E1055" i="1"/>
  <c r="I1049" i="1"/>
  <c r="H1049" i="1"/>
  <c r="G1049" i="1"/>
  <c r="F1049" i="1"/>
  <c r="E1049" i="1"/>
  <c r="I1046" i="1"/>
  <c r="H1046" i="1"/>
  <c r="G1046" i="1"/>
  <c r="F1046" i="1"/>
  <c r="E1046" i="1"/>
  <c r="I1043" i="1"/>
  <c r="H1043" i="1"/>
  <c r="G1043" i="1"/>
  <c r="F1043" i="1"/>
  <c r="E1043" i="1"/>
  <c r="I1039" i="1"/>
  <c r="H1039" i="1"/>
  <c r="G1039" i="1"/>
  <c r="F1039" i="1"/>
  <c r="E1039" i="1"/>
  <c r="I1034" i="1"/>
  <c r="H1034" i="1"/>
  <c r="G1034" i="1"/>
  <c r="F1034" i="1"/>
  <c r="E1034" i="1"/>
  <c r="I1030" i="1"/>
  <c r="H1030" i="1"/>
  <c r="G1030" i="1"/>
  <c r="F1030" i="1"/>
  <c r="E1030" i="1"/>
  <c r="I1024" i="1"/>
  <c r="H1024" i="1"/>
  <c r="G1024" i="1"/>
  <c r="F1024" i="1"/>
  <c r="E1024" i="1"/>
  <c r="I1016" i="1"/>
  <c r="H1016" i="1"/>
  <c r="G1016" i="1"/>
  <c r="F1016" i="1"/>
  <c r="E1016" i="1"/>
  <c r="I1013" i="1"/>
  <c r="H1013" i="1"/>
  <c r="G1013" i="1"/>
  <c r="F1013" i="1"/>
  <c r="E1013" i="1"/>
  <c r="I1010" i="1"/>
  <c r="H1010" i="1"/>
  <c r="G1010" i="1"/>
  <c r="F1010" i="1"/>
  <c r="E1010" i="1"/>
  <c r="I1007" i="1"/>
  <c r="H1007" i="1"/>
  <c r="G1007" i="1"/>
  <c r="F1007" i="1"/>
  <c r="E1007" i="1"/>
  <c r="I1004" i="1"/>
  <c r="H1004" i="1"/>
  <c r="G1004" i="1"/>
  <c r="F1004" i="1"/>
  <c r="E1004" i="1"/>
  <c r="I998" i="1"/>
  <c r="H998" i="1"/>
  <c r="G998" i="1"/>
  <c r="F998" i="1"/>
  <c r="E998" i="1"/>
  <c r="I995" i="1"/>
  <c r="H995" i="1"/>
  <c r="G995" i="1"/>
  <c r="F995" i="1"/>
  <c r="E995" i="1"/>
  <c r="I990" i="1"/>
  <c r="H990" i="1"/>
  <c r="G990" i="1"/>
  <c r="F990" i="1"/>
  <c r="E990" i="1"/>
  <c r="I987" i="1"/>
  <c r="H987" i="1"/>
  <c r="G987" i="1"/>
  <c r="F987" i="1"/>
  <c r="E987" i="1"/>
  <c r="I984" i="1"/>
  <c r="H984" i="1"/>
  <c r="G984" i="1"/>
  <c r="F984" i="1"/>
  <c r="E984" i="1"/>
  <c r="I980" i="1"/>
  <c r="H980" i="1"/>
  <c r="G980" i="1"/>
  <c r="F980" i="1"/>
  <c r="E980" i="1"/>
  <c r="I974" i="1"/>
  <c r="H974" i="1"/>
  <c r="G974" i="1"/>
  <c r="F974" i="1"/>
  <c r="E974" i="1"/>
  <c r="I971" i="1"/>
  <c r="H971" i="1"/>
  <c r="G971" i="1"/>
  <c r="F971" i="1"/>
  <c r="E971" i="1"/>
  <c r="I961" i="1"/>
  <c r="I962" i="1" s="1"/>
  <c r="H961" i="1"/>
  <c r="H962" i="1" s="1"/>
  <c r="G961" i="1"/>
  <c r="G962" i="1" s="1"/>
  <c r="F961" i="1"/>
  <c r="F962" i="1" s="1"/>
  <c r="E961" i="1"/>
  <c r="E962" i="1" s="1"/>
  <c r="I953" i="1"/>
  <c r="H953" i="1"/>
  <c r="G953" i="1"/>
  <c r="F953" i="1"/>
  <c r="E953" i="1"/>
  <c r="I950" i="1"/>
  <c r="H950" i="1"/>
  <c r="G950" i="1"/>
  <c r="F950" i="1"/>
  <c r="E950" i="1"/>
  <c r="I947" i="1"/>
  <c r="H947" i="1"/>
  <c r="G947" i="1"/>
  <c r="F947" i="1"/>
  <c r="E947" i="1"/>
  <c r="I942" i="1"/>
  <c r="H942" i="1"/>
  <c r="G942" i="1"/>
  <c r="F942" i="1"/>
  <c r="E942" i="1"/>
  <c r="I938" i="1"/>
  <c r="H938" i="1"/>
  <c r="G938" i="1"/>
  <c r="F938" i="1"/>
  <c r="E938" i="1"/>
  <c r="I933" i="1"/>
  <c r="H933" i="1"/>
  <c r="G933" i="1"/>
  <c r="F933" i="1"/>
  <c r="E933" i="1"/>
  <c r="I928" i="1"/>
  <c r="H928" i="1"/>
  <c r="G928" i="1"/>
  <c r="F928" i="1"/>
  <c r="E928" i="1"/>
  <c r="I925" i="1"/>
  <c r="H925" i="1"/>
  <c r="G925" i="1"/>
  <c r="F925" i="1"/>
  <c r="E925" i="1"/>
  <c r="I919" i="1"/>
  <c r="H919" i="1"/>
  <c r="G919" i="1"/>
  <c r="F919" i="1"/>
  <c r="E919" i="1"/>
  <c r="I913" i="1"/>
  <c r="H913" i="1"/>
  <c r="G913" i="1"/>
  <c r="F913" i="1"/>
  <c r="E913" i="1"/>
  <c r="I905" i="1"/>
  <c r="H905" i="1"/>
  <c r="G905" i="1"/>
  <c r="F905" i="1"/>
  <c r="E905" i="1"/>
  <c r="I897" i="1"/>
  <c r="H897" i="1"/>
  <c r="G897" i="1"/>
  <c r="F897" i="1"/>
  <c r="E897" i="1"/>
  <c r="I892" i="1"/>
  <c r="I898" i="1" s="1"/>
  <c r="H892" i="1"/>
  <c r="G892" i="1"/>
  <c r="F892" i="1"/>
  <c r="E892" i="1"/>
  <c r="E898" i="1" s="1"/>
  <c r="I884" i="1"/>
  <c r="H884" i="1"/>
  <c r="G884" i="1"/>
  <c r="F884" i="1"/>
  <c r="E884" i="1"/>
  <c r="I880" i="1"/>
  <c r="H880" i="1"/>
  <c r="G880" i="1"/>
  <c r="F880" i="1"/>
  <c r="E880" i="1"/>
  <c r="I877" i="1"/>
  <c r="H877" i="1"/>
  <c r="G877" i="1"/>
  <c r="F877" i="1"/>
  <c r="E877" i="1"/>
  <c r="I869" i="1"/>
  <c r="H869" i="1"/>
  <c r="G869" i="1"/>
  <c r="F869" i="1"/>
  <c r="E869" i="1"/>
  <c r="I866" i="1"/>
  <c r="H866" i="1"/>
  <c r="G866" i="1"/>
  <c r="F866" i="1"/>
  <c r="E866" i="1"/>
  <c r="I863" i="1"/>
  <c r="H863" i="1"/>
  <c r="G863" i="1"/>
  <c r="F863" i="1"/>
  <c r="E863" i="1"/>
  <c r="I855" i="1"/>
  <c r="H855" i="1"/>
  <c r="G855" i="1"/>
  <c r="F855" i="1"/>
  <c r="E855" i="1"/>
  <c r="I852" i="1"/>
  <c r="H852" i="1"/>
  <c r="G852" i="1"/>
  <c r="F852" i="1"/>
  <c r="E852" i="1"/>
  <c r="I849" i="1"/>
  <c r="H849" i="1"/>
  <c r="G849" i="1"/>
  <c r="F849" i="1"/>
  <c r="E849" i="1"/>
  <c r="I846" i="1"/>
  <c r="H846" i="1"/>
  <c r="G846" i="1"/>
  <c r="F846" i="1"/>
  <c r="E846" i="1"/>
  <c r="I841" i="1"/>
  <c r="H841" i="1"/>
  <c r="G841" i="1"/>
  <c r="F841" i="1"/>
  <c r="E841" i="1"/>
  <c r="I829" i="1"/>
  <c r="I830" i="1" s="1"/>
  <c r="H829" i="1"/>
  <c r="H830" i="1" s="1"/>
  <c r="G829" i="1"/>
  <c r="G830" i="1" s="1"/>
  <c r="F829" i="1"/>
  <c r="F830" i="1" s="1"/>
  <c r="E829" i="1"/>
  <c r="E830" i="1" s="1"/>
  <c r="I818" i="1"/>
  <c r="H818" i="1"/>
  <c r="G818" i="1"/>
  <c r="F818" i="1"/>
  <c r="E818" i="1"/>
  <c r="I814" i="1"/>
  <c r="H814" i="1"/>
  <c r="G814" i="1"/>
  <c r="G819" i="1" s="1"/>
  <c r="F814" i="1"/>
  <c r="E814" i="1"/>
  <c r="I807" i="1"/>
  <c r="H807" i="1"/>
  <c r="G807" i="1"/>
  <c r="F807" i="1"/>
  <c r="E807" i="1"/>
  <c r="I803" i="1"/>
  <c r="I808" i="1" s="1"/>
  <c r="H803" i="1"/>
  <c r="G803" i="1"/>
  <c r="F803" i="1"/>
  <c r="E803" i="1"/>
  <c r="E808" i="1" s="1"/>
  <c r="I792" i="1"/>
  <c r="H792" i="1"/>
  <c r="G792" i="1"/>
  <c r="F792" i="1"/>
  <c r="E792" i="1"/>
  <c r="I789" i="1"/>
  <c r="H789" i="1"/>
  <c r="G789" i="1"/>
  <c r="F789" i="1"/>
  <c r="E789" i="1"/>
  <c r="I784" i="1"/>
  <c r="H784" i="1"/>
  <c r="G784" i="1"/>
  <c r="F784" i="1"/>
  <c r="E784" i="1"/>
  <c r="I779" i="1"/>
  <c r="H779" i="1"/>
  <c r="G779" i="1"/>
  <c r="F779" i="1"/>
  <c r="E779" i="1"/>
  <c r="I775" i="1"/>
  <c r="H775" i="1"/>
  <c r="G775" i="1"/>
  <c r="F775" i="1"/>
  <c r="E775" i="1"/>
  <c r="I769" i="1"/>
  <c r="H769" i="1"/>
  <c r="G769" i="1"/>
  <c r="F769" i="1"/>
  <c r="E769" i="1"/>
  <c r="I757" i="1"/>
  <c r="H757" i="1"/>
  <c r="G757" i="1"/>
  <c r="F757" i="1"/>
  <c r="E757" i="1"/>
  <c r="I753" i="1"/>
  <c r="H753" i="1"/>
  <c r="G753" i="1"/>
  <c r="F753" i="1"/>
  <c r="E753" i="1"/>
  <c r="I749" i="1"/>
  <c r="H749" i="1"/>
  <c r="G749" i="1"/>
  <c r="F749" i="1"/>
  <c r="E749" i="1"/>
  <c r="I745" i="1"/>
  <c r="H745" i="1"/>
  <c r="G745" i="1"/>
  <c r="F745" i="1"/>
  <c r="E745" i="1"/>
  <c r="I735" i="1"/>
  <c r="I736" i="1" s="1"/>
  <c r="H735" i="1"/>
  <c r="H736" i="1" s="1"/>
  <c r="G735" i="1"/>
  <c r="G736" i="1" s="1"/>
  <c r="F735" i="1"/>
  <c r="F736" i="1" s="1"/>
  <c r="E735" i="1"/>
  <c r="E736" i="1" s="1"/>
  <c r="I729" i="1"/>
  <c r="H729" i="1"/>
  <c r="G729" i="1"/>
  <c r="F729" i="1"/>
  <c r="E729" i="1"/>
  <c r="I722" i="1"/>
  <c r="H722" i="1"/>
  <c r="G722" i="1"/>
  <c r="F722" i="1"/>
  <c r="E722" i="1"/>
  <c r="I717" i="1"/>
  <c r="H717" i="1"/>
  <c r="G717" i="1"/>
  <c r="F717" i="1"/>
  <c r="E717" i="1"/>
  <c r="I703" i="1"/>
  <c r="H703" i="1"/>
  <c r="G703" i="1"/>
  <c r="F703" i="1"/>
  <c r="E703" i="1"/>
  <c r="I699" i="1"/>
  <c r="H699" i="1"/>
  <c r="G699" i="1"/>
  <c r="F699" i="1"/>
  <c r="E699" i="1"/>
  <c r="E704" i="1" s="1"/>
  <c r="I682" i="1"/>
  <c r="I683" i="1" s="1"/>
  <c r="H682" i="1"/>
  <c r="H683" i="1" s="1"/>
  <c r="G682" i="1"/>
  <c r="G683" i="1" s="1"/>
  <c r="F682" i="1"/>
  <c r="F683" i="1" s="1"/>
  <c r="E682" i="1"/>
  <c r="E683" i="1" s="1"/>
  <c r="I677" i="1"/>
  <c r="H677" i="1"/>
  <c r="G677" i="1"/>
  <c r="F677" i="1"/>
  <c r="E677" i="1"/>
  <c r="I673" i="1"/>
  <c r="H673" i="1"/>
  <c r="G673" i="1"/>
  <c r="F673" i="1"/>
  <c r="E673" i="1"/>
  <c r="I668" i="1"/>
  <c r="H668" i="1"/>
  <c r="G668" i="1"/>
  <c r="F668" i="1"/>
  <c r="E668" i="1"/>
  <c r="I664" i="1"/>
  <c r="H664" i="1"/>
  <c r="G664" i="1"/>
  <c r="F664" i="1"/>
  <c r="E664" i="1"/>
  <c r="I659" i="1"/>
  <c r="H659" i="1"/>
  <c r="G659" i="1"/>
  <c r="F659" i="1"/>
  <c r="E659" i="1"/>
  <c r="I653" i="1"/>
  <c r="H653" i="1"/>
  <c r="G653" i="1"/>
  <c r="F653" i="1"/>
  <c r="E653" i="1"/>
  <c r="I649" i="1"/>
  <c r="H649" i="1"/>
  <c r="G649" i="1"/>
  <c r="F649" i="1"/>
  <c r="E649" i="1"/>
  <c r="I646" i="1"/>
  <c r="H646" i="1"/>
  <c r="G646" i="1"/>
  <c r="F646" i="1"/>
  <c r="E646" i="1"/>
  <c r="I643" i="1"/>
  <c r="H643" i="1"/>
  <c r="G643" i="1"/>
  <c r="F643" i="1"/>
  <c r="E643" i="1"/>
  <c r="I640" i="1"/>
  <c r="H640" i="1"/>
  <c r="G640" i="1"/>
  <c r="F640" i="1"/>
  <c r="E640" i="1"/>
  <c r="I635" i="1"/>
  <c r="H635" i="1"/>
  <c r="G635" i="1"/>
  <c r="F635" i="1"/>
  <c r="E635" i="1"/>
  <c r="I631" i="1"/>
  <c r="H631" i="1"/>
  <c r="G631" i="1"/>
  <c r="F631" i="1"/>
  <c r="E631" i="1"/>
  <c r="I623" i="1"/>
  <c r="H623" i="1"/>
  <c r="G623" i="1"/>
  <c r="F623" i="1"/>
  <c r="E623" i="1"/>
  <c r="I619" i="1"/>
  <c r="H619" i="1"/>
  <c r="G619" i="1"/>
  <c r="F619" i="1"/>
  <c r="E619" i="1"/>
  <c r="I616" i="1"/>
  <c r="H616" i="1"/>
  <c r="G616" i="1"/>
  <c r="F616" i="1"/>
  <c r="E616" i="1"/>
  <c r="I613" i="1"/>
  <c r="H613" i="1"/>
  <c r="G613" i="1"/>
  <c r="F613" i="1"/>
  <c r="E613" i="1"/>
  <c r="I603" i="1"/>
  <c r="H603" i="1"/>
  <c r="G603" i="1"/>
  <c r="F603" i="1"/>
  <c r="E603" i="1"/>
  <c r="I600" i="1"/>
  <c r="H600" i="1"/>
  <c r="G600" i="1"/>
  <c r="F600" i="1"/>
  <c r="E600" i="1"/>
  <c r="I597" i="1"/>
  <c r="H597" i="1"/>
  <c r="G597" i="1"/>
  <c r="F597" i="1"/>
  <c r="E597" i="1"/>
  <c r="I594" i="1"/>
  <c r="H594" i="1"/>
  <c r="G594" i="1"/>
  <c r="F594" i="1"/>
  <c r="E594" i="1"/>
  <c r="I591" i="1"/>
  <c r="H591" i="1"/>
  <c r="G591" i="1"/>
  <c r="F591" i="1"/>
  <c r="E591" i="1"/>
  <c r="I588" i="1"/>
  <c r="H588" i="1"/>
  <c r="G588" i="1"/>
  <c r="F588" i="1"/>
  <c r="E588" i="1"/>
  <c r="I574" i="1"/>
  <c r="H574" i="1"/>
  <c r="G574" i="1"/>
  <c r="F574" i="1"/>
  <c r="E574" i="1"/>
  <c r="I571" i="1"/>
  <c r="H571" i="1"/>
  <c r="G571" i="1"/>
  <c r="F571" i="1"/>
  <c r="E571" i="1"/>
  <c r="I562" i="1"/>
  <c r="H562" i="1"/>
  <c r="G562" i="1"/>
  <c r="F562" i="1"/>
  <c r="E562" i="1"/>
  <c r="I558" i="1"/>
  <c r="H558" i="1"/>
  <c r="G558" i="1"/>
  <c r="F558" i="1"/>
  <c r="E558" i="1"/>
  <c r="I551" i="1"/>
  <c r="I552" i="1" s="1"/>
  <c r="H551" i="1"/>
  <c r="H552" i="1" s="1"/>
  <c r="G551" i="1"/>
  <c r="G552" i="1" s="1"/>
  <c r="F551" i="1"/>
  <c r="F552" i="1" s="1"/>
  <c r="E551" i="1"/>
  <c r="E552" i="1" s="1"/>
  <c r="I539" i="1"/>
  <c r="H539" i="1"/>
  <c r="G539" i="1"/>
  <c r="F539" i="1"/>
  <c r="E539" i="1"/>
  <c r="I536" i="1"/>
  <c r="H536" i="1"/>
  <c r="G536" i="1"/>
  <c r="F536" i="1"/>
  <c r="E536" i="1"/>
  <c r="I530" i="1"/>
  <c r="H530" i="1"/>
  <c r="G530" i="1"/>
  <c r="F530" i="1"/>
  <c r="E530" i="1"/>
  <c r="I524" i="1"/>
  <c r="H524" i="1"/>
  <c r="G524" i="1"/>
  <c r="F524" i="1"/>
  <c r="E524" i="1"/>
  <c r="I519" i="1"/>
  <c r="H519" i="1"/>
  <c r="G519" i="1"/>
  <c r="F519" i="1"/>
  <c r="E519" i="1"/>
  <c r="I515" i="1"/>
  <c r="H515" i="1"/>
  <c r="G515" i="1"/>
  <c r="F515" i="1"/>
  <c r="E515" i="1"/>
  <c r="I512" i="1"/>
  <c r="H512" i="1"/>
  <c r="G512" i="1"/>
  <c r="F512" i="1"/>
  <c r="E512" i="1"/>
  <c r="I503" i="1"/>
  <c r="H503" i="1"/>
  <c r="G503" i="1"/>
  <c r="F503" i="1"/>
  <c r="E503" i="1"/>
  <c r="I492" i="1"/>
  <c r="H492" i="1"/>
  <c r="G492" i="1"/>
  <c r="F492" i="1"/>
  <c r="E492" i="1"/>
  <c r="I486" i="1"/>
  <c r="H486" i="1"/>
  <c r="G486" i="1"/>
  <c r="F486" i="1"/>
  <c r="E486" i="1"/>
  <c r="I482" i="1"/>
  <c r="H482" i="1"/>
  <c r="G482" i="1"/>
  <c r="F482" i="1"/>
  <c r="E482" i="1"/>
  <c r="I477" i="1"/>
  <c r="H477" i="1"/>
  <c r="G477" i="1"/>
  <c r="F477" i="1"/>
  <c r="E477" i="1"/>
  <c r="I467" i="1"/>
  <c r="H467" i="1"/>
  <c r="G467" i="1"/>
  <c r="F467" i="1"/>
  <c r="E467" i="1"/>
  <c r="I453" i="1"/>
  <c r="H453" i="1"/>
  <c r="G453" i="1"/>
  <c r="F453" i="1"/>
  <c r="E453" i="1"/>
  <c r="I442" i="1"/>
  <c r="H442" i="1"/>
  <c r="G442" i="1"/>
  <c r="F442" i="1"/>
  <c r="E442" i="1"/>
  <c r="I435" i="1"/>
  <c r="H435" i="1"/>
  <c r="G435" i="1"/>
  <c r="F435" i="1"/>
  <c r="E435" i="1"/>
  <c r="I429" i="1"/>
  <c r="H429" i="1"/>
  <c r="G429" i="1"/>
  <c r="F429" i="1"/>
  <c r="E429" i="1"/>
  <c r="I422" i="1"/>
  <c r="I423" i="1" s="1"/>
  <c r="H422" i="1"/>
  <c r="H423" i="1" s="1"/>
  <c r="G422" i="1"/>
  <c r="G423" i="1" s="1"/>
  <c r="F422" i="1"/>
  <c r="F423" i="1" s="1"/>
  <c r="E422" i="1"/>
  <c r="E423" i="1" s="1"/>
  <c r="I409" i="1"/>
  <c r="H409" i="1"/>
  <c r="H410" i="1" s="1"/>
  <c r="G409" i="1"/>
  <c r="G410" i="1" s="1"/>
  <c r="F409" i="1"/>
  <c r="E409" i="1"/>
  <c r="I400" i="1"/>
  <c r="H400" i="1"/>
  <c r="G400" i="1"/>
  <c r="F400" i="1"/>
  <c r="E400" i="1"/>
  <c r="I395" i="1"/>
  <c r="H395" i="1"/>
  <c r="G395" i="1"/>
  <c r="F395" i="1"/>
  <c r="E395" i="1"/>
  <c r="I383" i="1"/>
  <c r="H383" i="1"/>
  <c r="G383" i="1"/>
  <c r="F383" i="1"/>
  <c r="E383" i="1"/>
  <c r="I378" i="1"/>
  <c r="H378" i="1"/>
  <c r="G378" i="1"/>
  <c r="F378" i="1"/>
  <c r="E378" i="1"/>
  <c r="I373" i="1"/>
  <c r="H373" i="1"/>
  <c r="G373" i="1"/>
  <c r="F373" i="1"/>
  <c r="E373" i="1"/>
  <c r="I365" i="1"/>
  <c r="H365" i="1"/>
  <c r="G365" i="1"/>
  <c r="F365" i="1"/>
  <c r="E365" i="1"/>
  <c r="I362" i="1"/>
  <c r="H362" i="1"/>
  <c r="G362" i="1"/>
  <c r="F362" i="1"/>
  <c r="E362" i="1"/>
  <c r="I359" i="1"/>
  <c r="H359" i="1"/>
  <c r="G359" i="1"/>
  <c r="F359" i="1"/>
  <c r="E359" i="1"/>
  <c r="I353" i="1"/>
  <c r="H353" i="1"/>
  <c r="G353" i="1"/>
  <c r="F353" i="1"/>
  <c r="E353" i="1"/>
  <c r="I350" i="1"/>
  <c r="H350" i="1"/>
  <c r="G350" i="1"/>
  <c r="F350" i="1"/>
  <c r="E350" i="1"/>
  <c r="I345" i="1"/>
  <c r="H345" i="1"/>
  <c r="G345" i="1"/>
  <c r="F345" i="1"/>
  <c r="E345" i="1"/>
  <c r="I342" i="1"/>
  <c r="H342" i="1"/>
  <c r="G342" i="1"/>
  <c r="F342" i="1"/>
  <c r="E342" i="1"/>
  <c r="I339" i="1"/>
  <c r="H339" i="1"/>
  <c r="G339" i="1"/>
  <c r="F339" i="1"/>
  <c r="E339" i="1"/>
  <c r="I336" i="1"/>
  <c r="H336" i="1"/>
  <c r="G336" i="1"/>
  <c r="F336" i="1"/>
  <c r="E336" i="1"/>
  <c r="I332" i="1"/>
  <c r="H332" i="1"/>
  <c r="G332" i="1"/>
  <c r="F332" i="1"/>
  <c r="E332" i="1"/>
  <c r="I329" i="1"/>
  <c r="H329" i="1"/>
  <c r="G329" i="1"/>
  <c r="F329" i="1"/>
  <c r="E329" i="1"/>
  <c r="I323" i="1"/>
  <c r="H323" i="1"/>
  <c r="G323" i="1"/>
  <c r="F323" i="1"/>
  <c r="E323" i="1"/>
  <c r="I320" i="1"/>
  <c r="H320" i="1"/>
  <c r="G320" i="1"/>
  <c r="F320" i="1"/>
  <c r="E320" i="1"/>
  <c r="I317" i="1"/>
  <c r="H317" i="1"/>
  <c r="G317" i="1"/>
  <c r="F317" i="1"/>
  <c r="E317" i="1"/>
  <c r="I313" i="1"/>
  <c r="H313" i="1"/>
  <c r="G313" i="1"/>
  <c r="F313" i="1"/>
  <c r="E313" i="1"/>
  <c r="I309" i="1"/>
  <c r="H309" i="1"/>
  <c r="G309" i="1"/>
  <c r="F309" i="1"/>
  <c r="E309" i="1"/>
  <c r="I305" i="1"/>
  <c r="H305" i="1"/>
  <c r="G305" i="1"/>
  <c r="F305" i="1"/>
  <c r="E305" i="1"/>
  <c r="I299" i="1"/>
  <c r="H299" i="1"/>
  <c r="G299" i="1"/>
  <c r="F299" i="1"/>
  <c r="E299" i="1"/>
  <c r="I294" i="1"/>
  <c r="H294" i="1"/>
  <c r="G294" i="1"/>
  <c r="F294" i="1"/>
  <c r="E294" i="1"/>
  <c r="I290" i="1"/>
  <c r="H290" i="1"/>
  <c r="G290" i="1"/>
  <c r="F290" i="1"/>
  <c r="E290" i="1"/>
  <c r="I287" i="1"/>
  <c r="H287" i="1"/>
  <c r="G287" i="1"/>
  <c r="F287" i="1"/>
  <c r="E287" i="1"/>
  <c r="I281" i="1"/>
  <c r="I282" i="1" s="1"/>
  <c r="H281" i="1"/>
  <c r="H282" i="1" s="1"/>
  <c r="G281" i="1"/>
  <c r="G282" i="1" s="1"/>
  <c r="F281" i="1"/>
  <c r="F282" i="1" s="1"/>
  <c r="E281" i="1"/>
  <c r="E282" i="1" s="1"/>
  <c r="I272" i="1"/>
  <c r="H272" i="1"/>
  <c r="G272" i="1"/>
  <c r="F272" i="1"/>
  <c r="E272" i="1"/>
  <c r="I267" i="1"/>
  <c r="H267" i="1"/>
  <c r="G267" i="1"/>
  <c r="F267" i="1"/>
  <c r="E267" i="1"/>
  <c r="I251" i="1"/>
  <c r="H251" i="1"/>
  <c r="G251" i="1"/>
  <c r="F251" i="1"/>
  <c r="E251" i="1"/>
  <c r="I247" i="1"/>
  <c r="H247" i="1"/>
  <c r="G247" i="1"/>
  <c r="F247" i="1"/>
  <c r="E247" i="1"/>
  <c r="I238" i="1"/>
  <c r="H238" i="1"/>
  <c r="G238" i="1"/>
  <c r="F238" i="1"/>
  <c r="E238" i="1"/>
  <c r="I224" i="1"/>
  <c r="H224" i="1"/>
  <c r="G224" i="1"/>
  <c r="F224" i="1"/>
  <c r="E224" i="1"/>
  <c r="I220" i="1"/>
  <c r="H220" i="1"/>
  <c r="G220" i="1"/>
  <c r="F220" i="1"/>
  <c r="E220" i="1"/>
  <c r="I217" i="1"/>
  <c r="H217" i="1"/>
  <c r="G217" i="1"/>
  <c r="F217" i="1"/>
  <c r="E217" i="1"/>
  <c r="I210" i="1"/>
  <c r="H210" i="1"/>
  <c r="G210" i="1"/>
  <c r="F210" i="1"/>
  <c r="E210" i="1"/>
  <c r="I207" i="1"/>
  <c r="H207" i="1"/>
  <c r="G207" i="1"/>
  <c r="F207" i="1"/>
  <c r="E207" i="1"/>
  <c r="I197" i="1"/>
  <c r="H197" i="1"/>
  <c r="G197" i="1"/>
  <c r="F197" i="1"/>
  <c r="E197" i="1"/>
  <c r="I194" i="1"/>
  <c r="H194" i="1"/>
  <c r="G194" i="1"/>
  <c r="F194" i="1"/>
  <c r="E194" i="1"/>
  <c r="I188" i="1"/>
  <c r="H188" i="1"/>
  <c r="G188" i="1"/>
  <c r="F188" i="1"/>
  <c r="E188" i="1"/>
  <c r="I183" i="1"/>
  <c r="H183" i="1"/>
  <c r="G183" i="1"/>
  <c r="F183" i="1"/>
  <c r="E183" i="1"/>
  <c r="I180" i="1"/>
  <c r="H180" i="1"/>
  <c r="G180" i="1"/>
  <c r="F180" i="1"/>
  <c r="E180" i="1"/>
  <c r="I174" i="1"/>
  <c r="H174" i="1"/>
  <c r="G174" i="1"/>
  <c r="F174" i="1"/>
  <c r="E174" i="1"/>
  <c r="I169" i="1"/>
  <c r="H169" i="1"/>
  <c r="G169" i="1"/>
  <c r="F169" i="1"/>
  <c r="E169" i="1"/>
  <c r="I161" i="1"/>
  <c r="H161" i="1"/>
  <c r="G161" i="1"/>
  <c r="F161" i="1"/>
  <c r="E161" i="1"/>
  <c r="I156" i="1"/>
  <c r="H156" i="1"/>
  <c r="G156" i="1"/>
  <c r="F156" i="1"/>
  <c r="E156" i="1"/>
  <c r="I151" i="1"/>
  <c r="H151" i="1"/>
  <c r="G151" i="1"/>
  <c r="F151" i="1"/>
  <c r="E151" i="1"/>
  <c r="I143" i="1"/>
  <c r="H143" i="1"/>
  <c r="G143" i="1"/>
  <c r="F143" i="1"/>
  <c r="E143" i="1"/>
  <c r="I139" i="1"/>
  <c r="H139" i="1"/>
  <c r="G139" i="1"/>
  <c r="F139" i="1"/>
  <c r="E139" i="1"/>
  <c r="I132" i="1"/>
  <c r="H132" i="1"/>
  <c r="G132" i="1"/>
  <c r="F132" i="1"/>
  <c r="E132" i="1"/>
  <c r="I125" i="1"/>
  <c r="H125" i="1"/>
  <c r="G125" i="1"/>
  <c r="F125" i="1"/>
  <c r="E125" i="1"/>
  <c r="I121" i="1"/>
  <c r="H121" i="1"/>
  <c r="G121" i="1"/>
  <c r="F121" i="1"/>
  <c r="E121" i="1"/>
  <c r="I117" i="1"/>
  <c r="H117" i="1"/>
  <c r="G117" i="1"/>
  <c r="F117" i="1"/>
  <c r="E117" i="1"/>
  <c r="I110" i="1"/>
  <c r="H110" i="1"/>
  <c r="G110" i="1"/>
  <c r="F110" i="1"/>
  <c r="E110" i="1"/>
  <c r="I102" i="1"/>
  <c r="H102" i="1"/>
  <c r="G102" i="1"/>
  <c r="F102" i="1"/>
  <c r="E102" i="1"/>
  <c r="I98" i="1"/>
  <c r="H98" i="1"/>
  <c r="G98" i="1"/>
  <c r="F98" i="1"/>
  <c r="E98" i="1"/>
  <c r="I93" i="1"/>
  <c r="H93" i="1"/>
  <c r="G93" i="1"/>
  <c r="F93" i="1"/>
  <c r="E93" i="1"/>
  <c r="I86" i="1"/>
  <c r="H86" i="1"/>
  <c r="G86" i="1"/>
  <c r="F86" i="1"/>
  <c r="E86" i="1"/>
  <c r="I83" i="1"/>
  <c r="H83" i="1"/>
  <c r="G83" i="1"/>
  <c r="F83" i="1"/>
  <c r="E83" i="1"/>
  <c r="I80" i="1"/>
  <c r="H80" i="1"/>
  <c r="G80" i="1"/>
  <c r="F80" i="1"/>
  <c r="E80" i="1"/>
  <c r="I68" i="1"/>
  <c r="H68" i="1"/>
  <c r="H69" i="1" s="1"/>
  <c r="G68" i="1"/>
  <c r="F68" i="1"/>
  <c r="F69" i="1" s="1"/>
  <c r="E68" i="1"/>
  <c r="I61" i="1"/>
  <c r="H61" i="1"/>
  <c r="G61" i="1"/>
  <c r="F61" i="1"/>
  <c r="E61" i="1"/>
  <c r="I57" i="1"/>
  <c r="H57" i="1"/>
  <c r="G57" i="1"/>
  <c r="F57" i="1"/>
  <c r="E57" i="1"/>
  <c r="I54" i="1"/>
  <c r="H54" i="1"/>
  <c r="G54" i="1"/>
  <c r="F54" i="1"/>
  <c r="E54" i="1"/>
  <c r="I50" i="1"/>
  <c r="H50" i="1"/>
  <c r="G50" i="1"/>
  <c r="F50" i="1"/>
  <c r="E50" i="1"/>
  <c r="I47" i="1"/>
  <c r="H47" i="1"/>
  <c r="G47" i="1"/>
  <c r="F47" i="1"/>
  <c r="E47" i="1"/>
  <c r="I44" i="1"/>
  <c r="H44" i="1"/>
  <c r="G44" i="1"/>
  <c r="F44" i="1"/>
  <c r="E44" i="1"/>
  <c r="I30" i="1"/>
  <c r="H30" i="1"/>
  <c r="G30" i="1"/>
  <c r="F30" i="1"/>
  <c r="E30" i="1"/>
  <c r="I26" i="1"/>
  <c r="H26" i="1"/>
  <c r="G26" i="1"/>
  <c r="F26" i="1"/>
  <c r="E26" i="1"/>
  <c r="I23" i="1"/>
  <c r="H23" i="1"/>
  <c r="G23" i="1"/>
  <c r="F23" i="1"/>
  <c r="E23" i="1"/>
  <c r="I15" i="1"/>
  <c r="H15" i="1"/>
  <c r="G15" i="1"/>
  <c r="F15" i="1"/>
  <c r="E15" i="1"/>
  <c r="I12" i="1"/>
  <c r="H12" i="1"/>
  <c r="H16" i="1" s="1"/>
  <c r="G12" i="1"/>
  <c r="F12" i="1"/>
  <c r="E12" i="1"/>
  <c r="I1900" i="1" l="1"/>
  <c r="G87" i="1"/>
  <c r="H126" i="1"/>
  <c r="H211" i="1"/>
  <c r="E295" i="1"/>
  <c r="G563" i="1"/>
  <c r="I575" i="1"/>
  <c r="H898" i="1"/>
  <c r="F914" i="1"/>
  <c r="F975" i="1"/>
  <c r="H1828" i="1"/>
  <c r="F1986" i="1"/>
  <c r="G1638" i="1"/>
  <c r="E1503" i="1"/>
  <c r="I1503" i="1"/>
  <c r="G1515" i="1"/>
  <c r="G1593" i="1"/>
  <c r="H1800" i="1"/>
  <c r="E1210" i="1"/>
  <c r="F87" i="1"/>
  <c r="I87" i="1"/>
  <c r="I126" i="1"/>
  <c r="G211" i="1"/>
  <c r="E793" i="1"/>
  <c r="I793" i="1"/>
  <c r="E914" i="1"/>
  <c r="I914" i="1"/>
  <c r="E975" i="1"/>
  <c r="G1891" i="1"/>
  <c r="G1314" i="1"/>
  <c r="G785" i="1"/>
  <c r="H808" i="1"/>
  <c r="H885" i="1"/>
  <c r="H1210" i="1"/>
  <c r="G1210" i="1"/>
  <c r="H1638" i="1"/>
  <c r="E1780" i="1"/>
  <c r="F1817" i="1"/>
  <c r="G1848" i="1"/>
  <c r="H1314" i="1"/>
  <c r="H1891" i="1"/>
  <c r="G493" i="1"/>
  <c r="F540" i="1"/>
  <c r="G575" i="1"/>
  <c r="E604" i="1"/>
  <c r="F704" i="1"/>
  <c r="F808" i="1"/>
  <c r="I929" i="1"/>
  <c r="H1070" i="1"/>
  <c r="F1105" i="1"/>
  <c r="H1593" i="1"/>
  <c r="I1800" i="1"/>
  <c r="G1828" i="1"/>
  <c r="F2127" i="1"/>
  <c r="I31" i="1"/>
  <c r="G520" i="1"/>
  <c r="G730" i="1"/>
  <c r="G793" i="1"/>
  <c r="H870" i="1"/>
  <c r="F885" i="1"/>
  <c r="G1050" i="1"/>
  <c r="E1105" i="1"/>
  <c r="H1148" i="1"/>
  <c r="G1148" i="1"/>
  <c r="G1190" i="1"/>
  <c r="E1190" i="1"/>
  <c r="H1190" i="1"/>
  <c r="F1292" i="1"/>
  <c r="E1292" i="1"/>
  <c r="H1503" i="1"/>
  <c r="F1593" i="1"/>
  <c r="F1638" i="1"/>
  <c r="F1780" i="1"/>
  <c r="G1817" i="1"/>
  <c r="I1817" i="1"/>
  <c r="F2206" i="1"/>
  <c r="E401" i="1"/>
  <c r="F111" i="1"/>
  <c r="H575" i="1"/>
  <c r="F678" i="1"/>
  <c r="E730" i="1"/>
  <c r="I885" i="1"/>
  <c r="H929" i="1"/>
  <c r="H954" i="1"/>
  <c r="G954" i="1"/>
  <c r="H999" i="1"/>
  <c r="G999" i="1"/>
  <c r="F1017" i="1"/>
  <c r="G1017" i="1"/>
  <c r="H1105" i="1"/>
  <c r="F1848" i="1"/>
  <c r="E1865" i="1"/>
  <c r="I111" i="1"/>
  <c r="G31" i="1"/>
  <c r="G273" i="1"/>
  <c r="H295" i="1"/>
  <c r="G295" i="1"/>
  <c r="F520" i="1"/>
  <c r="H654" i="1"/>
  <c r="G678" i="1"/>
  <c r="H704" i="1"/>
  <c r="F819" i="1"/>
  <c r="I819" i="1"/>
  <c r="H914" i="1"/>
  <c r="H975" i="1"/>
  <c r="E1515" i="1"/>
  <c r="E1593" i="1"/>
  <c r="I1593" i="1"/>
  <c r="E1689" i="1"/>
  <c r="I1689" i="1"/>
  <c r="G1800" i="1"/>
  <c r="I1828" i="1"/>
  <c r="F1900" i="1"/>
  <c r="H1986" i="1"/>
  <c r="H2016" i="1" s="1"/>
  <c r="E2026" i="1"/>
  <c r="I2026" i="1"/>
  <c r="G2248" i="1"/>
  <c r="H785" i="1"/>
  <c r="F954" i="1"/>
  <c r="F1070" i="1"/>
  <c r="H1668" i="1"/>
  <c r="H1962" i="1"/>
  <c r="H1963" i="1" s="1"/>
  <c r="E540" i="1"/>
  <c r="H563" i="1"/>
  <c r="I758" i="1"/>
  <c r="I785" i="1"/>
  <c r="G1070" i="1"/>
  <c r="I1668" i="1"/>
  <c r="E1728" i="1"/>
  <c r="I1976" i="1"/>
  <c r="F62" i="1"/>
  <c r="I62" i="1"/>
  <c r="E111" i="1"/>
  <c r="H111" i="1"/>
  <c r="E126" i="1"/>
  <c r="G126" i="1"/>
  <c r="E198" i="1"/>
  <c r="F198" i="1"/>
  <c r="I401" i="1"/>
  <c r="F410" i="1"/>
  <c r="F563" i="1"/>
  <c r="E563" i="1"/>
  <c r="F575" i="1"/>
  <c r="E654" i="1"/>
  <c r="I654" i="1"/>
  <c r="H678" i="1"/>
  <c r="I678" i="1"/>
  <c r="G704" i="1"/>
  <c r="E758" i="1"/>
  <c r="I870" i="1"/>
  <c r="G898" i="1"/>
  <c r="G929" i="1"/>
  <c r="I954" i="1"/>
  <c r="I975" i="1"/>
  <c r="E999" i="1"/>
  <c r="E1148" i="1"/>
  <c r="H1263" i="1"/>
  <c r="G1263" i="1"/>
  <c r="H1292" i="1"/>
  <c r="E1314" i="1"/>
  <c r="G1330" i="1"/>
  <c r="F1330" i="1"/>
  <c r="I1330" i="1"/>
  <c r="F1464" i="1"/>
  <c r="F1515" i="1"/>
  <c r="I1515" i="1"/>
  <c r="H1578" i="1"/>
  <c r="E1638" i="1"/>
  <c r="G1668" i="1"/>
  <c r="F1689" i="1"/>
  <c r="F1828" i="1"/>
  <c r="E1828" i="1"/>
  <c r="I1848" i="1"/>
  <c r="I1865" i="1"/>
  <c r="E1900" i="1"/>
  <c r="I2127" i="1"/>
  <c r="F2152" i="1"/>
  <c r="H2206" i="1"/>
  <c r="F2239" i="1"/>
  <c r="H2248" i="1"/>
  <c r="G111" i="1"/>
  <c r="F126" i="1"/>
  <c r="E273" i="1"/>
  <c r="F295" i="1"/>
  <c r="G379" i="1"/>
  <c r="F401" i="1"/>
  <c r="H401" i="1"/>
  <c r="E493" i="1"/>
  <c r="I493" i="1"/>
  <c r="H493" i="1"/>
  <c r="I520" i="1"/>
  <c r="I540" i="1"/>
  <c r="G604" i="1"/>
  <c r="F604" i="1"/>
  <c r="H636" i="1"/>
  <c r="G654" i="1"/>
  <c r="G758" i="1"/>
  <c r="F785" i="1"/>
  <c r="E929" i="1"/>
  <c r="F999" i="1"/>
  <c r="I1050" i="1"/>
  <c r="F1148" i="1"/>
  <c r="E1263" i="1"/>
  <c r="I1263" i="1"/>
  <c r="F1314" i="1"/>
  <c r="G1464" i="1"/>
  <c r="E1464" i="1"/>
  <c r="I1578" i="1"/>
  <c r="I1638" i="1"/>
  <c r="F1668" i="1"/>
  <c r="G1780" i="1"/>
  <c r="F1865" i="1"/>
  <c r="H1865" i="1"/>
  <c r="E1962" i="1"/>
  <c r="E1963" i="1" s="1"/>
  <c r="I1962" i="1"/>
  <c r="I1963" i="1" s="1"/>
  <c r="E2127" i="1"/>
  <c r="I2152" i="1"/>
  <c r="E2206" i="1"/>
  <c r="I2206" i="1"/>
  <c r="E2248" i="1"/>
  <c r="F211" i="1"/>
  <c r="E211" i="1"/>
  <c r="F273" i="1"/>
  <c r="G324" i="1"/>
  <c r="E324" i="1"/>
  <c r="F379" i="1"/>
  <c r="F493" i="1"/>
  <c r="H540" i="1"/>
  <c r="H604" i="1"/>
  <c r="E636" i="1"/>
  <c r="I704" i="1"/>
  <c r="H793" i="1"/>
  <c r="E819" i="1"/>
  <c r="G870" i="1"/>
  <c r="G885" i="1"/>
  <c r="F898" i="1"/>
  <c r="G914" i="1"/>
  <c r="G975" i="1"/>
  <c r="E1017" i="1"/>
  <c r="I1070" i="1"/>
  <c r="I1105" i="1"/>
  <c r="F1190" i="1"/>
  <c r="F1263" i="1"/>
  <c r="H1464" i="1"/>
  <c r="F1503" i="1"/>
  <c r="F1578" i="1"/>
  <c r="E1612" i="1"/>
  <c r="H1612" i="1"/>
  <c r="H1689" i="1"/>
  <c r="G1689" i="1"/>
  <c r="G1728" i="1"/>
  <c r="H1780" i="1"/>
  <c r="I1780" i="1"/>
  <c r="F1800" i="1"/>
  <c r="E1800" i="1"/>
  <c r="E1891" i="1"/>
  <c r="G1900" i="1"/>
  <c r="G1962" i="1"/>
  <c r="G1963" i="1" s="1"/>
  <c r="E1986" i="1"/>
  <c r="E2016" i="1" s="1"/>
  <c r="I1986" i="1"/>
  <c r="F2026" i="1"/>
  <c r="I2077" i="1"/>
  <c r="I2239" i="1"/>
  <c r="F2248" i="1"/>
  <c r="I16" i="1"/>
  <c r="E31" i="1"/>
  <c r="I211" i="1"/>
  <c r="G401" i="1"/>
  <c r="F636" i="1"/>
  <c r="H1330" i="1"/>
  <c r="I1612" i="1"/>
  <c r="G1865" i="1"/>
  <c r="I1891" i="1"/>
  <c r="G2239" i="1"/>
  <c r="E16" i="1"/>
  <c r="I1417" i="1"/>
  <c r="E62" i="1"/>
  <c r="E87" i="1"/>
  <c r="I324" i="1"/>
  <c r="I2248" i="1"/>
  <c r="G198" i="1"/>
  <c r="H273" i="1"/>
  <c r="I295" i="1"/>
  <c r="E379" i="1"/>
  <c r="I410" i="1"/>
  <c r="E520" i="1"/>
  <c r="G540" i="1"/>
  <c r="I636" i="1"/>
  <c r="F758" i="1"/>
  <c r="G808" i="1"/>
  <c r="H1017" i="1"/>
  <c r="I1190" i="1"/>
  <c r="F1210" i="1"/>
  <c r="G1292" i="1"/>
  <c r="F1493" i="1"/>
  <c r="G1503" i="1"/>
  <c r="H1728" i="1"/>
  <c r="E1817" i="1"/>
  <c r="H2026" i="1"/>
  <c r="G2152" i="1"/>
  <c r="E2239" i="1"/>
  <c r="E69" i="1"/>
  <c r="G62" i="1"/>
  <c r="H198" i="1"/>
  <c r="I273" i="1"/>
  <c r="I563" i="1"/>
  <c r="E575" i="1"/>
  <c r="I604" i="1"/>
  <c r="I1017" i="1"/>
  <c r="F2084" i="1"/>
  <c r="I2137" i="1"/>
  <c r="H2152" i="1"/>
  <c r="G69" i="1"/>
  <c r="I198" i="1"/>
  <c r="F324" i="1"/>
  <c r="H758" i="1"/>
  <c r="I1292" i="1"/>
  <c r="E1330" i="1"/>
  <c r="F1612" i="1"/>
  <c r="E1848" i="1"/>
  <c r="F1891" i="1"/>
  <c r="F2077" i="1"/>
  <c r="G2127" i="1"/>
  <c r="H324" i="1"/>
  <c r="H379" i="1"/>
  <c r="I379" i="1"/>
  <c r="H520" i="1"/>
  <c r="G636" i="1"/>
  <c r="F654" i="1"/>
  <c r="E678" i="1"/>
  <c r="F793" i="1"/>
  <c r="E870" i="1"/>
  <c r="E885" i="1"/>
  <c r="E954" i="1"/>
  <c r="I999" i="1"/>
  <c r="E1070" i="1"/>
  <c r="G1105" i="1"/>
  <c r="I1148" i="1"/>
  <c r="I1210" i="1"/>
  <c r="H1515" i="1"/>
  <c r="G1612" i="1"/>
  <c r="H1817" i="1"/>
  <c r="F1976" i="1"/>
  <c r="G1986" i="1"/>
  <c r="G2016" i="1" s="1"/>
  <c r="G2077" i="1"/>
  <c r="E2077" i="1"/>
  <c r="H2127" i="1"/>
  <c r="E2152" i="1"/>
  <c r="H2239" i="1"/>
  <c r="F31" i="1"/>
  <c r="E785" i="1"/>
  <c r="H819" i="1"/>
  <c r="F870" i="1"/>
  <c r="F929" i="1"/>
  <c r="H1050" i="1"/>
  <c r="I1314" i="1"/>
  <c r="I1464" i="1"/>
  <c r="G1578" i="1"/>
  <c r="E1578" i="1"/>
  <c r="E1579" i="1" s="1"/>
  <c r="E1668" i="1"/>
  <c r="F1962" i="1"/>
  <c r="F1963" i="1" s="1"/>
  <c r="H2077" i="1"/>
  <c r="I2084" i="1"/>
  <c r="G2206" i="1"/>
  <c r="H31" i="1"/>
  <c r="H62" i="1"/>
  <c r="I69" i="1"/>
  <c r="H87" i="1"/>
  <c r="E410" i="1"/>
  <c r="F730" i="1"/>
  <c r="E1417" i="1"/>
  <c r="F1728" i="1"/>
  <c r="H1848" i="1"/>
  <c r="F1417" i="1"/>
  <c r="G2084" i="1"/>
  <c r="F16" i="1"/>
  <c r="H730" i="1"/>
  <c r="G1417" i="1"/>
  <c r="G2026" i="1"/>
  <c r="H2084" i="1"/>
  <c r="G16" i="1"/>
  <c r="I730" i="1"/>
  <c r="H1417" i="1"/>
  <c r="I1728" i="1"/>
  <c r="E1050" i="1"/>
  <c r="F1050" i="1"/>
  <c r="F1482" i="1" l="1"/>
  <c r="F2016" i="1"/>
  <c r="H541" i="1"/>
  <c r="F1579" i="1"/>
  <c r="G541" i="1"/>
  <c r="E541" i="1"/>
  <c r="H1695" i="1"/>
  <c r="H1579" i="1"/>
  <c r="E1901" i="1"/>
  <c r="F199" i="1"/>
  <c r="G899" i="1"/>
  <c r="F2240" i="1"/>
  <c r="H1331" i="1"/>
  <c r="F899" i="1"/>
  <c r="G1579" i="1"/>
  <c r="F1018" i="1"/>
  <c r="H1018" i="1"/>
  <c r="I1695" i="1"/>
  <c r="E199" i="1"/>
  <c r="G402" i="1"/>
  <c r="E1695" i="1"/>
  <c r="G1695" i="1"/>
  <c r="G1211" i="1"/>
  <c r="H1901" i="1"/>
  <c r="H1211" i="1"/>
  <c r="E899" i="1"/>
  <c r="G1829" i="1"/>
  <c r="G1901" i="1"/>
  <c r="F1829" i="1"/>
  <c r="H705" i="1"/>
  <c r="G1482" i="1"/>
  <c r="G199" i="1"/>
  <c r="F402" i="1"/>
  <c r="G1018" i="1"/>
  <c r="H899" i="1"/>
  <c r="I199" i="1"/>
  <c r="I705" i="1"/>
  <c r="I541" i="1"/>
  <c r="F1211" i="1"/>
  <c r="I899" i="1"/>
  <c r="G2240" i="1"/>
  <c r="I1901" i="1"/>
  <c r="F1695" i="1"/>
  <c r="I1579" i="1"/>
  <c r="G1331" i="1"/>
  <c r="I2016" i="1"/>
  <c r="F1901" i="1"/>
  <c r="I1018" i="1"/>
  <c r="H2240" i="1"/>
  <c r="I402" i="1"/>
  <c r="I2240" i="1"/>
  <c r="E1331" i="1"/>
  <c r="F541" i="1"/>
  <c r="H1829" i="1"/>
  <c r="E1211" i="1"/>
  <c r="E402" i="1"/>
  <c r="I1829" i="1"/>
  <c r="E1482" i="1"/>
  <c r="H199" i="1"/>
  <c r="I1331" i="1"/>
  <c r="I1211" i="1"/>
  <c r="E1018" i="1"/>
  <c r="I1482" i="1"/>
  <c r="F705" i="1"/>
  <c r="F1331" i="1"/>
  <c r="G705" i="1"/>
  <c r="H1482" i="1"/>
  <c r="E2240" i="1"/>
  <c r="E705" i="1"/>
  <c r="E1829" i="1"/>
  <c r="H402" i="1"/>
  <c r="H2250" i="1" l="1"/>
  <c r="G2250" i="1"/>
  <c r="F2250" i="1"/>
  <c r="I2250" i="1"/>
  <c r="E2250" i="1"/>
</calcChain>
</file>

<file path=xl/sharedStrings.xml><?xml version="1.0" encoding="utf-8"?>
<sst xmlns="http://schemas.openxmlformats.org/spreadsheetml/2006/main" count="2603" uniqueCount="1809">
  <si>
    <t>Utgifter nov 2020</t>
  </si>
  <si>
    <t>Kap.</t>
  </si>
  <si>
    <t>Post</t>
  </si>
  <si>
    <t>Overført fra 2019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</si>
  <si>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</si>
  <si>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</si>
  <si>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</si>
  <si>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</si>
  <si>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</si>
  <si>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</si>
  <si>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</si>
  <si>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</si>
  <si>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</si>
  <si>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</si>
  <si>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 xml:space="preserve">            </t>
  </si>
  <si>
    <t>Sum kap 0001</t>
  </si>
  <si>
    <t>H.K.H. Kronprinsen og H.K.H. Kronprinsessen:</t>
  </si>
  <si>
    <t>Sum kap 0002</t>
  </si>
  <si>
    <t xml:space="preserve">Sum </t>
  </si>
  <si>
    <t>Sum Det kongelige hus</t>
  </si>
  <si>
    <t>Regjering</t>
  </si>
  <si>
    <t>Statsministerens kontor:</t>
  </si>
  <si>
    <t>Driftsutgifter</t>
  </si>
  <si>
    <t>Spesielle driftsutgifter, Koronakommisjonen, kan overføres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</si>
  <si>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</si>
  <si>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</si>
  <si>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</si>
  <si>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</si>
  <si>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</si>
  <si>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</si>
  <si>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</si>
  <si>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tilknyttede organ</t>
  </si>
  <si>
    <t>Stortinget:</t>
  </si>
  <si>
    <t>Spesielle driftsutgifter, kan overføres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</si>
  <si>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</si>
  <si>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</si>
  <si>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</si>
  <si>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</si>
  <si>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</si>
  <si>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</si>
  <si>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</si>
  <si>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</si>
  <si>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</si>
  <si>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</si>
  <si>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</si>
  <si>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</si>
  <si>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Større utstyrsanskaffelser og vedlikehold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</si>
  <si>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</si>
  <si>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</si>
  <si>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</si>
  <si>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</si>
  <si>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</si>
  <si>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</si>
  <si>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tilknyttede organ</t>
  </si>
  <si>
    <t>Høyesterett</t>
  </si>
  <si>
    <t>Høyesterett: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</si>
  <si>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</si>
  <si>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</si>
  <si>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</si>
  <si>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</si>
  <si>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</si>
  <si>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</si>
  <si>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</si>
  <si>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</si>
  <si>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</si>
  <si>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</si>
  <si>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</si>
  <si>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</si>
  <si>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</si>
  <si>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</si>
  <si>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</si>
  <si>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</si>
  <si>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</si>
  <si>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</si>
  <si>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</si>
  <si>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</si>
  <si>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</si>
  <si>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</si>
  <si>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Innskudd i Den asiatiske investeringsbanken for infrastruktur (AIIB)</t>
  </si>
  <si>
    <t>Kortsiktig overgangslån til Somalia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</si>
  <si>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</si>
  <si>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</si>
  <si>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</si>
  <si>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</si>
  <si>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</si>
  <si>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</si>
  <si>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</si>
  <si>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Nordområdetiltak, samarbeid med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</si>
  <si>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</si>
  <si>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</si>
  <si>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</si>
  <si>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</si>
  <si>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</si>
  <si>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</si>
  <si>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</si>
  <si>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</si>
  <si>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</si>
  <si>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</si>
  <si>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</si>
  <si>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</si>
  <si>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</si>
  <si>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</si>
  <si>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</si>
  <si>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</si>
  <si>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</si>
  <si>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</si>
  <si>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FNs høykommissær for flyktninger (UNHCR)</t>
  </si>
  <si>
    <t>Sum kap 0150</t>
  </si>
  <si>
    <t>Fred, sikkerhet og globalt samarbeid:</t>
  </si>
  <si>
    <t>Fred og forsoning, kan overføres</t>
  </si>
  <si>
    <t>Globale sikkerhetsspørsmål og nedrustning, kan overføres</t>
  </si>
  <si>
    <t>Stabilisering av land i krise og konflikt,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</si>
  <si>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</si>
  <si>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</si>
  <si>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</si>
  <si>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</si>
  <si>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</si>
  <si>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</si>
  <si>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</si>
  <si>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</si>
  <si>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</si>
  <si>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</si>
  <si>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</si>
  <si>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Afrika, kan overføres</t>
  </si>
  <si>
    <t>Asia, kan overføres</t>
  </si>
  <si>
    <t>Latin-Amerika,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</si>
  <si>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</si>
  <si>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</si>
  <si>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</si>
  <si>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</si>
  <si>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</si>
  <si>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</si>
  <si>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</si>
  <si>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</si>
  <si>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</si>
  <si>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</si>
  <si>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</si>
  <si>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</si>
  <si>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Næringsutvikling og handel, kan overføres</t>
  </si>
  <si>
    <t>Matsikkerhet, fisk og landbruk, kan overføres</t>
  </si>
  <si>
    <t>Fornybar energi, kan overføres</t>
  </si>
  <si>
    <t>Det internasjonale finansieringsinstituttet (IFC), kan overføres</t>
  </si>
  <si>
    <t>Norfund - tapsavsetting</t>
  </si>
  <si>
    <t>Norfund - grunnfondskapital ved investeringer i utviklingsland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</si>
  <si>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</si>
  <si>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</si>
  <si>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</si>
  <si>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</si>
  <si>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</si>
  <si>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</si>
  <si>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</si>
  <si>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</si>
  <si>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</si>
  <si>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Sårbare grupper, kan overføres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</si>
  <si>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</si>
  <si>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</si>
  <si>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</si>
  <si>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</si>
  <si>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</si>
  <si>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</si>
  <si>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</si>
  <si>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Andre tilskudd (FN),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</si>
  <si>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</si>
  <si>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</si>
  <si>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</si>
  <si>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</si>
  <si>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</si>
  <si>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</si>
  <si>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</si>
  <si>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</si>
  <si>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</si>
  <si>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</si>
  <si>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</si>
  <si>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</si>
  <si>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</si>
  <si>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</si>
  <si>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</si>
  <si>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</si>
  <si>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</si>
  <si>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</si>
  <si>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</si>
  <si>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</si>
  <si>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</si>
  <si>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</si>
  <si>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</si>
  <si>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</si>
  <si>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</si>
  <si>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</si>
  <si>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</si>
  <si>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</si>
  <si>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</si>
  <si>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</si>
  <si>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</si>
  <si>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</si>
  <si>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</si>
  <si>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</si>
  <si>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</si>
  <si>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av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</si>
  <si>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</si>
  <si>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</si>
  <si>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</si>
  <si>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</si>
  <si>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</si>
  <si>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</si>
  <si>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Forskning på effektene av økt lærertetthet</t>
  </si>
  <si>
    <t>Programfinansiering av 0-24-samarbeidet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</si>
  <si>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</si>
  <si>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</si>
  <si>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</si>
  <si>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</si>
  <si>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</si>
  <si>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</si>
  <si>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</si>
  <si>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</si>
  <si>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</si>
  <si>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</si>
  <si>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</si>
  <si>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</si>
  <si>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</si>
  <si>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</si>
  <si>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</si>
  <si>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</si>
  <si>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</si>
  <si>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</si>
  <si>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friskoler</t>
  </si>
  <si>
    <t>Kompensasjon til friskoler for refundert foreldrebetaling for SFO i forbindelse med stenging av skole og SFO</t>
  </si>
  <si>
    <t>Kompensasjon for merutgifter knyttet til covid-19</t>
  </si>
  <si>
    <t>Sum kap 0228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</si>
  <si>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</si>
  <si>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</si>
  <si>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</si>
  <si>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</si>
  <si>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</si>
  <si>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</si>
  <si>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bemanningsnorm i barnehage</t>
  </si>
  <si>
    <t>Tilskudd til tiltak for å styrke den norskspråklige utviklingen for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</si>
  <si>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</si>
  <si>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</si>
  <si>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</si>
  <si>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</si>
  <si>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</si>
  <si>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</si>
  <si>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</si>
  <si>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</t>
  </si>
  <si>
    <t>Sum kap 0240</t>
  </si>
  <si>
    <t>Felles tiltak for fagskoler: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</si>
  <si>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</si>
  <si>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</si>
  <si>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</si>
  <si>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</si>
  <si>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</si>
  <si>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22. juli-senteret:</t>
  </si>
  <si>
    <t>Sum kap 0251</t>
  </si>
  <si>
    <t>Folkehøyskoler:</t>
  </si>
  <si>
    <t>Tilskudd til folkehøyskoler</t>
  </si>
  <si>
    <t>Tilskudd til Folkehøgskolerådet</t>
  </si>
  <si>
    <t>Tilskudd til Nordiska folkhögskolan</t>
  </si>
  <si>
    <t>Ettergivelse av utlån til Raulandsakademiet AS</t>
  </si>
  <si>
    <t>Sum kap 0253</t>
  </si>
  <si>
    <t>Studieforbund mv.:</t>
  </si>
  <si>
    <t>Tilskudd til studieforbund</t>
  </si>
  <si>
    <t>Tilskudd til voksenopplæringsorganisasjoner</t>
  </si>
  <si>
    <t>Sum kap 0254</t>
  </si>
  <si>
    <t>Tilskudd til freds- og menneskerettighetssentre:</t>
  </si>
  <si>
    <t>Det europeiske Wergelandsenteret</t>
  </si>
  <si>
    <t>Tilskudd til freds- og menneskerettighetssentre</t>
  </si>
  <si>
    <t>Sum kap 0255</t>
  </si>
  <si>
    <t>Kompetanse Norge:</t>
  </si>
  <si>
    <t>Sum kap 0256</t>
  </si>
  <si>
    <t>Kompetansepluss: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</si>
  <si>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</si>
  <si>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</si>
  <si>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</si>
  <si>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</si>
  <si>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</si>
  <si>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</si>
  <si>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</si>
  <si>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</t>
  </si>
  <si>
    <t>Private høyskoler</t>
  </si>
  <si>
    <t>Sum kap 0260</t>
  </si>
  <si>
    <t>Studentvelferd:</t>
  </si>
  <si>
    <t>Tilskudd til bygging av studentboliger, kan overføres</t>
  </si>
  <si>
    <t>Sum kap 0270</t>
  </si>
  <si>
    <t>Nasjonalt organ for kvalitet i utdanningen:</t>
  </si>
  <si>
    <t>Sum kap 0271</t>
  </si>
  <si>
    <t>Direktoratet for internasjonalisering og kvalitetsutvikling i høyere utdanning:</t>
  </si>
  <si>
    <t>Direktoratet for internasjonalisering og kvalitetsutvikling i høyere utdanning</t>
  </si>
  <si>
    <t>Sum kap 0272</t>
  </si>
  <si>
    <t>Unit - Direktoratet for IKT og fellestjenester i høyere utdanning og forskning:</t>
  </si>
  <si>
    <t>Unit - Direktoratet for IKT og fellestjenester i høyere utdanning og forskning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</si>
  <si>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</si>
  <si>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</si>
  <si>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</si>
  <si>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</si>
  <si>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</si>
  <si>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</si>
  <si>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</si>
  <si>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</si>
  <si>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</si>
  <si>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</si>
  <si>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</si>
  <si>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</si>
  <si>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</si>
  <si>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</si>
  <si>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Virksomhetskostnader</t>
  </si>
  <si>
    <t>Sum kap 0285</t>
  </si>
  <si>
    <t>Regionale forskningsfond:</t>
  </si>
  <si>
    <t>Regionale forskningsfond, tilskudd til forskning</t>
  </si>
  <si>
    <t>Sum kap 0286</t>
  </si>
  <si>
    <t>Basisbevilgning til samfunnsvitenskapelige forskningsinstitutter:</t>
  </si>
  <si>
    <t>Basisbevilgning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</si>
  <si>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</si>
  <si>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</si>
  <si>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</si>
  <si>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innovasjon, kan overføres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</si>
  <si>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</si>
  <si>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</si>
  <si>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</si>
  <si>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</si>
  <si>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</si>
  <si>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</si>
  <si>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</si>
  <si>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</si>
  <si>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</si>
  <si>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</si>
  <si>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Integrering og mangfold</t>
  </si>
  <si>
    <t>Integrerings- og mangfoldsdirektoratet:</t>
  </si>
  <si>
    <t>Sum kap 0290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</si>
  <si>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</si>
  <si>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</si>
  <si>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</si>
  <si>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</si>
  <si>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</si>
  <si>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</si>
  <si>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virksomhet, kan overføres</t>
  </si>
  <si>
    <t>Statsautorisasjonsordningen for tolker mv.</t>
  </si>
  <si>
    <t>Sum kap 0291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</si>
  <si>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</si>
  <si>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</si>
  <si>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</si>
  <si>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Sum kap 0292</t>
  </si>
  <si>
    <t>Sum Integrering og mangfold</t>
  </si>
  <si>
    <t>Sum Kunnskapsdepartementet</t>
  </si>
  <si>
    <t>Kulturdepartementet</t>
  </si>
  <si>
    <t>Kulturdepartementet:</t>
  </si>
  <si>
    <t>Sum kap 0300</t>
  </si>
  <si>
    <t>Frivillighetsformål</t>
  </si>
  <si>
    <t>Frivillighetsformål:</t>
  </si>
  <si>
    <t>Forskning, utredning og spesielle driftsutgifter, kan overføres</t>
  </si>
  <si>
    <t>Merverdiavgiftskompensasjon til frivillige organisasjoner</t>
  </si>
  <si>
    <t>Tilskudd til frivillig virksomhet for barn og unge</t>
  </si>
  <si>
    <t>Herreløs arv til frivillige organisasjoner</t>
  </si>
  <si>
    <t>Tilskudd til fritidsaktivitet for barn og unge</t>
  </si>
  <si>
    <t>Ymse faste tiltak</t>
  </si>
  <si>
    <t>Til disposisjon</t>
  </si>
  <si>
    <t>Merverdiavgiftskompensasjon ved bygging av idrettsanlegg</t>
  </si>
  <si>
    <t>Tilskudd til internasjonale idrettsarrangementer i Norge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</si>
  <si>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</si>
  <si>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</si>
  <si>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</si>
  <si>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</si>
  <si>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</si>
  <si>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</si>
  <si>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Sum kap 0320</t>
  </si>
  <si>
    <t>Kunstnerformål:</t>
  </si>
  <si>
    <t>Statsstipend</t>
  </si>
  <si>
    <t>Kunstnerstipend m.m., kan overføres</t>
  </si>
  <si>
    <t>Garantiinntekter og langvarige stipend, overslagsbevilgning</t>
  </si>
  <si>
    <t>Vederlagsordninger, kan overføres</t>
  </si>
  <si>
    <t>Sum kap 0321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</si>
  <si>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</si>
  <si>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</si>
  <si>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</si>
  <si>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</si>
  <si>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</si>
  <si>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</si>
  <si>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</si>
  <si>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Nasjonale institusjoner</t>
  </si>
  <si>
    <t>Region-/landsdelsinstitusjoner</t>
  </si>
  <si>
    <t>Region- og distriktsopera</t>
  </si>
  <si>
    <t>Tilskudd til kulturinstitusjoner ifb. covid-19, kan overføres</t>
  </si>
  <si>
    <t>Sum kap 0323</t>
  </si>
  <si>
    <t>Allmenne kulturformål:</t>
  </si>
  <si>
    <t>Kultur som næring</t>
  </si>
  <si>
    <t>Kultursamarbeid i nordområdene</t>
  </si>
  <si>
    <t>EUs program for kultur og audiovisuell sektor m.m., kan overføres</t>
  </si>
  <si>
    <t>Kompensasjons- og stimuleringsordninger for arrangører på kultur-, frivillighets- og idrettsfeltet, kan overføres</t>
  </si>
  <si>
    <t>Til disposisjon, kan nyttes under post 1</t>
  </si>
  <si>
    <t>Nobels Fredssenter</t>
  </si>
  <si>
    <t>Gaveforsterkningsordning, kan overføres</t>
  </si>
  <si>
    <t>Talentutvikling</t>
  </si>
  <si>
    <t>Sum kap 0325</t>
  </si>
  <si>
    <t>Språk-, litteratur-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</si>
  <si>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</si>
  <si>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</si>
  <si>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</si>
  <si>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</si>
  <si>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</si>
  <si>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</si>
  <si>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</si>
  <si>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</si>
  <si>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</si>
  <si>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Museum og visuell kunst:</t>
  </si>
  <si>
    <t>Det nasjonale museumsnettverket</t>
  </si>
  <si>
    <t>Sum kap 0328</t>
  </si>
  <si>
    <t>Arkivformål:</t>
  </si>
  <si>
    <t>Sum kap 0329</t>
  </si>
  <si>
    <t>Sum Kulturformål</t>
  </si>
  <si>
    <t>Medieformål m.m.</t>
  </si>
  <si>
    <t>Filmformål m.m.:</t>
  </si>
  <si>
    <t>Filmfondet</t>
  </si>
  <si>
    <t>Insentivordning for film- og tv-produksjoner, kan overføres</t>
  </si>
  <si>
    <t>Regional filmsatsing, kan overføres</t>
  </si>
  <si>
    <t>Internasjonale film- og medieavtaler, kan overføres</t>
  </si>
  <si>
    <t>Sum kap 0334</t>
  </si>
  <si>
    <t>Medieformål:</t>
  </si>
  <si>
    <t>Kompensasjon til kommersiell allmennkringkasting</t>
  </si>
  <si>
    <t>Mediestøtte</t>
  </si>
  <si>
    <t>Medieforskning</t>
  </si>
  <si>
    <t>Tilskudd til lokale lyd- og bildemedier, kan overføres</t>
  </si>
  <si>
    <t>Norsk rikskringkasting AS - NRK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</si>
  <si>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</si>
  <si>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</si>
  <si>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</si>
  <si>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</si>
  <si>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</si>
  <si>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</si>
  <si>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 m.m.</t>
  </si>
  <si>
    <t>Likestilling og ikke-diskriminering</t>
  </si>
  <si>
    <t>Sekretariatet for Diskrimineringsnemnda:</t>
  </si>
  <si>
    <t>Sum kap 0350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</si>
  <si>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</si>
  <si>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</si>
  <si>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</si>
  <si>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</si>
  <si>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Sum kap 0351</t>
  </si>
  <si>
    <t>Nedsatt funksjonsevne:</t>
  </si>
  <si>
    <t>Spesielle driftsutgifter, kan nyttes under post 71</t>
  </si>
  <si>
    <t>Funksjonshemmedes organisasjoner</t>
  </si>
  <si>
    <t>Universell utforming og økt tilgjengelighet, kan overføres, kan nyttes under post 21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</si>
  <si>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</si>
  <si>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</si>
  <si>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</si>
  <si>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</si>
  <si>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</si>
  <si>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 og ikke-diskriminering</t>
  </si>
  <si>
    <t>Sum Kulturdepartementet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</si>
  <si>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</si>
  <si>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</si>
  <si>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</si>
  <si>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</si>
  <si>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</si>
  <si>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</si>
  <si>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</si>
  <si>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</si>
  <si>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</si>
  <si>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</si>
  <si>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</si>
  <si>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</si>
  <si>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</si>
  <si>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</si>
  <si>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</si>
  <si>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</si>
  <si>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</si>
  <si>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</si>
  <si>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</si>
  <si>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</si>
  <si>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</si>
  <si>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</si>
  <si>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</si>
  <si>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</si>
  <si>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</si>
  <si>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</si>
  <si>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Tildeling fra EUs indre sikkerhetsfond (ISF), kan overføres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</si>
  <si>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</si>
  <si>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</si>
  <si>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</si>
  <si>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</si>
  <si>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</si>
  <si>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</si>
  <si>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Driftsutgifter, kan overføres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</si>
  <si>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</si>
  <si>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</si>
  <si>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</si>
  <si>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</si>
  <si>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</si>
  <si>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</si>
  <si>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</si>
  <si>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</si>
  <si>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</si>
  <si>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</si>
  <si>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</t>
  </si>
  <si>
    <t>Refusjoner til kommunene, kan overføres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</si>
  <si>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</si>
  <si>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</si>
  <si>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</si>
  <si>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</si>
  <si>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</si>
  <si>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</si>
  <si>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</si>
  <si>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</si>
  <si>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</si>
  <si>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</si>
  <si>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</si>
  <si>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</si>
  <si>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</si>
  <si>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</si>
  <si>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</si>
  <si>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</si>
  <si>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</si>
  <si>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</si>
  <si>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</si>
  <si>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</si>
  <si>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</si>
  <si>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</si>
  <si>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</si>
  <si>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</si>
  <si>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</si>
  <si>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</si>
  <si>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</si>
  <si>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</si>
  <si>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</si>
  <si>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</si>
  <si>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</si>
  <si>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</si>
  <si>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</si>
  <si>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</si>
  <si>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</si>
  <si>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</si>
  <si>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</si>
  <si>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</si>
  <si>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</si>
  <si>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Konfliktråd:</t>
  </si>
  <si>
    <t>Tilskudd til kommuner,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</si>
  <si>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</si>
  <si>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</si>
  <si>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</si>
  <si>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</si>
  <si>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</si>
  <si>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</si>
  <si>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</si>
  <si>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</si>
  <si>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</si>
  <si>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</si>
  <si>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</si>
  <si>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</si>
  <si>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</si>
  <si>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</si>
  <si>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</si>
  <si>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</si>
  <si>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asylmottak, og veiledning for au pairer</t>
  </si>
  <si>
    <t>Internasjonalt migrasjonsarbeid, og assistert retur og reintegrering i hjemlandet, overslagsbevilgning</t>
  </si>
  <si>
    <t>Beskyttelse til flyktninger utenfor Norge mv., støttetiltak, kan overføres. kan nyttes under kap. 291, post 60</t>
  </si>
  <si>
    <t>Internasjonale forpliktelser, kontingenter mv., kan overføres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</si>
  <si>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</si>
  <si>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</si>
  <si>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</si>
  <si>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</si>
  <si>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</si>
  <si>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</si>
  <si>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</si>
  <si>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</si>
  <si>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moderniseringsdepartementet</t>
  </si>
  <si>
    <t>Kommunal- og moderniseringsdepartementet:</t>
  </si>
  <si>
    <t>Husleie for fellesareal m.m.</t>
  </si>
  <si>
    <t>Nytt regjeringskvartal, kan overføres</t>
  </si>
  <si>
    <t>Felles IKT-løsning, kan overføres</t>
  </si>
  <si>
    <t>Forskningsprogrammer</t>
  </si>
  <si>
    <t>Diverse formål, kan overføres, kan nyttes under post 21</t>
  </si>
  <si>
    <t>Sum kap 0500</t>
  </si>
  <si>
    <t>Tariffavtalte avsetninger:</t>
  </si>
  <si>
    <t>Kompetanseutvikling mv., kan overføres, kan nyttes under post 21</t>
  </si>
  <si>
    <t>Opplæring og utvikling av tillitsvalgte</t>
  </si>
  <si>
    <t>Sum kap 0502</t>
  </si>
  <si>
    <t>Departementenes sikkerhets- og serviceorganisasjon:</t>
  </si>
  <si>
    <t>Fellesutgifter</t>
  </si>
  <si>
    <t>Sikringsanlegg og sperresystemer, kan overføres</t>
  </si>
  <si>
    <t>Sum kap 0510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</si>
  <si>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</si>
  <si>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</si>
  <si>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</si>
  <si>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</si>
  <si>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</si>
  <si>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</si>
  <si>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</si>
  <si>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</si>
  <si>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</si>
  <si>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Statens eiendom på Adamstuen,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</si>
  <si>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</si>
  <si>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</si>
  <si>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</si>
  <si>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</si>
  <si>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</si>
  <si>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kan overføres</t>
  </si>
  <si>
    <t>Sum kap 0532</t>
  </si>
  <si>
    <t>Eiendommer utenfor husleieordningen:</t>
  </si>
  <si>
    <t>Sum kap 0533</t>
  </si>
  <si>
    <t>Sum Statlige byggeprosjekter og eiendomsforvaltning</t>
  </si>
  <si>
    <t>Forvaltningsutvikling, IT- og ekompolitikk</t>
  </si>
  <si>
    <t>Digitaliseringsdirektoratet:</t>
  </si>
  <si>
    <t>Bruk av nasjonale felleskomponenter</t>
  </si>
  <si>
    <t>Utvikling og forvaltning av nasjonale felleskomponenter, kan overføres</t>
  </si>
  <si>
    <t>Medfinansieringsordning for digitaliseringsprosjekter, kan overføres</t>
  </si>
  <si>
    <t>StimuLab, kan overføres</t>
  </si>
  <si>
    <t>Altinn, kan overføres</t>
  </si>
  <si>
    <t>IT-standardisering</t>
  </si>
  <si>
    <t>Sum kap 0540</t>
  </si>
  <si>
    <t>IT- og ekompolitikk:</t>
  </si>
  <si>
    <t>Utvikling, gjennomføring og samordning av IT- og ekompolitikken, kan overføres, kan nyttes under post 70</t>
  </si>
  <si>
    <t>Bredbåndsutbygging</t>
  </si>
  <si>
    <t>Forvaltningsutvikling, IT- og ekompolitikk, kan nyttes under post 22</t>
  </si>
  <si>
    <t>Sum kap 0541</t>
  </si>
  <si>
    <t>Internasjonalt samarbeid:</t>
  </si>
  <si>
    <t>Internasjonale program, kan overføres</t>
  </si>
  <si>
    <t>Sum kap 0542</t>
  </si>
  <si>
    <t>Nasjonal kommunikasjonsmyndighet:</t>
  </si>
  <si>
    <t>Telesikkerhet og -beredskap, kan overføres</t>
  </si>
  <si>
    <t>Sum kap 0543</t>
  </si>
  <si>
    <t>Sum Forvaltningsutvikling, IT- og ekompolitikk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</si>
  <si>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</si>
  <si>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</si>
  <si>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</si>
  <si>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</si>
  <si>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</si>
  <si>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</si>
  <si>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</si>
  <si>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Regional- og distriktsutvikling:</t>
  </si>
  <si>
    <t>Mobiliserende og kvalifiserende næringsutvikling</t>
  </si>
  <si>
    <t>Kompetansepiloter, kan overføres</t>
  </si>
  <si>
    <t>Interreg og Arktis 2030</t>
  </si>
  <si>
    <t>Omstilling</t>
  </si>
  <si>
    <t>Tilskudd til kommuner som vil kompensere bedrifter som rammes av omfattende lokale smitteverntiltak, kan overføres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</si>
  <si>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</si>
  <si>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</si>
  <si>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</si>
  <si>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</si>
  <si>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</si>
  <si>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</si>
  <si>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</si>
  <si>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</si>
  <si>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</si>
  <si>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</si>
  <si>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</si>
  <si>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</si>
  <si>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</si>
  <si>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</si>
  <si>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</si>
  <si>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</si>
  <si>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</si>
  <si>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</si>
  <si>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</si>
  <si>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Rom, kan overføres</t>
  </si>
  <si>
    <t>Det Mosaiske Trossamfund</t>
  </si>
  <si>
    <t>Kvensk språk og kultur</t>
  </si>
  <si>
    <t>Kultur- og ressurssenter for norske rom</t>
  </si>
  <si>
    <t>Romanifolket/taterne, kan overføres, kan nyttes under post 25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</si>
  <si>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</si>
  <si>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</si>
  <si>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</si>
  <si>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</si>
  <si>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</si>
  <si>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</si>
  <si>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</si>
  <si>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</si>
  <si>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</si>
  <si>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</si>
  <si>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</si>
  <si>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</si>
  <si>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</si>
  <si>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</si>
  <si>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</si>
  <si>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</si>
  <si>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Kommunereform:</t>
  </si>
  <si>
    <t>Kommunesammenslåing</t>
  </si>
  <si>
    <t>Sum kap 0573</t>
  </si>
  <si>
    <t>Ressurskrevende tjenester:</t>
  </si>
  <si>
    <t>Toppfinansieringsordning, overslagsbevilgning</t>
  </si>
  <si>
    <t>Sum kap 0575</t>
  </si>
  <si>
    <t>Vedlikehold og rehabilitering:</t>
  </si>
  <si>
    <t>Vedlikehold og rehabilitering i kommuner</t>
  </si>
  <si>
    <t>Sum kap 0576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</si>
  <si>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</si>
  <si>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</si>
  <si>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</si>
  <si>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</si>
  <si>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</si>
  <si>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</si>
  <si>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</si>
  <si>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</si>
  <si>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Sum kap 0578</t>
  </si>
  <si>
    <t>Valgutgifter:</t>
  </si>
  <si>
    <t>Sum kap 0579</t>
  </si>
  <si>
    <t>Sum Kommunesektoren mv.</t>
  </si>
  <si>
    <t>Bolig, bomiljø og bygg</t>
  </si>
  <si>
    <t>Bolig- og bomiljøtiltak:</t>
  </si>
  <si>
    <t>Bostøtte, overslagsbevilgning</t>
  </si>
  <si>
    <t>Utleieboliger, kan overføres</t>
  </si>
  <si>
    <t>Boligsosiale 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</si>
  <si>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</si>
  <si>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</si>
  <si>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</si>
  <si>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</si>
  <si>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</si>
  <si>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</si>
  <si>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</si>
  <si>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</si>
  <si>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</si>
  <si>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</si>
  <si>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Byvekstavtaler, kan overføres</t>
  </si>
  <si>
    <t>Områdesatsing i byer, kan overføres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</si>
  <si>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</si>
  <si>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</si>
  <si>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</si>
  <si>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</si>
  <si>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</si>
  <si>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01 og 45</t>
  </si>
  <si>
    <t>Geodesiobservatoriet,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</si>
  <si>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</si>
  <si>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</si>
  <si>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</si>
  <si>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</si>
  <si>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</si>
  <si>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</si>
  <si>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mv.:</t>
  </si>
  <si>
    <t>Kunnskapsutvikling i IA-avtalen mv., kan overføres</t>
  </si>
  <si>
    <t>Tilskudd til bransjeprogrammer under IA-avtalen mv., kan overføres</t>
  </si>
  <si>
    <t>Tilskudd til Senter for seniorpolitikk mv.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</si>
  <si>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</si>
  <si>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</si>
  <si>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</si>
  <si>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</si>
  <si>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</si>
  <si>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</si>
  <si>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</si>
  <si>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</si>
  <si>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</si>
  <si>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</si>
  <si>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</si>
  <si>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</si>
  <si>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</si>
  <si>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</si>
  <si>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</si>
  <si>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</si>
  <si>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</si>
  <si>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</si>
  <si>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</si>
  <si>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</si>
  <si>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</si>
  <si>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</si>
  <si>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</si>
  <si>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</si>
  <si>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</si>
  <si>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</si>
  <si>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</si>
  <si>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</si>
  <si>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</si>
  <si>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</si>
  <si>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</si>
  <si>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</si>
  <si>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</si>
  <si>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</si>
  <si>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</si>
  <si>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</si>
  <si>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</si>
  <si>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</si>
  <si>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</si>
  <si>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</si>
  <si>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Midlertidig kompensasjonsordning for forhåndsgodkjente tiltaksarrangører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</si>
  <si>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</si>
  <si>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</si>
  <si>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</si>
  <si>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</si>
  <si>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</si>
  <si>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</si>
  <si>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</si>
  <si>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</si>
  <si>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</si>
  <si>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</si>
  <si>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</si>
  <si>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</si>
  <si>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</si>
  <si>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</si>
  <si>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</si>
  <si>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</si>
  <si>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</si>
  <si>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</si>
  <si>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</si>
  <si>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</si>
  <si>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</si>
  <si>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</si>
  <si>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</si>
  <si>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</si>
  <si>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bransjeprogrammer, kan overføres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</si>
  <si>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</si>
  <si>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</si>
  <si>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</si>
  <si>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</si>
  <si>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</si>
  <si>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</si>
  <si>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</si>
  <si>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</si>
  <si>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</si>
  <si>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</si>
  <si>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</si>
  <si>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</si>
  <si>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</si>
  <si>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</si>
  <si>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</si>
  <si>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</si>
  <si>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</si>
  <si>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</si>
  <si>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</si>
  <si>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</si>
  <si>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</si>
  <si>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</si>
  <si>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</si>
  <si>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</si>
  <si>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</si>
  <si>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Nasjonale e-helseløsninger</t>
  </si>
  <si>
    <t>Sum kap 0701</t>
  </si>
  <si>
    <t>Beredskap:</t>
  </si>
  <si>
    <t>Tilskudd, kan overføres, kan nyttes under post 21</t>
  </si>
  <si>
    <t>Sum kap 0702</t>
  </si>
  <si>
    <t>Internasjonale organisasjoner</t>
  </si>
  <si>
    <t>Tilskudd til Verdens helseorganisasjon (WHO)</t>
  </si>
  <si>
    <t>Sum kap 0703</t>
  </si>
  <si>
    <t>Helsearkivet:</t>
  </si>
  <si>
    <t>Sum kap 0704</t>
  </si>
  <si>
    <t>Eldreombud:</t>
  </si>
  <si>
    <t>Sum kap 0708</t>
  </si>
  <si>
    <t>Pasient- og brukerombud:</t>
  </si>
  <si>
    <t>Sum kap 0709</t>
  </si>
  <si>
    <t>Sum Helse- og omsorgsdepartementet mv.</t>
  </si>
  <si>
    <t>Folkehelse mv.</t>
  </si>
  <si>
    <t>Vaksiner mv.:</t>
  </si>
  <si>
    <t>Forhåndsavtaler og vaksinasjon mot covid-19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</si>
  <si>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</si>
  <si>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</si>
  <si>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</si>
  <si>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</si>
  <si>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</si>
  <si>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</si>
  <si>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</si>
  <si>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</si>
  <si>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</si>
  <si>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</si>
  <si>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</si>
  <si>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</si>
  <si>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</si>
  <si>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</si>
  <si>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</si>
  <si>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21,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</si>
  <si>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</si>
  <si>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</si>
  <si>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</si>
  <si>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</si>
  <si>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</si>
  <si>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</si>
  <si>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</si>
  <si>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</si>
  <si>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</si>
  <si>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</si>
  <si>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</si>
  <si>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Opptrekksrenter for lån f.o.m. 2008,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</si>
  <si>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</si>
  <si>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</si>
  <si>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</si>
  <si>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</si>
  <si>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</si>
  <si>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</si>
  <si>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</si>
  <si>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</si>
  <si>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</si>
  <si>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</si>
  <si>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</si>
  <si>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</si>
  <si>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</si>
  <si>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</si>
  <si>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</si>
  <si>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</si>
  <si>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</si>
  <si>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</si>
  <si>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</si>
  <si>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</si>
  <si>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</si>
  <si>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</si>
  <si>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</si>
  <si>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</si>
  <si>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</si>
  <si>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</si>
  <si>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</si>
  <si>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</si>
  <si>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</si>
  <si>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</si>
  <si>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</si>
  <si>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</si>
  <si>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</si>
  <si>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</si>
  <si>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</si>
  <si>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</si>
  <si>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</si>
  <si>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</si>
  <si>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</si>
  <si>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</si>
  <si>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</si>
  <si>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</si>
  <si>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</si>
  <si>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</si>
  <si>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</si>
  <si>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</si>
  <si>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</si>
  <si>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</si>
  <si>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</si>
  <si>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</si>
  <si>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</si>
  <si>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</si>
  <si>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</si>
  <si>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</si>
  <si>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</si>
  <si>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</si>
  <si>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</si>
  <si>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</si>
  <si>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</si>
  <si>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</si>
  <si>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Allmennlegetjenester, kan overføres</t>
  </si>
  <si>
    <t>Opptrappingsplan habilitering og rehabilitering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</si>
  <si>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</si>
  <si>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</si>
  <si>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</si>
  <si>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</si>
  <si>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</si>
  <si>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</si>
  <si>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</si>
  <si>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</si>
  <si>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</si>
  <si>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</si>
  <si>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</si>
  <si>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</si>
  <si>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</si>
  <si>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</si>
  <si>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</si>
  <si>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</si>
  <si>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</si>
  <si>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</si>
  <si>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</si>
  <si>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</si>
  <si>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</si>
  <si>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</si>
  <si>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</si>
  <si>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</si>
  <si>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</si>
  <si>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</si>
  <si>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</si>
  <si>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</si>
  <si>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</si>
  <si>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</si>
  <si>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</si>
  <si>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</si>
  <si>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</si>
  <si>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</si>
  <si>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</si>
  <si>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</si>
  <si>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</si>
  <si>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</si>
  <si>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</si>
  <si>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</si>
  <si>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</si>
  <si>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</si>
  <si>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</si>
  <si>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</si>
  <si>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</si>
  <si>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</si>
  <si>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842, post 1 og kap. 858, post 1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</si>
  <si>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</si>
  <si>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</si>
  <si>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</si>
  <si>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</si>
  <si>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</si>
  <si>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</si>
  <si>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</si>
  <si>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</si>
  <si>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</si>
  <si>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</si>
  <si>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</si>
  <si>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</si>
  <si>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</si>
  <si>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 og post 71</t>
  </si>
  <si>
    <t>Norges forskningsråd, kan nyttes under post 21</t>
  </si>
  <si>
    <t>Barne- og ungdomstiltak i større bysamfunn, kan overføres</t>
  </si>
  <si>
    <t>Nasjonal tilskuddsordning for å inkludere barn og unge,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</si>
  <si>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</si>
  <si>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</si>
  <si>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</si>
  <si>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</si>
  <si>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</si>
  <si>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</si>
  <si>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</si>
  <si>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</si>
  <si>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</si>
  <si>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</si>
  <si>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</si>
  <si>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</si>
  <si>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</si>
  <si>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</si>
  <si>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Barnesakkyndig kommisjon</t>
  </si>
  <si>
    <t>Forskning og utvikling</t>
  </si>
  <si>
    <t>Kommunalt barnevern</t>
  </si>
  <si>
    <t>Tilskudd til barnevernsfaglig videreutdanning, kan nyttes under post 72</t>
  </si>
  <si>
    <t>Utvikling og opplysningsarbeid mv., kan nyttes under post 21</t>
  </si>
  <si>
    <t>Tilskudd til forskning og kompetanseutvikling i barnevernet, kan overføres, kan nyttes under post 21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</si>
  <si>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</si>
  <si>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</si>
  <si>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</si>
  <si>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</si>
  <si>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</si>
  <si>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</si>
  <si>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</si>
  <si>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</si>
  <si>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</si>
  <si>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</si>
  <si>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</si>
  <si>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</si>
  <si>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</si>
  <si>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</si>
  <si>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</si>
  <si>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</si>
  <si>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</si>
  <si>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</si>
  <si>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</si>
  <si>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</si>
  <si>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</si>
  <si>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Tilskudd til Reisegarantifondet</t>
  </si>
  <si>
    <t>EUs rammeprogram for forbrukerpolitikk, kan overføres</t>
  </si>
  <si>
    <t>Sum kap 0865</t>
  </si>
  <si>
    <t>Sekretariatet for Markedsrådet og Forbrukerklageutvalget:</t>
  </si>
  <si>
    <t>Sum kap 0867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</si>
  <si>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</si>
  <si>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</si>
  <si>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</si>
  <si>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</si>
  <si>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</si>
  <si>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</si>
  <si>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</si>
  <si>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</si>
  <si>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</si>
  <si>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</si>
  <si>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Tilskudd til private kirkebygg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</si>
  <si>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</si>
  <si>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</si>
  <si>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</si>
  <si>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</si>
  <si>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</si>
  <si>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</si>
  <si>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</si>
  <si>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</si>
  <si>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</si>
  <si>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</si>
  <si>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</si>
  <si>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</si>
  <si>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Spesielle driftsutgifter til administrasjon av garantiordning luftfart</t>
  </si>
  <si>
    <t>Forvaltning og utvikling av kompensasjonsordning mv., kan overføres</t>
  </si>
  <si>
    <t>Miljøtiltak Svea og Lunckefjell, kan overføres</t>
  </si>
  <si>
    <t>Tilskudd til tapsavsetning for garantiordning luftfart</t>
  </si>
  <si>
    <t>Miljøtiltak Raufoss</t>
  </si>
  <si>
    <t>Tilskudd til beredskapsordninger</t>
  </si>
  <si>
    <t>Tilskudd til Ungt Entreprenørskap Norge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</si>
  <si>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</si>
  <si>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</si>
  <si>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</si>
  <si>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</si>
  <si>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</si>
  <si>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Kompensasjonsordning for utgifter til lovpålagt vedlikehold i sesongbedrifter</t>
  </si>
  <si>
    <t>Tilskudd til nasjonalt program for leverandørutvikling</t>
  </si>
  <si>
    <t>Tilskudd til Senter for hav og Arktis</t>
  </si>
  <si>
    <t>Midlertidig tilskuddsordning for reiseliv på Svalbard, kan overføres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</si>
  <si>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</si>
  <si>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</si>
  <si>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</si>
  <si>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</si>
  <si>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</si>
  <si>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</si>
  <si>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</si>
  <si>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</si>
  <si>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Geoparker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</si>
  <si>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</si>
  <si>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</si>
  <si>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</si>
  <si>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</si>
  <si>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</si>
  <si>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</si>
  <si>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Opprydding Søve</t>
  </si>
  <si>
    <t>Sum kap 0907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</si>
  <si>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</si>
  <si>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</si>
  <si>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</si>
  <si>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</si>
  <si>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</si>
  <si>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</si>
  <si>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</si>
  <si>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</si>
  <si>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Sum kap 0912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</si>
  <si>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</si>
  <si>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</si>
  <si>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</si>
  <si>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</si>
  <si>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</si>
  <si>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</si>
  <si>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Innsats mot marin forsøpling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</si>
  <si>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</si>
  <si>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</si>
  <si>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</si>
  <si>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</si>
  <si>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</si>
  <si>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</si>
  <si>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</si>
  <si>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</si>
  <si>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</si>
  <si>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</si>
  <si>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</si>
  <si>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</si>
  <si>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</si>
  <si>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Egenkapital til Andøya Space Center,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</si>
  <si>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</si>
  <si>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</si>
  <si>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</si>
  <si>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</si>
  <si>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</si>
  <si>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 til Andøya Space Center,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</si>
  <si>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</si>
  <si>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</si>
  <si>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</si>
  <si>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</si>
  <si>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</si>
  <si>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</si>
  <si>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</si>
  <si>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</si>
  <si>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</si>
  <si>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</si>
  <si>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Blått kompetansesenter Sør</t>
  </si>
  <si>
    <t>Tilskudd til Nofima AS</t>
  </si>
  <si>
    <t>Sum kap 0928</t>
  </si>
  <si>
    <t>Institutt for energiteknikk:</t>
  </si>
  <si>
    <t>Tilskudd til drift av atomanlegg</t>
  </si>
  <si>
    <t>Tilskudd til sikring av atomanlegg</t>
  </si>
  <si>
    <t>Sum kap 0929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</si>
  <si>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</si>
  <si>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</si>
  <si>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</si>
  <si>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</si>
  <si>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</si>
  <si>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</si>
  <si>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</si>
  <si>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</si>
  <si>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</si>
  <si>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Støtte ved kapitalvareeksport</t>
  </si>
  <si>
    <t>Sum kap 0940</t>
  </si>
  <si>
    <t>Sum Markedsadgang og eksport</t>
  </si>
  <si>
    <t>Statlig eierskap</t>
  </si>
  <si>
    <t>Forvaltning av statlig eierskap:</t>
  </si>
  <si>
    <t>Risikokapital, Nysnø Klimainvesteringer AS</t>
  </si>
  <si>
    <t>Risikokapital, Investinor AS</t>
  </si>
  <si>
    <t>Tilskudd til pensjonsforpliktelser for Mantena AS</t>
  </si>
  <si>
    <t>Kapitalinnskudd, Nysnø Klimainvesteringer AS</t>
  </si>
  <si>
    <t>Kapitalinnskudd, Investinor AS</t>
  </si>
  <si>
    <t>Lån SNSK, kan overføres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</si>
  <si>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</si>
  <si>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</si>
  <si>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</si>
  <si>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</si>
  <si>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</si>
  <si>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</si>
  <si>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</si>
  <si>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Kjøp av fast eiendom, kan overføres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</si>
  <si>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</si>
  <si>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</si>
  <si>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</si>
  <si>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</si>
  <si>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</si>
  <si>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</si>
  <si>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</si>
  <si>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</si>
  <si>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</si>
  <si>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</si>
  <si>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</si>
  <si>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</si>
  <si>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</si>
  <si>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</si>
  <si>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</si>
  <si>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</si>
  <si>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</si>
  <si>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</si>
  <si>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</si>
  <si>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Næringsrettet matforskning m.m.</t>
  </si>
  <si>
    <t>Innovasjonsaktivitet m.m., kan overføres</t>
  </si>
  <si>
    <t>Bioøkonomiordningen,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</si>
  <si>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</si>
  <si>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</si>
  <si>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</si>
  <si>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</si>
  <si>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</si>
  <si>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</si>
  <si>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 (NORSØK)</t>
  </si>
  <si>
    <t>Ekstraordinært tilskudd til Dyrskun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</si>
  <si>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</si>
  <si>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</si>
  <si>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</si>
  <si>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</si>
  <si>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</si>
  <si>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</si>
  <si>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</si>
  <si>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</si>
  <si>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</si>
  <si>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</si>
  <si>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</si>
  <si>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</si>
  <si>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</si>
  <si>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</si>
  <si>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</si>
  <si>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</si>
  <si>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</si>
  <si>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</si>
  <si>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</si>
  <si>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Tilskudd til kompensasjon ved avvikling av pelsdyrhold, kan overføres</t>
  </si>
  <si>
    <t>Tilskudd til omstilling ved avvikling av pelsdyrhold, kan overføres</t>
  </si>
  <si>
    <t>Radioaktivitetstiltak,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</si>
  <si>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</si>
  <si>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</si>
  <si>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</si>
  <si>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</si>
  <si>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</si>
  <si>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</si>
  <si>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</si>
  <si>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</si>
  <si>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Ekstraordinære tiltak i skogbruket, kan overføres</t>
  </si>
  <si>
    <t>Sum kap 1149</t>
  </si>
  <si>
    <t>Til gjennomføring av jordbruksavtalen m.m.:</t>
  </si>
  <si>
    <t>Tilskudd til Landbrukets utviklingsfond</t>
  </si>
  <si>
    <t>Markedsregulering, kan overføres</t>
  </si>
  <si>
    <t>Tilskudd til erstatninger m.m.,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</si>
  <si>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</si>
  <si>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</si>
  <si>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</si>
  <si>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</si>
  <si>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</si>
  <si>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</si>
  <si>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</si>
  <si>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</si>
  <si>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</si>
  <si>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</si>
  <si>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</si>
  <si>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</si>
  <si>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</si>
  <si>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</si>
  <si>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</si>
  <si>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</si>
  <si>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</si>
  <si>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</si>
  <si>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</si>
  <si>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</si>
  <si>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</si>
  <si>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</si>
  <si>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</si>
  <si>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</si>
  <si>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</si>
  <si>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</si>
  <si>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</si>
  <si>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</t>
  </si>
  <si>
    <t>Kjøp av hjemtransport med fly av nordmenn på reise og særskilt frakt</t>
  </si>
  <si>
    <t>Sum kap 1310</t>
  </si>
  <si>
    <t>Tilskudd til regionale flyplasser:</t>
  </si>
  <si>
    <t>Tilskudd til ikke-statlige flyplasser, kan overføres</t>
  </si>
  <si>
    <t>Tilskudd til dekking av tap</t>
  </si>
  <si>
    <t>Sum kap 1311</t>
  </si>
  <si>
    <t>Luftfartstilsynet:</t>
  </si>
  <si>
    <t>Sum kap 1313</t>
  </si>
  <si>
    <t>Statens havarikommisjon for transport:</t>
  </si>
  <si>
    <t>Sum kap 1314</t>
  </si>
  <si>
    <t>Tilskudd til Avinor AS: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</si>
  <si>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</si>
  <si>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</si>
  <si>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</si>
  <si>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</si>
  <si>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</si>
  <si>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</si>
  <si>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</si>
  <si>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22, post 29 og post 31 og kap. 1330, post 66</t>
  </si>
  <si>
    <t>Skredsikring riksveier, kan overføres, kan nyttes under post 30</t>
  </si>
  <si>
    <t>Kompensasjon for økt arbeidsgiveravgift, kan overføres</t>
  </si>
  <si>
    <t>E16 over Filefjell, kan overføres</t>
  </si>
  <si>
    <t>E6 vest for Alta, kan overføres</t>
  </si>
  <si>
    <t>Rentekompensasjon for transporttiltak i fylkene</t>
  </si>
  <si>
    <t>Skredsikring fylkesveier, kan overføres</t>
  </si>
  <si>
    <t>Tilskudd til gang- og sykkelveier, kan overføres</t>
  </si>
  <si>
    <t>Utbedring på fylkesveier for tømmertransport, kan overføres</t>
  </si>
  <si>
    <t>Tilskudd til fylkesveier, kan overføres</t>
  </si>
  <si>
    <t>Kjøp av riksveiferjetjenester,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</si>
  <si>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</si>
  <si>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</si>
  <si>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</si>
  <si>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</si>
  <si>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</si>
  <si>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</si>
  <si>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</si>
  <si>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</si>
  <si>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</si>
  <si>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</si>
  <si>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</si>
  <si>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Særskilt tilskudd til store kollektivprosjekter, kan overføres</t>
  </si>
  <si>
    <t>Konkurransen Smartere transport, kan overføres</t>
  </si>
  <si>
    <t>Belønningsmidler til tilskuddsordninger i byområder, kan overføres</t>
  </si>
  <si>
    <t>Kjøp av sjøtransporttjenester på strekningen Bergen-Kirkenes</t>
  </si>
  <si>
    <t>Tilskudd til kommersielle buss- og båtruter som følge av smitteverntiltak, kan overføres</t>
  </si>
  <si>
    <t>Reiseplanlegger og elektronisk billettering, kan overføres</t>
  </si>
  <si>
    <t>Kjøp av tjenester fra Entur AS</t>
  </si>
  <si>
    <t>Sum kap 1330</t>
  </si>
  <si>
    <t>Sum Særskilte transporttiltak</t>
  </si>
  <si>
    <t>Jernbaneformål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</si>
  <si>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</si>
  <si>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</si>
  <si>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</si>
  <si>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</si>
  <si>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</si>
  <si>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</si>
  <si>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Tilskudd til godsoverføring fra vei til jernbane</t>
  </si>
  <si>
    <t>Sum kap 1352</t>
  </si>
  <si>
    <t>Statens jernbanetilsyn:</t>
  </si>
  <si>
    <t>Spesielle driftsutgifter - tilsyn med tau- og kabelbaner og fornøyelsesinnretninger</t>
  </si>
  <si>
    <t>Sum kap 1354</t>
  </si>
  <si>
    <t>Mantena AS:</t>
  </si>
  <si>
    <t>Tilskudd til pensjonsforpliktelser, kan overføres</t>
  </si>
  <si>
    <t>Sum kap 1357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</si>
  <si>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</si>
  <si>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</si>
  <si>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</si>
  <si>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</si>
  <si>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</si>
  <si>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</si>
  <si>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</si>
  <si>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</si>
  <si>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vei til sjø, kan overføres</t>
  </si>
  <si>
    <t>Tilskudd til effektive og miljøvennlige havner, kan overføres</t>
  </si>
  <si>
    <t>Tilskudd til kystkultur</t>
  </si>
  <si>
    <t>Sum kap 1360</t>
  </si>
  <si>
    <t>Samfunnet Jan Mayen:</t>
  </si>
  <si>
    <t>Nytt hovedbygg på Jan Mayen</t>
  </si>
  <si>
    <t>Sum kap 1361</t>
  </si>
  <si>
    <t>Senter for oljevern og marint miljø:</t>
  </si>
  <si>
    <t>Sum kap 1362</t>
  </si>
  <si>
    <t>Sum Kystforvaltning</t>
  </si>
  <si>
    <t>Posttjenester</t>
  </si>
  <si>
    <t>Posttjenester:</t>
  </si>
  <si>
    <t>Kjøp av post- og banktjenester,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</si>
  <si>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</si>
  <si>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</si>
  <si>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</si>
  <si>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</si>
  <si>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</si>
  <si>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</si>
  <si>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</si>
  <si>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</si>
  <si>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</si>
  <si>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</si>
  <si>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</si>
  <si>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</si>
  <si>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</si>
  <si>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Miljøovervåking</t>
  </si>
  <si>
    <t>Miljøkartlegging</t>
  </si>
  <si>
    <t>MAREANO, kan overføres</t>
  </si>
  <si>
    <t>Basisbevilgninger under Norges forskningsråd til miljøforskningsinstituttene</t>
  </si>
  <si>
    <t>Forskningsprogrammer under Norges forskningsråd</t>
  </si>
  <si>
    <t>Internasjonalt samarbeid om miljøforskning</t>
  </si>
  <si>
    <t>Nasjonale oppgaver ved miljøforskningsinstituttene</t>
  </si>
  <si>
    <t>Tilskudd til GenØk - Senter for biosikkerhet</t>
  </si>
  <si>
    <t>Sum kap 1410</t>
  </si>
  <si>
    <t>Artsdatabanken: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</si>
  <si>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</si>
  <si>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</si>
  <si>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</si>
  <si>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</si>
  <si>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</si>
  <si>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</si>
  <si>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</si>
  <si>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</si>
  <si>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</si>
  <si>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</si>
  <si>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</si>
  <si>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</si>
  <si>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</si>
  <si>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</t>
  </si>
  <si>
    <t>Statlige erverv, nytt landbasert vern, kan overføres</t>
  </si>
  <si>
    <t>Statlige erverv, nasjonalparker, kan overføres</t>
  </si>
  <si>
    <t>Statlige erverv, skogvern, kan overføres</t>
  </si>
  <si>
    <t>Statlige erverv, marint vern, kan overføres</t>
  </si>
  <si>
    <t>Skogplanting, kan overføres</t>
  </si>
  <si>
    <t>Restaurering av myr og annen våtmark, kan overføres</t>
  </si>
  <si>
    <t>Oppryddingstiltak, kan overføres, kan nyttes under postene 69 og 79</t>
  </si>
  <si>
    <t>Tilskudd til klimatiltak og klimatilpasning, kan overføres</t>
  </si>
  <si>
    <t>Returordning for kasserte fritidsbåter</t>
  </si>
  <si>
    <t>Skrantesykeprøver fra fallvilt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</si>
  <si>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</si>
  <si>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</si>
  <si>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</si>
  <si>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</si>
  <si>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</si>
  <si>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</si>
  <si>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</si>
  <si>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</si>
  <si>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</si>
  <si>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</si>
  <si>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</si>
  <si>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</si>
  <si>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overføres, kan nyttes under post 21</t>
  </si>
  <si>
    <t>Tilskudd til truede arter og naturtyper, kan overføres</t>
  </si>
  <si>
    <t>Tilskudd til tiltak mot fremmede arter, kan overføres</t>
  </si>
  <si>
    <t>Internasjonalt samarbeid</t>
  </si>
  <si>
    <t>Naturinformasjonssentre,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</si>
  <si>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</si>
  <si>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</si>
  <si>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</si>
  <si>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</si>
  <si>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</si>
  <si>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</si>
  <si>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</si>
  <si>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</si>
  <si>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</si>
  <si>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Enova SF: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</si>
  <si>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</si>
  <si>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</si>
  <si>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</si>
  <si>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</si>
  <si>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</si>
  <si>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Flerårige prosjekt kulturminneforvaltning, kan overføres</t>
  </si>
  <si>
    <t>Kjøp av eiendom, kan overføres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</si>
  <si>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</si>
  <si>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</si>
  <si>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</si>
  <si>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</si>
  <si>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</si>
  <si>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</si>
  <si>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</si>
  <si>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</si>
  <si>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</si>
  <si>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</si>
  <si>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</si>
  <si>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</si>
  <si>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</si>
  <si>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</si>
  <si>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</si>
  <si>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</si>
  <si>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</si>
  <si>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</si>
  <si>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</si>
  <si>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</si>
  <si>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</si>
  <si>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</si>
  <si>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</si>
  <si>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</si>
  <si>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</si>
  <si>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</si>
  <si>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</si>
  <si>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</si>
  <si>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</si>
  <si>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</si>
  <si>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</si>
  <si>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</si>
  <si>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</si>
  <si>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</si>
  <si>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</si>
  <si>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</si>
  <si>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</si>
  <si>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</si>
  <si>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</si>
  <si>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</si>
  <si>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</si>
  <si>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</si>
  <si>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Kapitalinnskudd, Statens obligasjonsfond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</si>
  <si>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</si>
  <si>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</si>
  <si>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</si>
  <si>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</si>
  <si>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</si>
  <si>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</si>
  <si>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</si>
  <si>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</si>
  <si>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</si>
  <si>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</si>
  <si>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</si>
  <si>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</si>
  <si>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</si>
  <si>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</si>
  <si>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</si>
  <si>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</si>
  <si>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</si>
  <si>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</si>
  <si>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</si>
  <si>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</si>
  <si>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</si>
  <si>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</si>
  <si>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</si>
  <si>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</si>
  <si>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</si>
  <si>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</si>
  <si>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</si>
  <si>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</si>
  <si>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Kompensasjon for inntektssvikt som følge av virusutbruddet:</t>
  </si>
  <si>
    <t>Tilskudd til støtteberettigete virksomheter, overslagsbevilgning</t>
  </si>
  <si>
    <t>Kompensasjonsordning for arbeidsgivere i tiltakssonen og på Svalbard</t>
  </si>
  <si>
    <t>Støtte for å ta permitterte tilbake i jobb, overslagsbevilgning</t>
  </si>
  <si>
    <t>Sum kap 1634</t>
  </si>
  <si>
    <t>Statlig garantiordning for lån til små og mellomstore bedrifter:</t>
  </si>
  <si>
    <t>Spesielle driftsutgifter til administrasjon av statlig garantiordning for små og mellomstore bedrifter</t>
  </si>
  <si>
    <t>Tilskudd til tapsavsetning for statlig garantiordning for lån til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</si>
  <si>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</si>
  <si>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</si>
  <si>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</si>
  <si>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</si>
  <si>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</si>
  <si>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</si>
  <si>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</si>
  <si>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</si>
  <si>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</si>
  <si>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</si>
  <si>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</si>
  <si>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</si>
  <si>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</si>
  <si>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</si>
  <si>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</si>
  <si>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</si>
  <si>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</si>
  <si>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Overføring til aksjeselskap,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</si>
  <si>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</si>
  <si>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</si>
  <si>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</si>
  <si>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</si>
  <si>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</si>
  <si>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</si>
  <si>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</si>
  <si>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</si>
  <si>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Felleskapasiteter i Forsvaret:</t>
  </si>
  <si>
    <t>Overføring til andre, kan overføres</t>
  </si>
  <si>
    <t>Sum kap 1720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</si>
  <si>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</si>
  <si>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</si>
  <si>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</si>
  <si>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</si>
  <si>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</si>
  <si>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</si>
  <si>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</si>
  <si>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</si>
  <si>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</si>
  <si>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</si>
  <si>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</si>
  <si>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</si>
  <si>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</si>
  <si>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</si>
  <si>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</si>
  <si>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</si>
  <si>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</si>
  <si>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</si>
  <si>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</si>
  <si>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Større utstyrsanskaffelser og vedlikehold, kan overføres, kan nyttes under kap. 1760, post 45</t>
  </si>
  <si>
    <t>Nybygg og nyanlegg, kan overføres, kan nyttes under kap. 1710, post 47</t>
  </si>
  <si>
    <t>Sum kap 1761</t>
  </si>
  <si>
    <t>Kystvakten:</t>
  </si>
  <si>
    <t>Sum kap 1790</t>
  </si>
  <si>
    <t>Sum kap 1791</t>
  </si>
  <si>
    <t>Norske styrker i utlandet:</t>
  </si>
  <si>
    <t>Tilskudd Afghan National Army (ANA) Trust Fund</t>
  </si>
  <si>
    <t>Sum kap 1792</t>
  </si>
  <si>
    <t>Sum Forsvarsdepartementet</t>
  </si>
  <si>
    <t>Olje- og energidepartementet</t>
  </si>
  <si>
    <t>Olje- og energidepartementet:</t>
  </si>
  <si>
    <t>Spesielle driftsutgifter, kan overføres, kan nyttes under postene 50, 71 og 72</t>
  </si>
  <si>
    <t>Overføring til andre forvaltningsorganer, kan overføres</t>
  </si>
  <si>
    <t>Tilskudd til internasjonale organisasjoner mv.</t>
  </si>
  <si>
    <t>Tilskudd til Norsk Oljemuseum</t>
  </si>
  <si>
    <t>Tilskudd til olje- og energiformål, kan overføres, kan nyttes under post 21</t>
  </si>
  <si>
    <t>Ekstraordinært tilskudd til ONS</t>
  </si>
  <si>
    <t>Sum kap 1800</t>
  </si>
  <si>
    <t>Petroleum</t>
  </si>
  <si>
    <t>Oljedirektoratet:</t>
  </si>
  <si>
    <t>Oppdrags- og samarbeidsvirksomhet, kan overføres</t>
  </si>
  <si>
    <t>Sum kap 1810</t>
  </si>
  <si>
    <t>Petoro AS:</t>
  </si>
  <si>
    <t>Sum kap 1815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</si>
  <si>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</si>
  <si>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</si>
  <si>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</si>
  <si>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</si>
  <si>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</t>
  </si>
  <si>
    <t>Driftsutgifter, 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</si>
  <si>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</si>
  <si>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</si>
  <si>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</si>
  <si>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museums- og kulturminnetiltak, kan overføres</t>
  </si>
  <si>
    <t>Sum kap 1820</t>
  </si>
  <si>
    <t>Sum Energi og vannressurser</t>
  </si>
  <si>
    <t>Forskning og næringsutvikling</t>
  </si>
  <si>
    <t>Forskning og næringsutvikling:</t>
  </si>
  <si>
    <t>Overføring til Norges forskningsråd</t>
  </si>
  <si>
    <t>Tilskudd til Nordisk Energiforskning</t>
  </si>
  <si>
    <t>Tilskudd til Norwegian Energy Partners</t>
  </si>
  <si>
    <t>Sum kap 1830</t>
  </si>
  <si>
    <t>Sum Forskning og næringsutvikling</t>
  </si>
  <si>
    <t>CO2-håndtering</t>
  </si>
  <si>
    <t>CO2-håndtering:</t>
  </si>
  <si>
    <t>Forskning, utvikling og demonstrasjon av CO2-håndtering</t>
  </si>
  <si>
    <t>Administrasjon, Gassnova SF, kan overføres, kan nyttes under post 72</t>
  </si>
  <si>
    <t>Tilskudd til Teknologisenter for CO2-fangst på Mongstad</t>
  </si>
  <si>
    <t>Fullskala CO2-håndtering, kan overføres, kan nyttes under post 70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</si>
  <si>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</si>
  <si>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</si>
  <si>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</si>
  <si>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</si>
  <si>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</si>
  <si>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</si>
  <si>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Lønnsregulering for arbeidstakere i det statlige tariffområdet:</t>
  </si>
  <si>
    <t>Sum kap 2315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</si>
  <si>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</si>
  <si>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</si>
  <si>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</si>
  <si>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</si>
  <si>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</si>
  <si>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</si>
  <si>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</si>
  <si>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</si>
  <si>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</si>
  <si>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</si>
  <si>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</si>
  <si>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</si>
  <si>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</si>
  <si>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</si>
  <si>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</si>
  <si>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</si>
  <si>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</si>
  <si>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Innovasjon - prosjekter, fond</t>
  </si>
  <si>
    <t>Låneordning for pakkereisearrangører - tapsavsetning</t>
  </si>
  <si>
    <t>Tapsavsetning - låneordning for nærskipsfart og fiskefartøy</t>
  </si>
  <si>
    <t>Basiskostnader</t>
  </si>
  <si>
    <t>Innovative næringsmiljøer, kan overføres</t>
  </si>
  <si>
    <t>Innovasjonskontrakter, kan overføres</t>
  </si>
  <si>
    <t>Tilskuddsordning for pakkereisearrangører</t>
  </si>
  <si>
    <t>Reiseliv, profilering og kompetanse, kan overføres</t>
  </si>
  <si>
    <t>Grønn plattform, kan overføres, kan nyttes under post 50, 71, 72 og 76</t>
  </si>
  <si>
    <t>Miljøteknologi, kan overføres</t>
  </si>
  <si>
    <t>Administrasjonsstøtte for distriktsrettede såkornfond</t>
  </si>
  <si>
    <t>Tilskudd til kondemneringsordning for skip, kan overføres</t>
  </si>
  <si>
    <t>Næringstiltak på Svalbard, kan overføres</t>
  </si>
  <si>
    <t>Lån fra statskassen til utlånsvirksomhet, overslagsbevilgning</t>
  </si>
  <si>
    <t>Låneordning for pakkereisearrangører - lån</t>
  </si>
  <si>
    <t>Sum kap 2421</t>
  </si>
  <si>
    <t>Siva SF:</t>
  </si>
  <si>
    <t>Tilskudd til testfasiliteter</t>
  </si>
  <si>
    <t>Sum kap 2426</t>
  </si>
  <si>
    <t>Kommunalbanken AS:</t>
  </si>
  <si>
    <t>Aksjekapital</t>
  </si>
  <si>
    <t>Sum kap 2427</t>
  </si>
  <si>
    <t>Eksportkredittordningen:</t>
  </si>
  <si>
    <t>Tilskudd til Eksportkreditt Norge AS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</si>
  <si>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</si>
  <si>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</si>
  <si>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</si>
  <si>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</si>
  <si>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</si>
  <si>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</si>
  <si>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</si>
  <si>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</si>
  <si>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</si>
  <si>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</si>
  <si>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</si>
  <si>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</si>
  <si>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</si>
  <si>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</si>
  <si>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</si>
  <si>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</si>
  <si>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</si>
  <si>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 xml:space="preserve">     06 Til reguleringsfondet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</si>
  <si>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</si>
  <si>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</si>
  <si>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</si>
  <si>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</si>
  <si>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Kjøp av eiendommer, kan overføres</t>
  </si>
  <si>
    <t>Sum kap 2445</t>
  </si>
  <si>
    <t>Garantiinstituttet for eksportkreditt:</t>
  </si>
  <si>
    <t>Tilskudd til tapsavsetning - alminnelig garantiordning</t>
  </si>
  <si>
    <t>Tilskudd til forvaltning av ny statlig garantiordning for re-forsikring av kredittforsikring</t>
  </si>
  <si>
    <t>Tilskudd til tapsavsetning for ny statlig garantiordning for re-forsikring av kredittforsikring</t>
  </si>
  <si>
    <t>Utbetaling ifølge trekkfullmakt - alminnelig garantiordning</t>
  </si>
  <si>
    <t>Sum kap 2460</t>
  </si>
  <si>
    <t>Statens pensjonskasse:</t>
  </si>
  <si>
    <t xml:space="preserve">     06 Til reguleringsfond</t>
  </si>
  <si>
    <t>Sum kap 2470</t>
  </si>
  <si>
    <t>NVE Anlegg:</t>
  </si>
  <si>
    <t xml:space="preserve">     06 Reguleringsfond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</si>
  <si>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</si>
  <si>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</si>
  <si>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</si>
  <si>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</si>
  <si>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</si>
  <si>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</si>
  <si>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</si>
  <si>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</si>
  <si>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</si>
  <si>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</si>
  <si>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</si>
  <si>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</si>
  <si>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</si>
  <si>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</si>
  <si>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</si>
  <si>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</si>
  <si>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</si>
  <si>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</si>
  <si>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</si>
  <si>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</si>
  <si>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Midlertidige stønadsordninger for selvstendig næringsdrivende, frilansere og lærlinger:</t>
  </si>
  <si>
    <t>Stønad til selvstendig næringsdrivende og frilansere, overslagsbevilgning</t>
  </si>
  <si>
    <t>Stønad til lærlinger, overslagsbevilgning</t>
  </si>
  <si>
    <t>Sum kap 2543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</si>
  <si>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</si>
  <si>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</si>
  <si>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</si>
  <si>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</si>
  <si>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</si>
  <si>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</si>
  <si>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</si>
  <si>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</si>
  <si>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</si>
  <si>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</si>
  <si>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</si>
  <si>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</si>
  <si>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</si>
  <si>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</si>
  <si>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</si>
  <si>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</si>
  <si>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</si>
  <si>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</si>
  <si>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</si>
  <si>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</si>
  <si>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</si>
  <si>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</si>
  <si>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</si>
  <si>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</si>
  <si>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</si>
  <si>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</si>
  <si>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</si>
  <si>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</si>
  <si>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</si>
  <si>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</si>
  <si>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</si>
  <si>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</si>
  <si>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</si>
  <si>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</si>
  <si>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</si>
  <si>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</si>
  <si>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år, kan overføres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</si>
  <si>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</si>
  <si>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</si>
  <si>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</si>
  <si>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</si>
  <si>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</si>
  <si>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</si>
  <si>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</si>
  <si>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</si>
  <si>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</si>
  <si>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</si>
  <si>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</si>
  <si>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</si>
  <si>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</si>
  <si>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</si>
  <si>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</si>
  <si>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</si>
  <si>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</si>
  <si>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</si>
  <si>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</si>
  <si>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</si>
  <si>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</si>
  <si>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</si>
  <si>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</si>
  <si>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</si>
  <si>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</si>
  <si>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</si>
  <si>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</si>
  <si>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</si>
  <si>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</si>
  <si>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</si>
  <si>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</si>
  <si>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</si>
  <si>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</si>
  <si>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</si>
  <si>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</si>
  <si>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</si>
  <si>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</si>
  <si>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</si>
  <si>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</si>
  <si>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</si>
  <si>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</si>
  <si>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</si>
  <si>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</si>
  <si>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</si>
  <si>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</si>
  <si>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</si>
  <si>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</si>
  <si>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</si>
  <si>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</si>
  <si>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</si>
  <si>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Finansposter overført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</si>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</sst>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7FACF-11CC-4F01-91BE-2A260C20229D}">
  <sheetPr>
    <pageSetUpPr autoPageBreaks="0" fitToPage="1"/>
  </sheetPr>
  <dimension ref="A1:Q2250"/>
  <sheetViews>
    <sheetView tabSelected="1" zoomScale="130" zoomScaleNormal="13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customHeight="1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10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3">
        <v>0</v>
      </c>
      <c r="F9" s="13">
        <v>12528</v>
      </c>
      <c r="G9" s="13">
        <v>12528</v>
      </c>
      <c r="H9" s="13">
        <v>12528</v>
      </c>
      <c r="I9" s="13">
        <v>0</v>
      </c>
    </row>
    <row r="10" spans="1:17" x14ac:dyDescent="0.2">
      <c r="B10"/>
      <c r="C10" s="2">
        <v>50</v>
      </c>
      <c r="D10" s="5" t="s">
        <v>12</v>
      </c>
      <c r="E10" s="13">
        <v>0</v>
      </c>
      <c r="F10" s="13">
        <v>218137</v>
      </c>
      <c r="G10" s="13">
        <v>218137</v>
      </c>
      <c r="H10" s="13">
        <v>218137</v>
      </c>
      <c r="I10" s="13">
        <v>0</v>
      </c>
    </row>
    <row r="11" spans="1:17" x14ac:dyDescent="0.2">
      <c r="B11"/>
      <c r="C11" s="2">
        <v>51</v>
      </c>
      <c r="D11" s="5" t="s">
        <v>13</v>
      </c>
      <c r="E11" s="13">
        <v>0</v>
      </c>
      <c r="F11" s="13">
        <v>50000</v>
      </c>
      <c r="G11" s="13">
        <v>50000</v>
      </c>
      <c r="H11" s="13">
        <v>50000</v>
      </c>
      <c r="I11" s="13">
        <v>0</v>
      </c>
    </row>
    <row r="12" spans="1:17" ht="15" customHeight="1" x14ac:dyDescent="0.2">
      <c r="B12"/>
      <c r="C12" s="14" t="s">
        <v>14</v>
      </c>
      <c r="D12" s="15" t="s">
        <v>15</v>
      </c>
      <c r="E12" s="16">
        <f>SUBTOTAL(9,E9:E11)</f>
        <v>0</v>
      </c>
      <c r="F12" s="16">
        <f>SUBTOTAL(9,F9:F11)</f>
        <v>280665</v>
      </c>
      <c r="G12" s="16">
        <f>SUBTOTAL(9,G9:G11)</f>
        <v>280665</v>
      </c>
      <c r="H12" s="16">
        <f>SUBTOTAL(9,H9:H11)</f>
        <v>280665</v>
      </c>
      <c r="I12" s="16">
        <f>SUBTOTAL(9,I9:I11)</f>
        <v>0</v>
      </c>
    </row>
    <row r="13" spans="1:17" ht="15" customHeight="1" x14ac:dyDescent="0.25">
      <c r="B13" s="10">
        <v>2</v>
      </c>
      <c r="C13" s="11"/>
      <c r="D13" s="5" t="s">
        <v>16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3">
        <v>0</v>
      </c>
      <c r="F14" s="13">
        <v>10427</v>
      </c>
      <c r="G14" s="13">
        <v>10427</v>
      </c>
      <c r="H14" s="13">
        <v>10427</v>
      </c>
      <c r="I14" s="13">
        <v>0</v>
      </c>
    </row>
    <row r="15" spans="1:17" ht="15" customHeight="1" x14ac:dyDescent="0.2">
      <c r="B15"/>
      <c r="C15" s="14" t="s">
        <v>14</v>
      </c>
      <c r="D15" s="15" t="s">
        <v>17</v>
      </c>
      <c r="E15" s="16">
        <f>SUBTOTAL(9,E14:E14)</f>
        <v>0</v>
      </c>
      <c r="F15" s="16">
        <f>SUBTOTAL(9,F14:F14)</f>
        <v>10427</v>
      </c>
      <c r="G15" s="16">
        <f>SUBTOTAL(9,G14:G14)</f>
        <v>10427</v>
      </c>
      <c r="H15" s="16">
        <f>SUBTOTAL(9,H14:H14)</f>
        <v>10427</v>
      </c>
      <c r="I15" s="16">
        <f>SUBTOTAL(9,I14:I14)</f>
        <v>0</v>
      </c>
    </row>
    <row r="16" spans="1:17" ht="15" customHeight="1" x14ac:dyDescent="0.2">
      <c r="C16" s="17"/>
      <c r="D16" s="18" t="s">
        <v>19</v>
      </c>
      <c r="E16" s="19">
        <f>SUBTOTAL(9,E7:E15)</f>
        <v>0</v>
      </c>
      <c r="F16" s="19">
        <f>SUBTOTAL(9,F7:F15)</f>
        <v>291092</v>
      </c>
      <c r="G16" s="19">
        <f>SUBTOTAL(9,G7:G15)</f>
        <v>291092</v>
      </c>
      <c r="H16" s="19">
        <f>SUBTOTAL(9,H7:H15)</f>
        <v>291092</v>
      </c>
      <c r="I16" s="19">
        <f>SUBTOTAL(9,I7:I15)</f>
        <v>0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20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21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22</v>
      </c>
      <c r="E21" s="13">
        <v>5290</v>
      </c>
      <c r="F21" s="13">
        <v>123899</v>
      </c>
      <c r="G21" s="13">
        <v>129189</v>
      </c>
      <c r="H21" s="13">
        <v>107681.78893</v>
      </c>
      <c r="I21" s="13">
        <v>21507.211070000001</v>
      </c>
    </row>
    <row r="22" spans="2:9" x14ac:dyDescent="0.2">
      <c r="B22"/>
      <c r="C22" s="2">
        <v>21</v>
      </c>
      <c r="D22" s="5" t="s">
        <v>23</v>
      </c>
      <c r="E22" s="13">
        <v>0</v>
      </c>
      <c r="F22" s="13">
        <v>15000</v>
      </c>
      <c r="G22" s="13">
        <v>15000</v>
      </c>
      <c r="H22" s="13">
        <v>6942.37158</v>
      </c>
      <c r="I22" s="13">
        <v>8057.62842</v>
      </c>
    </row>
    <row r="23" spans="2:9" ht="15" customHeight="1" x14ac:dyDescent="0.2">
      <c r="B23"/>
      <c r="C23" s="14" t="s">
        <v>14</v>
      </c>
      <c r="D23" s="15" t="s">
        <v>24</v>
      </c>
      <c r="E23" s="16">
        <f>SUBTOTAL(9,E21:E22)</f>
        <v>5290</v>
      </c>
      <c r="F23" s="16">
        <f>SUBTOTAL(9,F21:F22)</f>
        <v>138899</v>
      </c>
      <c r="G23" s="16">
        <f>SUBTOTAL(9,G21:G22)</f>
        <v>144189</v>
      </c>
      <c r="H23" s="16">
        <f>SUBTOTAL(9,H21:H22)</f>
        <v>114624.16051</v>
      </c>
      <c r="I23" s="16">
        <f>SUBTOTAL(9,I21:I22)</f>
        <v>29564.839490000002</v>
      </c>
    </row>
    <row r="24" spans="2:9" ht="15" customHeight="1" x14ac:dyDescent="0.25">
      <c r="B24" s="10">
        <v>21</v>
      </c>
      <c r="C24" s="11"/>
      <c r="D24" s="5" t="s">
        <v>25</v>
      </c>
      <c r="E24" s="12"/>
      <c r="F24" s="1"/>
      <c r="H24" s="1"/>
      <c r="I24" s="1"/>
    </row>
    <row r="25" spans="2:9" x14ac:dyDescent="0.2">
      <c r="B25"/>
      <c r="C25" s="2">
        <v>1</v>
      </c>
      <c r="D25" s="5" t="s">
        <v>22</v>
      </c>
      <c r="E25" s="13">
        <v>3382</v>
      </c>
      <c r="F25" s="13">
        <v>204400</v>
      </c>
      <c r="G25" s="13">
        <v>207782</v>
      </c>
      <c r="H25" s="13">
        <v>176118.96343</v>
      </c>
      <c r="I25" s="13">
        <v>31663.03657</v>
      </c>
    </row>
    <row r="26" spans="2:9" ht="15" customHeight="1" x14ac:dyDescent="0.2">
      <c r="B26"/>
      <c r="C26" s="14" t="s">
        <v>14</v>
      </c>
      <c r="D26" s="15" t="s">
        <v>26</v>
      </c>
      <c r="E26" s="16">
        <f>SUBTOTAL(9,E25:E25)</f>
        <v>3382</v>
      </c>
      <c r="F26" s="16">
        <f>SUBTOTAL(9,F25:F25)</f>
        <v>204400</v>
      </c>
      <c r="G26" s="16">
        <f>SUBTOTAL(9,G25:G25)</f>
        <v>207782</v>
      </c>
      <c r="H26" s="16">
        <f>SUBTOTAL(9,H25:H25)</f>
        <v>176118.96343</v>
      </c>
      <c r="I26" s="16">
        <f>SUBTOTAL(9,I25:I25)</f>
        <v>31663.03657</v>
      </c>
    </row>
    <row r="27" spans="2:9" ht="15" customHeight="1" x14ac:dyDescent="0.25">
      <c r="B27" s="10">
        <v>24</v>
      </c>
      <c r="C27" s="11"/>
      <c r="D27" s="5" t="s">
        <v>27</v>
      </c>
      <c r="E27" s="12"/>
      <c r="F27" s="1"/>
      <c r="H27" s="1"/>
      <c r="I27" s="1"/>
    </row>
    <row r="28" spans="2:9" x14ac:dyDescent="0.2">
      <c r="B28"/>
      <c r="C28" s="2">
        <v>1</v>
      </c>
      <c r="D28" s="5" t="s">
        <v>22</v>
      </c>
      <c r="E28" s="13">
        <v>2593</v>
      </c>
      <c r="F28" s="13">
        <v>108473</v>
      </c>
      <c r="G28" s="13">
        <v>111066</v>
      </c>
      <c r="H28" s="13">
        <v>97907.493990000003</v>
      </c>
      <c r="I28" s="13">
        <v>13158.506009999999</v>
      </c>
    </row>
    <row r="29" spans="2:9" x14ac:dyDescent="0.2">
      <c r="B29"/>
      <c r="C29" s="2">
        <v>21</v>
      </c>
      <c r="D29" s="5" t="s">
        <v>28</v>
      </c>
      <c r="E29" s="13">
        <v>603</v>
      </c>
      <c r="F29" s="13">
        <v>14400</v>
      </c>
      <c r="G29" s="13">
        <v>15003</v>
      </c>
      <c r="H29" s="13">
        <v>11994.546920000001</v>
      </c>
      <c r="I29" s="13">
        <v>3008.4530800000002</v>
      </c>
    </row>
    <row r="30" spans="2:9" ht="15" customHeight="1" x14ac:dyDescent="0.2">
      <c r="B30"/>
      <c r="C30" s="14" t="s">
        <v>14</v>
      </c>
      <c r="D30" s="15" t="s">
        <v>29</v>
      </c>
      <c r="E30" s="16">
        <f>SUBTOTAL(9,E28:E29)</f>
        <v>3196</v>
      </c>
      <c r="F30" s="16">
        <f>SUBTOTAL(9,F28:F29)</f>
        <v>122873</v>
      </c>
      <c r="G30" s="16">
        <f>SUBTOTAL(9,G28:G29)</f>
        <v>126069</v>
      </c>
      <c r="H30" s="16">
        <f>SUBTOTAL(9,H28:H29)</f>
        <v>109902.04091000001</v>
      </c>
      <c r="I30" s="16">
        <f>SUBTOTAL(9,I28:I29)</f>
        <v>16166.95909</v>
      </c>
    </row>
    <row r="31" spans="2:9" ht="15" customHeight="1" x14ac:dyDescent="0.2">
      <c r="C31" s="17"/>
      <c r="D31" s="18" t="s">
        <v>30</v>
      </c>
      <c r="E31" s="19">
        <f>SUBTOTAL(9,E19:E30)</f>
        <v>11868</v>
      </c>
      <c r="F31" s="19">
        <f>SUBTOTAL(9,F19:F30)</f>
        <v>466172</v>
      </c>
      <c r="G31" s="19">
        <f>SUBTOTAL(9,G19:G30)</f>
        <v>478040</v>
      </c>
      <c r="H31" s="19">
        <f>SUBTOTAL(9,H19:H30)</f>
        <v>400645.16485</v>
      </c>
      <c r="I31" s="19">
        <f>SUBTOTAL(9,I19:I30)</f>
        <v>77394.835150000014</v>
      </c>
    </row>
    <row r="32" spans="2:9" x14ac:dyDescent="0.2">
      <c r="C32" s="17"/>
      <c r="D32" s="20"/>
      <c r="E32" s="21"/>
      <c r="F32" s="21"/>
      <c r="G32" s="21"/>
      <c r="H32" s="21"/>
      <c r="I32" s="21"/>
    </row>
    <row r="33" spans="2:9" ht="15" customHeight="1" x14ac:dyDescent="0.2">
      <c r="B33" s="1"/>
      <c r="C33" s="2"/>
      <c r="D33" s="3" t="s">
        <v>31</v>
      </c>
      <c r="E33" s="1"/>
      <c r="F33" s="1"/>
      <c r="G33" s="1"/>
      <c r="H33" s="1"/>
      <c r="I33" s="1"/>
    </row>
    <row r="34" spans="2:9" ht="27" customHeight="1" x14ac:dyDescent="0.25">
      <c r="B34" s="1"/>
      <c r="C34" s="2"/>
      <c r="D34" s="9" t="s">
        <v>9</v>
      </c>
      <c r="E34" s="1"/>
      <c r="F34" s="1"/>
      <c r="G34" s="1"/>
      <c r="H34" s="1"/>
      <c r="I34" s="1"/>
    </row>
    <row r="35" spans="2:9" ht="15" customHeight="1" x14ac:dyDescent="0.25">
      <c r="B35" s="10">
        <v>41</v>
      </c>
      <c r="C35" s="11"/>
      <c r="D35" s="5" t="s">
        <v>32</v>
      </c>
      <c r="E35" s="12"/>
      <c r="F35" s="1"/>
      <c r="H35" s="1"/>
      <c r="I35" s="1"/>
    </row>
    <row r="36" spans="2:9" x14ac:dyDescent="0.2">
      <c r="B36"/>
      <c r="C36" s="2">
        <v>1</v>
      </c>
      <c r="D36" s="5" t="s">
        <v>22</v>
      </c>
      <c r="E36" s="13">
        <v>34200</v>
      </c>
      <c r="F36" s="13">
        <v>963000</v>
      </c>
      <c r="G36" s="13">
        <v>997200</v>
      </c>
      <c r="H36" s="13">
        <v>828082.32079000003</v>
      </c>
      <c r="I36" s="13">
        <v>169117.67921</v>
      </c>
    </row>
    <row r="37" spans="2:9" x14ac:dyDescent="0.2">
      <c r="B37"/>
      <c r="C37" s="2">
        <v>21</v>
      </c>
      <c r="D37" s="5" t="s">
        <v>33</v>
      </c>
      <c r="E37" s="13">
        <v>0</v>
      </c>
      <c r="F37" s="13">
        <v>3900</v>
      </c>
      <c r="G37" s="13">
        <v>3900</v>
      </c>
      <c r="H37" s="13">
        <v>2755.2293100000002</v>
      </c>
      <c r="I37" s="13">
        <v>1144.7706900000001</v>
      </c>
    </row>
    <row r="38" spans="2:9" x14ac:dyDescent="0.2">
      <c r="B38"/>
      <c r="C38" s="2">
        <v>45</v>
      </c>
      <c r="D38" s="5" t="s">
        <v>34</v>
      </c>
      <c r="E38" s="13">
        <v>125000</v>
      </c>
      <c r="F38" s="13">
        <v>93800</v>
      </c>
      <c r="G38" s="13">
        <v>218800</v>
      </c>
      <c r="H38" s="13">
        <v>109447.54801</v>
      </c>
      <c r="I38" s="13">
        <v>109352.45199</v>
      </c>
    </row>
    <row r="39" spans="2:9" x14ac:dyDescent="0.2">
      <c r="B39"/>
      <c r="C39" s="2">
        <v>50</v>
      </c>
      <c r="D39" s="5" t="s">
        <v>35</v>
      </c>
      <c r="E39" s="13">
        <v>0</v>
      </c>
      <c r="F39" s="13">
        <v>10000</v>
      </c>
      <c r="G39" s="13">
        <v>10000</v>
      </c>
      <c r="H39" s="13">
        <v>10000</v>
      </c>
      <c r="I39" s="13">
        <v>0</v>
      </c>
    </row>
    <row r="40" spans="2:9" x14ac:dyDescent="0.2">
      <c r="B40"/>
      <c r="C40" s="2">
        <v>70</v>
      </c>
      <c r="D40" s="5" t="s">
        <v>36</v>
      </c>
      <c r="E40" s="13">
        <v>0</v>
      </c>
      <c r="F40" s="13">
        <v>199000</v>
      </c>
      <c r="G40" s="13">
        <v>199000</v>
      </c>
      <c r="H40" s="13">
        <v>181371.64499999999</v>
      </c>
      <c r="I40" s="13">
        <v>17628.355</v>
      </c>
    </row>
    <row r="41" spans="2:9" x14ac:dyDescent="0.2">
      <c r="B41"/>
      <c r="C41" s="2">
        <v>72</v>
      </c>
      <c r="D41" s="5" t="s">
        <v>37</v>
      </c>
      <c r="E41" s="13">
        <v>0</v>
      </c>
      <c r="F41" s="13">
        <v>1500</v>
      </c>
      <c r="G41" s="13">
        <v>1500</v>
      </c>
      <c r="H41" s="13">
        <v>1500</v>
      </c>
      <c r="I41" s="13">
        <v>0</v>
      </c>
    </row>
    <row r="42" spans="2:9" x14ac:dyDescent="0.2">
      <c r="B42"/>
      <c r="C42" s="2">
        <v>73</v>
      </c>
      <c r="D42" s="5" t="s">
        <v>38</v>
      </c>
      <c r="E42" s="13">
        <v>0</v>
      </c>
      <c r="F42" s="13">
        <v>15500</v>
      </c>
      <c r="G42" s="13">
        <v>15500</v>
      </c>
      <c r="H42" s="13">
        <v>15191.91764</v>
      </c>
      <c r="I42" s="13">
        <v>308.08235999999999</v>
      </c>
    </row>
    <row r="43" spans="2:9" x14ac:dyDescent="0.2">
      <c r="B43"/>
      <c r="C43" s="2">
        <v>74</v>
      </c>
      <c r="D43" s="5" t="s">
        <v>39</v>
      </c>
      <c r="E43" s="13">
        <v>0</v>
      </c>
      <c r="F43" s="13">
        <v>2600</v>
      </c>
      <c r="G43" s="13">
        <v>2600</v>
      </c>
      <c r="H43" s="13">
        <v>2544.8910000000001</v>
      </c>
      <c r="I43" s="13">
        <v>55.109000000000002</v>
      </c>
    </row>
    <row r="44" spans="2:9" ht="15" customHeight="1" x14ac:dyDescent="0.2">
      <c r="B44"/>
      <c r="C44" s="14" t="s">
        <v>14</v>
      </c>
      <c r="D44" s="15" t="s">
        <v>40</v>
      </c>
      <c r="E44" s="16">
        <f>SUBTOTAL(9,E36:E43)</f>
        <v>159200</v>
      </c>
      <c r="F44" s="16">
        <f>SUBTOTAL(9,F36:F43)</f>
        <v>1289300</v>
      </c>
      <c r="G44" s="16">
        <f>SUBTOTAL(9,G36:G43)</f>
        <v>1448500</v>
      </c>
      <c r="H44" s="16">
        <f>SUBTOTAL(9,H36:H43)</f>
        <v>1150893.5517499999</v>
      </c>
      <c r="I44" s="16">
        <f>SUBTOTAL(9,I36:I43)</f>
        <v>297606.44824999996</v>
      </c>
    </row>
    <row r="45" spans="2:9" ht="15" customHeight="1" x14ac:dyDescent="0.25">
      <c r="B45" s="10">
        <v>42</v>
      </c>
      <c r="C45" s="11"/>
      <c r="D45" s="5" t="s">
        <v>41</v>
      </c>
      <c r="E45" s="12"/>
      <c r="F45" s="1"/>
      <c r="H45" s="1"/>
      <c r="I45" s="1"/>
    </row>
    <row r="46" spans="2:9" x14ac:dyDescent="0.2">
      <c r="B46"/>
      <c r="C46" s="2">
        <v>1</v>
      </c>
      <c r="D46" s="5" t="s">
        <v>22</v>
      </c>
      <c r="E46" s="13">
        <v>365</v>
      </c>
      <c r="F46" s="13">
        <v>7500</v>
      </c>
      <c r="G46" s="13">
        <v>7865</v>
      </c>
      <c r="H46" s="13">
        <v>6213.9714700000004</v>
      </c>
      <c r="I46" s="13">
        <v>1651.02853</v>
      </c>
    </row>
    <row r="47" spans="2:9" ht="15" customHeight="1" x14ac:dyDescent="0.2">
      <c r="B47"/>
      <c r="C47" s="14" t="s">
        <v>14</v>
      </c>
      <c r="D47" s="15" t="s">
        <v>42</v>
      </c>
      <c r="E47" s="16">
        <f>SUBTOTAL(9,E46:E46)</f>
        <v>365</v>
      </c>
      <c r="F47" s="16">
        <f>SUBTOTAL(9,F46:F46)</f>
        <v>7500</v>
      </c>
      <c r="G47" s="16">
        <f>SUBTOTAL(9,G46:G46)</f>
        <v>7865</v>
      </c>
      <c r="H47" s="16">
        <f>SUBTOTAL(9,H46:H46)</f>
        <v>6213.9714700000004</v>
      </c>
      <c r="I47" s="16">
        <f>SUBTOTAL(9,I46:I46)</f>
        <v>1651.02853</v>
      </c>
    </row>
    <row r="48" spans="2:9" ht="15" customHeight="1" x14ac:dyDescent="0.25">
      <c r="B48" s="10">
        <v>43</v>
      </c>
      <c r="C48" s="11"/>
      <c r="D48" s="5" t="s">
        <v>43</v>
      </c>
      <c r="E48" s="12"/>
      <c r="F48" s="1"/>
      <c r="H48" s="1"/>
      <c r="I48" s="1"/>
    </row>
    <row r="49" spans="2:9" x14ac:dyDescent="0.2">
      <c r="B49"/>
      <c r="C49" s="2">
        <v>1</v>
      </c>
      <c r="D49" s="5" t="s">
        <v>22</v>
      </c>
      <c r="E49" s="13">
        <v>3143</v>
      </c>
      <c r="F49" s="13">
        <v>91407</v>
      </c>
      <c r="G49" s="13">
        <v>94550</v>
      </c>
      <c r="H49" s="13">
        <v>81878.619860000006</v>
      </c>
      <c r="I49" s="13">
        <v>12671.380139999999</v>
      </c>
    </row>
    <row r="50" spans="2:9" ht="15" customHeight="1" x14ac:dyDescent="0.2">
      <c r="B50"/>
      <c r="C50" s="14" t="s">
        <v>14</v>
      </c>
      <c r="D50" s="15" t="s">
        <v>44</v>
      </c>
      <c r="E50" s="16">
        <f>SUBTOTAL(9,E49:E49)</f>
        <v>3143</v>
      </c>
      <c r="F50" s="16">
        <f>SUBTOTAL(9,F49:F49)</f>
        <v>91407</v>
      </c>
      <c r="G50" s="16">
        <f>SUBTOTAL(9,G49:G49)</f>
        <v>94550</v>
      </c>
      <c r="H50" s="16">
        <f>SUBTOTAL(9,H49:H49)</f>
        <v>81878.619860000006</v>
      </c>
      <c r="I50" s="16">
        <f>SUBTOTAL(9,I49:I49)</f>
        <v>12671.380139999999</v>
      </c>
    </row>
    <row r="51" spans="2:9" ht="15" customHeight="1" x14ac:dyDescent="0.25">
      <c r="B51" s="10">
        <v>44</v>
      </c>
      <c r="C51" s="11"/>
      <c r="D51" s="5" t="s">
        <v>45</v>
      </c>
      <c r="E51" s="12"/>
      <c r="F51" s="1"/>
      <c r="H51" s="1"/>
      <c r="I51" s="1"/>
    </row>
    <row r="52" spans="2:9" x14ac:dyDescent="0.2">
      <c r="B52"/>
      <c r="C52" s="2">
        <v>1</v>
      </c>
      <c r="D52" s="5" t="s">
        <v>22</v>
      </c>
      <c r="E52" s="13">
        <v>497</v>
      </c>
      <c r="F52" s="13">
        <v>26000</v>
      </c>
      <c r="G52" s="13">
        <v>26497</v>
      </c>
      <c r="H52" s="13">
        <v>21629.783739999999</v>
      </c>
      <c r="I52" s="13">
        <v>4867.2162600000001</v>
      </c>
    </row>
    <row r="53" spans="2:9" x14ac:dyDescent="0.2">
      <c r="B53"/>
      <c r="C53" s="2">
        <v>45</v>
      </c>
      <c r="D53" s="5" t="s">
        <v>46</v>
      </c>
      <c r="E53" s="13">
        <v>4226</v>
      </c>
      <c r="F53" s="13">
        <v>0</v>
      </c>
      <c r="G53" s="13">
        <v>4226</v>
      </c>
      <c r="H53" s="13">
        <v>1877.68541</v>
      </c>
      <c r="I53" s="13">
        <v>2348.31459</v>
      </c>
    </row>
    <row r="54" spans="2:9" ht="15" customHeight="1" x14ac:dyDescent="0.2">
      <c r="B54"/>
      <c r="C54" s="14" t="s">
        <v>14</v>
      </c>
      <c r="D54" s="15" t="s">
        <v>47</v>
      </c>
      <c r="E54" s="16">
        <f>SUBTOTAL(9,E52:E53)</f>
        <v>4723</v>
      </c>
      <c r="F54" s="16">
        <f>SUBTOTAL(9,F52:F53)</f>
        <v>26000</v>
      </c>
      <c r="G54" s="16">
        <f>SUBTOTAL(9,G52:G53)</f>
        <v>30723</v>
      </c>
      <c r="H54" s="16">
        <f>SUBTOTAL(9,H52:H53)</f>
        <v>23507.469149999997</v>
      </c>
      <c r="I54" s="16">
        <f>SUBTOTAL(9,I52:I53)</f>
        <v>7215.5308500000001</v>
      </c>
    </row>
    <row r="55" spans="2:9" ht="15" customHeight="1" x14ac:dyDescent="0.25">
      <c r="B55" s="10">
        <v>45</v>
      </c>
      <c r="C55" s="11"/>
      <c r="D55" s="5" t="s">
        <v>48</v>
      </c>
      <c r="E55" s="12"/>
      <c r="F55" s="1"/>
      <c r="H55" s="1"/>
      <c r="I55" s="1"/>
    </row>
    <row r="56" spans="2:9" x14ac:dyDescent="0.2">
      <c r="B56"/>
      <c r="C56" s="2">
        <v>1</v>
      </c>
      <c r="D56" s="5" t="s">
        <v>22</v>
      </c>
      <c r="E56" s="13">
        <v>1250</v>
      </c>
      <c r="F56" s="13">
        <v>25700</v>
      </c>
      <c r="G56" s="13">
        <v>26950</v>
      </c>
      <c r="H56" s="13">
        <v>23903.10095</v>
      </c>
      <c r="I56" s="13">
        <v>3046.89905</v>
      </c>
    </row>
    <row r="57" spans="2:9" ht="15" customHeight="1" x14ac:dyDescent="0.2">
      <c r="B57"/>
      <c r="C57" s="14" t="s">
        <v>14</v>
      </c>
      <c r="D57" s="15" t="s">
        <v>49</v>
      </c>
      <c r="E57" s="16">
        <f>SUBTOTAL(9,E56:E56)</f>
        <v>1250</v>
      </c>
      <c r="F57" s="16">
        <f>SUBTOTAL(9,F56:F56)</f>
        <v>25700</v>
      </c>
      <c r="G57" s="16">
        <f>SUBTOTAL(9,G56:G56)</f>
        <v>26950</v>
      </c>
      <c r="H57" s="16">
        <f>SUBTOTAL(9,H56:H56)</f>
        <v>23903.10095</v>
      </c>
      <c r="I57" s="16">
        <f>SUBTOTAL(9,I56:I56)</f>
        <v>3046.89905</v>
      </c>
    </row>
    <row r="58" spans="2:9" ht="15" customHeight="1" x14ac:dyDescent="0.25">
      <c r="B58" s="10">
        <v>51</v>
      </c>
      <c r="C58" s="11"/>
      <c r="D58" s="5" t="s">
        <v>50</v>
      </c>
      <c r="E58" s="12"/>
      <c r="F58" s="1"/>
      <c r="H58" s="1"/>
      <c r="I58" s="1"/>
    </row>
    <row r="59" spans="2:9" x14ac:dyDescent="0.2">
      <c r="B59"/>
      <c r="C59" s="2">
        <v>1</v>
      </c>
      <c r="D59" s="5" t="s">
        <v>22</v>
      </c>
      <c r="E59" s="13">
        <v>2700</v>
      </c>
      <c r="F59" s="13">
        <v>551842</v>
      </c>
      <c r="G59" s="13">
        <v>554542</v>
      </c>
      <c r="H59" s="13">
        <v>483803.40594000003</v>
      </c>
      <c r="I59" s="13">
        <v>70738.594060000003</v>
      </c>
    </row>
    <row r="60" spans="2:9" x14ac:dyDescent="0.2">
      <c r="B60"/>
      <c r="C60" s="2">
        <v>75</v>
      </c>
      <c r="D60" s="5" t="s">
        <v>51</v>
      </c>
      <c r="E60" s="13">
        <v>0</v>
      </c>
      <c r="F60" s="13">
        <v>27000</v>
      </c>
      <c r="G60" s="13">
        <v>27000</v>
      </c>
      <c r="H60" s="13">
        <v>27000</v>
      </c>
      <c r="I60" s="13">
        <v>0</v>
      </c>
    </row>
    <row r="61" spans="2:9" ht="15" customHeight="1" x14ac:dyDescent="0.2">
      <c r="B61"/>
      <c r="C61" s="14" t="s">
        <v>14</v>
      </c>
      <c r="D61" s="15" t="s">
        <v>52</v>
      </c>
      <c r="E61" s="16">
        <f>SUBTOTAL(9,E59:E60)</f>
        <v>2700</v>
      </c>
      <c r="F61" s="16">
        <f>SUBTOTAL(9,F59:F60)</f>
        <v>578842</v>
      </c>
      <c r="G61" s="16">
        <f>SUBTOTAL(9,G59:G60)</f>
        <v>581542</v>
      </c>
      <c r="H61" s="16">
        <f>SUBTOTAL(9,H59:H60)</f>
        <v>510803.40594000003</v>
      </c>
      <c r="I61" s="16">
        <f>SUBTOTAL(9,I59:I60)</f>
        <v>70738.594060000003</v>
      </c>
    </row>
    <row r="62" spans="2:9" ht="15" customHeight="1" x14ac:dyDescent="0.2">
      <c r="C62" s="17"/>
      <c r="D62" s="18" t="s">
        <v>53</v>
      </c>
      <c r="E62" s="19">
        <f>SUBTOTAL(9,E34:E61)</f>
        <v>171381</v>
      </c>
      <c r="F62" s="19">
        <f>SUBTOTAL(9,F34:F61)</f>
        <v>2018749</v>
      </c>
      <c r="G62" s="19">
        <f>SUBTOTAL(9,G34:G61)</f>
        <v>2190130</v>
      </c>
      <c r="H62" s="19">
        <f>SUBTOTAL(9,H34:H61)</f>
        <v>1797200.1191199999</v>
      </c>
      <c r="I62" s="19">
        <f>SUBTOTAL(9,I34:I61)</f>
        <v>392929.88088000007</v>
      </c>
    </row>
    <row r="63" spans="2:9" x14ac:dyDescent="0.2">
      <c r="C63" s="17"/>
      <c r="D63" s="20"/>
      <c r="E63" s="21"/>
      <c r="F63" s="21"/>
      <c r="G63" s="21"/>
      <c r="H63" s="21"/>
      <c r="I63" s="21"/>
    </row>
    <row r="64" spans="2:9" ht="15" customHeight="1" x14ac:dyDescent="0.2">
      <c r="B64" s="1"/>
      <c r="C64" s="2"/>
      <c r="D64" s="3" t="s">
        <v>54</v>
      </c>
      <c r="E64" s="1"/>
      <c r="F64" s="1"/>
      <c r="G64" s="1"/>
      <c r="H64" s="1"/>
      <c r="I64" s="1"/>
    </row>
    <row r="65" spans="2:9" ht="27" customHeight="1" x14ac:dyDescent="0.25">
      <c r="B65" s="1"/>
      <c r="C65" s="2"/>
      <c r="D65" s="9" t="s">
        <v>9</v>
      </c>
      <c r="E65" s="1"/>
      <c r="F65" s="1"/>
      <c r="G65" s="1"/>
      <c r="H65" s="1"/>
      <c r="I65" s="1"/>
    </row>
    <row r="66" spans="2:9" ht="15" customHeight="1" x14ac:dyDescent="0.25">
      <c r="B66" s="10">
        <v>61</v>
      </c>
      <c r="C66" s="11"/>
      <c r="D66" s="5" t="s">
        <v>55</v>
      </c>
      <c r="E66" s="12"/>
      <c r="F66" s="1"/>
      <c r="H66" s="1"/>
      <c r="I66" s="1"/>
    </row>
    <row r="67" spans="2:9" x14ac:dyDescent="0.2">
      <c r="B67"/>
      <c r="C67" s="2">
        <v>1</v>
      </c>
      <c r="D67" s="5" t="s">
        <v>22</v>
      </c>
      <c r="E67" s="13">
        <v>276</v>
      </c>
      <c r="F67" s="13">
        <v>118048</v>
      </c>
      <c r="G67" s="13">
        <v>118324</v>
      </c>
      <c r="H67" s="13">
        <v>102496.28627</v>
      </c>
      <c r="I67" s="13">
        <v>15827.713729999999</v>
      </c>
    </row>
    <row r="68" spans="2:9" ht="15" customHeight="1" x14ac:dyDescent="0.2">
      <c r="B68"/>
      <c r="C68" s="14" t="s">
        <v>14</v>
      </c>
      <c r="D68" s="15" t="s">
        <v>56</v>
      </c>
      <c r="E68" s="16">
        <f>SUBTOTAL(9,E67:E67)</f>
        <v>276</v>
      </c>
      <c r="F68" s="16">
        <f>SUBTOTAL(9,F67:F67)</f>
        <v>118048</v>
      </c>
      <c r="G68" s="16">
        <f>SUBTOTAL(9,G67:G67)</f>
        <v>118324</v>
      </c>
      <c r="H68" s="16">
        <f>SUBTOTAL(9,H67:H67)</f>
        <v>102496.28627</v>
      </c>
      <c r="I68" s="16">
        <f>SUBTOTAL(9,I67:I67)</f>
        <v>15827.713729999999</v>
      </c>
    </row>
    <row r="69" spans="2:9" ht="15" customHeight="1" x14ac:dyDescent="0.2">
      <c r="C69" s="17"/>
      <c r="D69" s="18" t="s">
        <v>57</v>
      </c>
      <c r="E69" s="19">
        <f>SUBTOTAL(9,E65:E68)</f>
        <v>276</v>
      </c>
      <c r="F69" s="19">
        <f>SUBTOTAL(9,F65:F68)</f>
        <v>118048</v>
      </c>
      <c r="G69" s="19">
        <f>SUBTOTAL(9,G65:G68)</f>
        <v>118324</v>
      </c>
      <c r="H69" s="19">
        <f>SUBTOTAL(9,H65:H68)</f>
        <v>102496.28627</v>
      </c>
      <c r="I69" s="19">
        <f>SUBTOTAL(9,I65:I68)</f>
        <v>15827.713729999999</v>
      </c>
    </row>
    <row r="70" spans="2:9" x14ac:dyDescent="0.2">
      <c r="C70" s="17"/>
      <c r="D70" s="20"/>
      <c r="E70" s="21"/>
      <c r="F70" s="21"/>
      <c r="G70" s="21"/>
      <c r="H70" s="21"/>
      <c r="I70" s="21"/>
    </row>
    <row r="71" spans="2:9" ht="15" customHeight="1" x14ac:dyDescent="0.2">
      <c r="B71" s="1"/>
      <c r="C71" s="2"/>
      <c r="D71" s="3" t="s">
        <v>58</v>
      </c>
      <c r="E71" s="1"/>
      <c r="F71" s="1"/>
      <c r="G71" s="1"/>
      <c r="H71" s="1"/>
      <c r="I71" s="1"/>
    </row>
    <row r="72" spans="2:9" ht="27" customHeight="1" x14ac:dyDescent="0.25">
      <c r="B72" s="1"/>
      <c r="C72" s="2"/>
      <c r="D72" s="9" t="s">
        <v>59</v>
      </c>
      <c r="E72" s="1"/>
      <c r="F72" s="1"/>
      <c r="G72" s="1"/>
      <c r="H72" s="1"/>
      <c r="I72" s="1"/>
    </row>
    <row r="73" spans="2:9" ht="15" customHeight="1" x14ac:dyDescent="0.25">
      <c r="B73" s="10">
        <v>100</v>
      </c>
      <c r="C73" s="11"/>
      <c r="D73" s="5" t="s">
        <v>60</v>
      </c>
      <c r="E73" s="12"/>
      <c r="F73" s="1"/>
      <c r="H73" s="1"/>
      <c r="I73" s="1"/>
    </row>
    <row r="74" spans="2:9" x14ac:dyDescent="0.2">
      <c r="B74"/>
      <c r="C74" s="2">
        <v>1</v>
      </c>
      <c r="D74" s="5" t="s">
        <v>22</v>
      </c>
      <c r="E74" s="13">
        <v>55050</v>
      </c>
      <c r="F74" s="13">
        <v>2314537</v>
      </c>
      <c r="G74" s="13">
        <v>2369587</v>
      </c>
      <c r="H74" s="13">
        <v>2182727.6412900002</v>
      </c>
      <c r="I74" s="13">
        <v>186859.35871</v>
      </c>
    </row>
    <row r="75" spans="2:9" x14ac:dyDescent="0.2">
      <c r="B75"/>
      <c r="C75" s="2">
        <v>21</v>
      </c>
      <c r="D75" s="5" t="s">
        <v>33</v>
      </c>
      <c r="E75" s="13">
        <v>3887</v>
      </c>
      <c r="F75" s="13">
        <v>27695</v>
      </c>
      <c r="G75" s="13">
        <v>31582</v>
      </c>
      <c r="H75" s="13">
        <v>18608.36679</v>
      </c>
      <c r="I75" s="13">
        <v>12973.63321</v>
      </c>
    </row>
    <row r="76" spans="2:9" x14ac:dyDescent="0.2">
      <c r="B76"/>
      <c r="C76" s="2">
        <v>45</v>
      </c>
      <c r="D76" s="5" t="s">
        <v>34</v>
      </c>
      <c r="E76" s="13">
        <v>22639</v>
      </c>
      <c r="F76" s="13">
        <v>22858</v>
      </c>
      <c r="G76" s="13">
        <v>45497</v>
      </c>
      <c r="H76" s="13">
        <v>26618.190019999998</v>
      </c>
      <c r="I76" s="13">
        <v>18878.809980000002</v>
      </c>
    </row>
    <row r="77" spans="2:9" x14ac:dyDescent="0.2">
      <c r="B77"/>
      <c r="C77" s="2">
        <v>70</v>
      </c>
      <c r="D77" s="5" t="s">
        <v>61</v>
      </c>
      <c r="E77" s="13">
        <v>0</v>
      </c>
      <c r="F77" s="13">
        <v>1120</v>
      </c>
      <c r="G77" s="13">
        <v>1120</v>
      </c>
      <c r="H77" s="13">
        <v>108.85563</v>
      </c>
      <c r="I77" s="13">
        <v>1011.14437</v>
      </c>
    </row>
    <row r="78" spans="2:9" x14ac:dyDescent="0.2">
      <c r="B78"/>
      <c r="C78" s="2">
        <v>71</v>
      </c>
      <c r="D78" s="5" t="s">
        <v>62</v>
      </c>
      <c r="E78" s="13">
        <v>0</v>
      </c>
      <c r="F78" s="13">
        <v>190</v>
      </c>
      <c r="G78" s="13">
        <v>190</v>
      </c>
      <c r="H78" s="13">
        <v>4.0497800000000002</v>
      </c>
      <c r="I78" s="13">
        <v>185.95022</v>
      </c>
    </row>
    <row r="79" spans="2:9" x14ac:dyDescent="0.2">
      <c r="B79"/>
      <c r="C79" s="2">
        <v>90</v>
      </c>
      <c r="D79" s="5" t="s">
        <v>63</v>
      </c>
      <c r="E79" s="13">
        <v>0</v>
      </c>
      <c r="F79" s="13">
        <v>360</v>
      </c>
      <c r="G79" s="13">
        <v>360</v>
      </c>
      <c r="H79" s="13">
        <v>166.87799000000001</v>
      </c>
      <c r="I79" s="13">
        <v>193.12200999999999</v>
      </c>
    </row>
    <row r="80" spans="2:9" ht="15" customHeight="1" x14ac:dyDescent="0.2">
      <c r="B80"/>
      <c r="C80" s="14" t="s">
        <v>14</v>
      </c>
      <c r="D80" s="15" t="s">
        <v>64</v>
      </c>
      <c r="E80" s="16">
        <f>SUBTOTAL(9,E74:E79)</f>
        <v>81576</v>
      </c>
      <c r="F80" s="16">
        <f>SUBTOTAL(9,F74:F79)</f>
        <v>2366760</v>
      </c>
      <c r="G80" s="16">
        <f>SUBTOTAL(9,G74:G79)</f>
        <v>2448336</v>
      </c>
      <c r="H80" s="16">
        <f>SUBTOTAL(9,H74:H79)</f>
        <v>2228233.9815000002</v>
      </c>
      <c r="I80" s="16">
        <f>SUBTOTAL(9,I74:I79)</f>
        <v>220102.01849999998</v>
      </c>
    </row>
    <row r="81" spans="2:9" ht="15" customHeight="1" x14ac:dyDescent="0.25">
      <c r="B81" s="10">
        <v>103</v>
      </c>
      <c r="C81" s="11"/>
      <c r="D81" s="5" t="s">
        <v>65</v>
      </c>
      <c r="E81" s="12"/>
      <c r="F81" s="1"/>
      <c r="H81" s="1"/>
      <c r="I81" s="1"/>
    </row>
    <row r="82" spans="2:9" x14ac:dyDescent="0.2">
      <c r="B82"/>
      <c r="C82" s="2">
        <v>1</v>
      </c>
      <c r="D82" s="5" t="s">
        <v>22</v>
      </c>
      <c r="E82" s="13">
        <v>0</v>
      </c>
      <c r="F82" s="13">
        <v>49431</v>
      </c>
      <c r="G82" s="13">
        <v>49431</v>
      </c>
      <c r="H82" s="13">
        <v>44860.085859999999</v>
      </c>
      <c r="I82" s="13">
        <v>4570.9141399999999</v>
      </c>
    </row>
    <row r="83" spans="2:9" ht="15" customHeight="1" x14ac:dyDescent="0.2">
      <c r="B83"/>
      <c r="C83" s="14" t="s">
        <v>14</v>
      </c>
      <c r="D83" s="15" t="s">
        <v>66</v>
      </c>
      <c r="E83" s="16">
        <f>SUBTOTAL(9,E82:E82)</f>
        <v>0</v>
      </c>
      <c r="F83" s="16">
        <f>SUBTOTAL(9,F82:F82)</f>
        <v>49431</v>
      </c>
      <c r="G83" s="16">
        <f>SUBTOTAL(9,G82:G82)</f>
        <v>49431</v>
      </c>
      <c r="H83" s="16">
        <f>SUBTOTAL(9,H82:H82)</f>
        <v>44860.085859999999</v>
      </c>
      <c r="I83" s="16">
        <f>SUBTOTAL(9,I82:I82)</f>
        <v>4570.9141399999999</v>
      </c>
    </row>
    <row r="84" spans="2:9" ht="15" customHeight="1" x14ac:dyDescent="0.25">
      <c r="B84" s="10">
        <v>104</v>
      </c>
      <c r="C84" s="11"/>
      <c r="D84" s="5" t="s">
        <v>67</v>
      </c>
      <c r="E84" s="12"/>
      <c r="F84" s="1"/>
      <c r="H84" s="1"/>
      <c r="I84" s="1"/>
    </row>
    <row r="85" spans="2:9" x14ac:dyDescent="0.2">
      <c r="B85"/>
      <c r="C85" s="2">
        <v>1</v>
      </c>
      <c r="D85" s="5" t="s">
        <v>22</v>
      </c>
      <c r="E85" s="13">
        <v>225</v>
      </c>
      <c r="F85" s="13">
        <v>8140</v>
      </c>
      <c r="G85" s="13">
        <v>8365</v>
      </c>
      <c r="H85" s="13">
        <v>4765.3776500000004</v>
      </c>
      <c r="I85" s="13">
        <v>3599.6223500000001</v>
      </c>
    </row>
    <row r="86" spans="2:9" ht="15" customHeight="1" x14ac:dyDescent="0.2">
      <c r="B86"/>
      <c r="C86" s="14" t="s">
        <v>14</v>
      </c>
      <c r="D86" s="15" t="s">
        <v>68</v>
      </c>
      <c r="E86" s="16">
        <f>SUBTOTAL(9,E85:E85)</f>
        <v>225</v>
      </c>
      <c r="F86" s="16">
        <f>SUBTOTAL(9,F85:F85)</f>
        <v>8140</v>
      </c>
      <c r="G86" s="16">
        <f>SUBTOTAL(9,G85:G85)</f>
        <v>8365</v>
      </c>
      <c r="H86" s="16">
        <f>SUBTOTAL(9,H85:H85)</f>
        <v>4765.3776500000004</v>
      </c>
      <c r="I86" s="16">
        <f>SUBTOTAL(9,I85:I85)</f>
        <v>3599.6223500000001</v>
      </c>
    </row>
    <row r="87" spans="2:9" ht="15" customHeight="1" x14ac:dyDescent="0.2">
      <c r="C87" s="17"/>
      <c r="D87" s="18" t="s">
        <v>69</v>
      </c>
      <c r="E87" s="19">
        <f>SUBTOTAL(9,E73:E86)</f>
        <v>81801</v>
      </c>
      <c r="F87" s="19">
        <f>SUBTOTAL(9,F73:F86)</f>
        <v>2424331</v>
      </c>
      <c r="G87" s="19">
        <f>SUBTOTAL(9,G73:G86)</f>
        <v>2506132</v>
      </c>
      <c r="H87" s="19">
        <f>SUBTOTAL(9,H73:H86)</f>
        <v>2277859.4450100004</v>
      </c>
      <c r="I87" s="19">
        <f>SUBTOTAL(9,I73:I86)</f>
        <v>228272.55498999998</v>
      </c>
    </row>
    <row r="88" spans="2:9" ht="27" customHeight="1" x14ac:dyDescent="0.25">
      <c r="B88" s="1"/>
      <c r="C88" s="2"/>
      <c r="D88" s="9" t="s">
        <v>70</v>
      </c>
      <c r="E88" s="1"/>
      <c r="F88" s="1"/>
      <c r="G88" s="1"/>
      <c r="H88" s="1"/>
      <c r="I88" s="1"/>
    </row>
    <row r="89" spans="2:9" ht="15" customHeight="1" x14ac:dyDescent="0.25">
      <c r="B89" s="10">
        <v>115</v>
      </c>
      <c r="C89" s="11"/>
      <c r="D89" s="5" t="s">
        <v>71</v>
      </c>
      <c r="E89" s="12"/>
      <c r="F89" s="1"/>
      <c r="H89" s="1"/>
      <c r="I89" s="1"/>
    </row>
    <row r="90" spans="2:9" x14ac:dyDescent="0.2">
      <c r="B90"/>
      <c r="C90" s="2">
        <v>21</v>
      </c>
      <c r="D90" s="5" t="s">
        <v>72</v>
      </c>
      <c r="E90" s="13">
        <v>0</v>
      </c>
      <c r="F90" s="13">
        <v>12847</v>
      </c>
      <c r="G90" s="13">
        <v>12847</v>
      </c>
      <c r="H90" s="13">
        <v>5134.59645</v>
      </c>
      <c r="I90" s="13">
        <v>7712.40355</v>
      </c>
    </row>
    <row r="91" spans="2:9" x14ac:dyDescent="0.2">
      <c r="B91"/>
      <c r="C91" s="2">
        <v>70</v>
      </c>
      <c r="D91" s="5" t="s">
        <v>73</v>
      </c>
      <c r="E91" s="13">
        <v>0</v>
      </c>
      <c r="F91" s="13">
        <v>27860</v>
      </c>
      <c r="G91" s="13">
        <v>27860</v>
      </c>
      <c r="H91" s="13">
        <v>22343.580620000001</v>
      </c>
      <c r="I91" s="13">
        <v>5516.4193800000003</v>
      </c>
    </row>
    <row r="92" spans="2:9" x14ac:dyDescent="0.2">
      <c r="B92"/>
      <c r="C92" s="2">
        <v>71</v>
      </c>
      <c r="D92" s="5" t="s">
        <v>74</v>
      </c>
      <c r="E92" s="13">
        <v>1415</v>
      </c>
      <c r="F92" s="13">
        <v>7820</v>
      </c>
      <c r="G92" s="13">
        <v>9235</v>
      </c>
      <c r="H92" s="13">
        <v>1932.13339</v>
      </c>
      <c r="I92" s="13">
        <v>7302.86661</v>
      </c>
    </row>
    <row r="93" spans="2:9" ht="15" customHeight="1" x14ac:dyDescent="0.2">
      <c r="B93"/>
      <c r="C93" s="14" t="s">
        <v>14</v>
      </c>
      <c r="D93" s="15" t="s">
        <v>75</v>
      </c>
      <c r="E93" s="16">
        <f>SUBTOTAL(9,E90:E92)</f>
        <v>1415</v>
      </c>
      <c r="F93" s="16">
        <f>SUBTOTAL(9,F90:F92)</f>
        <v>48527</v>
      </c>
      <c r="G93" s="16">
        <f>SUBTOTAL(9,G90:G92)</f>
        <v>49942</v>
      </c>
      <c r="H93" s="16">
        <f>SUBTOTAL(9,H90:H92)</f>
        <v>29410.310460000001</v>
      </c>
      <c r="I93" s="16">
        <f>SUBTOTAL(9,I90:I92)</f>
        <v>20531.689539999999</v>
      </c>
    </row>
    <row r="94" spans="2:9" ht="15" customHeight="1" x14ac:dyDescent="0.25">
      <c r="B94" s="10">
        <v>116</v>
      </c>
      <c r="C94" s="11"/>
      <c r="D94" s="5" t="s">
        <v>76</v>
      </c>
      <c r="E94" s="12"/>
      <c r="F94" s="1"/>
      <c r="H94" s="1"/>
      <c r="I94" s="1"/>
    </row>
    <row r="95" spans="2:9" x14ac:dyDescent="0.2">
      <c r="B95"/>
      <c r="C95" s="2">
        <v>70</v>
      </c>
      <c r="D95" s="5" t="s">
        <v>77</v>
      </c>
      <c r="E95" s="13">
        <v>0</v>
      </c>
      <c r="F95" s="13">
        <v>1423632</v>
      </c>
      <c r="G95" s="13">
        <v>1423632</v>
      </c>
      <c r="H95" s="13">
        <v>1419802.3617400001</v>
      </c>
      <c r="I95" s="13">
        <v>3829.6382600000002</v>
      </c>
    </row>
    <row r="96" spans="2:9" x14ac:dyDescent="0.2">
      <c r="B96"/>
      <c r="C96" s="2">
        <v>90</v>
      </c>
      <c r="D96" s="5" t="s">
        <v>78</v>
      </c>
      <c r="E96" s="13">
        <v>0</v>
      </c>
      <c r="F96" s="13">
        <v>195247</v>
      </c>
      <c r="G96" s="13">
        <v>195247</v>
      </c>
      <c r="H96" s="13">
        <v>195246.93599999999</v>
      </c>
      <c r="I96" s="13">
        <v>6.4000000000000001E-2</v>
      </c>
    </row>
    <row r="97" spans="2:9" x14ac:dyDescent="0.2">
      <c r="B97"/>
      <c r="C97" s="2">
        <v>91</v>
      </c>
      <c r="D97" s="5" t="s">
        <v>79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</row>
    <row r="98" spans="2:9" ht="15" customHeight="1" x14ac:dyDescent="0.2">
      <c r="B98"/>
      <c r="C98" s="14" t="s">
        <v>14</v>
      </c>
      <c r="D98" s="15" t="s">
        <v>80</v>
      </c>
      <c r="E98" s="16">
        <f>SUBTOTAL(9,E95:E97)</f>
        <v>0</v>
      </c>
      <c r="F98" s="16">
        <f>SUBTOTAL(9,F95:F97)</f>
        <v>1618879</v>
      </c>
      <c r="G98" s="16">
        <f>SUBTOTAL(9,G95:G97)</f>
        <v>1618879</v>
      </c>
      <c r="H98" s="16">
        <f>SUBTOTAL(9,H95:H97)</f>
        <v>1615049.2977400001</v>
      </c>
      <c r="I98" s="16">
        <f>SUBTOTAL(9,I95:I97)</f>
        <v>3829.70226</v>
      </c>
    </row>
    <row r="99" spans="2:9" ht="15" customHeight="1" x14ac:dyDescent="0.25">
      <c r="B99" s="10">
        <v>117</v>
      </c>
      <c r="C99" s="11"/>
      <c r="D99" s="5" t="s">
        <v>81</v>
      </c>
      <c r="E99" s="12"/>
      <c r="F99" s="1"/>
      <c r="H99" s="1"/>
      <c r="I99" s="1"/>
    </row>
    <row r="100" spans="2:9" x14ac:dyDescent="0.2">
      <c r="B100"/>
      <c r="C100" s="2">
        <v>77</v>
      </c>
      <c r="D100" s="5" t="s">
        <v>82</v>
      </c>
      <c r="E100" s="13">
        <v>12757</v>
      </c>
      <c r="F100" s="13">
        <v>1801000</v>
      </c>
      <c r="G100" s="13">
        <v>1813757</v>
      </c>
      <c r="H100" s="13">
        <v>1797475.6092999999</v>
      </c>
      <c r="I100" s="13">
        <v>16281.3907</v>
      </c>
    </row>
    <row r="101" spans="2:9" x14ac:dyDescent="0.2">
      <c r="B101"/>
      <c r="C101" s="2">
        <v>78</v>
      </c>
      <c r="D101" s="5" t="s">
        <v>83</v>
      </c>
      <c r="E101" s="13">
        <v>14704</v>
      </c>
      <c r="F101" s="13">
        <v>1396000</v>
      </c>
      <c r="G101" s="13">
        <v>1410704</v>
      </c>
      <c r="H101" s="13">
        <v>1399150.05993</v>
      </c>
      <c r="I101" s="13">
        <v>11553.940070000001</v>
      </c>
    </row>
    <row r="102" spans="2:9" ht="15" customHeight="1" x14ac:dyDescent="0.2">
      <c r="B102"/>
      <c r="C102" s="14" t="s">
        <v>14</v>
      </c>
      <c r="D102" s="15" t="s">
        <v>84</v>
      </c>
      <c r="E102" s="16">
        <f>SUBTOTAL(9,E100:E101)</f>
        <v>27461</v>
      </c>
      <c r="F102" s="16">
        <f>SUBTOTAL(9,F100:F101)</f>
        <v>3197000</v>
      </c>
      <c r="G102" s="16">
        <f>SUBTOTAL(9,G100:G101)</f>
        <v>3224461</v>
      </c>
      <c r="H102" s="16">
        <f>SUBTOTAL(9,H100:H101)</f>
        <v>3196625.6692300001</v>
      </c>
      <c r="I102" s="16">
        <f>SUBTOTAL(9,I100:I101)</f>
        <v>27835.33077</v>
      </c>
    </row>
    <row r="103" spans="2:9" ht="15" customHeight="1" x14ac:dyDescent="0.25">
      <c r="B103" s="10">
        <v>118</v>
      </c>
      <c r="C103" s="11"/>
      <c r="D103" s="5" t="s">
        <v>85</v>
      </c>
      <c r="E103" s="12"/>
      <c r="F103" s="1"/>
      <c r="H103" s="1"/>
      <c r="I103" s="1"/>
    </row>
    <row r="104" spans="2:9" x14ac:dyDescent="0.2">
      <c r="B104"/>
      <c r="C104" s="2">
        <v>21</v>
      </c>
      <c r="D104" s="5" t="s">
        <v>86</v>
      </c>
      <c r="E104" s="13">
        <v>0</v>
      </c>
      <c r="F104" s="13">
        <v>104092</v>
      </c>
      <c r="G104" s="13">
        <v>104092</v>
      </c>
      <c r="H104" s="13">
        <v>68643.699619999999</v>
      </c>
      <c r="I104" s="13">
        <v>35448.300380000001</v>
      </c>
    </row>
    <row r="105" spans="2:9" ht="25.5" x14ac:dyDescent="0.2">
      <c r="B105"/>
      <c r="C105" s="2">
        <v>70</v>
      </c>
      <c r="D105" s="5" t="s">
        <v>87</v>
      </c>
      <c r="E105" s="13">
        <v>32881</v>
      </c>
      <c r="F105" s="13">
        <v>259734</v>
      </c>
      <c r="G105" s="13">
        <v>292615</v>
      </c>
      <c r="H105" s="13">
        <v>173855.34698999999</v>
      </c>
      <c r="I105" s="13">
        <v>118759.65300999999</v>
      </c>
    </row>
    <row r="106" spans="2:9" x14ac:dyDescent="0.2">
      <c r="B106"/>
      <c r="C106" s="2">
        <v>71</v>
      </c>
      <c r="D106" s="5" t="s">
        <v>88</v>
      </c>
      <c r="E106" s="13">
        <v>2700</v>
      </c>
      <c r="F106" s="13">
        <v>12974</v>
      </c>
      <c r="G106" s="13">
        <v>15674</v>
      </c>
      <c r="H106" s="13">
        <v>6330.9690300000002</v>
      </c>
      <c r="I106" s="13">
        <v>9343.0309699999998</v>
      </c>
    </row>
    <row r="107" spans="2:9" x14ac:dyDescent="0.2">
      <c r="B107"/>
      <c r="C107" s="2">
        <v>72</v>
      </c>
      <c r="D107" s="5" t="s">
        <v>89</v>
      </c>
      <c r="E107" s="13">
        <v>6993</v>
      </c>
      <c r="F107" s="13">
        <v>11728</v>
      </c>
      <c r="G107" s="13">
        <v>18721</v>
      </c>
      <c r="H107" s="13">
        <v>6474.9442499999996</v>
      </c>
      <c r="I107" s="13">
        <v>12246.05575</v>
      </c>
    </row>
    <row r="108" spans="2:9" x14ac:dyDescent="0.2">
      <c r="B108"/>
      <c r="C108" s="2">
        <v>73</v>
      </c>
      <c r="D108" s="5" t="s">
        <v>90</v>
      </c>
      <c r="E108" s="13">
        <v>12904</v>
      </c>
      <c r="F108" s="13">
        <v>27434</v>
      </c>
      <c r="G108" s="13">
        <v>40338</v>
      </c>
      <c r="H108" s="13">
        <v>11038.11219</v>
      </c>
      <c r="I108" s="13">
        <v>29299.88781</v>
      </c>
    </row>
    <row r="109" spans="2:9" x14ac:dyDescent="0.2">
      <c r="B109"/>
      <c r="C109" s="2">
        <v>74</v>
      </c>
      <c r="D109" s="5" t="s">
        <v>91</v>
      </c>
      <c r="E109" s="13">
        <v>0</v>
      </c>
      <c r="F109" s="13">
        <v>53455</v>
      </c>
      <c r="G109" s="13">
        <v>53455</v>
      </c>
      <c r="H109" s="13">
        <v>41640.374900000003</v>
      </c>
      <c r="I109" s="13">
        <v>11814.625099999999</v>
      </c>
    </row>
    <row r="110" spans="2:9" ht="15" customHeight="1" x14ac:dyDescent="0.2">
      <c r="B110"/>
      <c r="C110" s="14" t="s">
        <v>14</v>
      </c>
      <c r="D110" s="15" t="s">
        <v>92</v>
      </c>
      <c r="E110" s="16">
        <f>SUBTOTAL(9,E104:E109)</f>
        <v>55478</v>
      </c>
      <c r="F110" s="16">
        <f>SUBTOTAL(9,F104:F109)</f>
        <v>469417</v>
      </c>
      <c r="G110" s="16">
        <f>SUBTOTAL(9,G104:G109)</f>
        <v>524895</v>
      </c>
      <c r="H110" s="16">
        <f>SUBTOTAL(9,H104:H109)</f>
        <v>307983.44698000001</v>
      </c>
      <c r="I110" s="16">
        <f>SUBTOTAL(9,I104:I109)</f>
        <v>216911.55301999999</v>
      </c>
    </row>
    <row r="111" spans="2:9" ht="15" customHeight="1" x14ac:dyDescent="0.2">
      <c r="C111" s="17"/>
      <c r="D111" s="18" t="s">
        <v>93</v>
      </c>
      <c r="E111" s="19">
        <f>SUBTOTAL(9,E89:E110)</f>
        <v>84354</v>
      </c>
      <c r="F111" s="19">
        <f>SUBTOTAL(9,F89:F110)</f>
        <v>5333823</v>
      </c>
      <c r="G111" s="19">
        <f>SUBTOTAL(9,G89:G110)</f>
        <v>5418177</v>
      </c>
      <c r="H111" s="19">
        <f>SUBTOTAL(9,H89:H110)</f>
        <v>5149068.7244099993</v>
      </c>
      <c r="I111" s="19">
        <f>SUBTOTAL(9,I89:I110)</f>
        <v>269108.27558999998</v>
      </c>
    </row>
    <row r="112" spans="2:9" ht="27" customHeight="1" x14ac:dyDescent="0.25">
      <c r="B112" s="1"/>
      <c r="C112" s="2"/>
      <c r="D112" s="9" t="s">
        <v>94</v>
      </c>
      <c r="E112" s="1"/>
      <c r="F112" s="1"/>
      <c r="G112" s="1"/>
      <c r="H112" s="1"/>
      <c r="I112" s="1"/>
    </row>
    <row r="113" spans="2:9" ht="15" customHeight="1" x14ac:dyDescent="0.25">
      <c r="B113" s="10">
        <v>140</v>
      </c>
      <c r="C113" s="11"/>
      <c r="D113" s="5" t="s">
        <v>60</v>
      </c>
      <c r="E113" s="12"/>
      <c r="F113" s="1"/>
      <c r="H113" s="1"/>
      <c r="I113" s="1"/>
    </row>
    <row r="114" spans="2:9" x14ac:dyDescent="0.2">
      <c r="B114"/>
      <c r="C114" s="2">
        <v>1</v>
      </c>
      <c r="D114" s="5" t="s">
        <v>22</v>
      </c>
      <c r="E114" s="13">
        <v>55293</v>
      </c>
      <c r="F114" s="13">
        <v>1609123</v>
      </c>
      <c r="G114" s="13">
        <v>1664416</v>
      </c>
      <c r="H114" s="13">
        <v>1343069.5152799999</v>
      </c>
      <c r="I114" s="13">
        <v>321346.48472000001</v>
      </c>
    </row>
    <row r="115" spans="2:9" x14ac:dyDescent="0.2">
      <c r="B115"/>
      <c r="C115" s="2">
        <v>21</v>
      </c>
      <c r="D115" s="5" t="s">
        <v>33</v>
      </c>
      <c r="E115" s="13">
        <v>26653</v>
      </c>
      <c r="F115" s="13">
        <v>121917</v>
      </c>
      <c r="G115" s="13">
        <v>148570</v>
      </c>
      <c r="H115" s="13">
        <v>79213.217399999994</v>
      </c>
      <c r="I115" s="13">
        <v>69356.782600000006</v>
      </c>
    </row>
    <row r="116" spans="2:9" x14ac:dyDescent="0.2">
      <c r="B116"/>
      <c r="C116" s="2">
        <v>45</v>
      </c>
      <c r="D116" s="5" t="s">
        <v>34</v>
      </c>
      <c r="E116" s="13">
        <v>49087</v>
      </c>
      <c r="F116" s="13">
        <v>33810</v>
      </c>
      <c r="G116" s="13">
        <v>82897</v>
      </c>
      <c r="H116" s="13">
        <v>34336.682180000003</v>
      </c>
      <c r="I116" s="13">
        <v>48560.317819999997</v>
      </c>
    </row>
    <row r="117" spans="2:9" ht="15" customHeight="1" x14ac:dyDescent="0.2">
      <c r="B117"/>
      <c r="C117" s="14" t="s">
        <v>14</v>
      </c>
      <c r="D117" s="15" t="s">
        <v>95</v>
      </c>
      <c r="E117" s="16">
        <f>SUBTOTAL(9,E114:E116)</f>
        <v>131033</v>
      </c>
      <c r="F117" s="16">
        <f>SUBTOTAL(9,F114:F116)</f>
        <v>1764850</v>
      </c>
      <c r="G117" s="16">
        <f>SUBTOTAL(9,G114:G116)</f>
        <v>1895883</v>
      </c>
      <c r="H117" s="16">
        <f>SUBTOTAL(9,H114:H116)</f>
        <v>1456619.4148599999</v>
      </c>
      <c r="I117" s="16">
        <f>SUBTOTAL(9,I114:I116)</f>
        <v>439263.58513999998</v>
      </c>
    </row>
    <row r="118" spans="2:9" ht="15" customHeight="1" x14ac:dyDescent="0.25">
      <c r="B118" s="10">
        <v>141</v>
      </c>
      <c r="C118" s="11"/>
      <c r="D118" s="5" t="s">
        <v>96</v>
      </c>
      <c r="E118" s="12"/>
      <c r="F118" s="1"/>
      <c r="H118" s="1"/>
      <c r="I118" s="1"/>
    </row>
    <row r="119" spans="2:9" x14ac:dyDescent="0.2">
      <c r="B119"/>
      <c r="C119" s="2">
        <v>1</v>
      </c>
      <c r="D119" s="5" t="s">
        <v>22</v>
      </c>
      <c r="E119" s="13">
        <v>8765</v>
      </c>
      <c r="F119" s="13">
        <v>289350</v>
      </c>
      <c r="G119" s="13">
        <v>298115</v>
      </c>
      <c r="H119" s="13">
        <v>255977.56669000001</v>
      </c>
      <c r="I119" s="13">
        <v>42137.43331</v>
      </c>
    </row>
    <row r="120" spans="2:9" x14ac:dyDescent="0.2">
      <c r="B120"/>
      <c r="C120" s="2">
        <v>21</v>
      </c>
      <c r="D120" s="5" t="s">
        <v>33</v>
      </c>
      <c r="E120" s="13">
        <v>3547</v>
      </c>
      <c r="F120" s="13">
        <v>23271</v>
      </c>
      <c r="G120" s="13">
        <v>26818</v>
      </c>
      <c r="H120" s="13">
        <v>13423.31438</v>
      </c>
      <c r="I120" s="13">
        <v>13394.68562</v>
      </c>
    </row>
    <row r="121" spans="2:9" ht="15" customHeight="1" x14ac:dyDescent="0.2">
      <c r="B121"/>
      <c r="C121" s="14" t="s">
        <v>14</v>
      </c>
      <c r="D121" s="15" t="s">
        <v>97</v>
      </c>
      <c r="E121" s="16">
        <f>SUBTOTAL(9,E119:E120)</f>
        <v>12312</v>
      </c>
      <c r="F121" s="16">
        <f>SUBTOTAL(9,F119:F120)</f>
        <v>312621</v>
      </c>
      <c r="G121" s="16">
        <f>SUBTOTAL(9,G119:G120)</f>
        <v>324933</v>
      </c>
      <c r="H121" s="16">
        <f>SUBTOTAL(9,H119:H120)</f>
        <v>269400.88107</v>
      </c>
      <c r="I121" s="16">
        <f>SUBTOTAL(9,I119:I120)</f>
        <v>55532.118929999997</v>
      </c>
    </row>
    <row r="122" spans="2:9" ht="15" customHeight="1" x14ac:dyDescent="0.25">
      <c r="B122" s="10">
        <v>144</v>
      </c>
      <c r="C122" s="11"/>
      <c r="D122" s="5" t="s">
        <v>98</v>
      </c>
      <c r="E122" s="12"/>
      <c r="F122" s="1"/>
      <c r="H122" s="1"/>
      <c r="I122" s="1"/>
    </row>
    <row r="123" spans="2:9" x14ac:dyDescent="0.2">
      <c r="B123"/>
      <c r="C123" s="2">
        <v>1</v>
      </c>
      <c r="D123" s="5" t="s">
        <v>22</v>
      </c>
      <c r="E123" s="13">
        <v>1640</v>
      </c>
      <c r="F123" s="13">
        <v>52110</v>
      </c>
      <c r="G123" s="13">
        <v>53750</v>
      </c>
      <c r="H123" s="13">
        <v>43179.15898</v>
      </c>
      <c r="I123" s="13">
        <v>10570.84102</v>
      </c>
    </row>
    <row r="124" spans="2:9" x14ac:dyDescent="0.2">
      <c r="B124"/>
      <c r="C124" s="2">
        <v>70</v>
      </c>
      <c r="D124" s="5" t="s">
        <v>99</v>
      </c>
      <c r="E124" s="13">
        <v>7013</v>
      </c>
      <c r="F124" s="13">
        <v>63811</v>
      </c>
      <c r="G124" s="13">
        <v>70824</v>
      </c>
      <c r="H124" s="13">
        <v>54553.284299999999</v>
      </c>
      <c r="I124" s="13">
        <v>16270.715700000001</v>
      </c>
    </row>
    <row r="125" spans="2:9" ht="15" customHeight="1" x14ac:dyDescent="0.2">
      <c r="B125"/>
      <c r="C125" s="14" t="s">
        <v>14</v>
      </c>
      <c r="D125" s="15" t="s">
        <v>100</v>
      </c>
      <c r="E125" s="16">
        <f>SUBTOTAL(9,E123:E124)</f>
        <v>8653</v>
      </c>
      <c r="F125" s="16">
        <f>SUBTOTAL(9,F123:F124)</f>
        <v>115921</v>
      </c>
      <c r="G125" s="16">
        <f>SUBTOTAL(9,G123:G124)</f>
        <v>124574</v>
      </c>
      <c r="H125" s="16">
        <f>SUBTOTAL(9,H123:H124)</f>
        <v>97732.443280000007</v>
      </c>
      <c r="I125" s="16">
        <f>SUBTOTAL(9,I123:I124)</f>
        <v>26841.55672</v>
      </c>
    </row>
    <row r="126" spans="2:9" ht="15" customHeight="1" x14ac:dyDescent="0.2">
      <c r="C126" s="17"/>
      <c r="D126" s="18" t="s">
        <v>101</v>
      </c>
      <c r="E126" s="19">
        <f>SUBTOTAL(9,E113:E125)</f>
        <v>151998</v>
      </c>
      <c r="F126" s="19">
        <f>SUBTOTAL(9,F113:F125)</f>
        <v>2193392</v>
      </c>
      <c r="G126" s="19">
        <f>SUBTOTAL(9,G113:G125)</f>
        <v>2345390</v>
      </c>
      <c r="H126" s="19">
        <f>SUBTOTAL(9,H113:H125)</f>
        <v>1823752.73921</v>
      </c>
      <c r="I126" s="19">
        <f>SUBTOTAL(9,I113:I125)</f>
        <v>521637.26078999997</v>
      </c>
    </row>
    <row r="127" spans="2:9" ht="27" customHeight="1" x14ac:dyDescent="0.25">
      <c r="B127" s="1"/>
      <c r="C127" s="2"/>
      <c r="D127" s="9" t="s">
        <v>102</v>
      </c>
      <c r="E127" s="1"/>
      <c r="F127" s="1"/>
      <c r="G127" s="1"/>
      <c r="H127" s="1"/>
      <c r="I127" s="1"/>
    </row>
    <row r="128" spans="2:9" ht="15" customHeight="1" x14ac:dyDescent="0.25">
      <c r="B128" s="10">
        <v>150</v>
      </c>
      <c r="C128" s="11"/>
      <c r="D128" s="5" t="s">
        <v>103</v>
      </c>
      <c r="E128" s="12"/>
      <c r="F128" s="1"/>
      <c r="H128" s="1"/>
      <c r="I128" s="1"/>
    </row>
    <row r="129" spans="2:9" x14ac:dyDescent="0.2">
      <c r="B129"/>
      <c r="C129" s="2">
        <v>70</v>
      </c>
      <c r="D129" s="5" t="s">
        <v>104</v>
      </c>
      <c r="E129" s="13">
        <v>3823</v>
      </c>
      <c r="F129" s="13">
        <v>4873199</v>
      </c>
      <c r="G129" s="13">
        <v>4877022</v>
      </c>
      <c r="H129" s="13">
        <v>4397612.5836100001</v>
      </c>
      <c r="I129" s="13">
        <v>479409.41639000003</v>
      </c>
    </row>
    <row r="130" spans="2:9" x14ac:dyDescent="0.2">
      <c r="B130"/>
      <c r="C130" s="2">
        <v>71</v>
      </c>
      <c r="D130" s="5" t="s">
        <v>105</v>
      </c>
      <c r="E130" s="13">
        <v>0</v>
      </c>
      <c r="F130" s="13">
        <v>300000</v>
      </c>
      <c r="G130" s="13">
        <v>300000</v>
      </c>
      <c r="H130" s="13">
        <v>300000</v>
      </c>
      <c r="I130" s="13">
        <v>0</v>
      </c>
    </row>
    <row r="131" spans="2:9" x14ac:dyDescent="0.2">
      <c r="B131"/>
      <c r="C131" s="2">
        <v>72</v>
      </c>
      <c r="D131" s="5" t="s">
        <v>106</v>
      </c>
      <c r="E131" s="13">
        <v>0</v>
      </c>
      <c r="F131" s="13">
        <v>380000</v>
      </c>
      <c r="G131" s="13">
        <v>380000</v>
      </c>
      <c r="H131" s="13">
        <v>380000</v>
      </c>
      <c r="I131" s="13">
        <v>0</v>
      </c>
    </row>
    <row r="132" spans="2:9" ht="15" customHeight="1" x14ac:dyDescent="0.2">
      <c r="B132"/>
      <c r="C132" s="14" t="s">
        <v>14</v>
      </c>
      <c r="D132" s="15" t="s">
        <v>107</v>
      </c>
      <c r="E132" s="16">
        <f>SUBTOTAL(9,E129:E131)</f>
        <v>3823</v>
      </c>
      <c r="F132" s="16">
        <f>SUBTOTAL(9,F129:F131)</f>
        <v>5553199</v>
      </c>
      <c r="G132" s="16">
        <f>SUBTOTAL(9,G129:G131)</f>
        <v>5557022</v>
      </c>
      <c r="H132" s="16">
        <f>SUBTOTAL(9,H129:H131)</f>
        <v>5077612.5836100001</v>
      </c>
      <c r="I132" s="16">
        <f>SUBTOTAL(9,I129:I131)</f>
        <v>479409.41639000003</v>
      </c>
    </row>
    <row r="133" spans="2:9" ht="15" customHeight="1" x14ac:dyDescent="0.25">
      <c r="B133" s="10">
        <v>151</v>
      </c>
      <c r="C133" s="11"/>
      <c r="D133" s="5" t="s">
        <v>108</v>
      </c>
      <c r="E133" s="12"/>
      <c r="F133" s="1"/>
      <c r="H133" s="1"/>
      <c r="I133" s="1"/>
    </row>
    <row r="134" spans="2:9" x14ac:dyDescent="0.2">
      <c r="B134"/>
      <c r="C134" s="2">
        <v>70</v>
      </c>
      <c r="D134" s="5" t="s">
        <v>109</v>
      </c>
      <c r="E134" s="13">
        <v>737</v>
      </c>
      <c r="F134" s="13">
        <v>435900</v>
      </c>
      <c r="G134" s="13">
        <v>436637</v>
      </c>
      <c r="H134" s="13">
        <v>192133.24505</v>
      </c>
      <c r="I134" s="13">
        <v>244503.75495</v>
      </c>
    </row>
    <row r="135" spans="2:9" x14ac:dyDescent="0.2">
      <c r="B135"/>
      <c r="C135" s="2">
        <v>71</v>
      </c>
      <c r="D135" s="5" t="s">
        <v>110</v>
      </c>
      <c r="E135" s="13">
        <v>43254</v>
      </c>
      <c r="F135" s="13">
        <v>287700</v>
      </c>
      <c r="G135" s="13">
        <v>330954</v>
      </c>
      <c r="H135" s="13">
        <v>166918.40852999999</v>
      </c>
      <c r="I135" s="13">
        <v>164035.59147000001</v>
      </c>
    </row>
    <row r="136" spans="2:9" x14ac:dyDescent="0.2">
      <c r="B136"/>
      <c r="C136" s="2">
        <v>72</v>
      </c>
      <c r="D136" s="5" t="s">
        <v>111</v>
      </c>
      <c r="E136" s="13">
        <v>800</v>
      </c>
      <c r="F136" s="13">
        <v>842390</v>
      </c>
      <c r="G136" s="13">
        <v>843190</v>
      </c>
      <c r="H136" s="13">
        <v>570927.46100000001</v>
      </c>
      <c r="I136" s="13">
        <v>272262.53899999999</v>
      </c>
    </row>
    <row r="137" spans="2:9" x14ac:dyDescent="0.2">
      <c r="B137"/>
      <c r="C137" s="2">
        <v>73</v>
      </c>
      <c r="D137" s="5" t="s">
        <v>112</v>
      </c>
      <c r="E137" s="13">
        <v>0</v>
      </c>
      <c r="F137" s="13">
        <v>311514</v>
      </c>
      <c r="G137" s="13">
        <v>311514</v>
      </c>
      <c r="H137" s="13">
        <v>143910</v>
      </c>
      <c r="I137" s="13">
        <v>167604</v>
      </c>
    </row>
    <row r="138" spans="2:9" x14ac:dyDescent="0.2">
      <c r="B138"/>
      <c r="C138" s="2">
        <v>74</v>
      </c>
      <c r="D138" s="5" t="s">
        <v>113</v>
      </c>
      <c r="E138" s="13">
        <v>1714</v>
      </c>
      <c r="F138" s="13">
        <v>351690</v>
      </c>
      <c r="G138" s="13">
        <v>353404</v>
      </c>
      <c r="H138" s="13">
        <v>294517.71189999999</v>
      </c>
      <c r="I138" s="13">
        <v>58886.288099999998</v>
      </c>
    </row>
    <row r="139" spans="2:9" ht="15" customHeight="1" x14ac:dyDescent="0.2">
      <c r="B139"/>
      <c r="C139" s="14" t="s">
        <v>14</v>
      </c>
      <c r="D139" s="15" t="s">
        <v>114</v>
      </c>
      <c r="E139" s="16">
        <f>SUBTOTAL(9,E134:E138)</f>
        <v>46505</v>
      </c>
      <c r="F139" s="16">
        <f>SUBTOTAL(9,F134:F138)</f>
        <v>2229194</v>
      </c>
      <c r="G139" s="16">
        <f>SUBTOTAL(9,G134:G138)</f>
        <v>2275699</v>
      </c>
      <c r="H139" s="16">
        <f>SUBTOTAL(9,H134:H138)</f>
        <v>1368406.82648</v>
      </c>
      <c r="I139" s="16">
        <f>SUBTOTAL(9,I134:I138)</f>
        <v>907292.17351999995</v>
      </c>
    </row>
    <row r="140" spans="2:9" ht="15" customHeight="1" x14ac:dyDescent="0.25">
      <c r="B140" s="10">
        <v>152</v>
      </c>
      <c r="C140" s="11"/>
      <c r="D140" s="5" t="s">
        <v>115</v>
      </c>
      <c r="E140" s="12"/>
      <c r="F140" s="1"/>
      <c r="H140" s="1"/>
      <c r="I140" s="1"/>
    </row>
    <row r="141" spans="2:9" x14ac:dyDescent="0.2">
      <c r="B141"/>
      <c r="C141" s="2">
        <v>70</v>
      </c>
      <c r="D141" s="5" t="s">
        <v>116</v>
      </c>
      <c r="E141" s="13">
        <v>7205</v>
      </c>
      <c r="F141" s="13">
        <v>660277</v>
      </c>
      <c r="G141" s="13">
        <v>667482</v>
      </c>
      <c r="H141" s="13">
        <v>425300.64025</v>
      </c>
      <c r="I141" s="13">
        <v>242181.35975</v>
      </c>
    </row>
    <row r="142" spans="2:9" x14ac:dyDescent="0.2">
      <c r="B142"/>
      <c r="C142" s="2">
        <v>71</v>
      </c>
      <c r="D142" s="5" t="s">
        <v>117</v>
      </c>
      <c r="E142" s="13">
        <v>0</v>
      </c>
      <c r="F142" s="13">
        <v>165000</v>
      </c>
      <c r="G142" s="13">
        <v>165000</v>
      </c>
      <c r="H142" s="13">
        <v>165000</v>
      </c>
      <c r="I142" s="13">
        <v>0</v>
      </c>
    </row>
    <row r="143" spans="2:9" ht="15" customHeight="1" x14ac:dyDescent="0.2">
      <c r="B143"/>
      <c r="C143" s="14" t="s">
        <v>14</v>
      </c>
      <c r="D143" s="15" t="s">
        <v>118</v>
      </c>
      <c r="E143" s="16">
        <f>SUBTOTAL(9,E141:E142)</f>
        <v>7205</v>
      </c>
      <c r="F143" s="16">
        <f>SUBTOTAL(9,F141:F142)</f>
        <v>825277</v>
      </c>
      <c r="G143" s="16">
        <f>SUBTOTAL(9,G141:G142)</f>
        <v>832482</v>
      </c>
      <c r="H143" s="16">
        <f>SUBTOTAL(9,H141:H142)</f>
        <v>590300.64024999994</v>
      </c>
      <c r="I143" s="16">
        <f>SUBTOTAL(9,I141:I142)</f>
        <v>242181.35975</v>
      </c>
    </row>
    <row r="144" spans="2:9" ht="15" customHeight="1" x14ac:dyDescent="0.25">
      <c r="B144" s="10">
        <v>159</v>
      </c>
      <c r="C144" s="11"/>
      <c r="D144" s="5" t="s">
        <v>119</v>
      </c>
      <c r="E144" s="12"/>
      <c r="F144" s="1"/>
      <c r="H144" s="1"/>
      <c r="I144" s="1"/>
    </row>
    <row r="145" spans="2:9" x14ac:dyDescent="0.2">
      <c r="B145"/>
      <c r="C145" s="2">
        <v>70</v>
      </c>
      <c r="D145" s="5" t="s">
        <v>120</v>
      </c>
      <c r="E145" s="13">
        <v>16083</v>
      </c>
      <c r="F145" s="13">
        <v>682807</v>
      </c>
      <c r="G145" s="13">
        <v>698890</v>
      </c>
      <c r="H145" s="13">
        <v>429673.42482000001</v>
      </c>
      <c r="I145" s="13">
        <v>269216.57517999999</v>
      </c>
    </row>
    <row r="146" spans="2:9" x14ac:dyDescent="0.2">
      <c r="B146"/>
      <c r="C146" s="2">
        <v>71</v>
      </c>
      <c r="D146" s="5" t="s">
        <v>121</v>
      </c>
      <c r="E146" s="13">
        <v>47080</v>
      </c>
      <c r="F146" s="13">
        <v>809774</v>
      </c>
      <c r="G146" s="13">
        <v>856854</v>
      </c>
      <c r="H146" s="13">
        <v>526511.74103999999</v>
      </c>
      <c r="I146" s="13">
        <v>330342.25896000001</v>
      </c>
    </row>
    <row r="147" spans="2:9" x14ac:dyDescent="0.2">
      <c r="B147"/>
      <c r="C147" s="2">
        <v>72</v>
      </c>
      <c r="D147" s="5" t="s">
        <v>122</v>
      </c>
      <c r="E147" s="13">
        <v>3096</v>
      </c>
      <c r="F147" s="13">
        <v>540000</v>
      </c>
      <c r="G147" s="13">
        <v>543096</v>
      </c>
      <c r="H147" s="13">
        <v>396206.82559000002</v>
      </c>
      <c r="I147" s="13">
        <v>146889.17441000001</v>
      </c>
    </row>
    <row r="148" spans="2:9" x14ac:dyDescent="0.2">
      <c r="B148"/>
      <c r="C148" s="2">
        <v>75</v>
      </c>
      <c r="D148" s="5" t="s">
        <v>123</v>
      </c>
      <c r="E148" s="13">
        <v>29863</v>
      </c>
      <c r="F148" s="13">
        <v>1155584</v>
      </c>
      <c r="G148" s="13">
        <v>1185447</v>
      </c>
      <c r="H148" s="13">
        <v>712954.71927</v>
      </c>
      <c r="I148" s="13">
        <v>472492.28073</v>
      </c>
    </row>
    <row r="149" spans="2:9" x14ac:dyDescent="0.2">
      <c r="B149"/>
      <c r="C149" s="2">
        <v>76</v>
      </c>
      <c r="D149" s="5" t="s">
        <v>124</v>
      </c>
      <c r="E149" s="13">
        <v>7080</v>
      </c>
      <c r="F149" s="13">
        <v>80328</v>
      </c>
      <c r="G149" s="13">
        <v>87408</v>
      </c>
      <c r="H149" s="13">
        <v>38976.92409</v>
      </c>
      <c r="I149" s="13">
        <v>48431.07591</v>
      </c>
    </row>
    <row r="150" spans="2:9" x14ac:dyDescent="0.2">
      <c r="B150"/>
      <c r="C150" s="2">
        <v>77</v>
      </c>
      <c r="D150" s="5" t="s">
        <v>125</v>
      </c>
      <c r="E150" s="13">
        <v>4304</v>
      </c>
      <c r="F150" s="13">
        <v>103350</v>
      </c>
      <c r="G150" s="13">
        <v>107654</v>
      </c>
      <c r="H150" s="13">
        <v>34514.876600000003</v>
      </c>
      <c r="I150" s="13">
        <v>73139.123399999997</v>
      </c>
    </row>
    <row r="151" spans="2:9" ht="15" customHeight="1" x14ac:dyDescent="0.2">
      <c r="B151"/>
      <c r="C151" s="14" t="s">
        <v>14</v>
      </c>
      <c r="D151" s="15" t="s">
        <v>126</v>
      </c>
      <c r="E151" s="16">
        <f>SUBTOTAL(9,E145:E150)</f>
        <v>107506</v>
      </c>
      <c r="F151" s="16">
        <f>SUBTOTAL(9,F145:F150)</f>
        <v>3371843</v>
      </c>
      <c r="G151" s="16">
        <f>SUBTOTAL(9,G145:G150)</f>
        <v>3479349</v>
      </c>
      <c r="H151" s="16">
        <f>SUBTOTAL(9,H145:H150)</f>
        <v>2138838.5114100003</v>
      </c>
      <c r="I151" s="16">
        <f>SUBTOTAL(9,I145:I150)</f>
        <v>1340510.4885899997</v>
      </c>
    </row>
    <row r="152" spans="2:9" ht="15" customHeight="1" x14ac:dyDescent="0.25">
      <c r="B152" s="10">
        <v>160</v>
      </c>
      <c r="C152" s="11"/>
      <c r="D152" s="5" t="s">
        <v>127</v>
      </c>
      <c r="E152" s="12"/>
      <c r="F152" s="1"/>
      <c r="H152" s="1"/>
      <c r="I152" s="1"/>
    </row>
    <row r="153" spans="2:9" x14ac:dyDescent="0.2">
      <c r="B153"/>
      <c r="C153" s="2">
        <v>70</v>
      </c>
      <c r="D153" s="5" t="s">
        <v>128</v>
      </c>
      <c r="E153" s="13">
        <v>30895</v>
      </c>
      <c r="F153" s="13">
        <v>5293547</v>
      </c>
      <c r="G153" s="13">
        <v>5324442</v>
      </c>
      <c r="H153" s="13">
        <v>3505611.2008199999</v>
      </c>
      <c r="I153" s="13">
        <v>1818830.7991800001</v>
      </c>
    </row>
    <row r="154" spans="2:9" x14ac:dyDescent="0.2">
      <c r="B154"/>
      <c r="C154" s="2">
        <v>71</v>
      </c>
      <c r="D154" s="5" t="s">
        <v>129</v>
      </c>
      <c r="E154" s="13">
        <v>270</v>
      </c>
      <c r="F154" s="13">
        <v>225500</v>
      </c>
      <c r="G154" s="13">
        <v>225770</v>
      </c>
      <c r="H154" s="13">
        <v>0</v>
      </c>
      <c r="I154" s="13">
        <v>225770</v>
      </c>
    </row>
    <row r="155" spans="2:9" x14ac:dyDescent="0.2">
      <c r="B155"/>
      <c r="C155" s="2">
        <v>72</v>
      </c>
      <c r="D155" s="5" t="s">
        <v>130</v>
      </c>
      <c r="E155" s="13">
        <v>0</v>
      </c>
      <c r="F155" s="13">
        <v>60000</v>
      </c>
      <c r="G155" s="13">
        <v>60000</v>
      </c>
      <c r="H155" s="13">
        <v>60000</v>
      </c>
      <c r="I155" s="13">
        <v>0</v>
      </c>
    </row>
    <row r="156" spans="2:9" ht="15" customHeight="1" x14ac:dyDescent="0.2">
      <c r="B156"/>
      <c r="C156" s="14" t="s">
        <v>14</v>
      </c>
      <c r="D156" s="15" t="s">
        <v>131</v>
      </c>
      <c r="E156" s="16">
        <f>SUBTOTAL(9,E153:E155)</f>
        <v>31165</v>
      </c>
      <c r="F156" s="16">
        <f>SUBTOTAL(9,F153:F155)</f>
        <v>5579047</v>
      </c>
      <c r="G156" s="16">
        <f>SUBTOTAL(9,G153:G155)</f>
        <v>5610212</v>
      </c>
      <c r="H156" s="16">
        <f>SUBTOTAL(9,H153:H155)</f>
        <v>3565611.2008199999</v>
      </c>
      <c r="I156" s="16">
        <f>SUBTOTAL(9,I153:I155)</f>
        <v>2044600.7991800001</v>
      </c>
    </row>
    <row r="157" spans="2:9" ht="15" customHeight="1" x14ac:dyDescent="0.25">
      <c r="B157" s="10">
        <v>161</v>
      </c>
      <c r="C157" s="11"/>
      <c r="D157" s="5" t="s">
        <v>132</v>
      </c>
      <c r="E157" s="12"/>
      <c r="F157" s="1"/>
      <c r="H157" s="1"/>
      <c r="I157" s="1"/>
    </row>
    <row r="158" spans="2:9" x14ac:dyDescent="0.2">
      <c r="B158"/>
      <c r="C158" s="2">
        <v>70</v>
      </c>
      <c r="D158" s="5" t="s">
        <v>133</v>
      </c>
      <c r="E158" s="13">
        <v>29183</v>
      </c>
      <c r="F158" s="13">
        <v>2305150</v>
      </c>
      <c r="G158" s="13">
        <v>2334333</v>
      </c>
      <c r="H158" s="13">
        <v>1809051.45554</v>
      </c>
      <c r="I158" s="13">
        <v>525281.54446</v>
      </c>
    </row>
    <row r="159" spans="2:9" x14ac:dyDescent="0.2">
      <c r="B159"/>
      <c r="C159" s="2">
        <v>71</v>
      </c>
      <c r="D159" s="5" t="s">
        <v>134</v>
      </c>
      <c r="E159" s="13">
        <v>9</v>
      </c>
      <c r="F159" s="13">
        <v>171846</v>
      </c>
      <c r="G159" s="13">
        <v>171855</v>
      </c>
      <c r="H159" s="13">
        <v>161683.94172999999</v>
      </c>
      <c r="I159" s="13">
        <v>10171.05827</v>
      </c>
    </row>
    <row r="160" spans="2:9" x14ac:dyDescent="0.2">
      <c r="B160"/>
      <c r="C160" s="2">
        <v>72</v>
      </c>
      <c r="D160" s="5" t="s">
        <v>135</v>
      </c>
      <c r="E160" s="13">
        <v>31261</v>
      </c>
      <c r="F160" s="13">
        <v>576324</v>
      </c>
      <c r="G160" s="13">
        <v>607585</v>
      </c>
      <c r="H160" s="13">
        <v>335745.89775</v>
      </c>
      <c r="I160" s="13">
        <v>271839.10225</v>
      </c>
    </row>
    <row r="161" spans="2:9" ht="15" customHeight="1" x14ac:dyDescent="0.2">
      <c r="B161"/>
      <c r="C161" s="14" t="s">
        <v>14</v>
      </c>
      <c r="D161" s="15" t="s">
        <v>136</v>
      </c>
      <c r="E161" s="16">
        <f>SUBTOTAL(9,E158:E160)</f>
        <v>60453</v>
      </c>
      <c r="F161" s="16">
        <f>SUBTOTAL(9,F158:F160)</f>
        <v>3053320</v>
      </c>
      <c r="G161" s="16">
        <f>SUBTOTAL(9,G158:G160)</f>
        <v>3113773</v>
      </c>
      <c r="H161" s="16">
        <f>SUBTOTAL(9,H158:H160)</f>
        <v>2306481.2950200001</v>
      </c>
      <c r="I161" s="16">
        <f>SUBTOTAL(9,I158:I160)</f>
        <v>807291.70498000004</v>
      </c>
    </row>
    <row r="162" spans="2:9" ht="15" customHeight="1" x14ac:dyDescent="0.25">
      <c r="B162" s="10">
        <v>162</v>
      </c>
      <c r="C162" s="11"/>
      <c r="D162" s="5" t="s">
        <v>137</v>
      </c>
      <c r="E162" s="12"/>
      <c r="F162" s="1"/>
      <c r="H162" s="1"/>
      <c r="I162" s="1"/>
    </row>
    <row r="163" spans="2:9" x14ac:dyDescent="0.2">
      <c r="B163"/>
      <c r="C163" s="2">
        <v>70</v>
      </c>
      <c r="D163" s="5" t="s">
        <v>138</v>
      </c>
      <c r="E163" s="13">
        <v>3217</v>
      </c>
      <c r="F163" s="13">
        <v>393470</v>
      </c>
      <c r="G163" s="13">
        <v>396687</v>
      </c>
      <c r="H163" s="13">
        <v>275204.07588999998</v>
      </c>
      <c r="I163" s="13">
        <v>121482.92411000001</v>
      </c>
    </row>
    <row r="164" spans="2:9" x14ac:dyDescent="0.2">
      <c r="B164"/>
      <c r="C164" s="2">
        <v>71</v>
      </c>
      <c r="D164" s="5" t="s">
        <v>139</v>
      </c>
      <c r="E164" s="13">
        <v>288</v>
      </c>
      <c r="F164" s="13">
        <v>1191966</v>
      </c>
      <c r="G164" s="13">
        <v>1192254</v>
      </c>
      <c r="H164" s="13">
        <v>716442.72228999995</v>
      </c>
      <c r="I164" s="13">
        <v>475811.27770999999</v>
      </c>
    </row>
    <row r="165" spans="2:9" x14ac:dyDescent="0.2">
      <c r="B165"/>
      <c r="C165" s="2">
        <v>72</v>
      </c>
      <c r="D165" s="5" t="s">
        <v>140</v>
      </c>
      <c r="E165" s="13">
        <v>166176</v>
      </c>
      <c r="F165" s="13">
        <v>572000</v>
      </c>
      <c r="G165" s="13">
        <v>738176</v>
      </c>
      <c r="H165" s="13">
        <v>347061.95968999999</v>
      </c>
      <c r="I165" s="13">
        <v>391114.04031000001</v>
      </c>
    </row>
    <row r="166" spans="2:9" x14ac:dyDescent="0.2">
      <c r="B166"/>
      <c r="C166" s="2">
        <v>73</v>
      </c>
      <c r="D166" s="5" t="s">
        <v>141</v>
      </c>
      <c r="E166" s="13">
        <v>0</v>
      </c>
      <c r="F166" s="13">
        <v>161000</v>
      </c>
      <c r="G166" s="13">
        <v>161000</v>
      </c>
      <c r="H166" s="13">
        <v>89000</v>
      </c>
      <c r="I166" s="13">
        <v>72000</v>
      </c>
    </row>
    <row r="167" spans="2:9" x14ac:dyDescent="0.2">
      <c r="B167"/>
      <c r="C167" s="2">
        <v>75</v>
      </c>
      <c r="D167" s="5" t="s">
        <v>142</v>
      </c>
      <c r="E167" s="13">
        <v>0</v>
      </c>
      <c r="F167" s="13">
        <v>480000</v>
      </c>
      <c r="G167" s="13">
        <v>480000</v>
      </c>
      <c r="H167" s="13">
        <v>480000</v>
      </c>
      <c r="I167" s="13">
        <v>0</v>
      </c>
    </row>
    <row r="168" spans="2:9" x14ac:dyDescent="0.2">
      <c r="B168"/>
      <c r="C168" s="2">
        <v>95</v>
      </c>
      <c r="D168" s="5" t="s">
        <v>143</v>
      </c>
      <c r="E168" s="13">
        <v>0</v>
      </c>
      <c r="F168" s="13">
        <v>1365000</v>
      </c>
      <c r="G168" s="13">
        <v>1365000</v>
      </c>
      <c r="H168" s="13">
        <v>1365000</v>
      </c>
      <c r="I168" s="13">
        <v>0</v>
      </c>
    </row>
    <row r="169" spans="2:9" ht="15" customHeight="1" x14ac:dyDescent="0.2">
      <c r="B169"/>
      <c r="C169" s="14" t="s">
        <v>14</v>
      </c>
      <c r="D169" s="15" t="s">
        <v>144</v>
      </c>
      <c r="E169" s="16">
        <f>SUBTOTAL(9,E163:E168)</f>
        <v>169681</v>
      </c>
      <c r="F169" s="16">
        <f>SUBTOTAL(9,F163:F168)</f>
        <v>4163436</v>
      </c>
      <c r="G169" s="16">
        <f>SUBTOTAL(9,G163:G168)</f>
        <v>4333117</v>
      </c>
      <c r="H169" s="16">
        <f>SUBTOTAL(9,H163:H168)</f>
        <v>3272708.7578699999</v>
      </c>
      <c r="I169" s="16">
        <f>SUBTOTAL(9,I163:I168)</f>
        <v>1060408.2421299999</v>
      </c>
    </row>
    <row r="170" spans="2:9" ht="15" customHeight="1" x14ac:dyDescent="0.25">
      <c r="B170" s="10">
        <v>163</v>
      </c>
      <c r="C170" s="11"/>
      <c r="D170" s="5" t="s">
        <v>145</v>
      </c>
      <c r="E170" s="12"/>
      <c r="F170" s="1"/>
      <c r="H170" s="1"/>
      <c r="I170" s="1"/>
    </row>
    <row r="171" spans="2:9" x14ac:dyDescent="0.2">
      <c r="B171"/>
      <c r="C171" s="2">
        <v>45</v>
      </c>
      <c r="D171" s="5" t="s">
        <v>34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</row>
    <row r="172" spans="2:9" x14ac:dyDescent="0.2">
      <c r="B172"/>
      <c r="C172" s="2">
        <v>70</v>
      </c>
      <c r="D172" s="5" t="s">
        <v>146</v>
      </c>
      <c r="E172" s="13">
        <v>7981</v>
      </c>
      <c r="F172" s="13">
        <v>1370042</v>
      </c>
      <c r="G172" s="13">
        <v>1378023</v>
      </c>
      <c r="H172" s="13">
        <v>1108088.4491999999</v>
      </c>
      <c r="I172" s="13">
        <v>269934.55080000003</v>
      </c>
    </row>
    <row r="173" spans="2:9" x14ac:dyDescent="0.2">
      <c r="B173"/>
      <c r="C173" s="2">
        <v>71</v>
      </c>
      <c r="D173" s="5" t="s">
        <v>147</v>
      </c>
      <c r="E173" s="13">
        <v>48838</v>
      </c>
      <c r="F173" s="13">
        <v>346220</v>
      </c>
      <c r="G173" s="13">
        <v>395058</v>
      </c>
      <c r="H173" s="13">
        <v>195031.23561</v>
      </c>
      <c r="I173" s="13">
        <v>200026.76439</v>
      </c>
    </row>
    <row r="174" spans="2:9" ht="15" customHeight="1" x14ac:dyDescent="0.2">
      <c r="B174"/>
      <c r="C174" s="14" t="s">
        <v>14</v>
      </c>
      <c r="D174" s="15" t="s">
        <v>148</v>
      </c>
      <c r="E174" s="16">
        <f>SUBTOTAL(9,E171:E173)</f>
        <v>56819</v>
      </c>
      <c r="F174" s="16">
        <f>SUBTOTAL(9,F171:F173)</f>
        <v>1716262</v>
      </c>
      <c r="G174" s="16">
        <f>SUBTOTAL(9,G171:G173)</f>
        <v>1773081</v>
      </c>
      <c r="H174" s="16">
        <f>SUBTOTAL(9,H171:H173)</f>
        <v>1303119.68481</v>
      </c>
      <c r="I174" s="16">
        <f>SUBTOTAL(9,I171:I173)</f>
        <v>469961.31518999999</v>
      </c>
    </row>
    <row r="175" spans="2:9" ht="15" customHeight="1" x14ac:dyDescent="0.25">
      <c r="B175" s="10">
        <v>164</v>
      </c>
      <c r="C175" s="11"/>
      <c r="D175" s="5" t="s">
        <v>149</v>
      </c>
      <c r="E175" s="12"/>
      <c r="F175" s="1"/>
      <c r="H175" s="1"/>
      <c r="I175" s="1"/>
    </row>
    <row r="176" spans="2:9" x14ac:dyDescent="0.2">
      <c r="B176"/>
      <c r="C176" s="2">
        <v>70</v>
      </c>
      <c r="D176" s="5" t="s">
        <v>150</v>
      </c>
      <c r="E176" s="13">
        <v>10354</v>
      </c>
      <c r="F176" s="13">
        <v>354119</v>
      </c>
      <c r="G176" s="13">
        <v>364473</v>
      </c>
      <c r="H176" s="13">
        <v>234411.47237</v>
      </c>
      <c r="I176" s="13">
        <v>130061.52763</v>
      </c>
    </row>
    <row r="177" spans="2:9" x14ac:dyDescent="0.2">
      <c r="B177"/>
      <c r="C177" s="2">
        <v>71</v>
      </c>
      <c r="D177" s="5" t="s">
        <v>151</v>
      </c>
      <c r="E177" s="13">
        <v>0</v>
      </c>
      <c r="F177" s="13">
        <v>100000</v>
      </c>
      <c r="G177" s="13">
        <v>100000</v>
      </c>
      <c r="H177" s="13">
        <v>100000</v>
      </c>
      <c r="I177" s="13">
        <v>0</v>
      </c>
    </row>
    <row r="178" spans="2:9" x14ac:dyDescent="0.2">
      <c r="B178"/>
      <c r="C178" s="2">
        <v>72</v>
      </c>
      <c r="D178" s="5" t="s">
        <v>152</v>
      </c>
      <c r="E178" s="13">
        <v>0</v>
      </c>
      <c r="F178" s="13">
        <v>530000</v>
      </c>
      <c r="G178" s="13">
        <v>530000</v>
      </c>
      <c r="H178" s="13">
        <v>530000</v>
      </c>
      <c r="I178" s="13">
        <v>0</v>
      </c>
    </row>
    <row r="179" spans="2:9" x14ac:dyDescent="0.2">
      <c r="B179"/>
      <c r="C179" s="2">
        <v>73</v>
      </c>
      <c r="D179" s="5" t="s">
        <v>153</v>
      </c>
      <c r="E179" s="13">
        <v>0</v>
      </c>
      <c r="F179" s="13">
        <v>495000</v>
      </c>
      <c r="G179" s="13">
        <v>495000</v>
      </c>
      <c r="H179" s="13">
        <v>152640.69099999999</v>
      </c>
      <c r="I179" s="13">
        <v>342359.30900000001</v>
      </c>
    </row>
    <row r="180" spans="2:9" ht="15" customHeight="1" x14ac:dyDescent="0.2">
      <c r="B180"/>
      <c r="C180" s="14" t="s">
        <v>14</v>
      </c>
      <c r="D180" s="15" t="s">
        <v>154</v>
      </c>
      <c r="E180" s="16">
        <f>SUBTOTAL(9,E176:E179)</f>
        <v>10354</v>
      </c>
      <c r="F180" s="16">
        <f>SUBTOTAL(9,F176:F179)</f>
        <v>1479119</v>
      </c>
      <c r="G180" s="16">
        <f>SUBTOTAL(9,G176:G179)</f>
        <v>1489473</v>
      </c>
      <c r="H180" s="16">
        <f>SUBTOTAL(9,H176:H179)</f>
        <v>1017052.16337</v>
      </c>
      <c r="I180" s="16">
        <f>SUBTOTAL(9,I176:I179)</f>
        <v>472420.83663000003</v>
      </c>
    </row>
    <row r="181" spans="2:9" ht="15" customHeight="1" x14ac:dyDescent="0.25">
      <c r="B181" s="10">
        <v>170</v>
      </c>
      <c r="C181" s="11"/>
      <c r="D181" s="5" t="s">
        <v>155</v>
      </c>
      <c r="E181" s="12"/>
      <c r="F181" s="1"/>
      <c r="H181" s="1"/>
      <c r="I181" s="1"/>
    </row>
    <row r="182" spans="2:9" x14ac:dyDescent="0.2">
      <c r="B182"/>
      <c r="C182" s="2">
        <v>70</v>
      </c>
      <c r="D182" s="5" t="s">
        <v>156</v>
      </c>
      <c r="E182" s="13">
        <v>43116</v>
      </c>
      <c r="F182" s="13">
        <v>2028471</v>
      </c>
      <c r="G182" s="13">
        <v>2071587</v>
      </c>
      <c r="H182" s="13">
        <v>1767142.1709499999</v>
      </c>
      <c r="I182" s="13">
        <v>304444.82905</v>
      </c>
    </row>
    <row r="183" spans="2:9" ht="15" customHeight="1" x14ac:dyDescent="0.2">
      <c r="B183"/>
      <c r="C183" s="14" t="s">
        <v>14</v>
      </c>
      <c r="D183" s="15" t="s">
        <v>157</v>
      </c>
      <c r="E183" s="16">
        <f>SUBTOTAL(9,E182:E182)</f>
        <v>43116</v>
      </c>
      <c r="F183" s="16">
        <f>SUBTOTAL(9,F182:F182)</f>
        <v>2028471</v>
      </c>
      <c r="G183" s="16">
        <f>SUBTOTAL(9,G182:G182)</f>
        <v>2071587</v>
      </c>
      <c r="H183" s="16">
        <f>SUBTOTAL(9,H182:H182)</f>
        <v>1767142.1709499999</v>
      </c>
      <c r="I183" s="16">
        <f>SUBTOTAL(9,I182:I182)</f>
        <v>304444.82905</v>
      </c>
    </row>
    <row r="184" spans="2:9" ht="15" customHeight="1" x14ac:dyDescent="0.25">
      <c r="B184" s="10">
        <v>171</v>
      </c>
      <c r="C184" s="11"/>
      <c r="D184" s="5" t="s">
        <v>158</v>
      </c>
      <c r="E184" s="12"/>
      <c r="F184" s="1"/>
      <c r="H184" s="1"/>
      <c r="I184" s="1"/>
    </row>
    <row r="185" spans="2:9" x14ac:dyDescent="0.2">
      <c r="B185"/>
      <c r="C185" s="2">
        <v>70</v>
      </c>
      <c r="D185" s="5" t="s">
        <v>159</v>
      </c>
      <c r="E185" s="13">
        <v>0</v>
      </c>
      <c r="F185" s="13">
        <v>615000</v>
      </c>
      <c r="G185" s="13">
        <v>615000</v>
      </c>
      <c r="H185" s="13">
        <v>615000</v>
      </c>
      <c r="I185" s="13">
        <v>0</v>
      </c>
    </row>
    <row r="186" spans="2:9" x14ac:dyDescent="0.2">
      <c r="B186"/>
      <c r="C186" s="2">
        <v>71</v>
      </c>
      <c r="D186" s="5" t="s">
        <v>160</v>
      </c>
      <c r="E186" s="13">
        <v>0</v>
      </c>
      <c r="F186" s="13">
        <v>410000</v>
      </c>
      <c r="G186" s="13">
        <v>410000</v>
      </c>
      <c r="H186" s="13">
        <v>410000</v>
      </c>
      <c r="I186" s="13">
        <v>0</v>
      </c>
    </row>
    <row r="187" spans="2:9" x14ac:dyDescent="0.2">
      <c r="B187"/>
      <c r="C187" s="2">
        <v>72</v>
      </c>
      <c r="D187" s="5" t="s">
        <v>161</v>
      </c>
      <c r="E187" s="13">
        <v>10128</v>
      </c>
      <c r="F187" s="13">
        <v>145200</v>
      </c>
      <c r="G187" s="13">
        <v>155328</v>
      </c>
      <c r="H187" s="13">
        <v>146825.75898000001</v>
      </c>
      <c r="I187" s="13">
        <v>8502.2410199999995</v>
      </c>
    </row>
    <row r="188" spans="2:9" ht="15" customHeight="1" x14ac:dyDescent="0.2">
      <c r="B188"/>
      <c r="C188" s="14" t="s">
        <v>14</v>
      </c>
      <c r="D188" s="15" t="s">
        <v>162</v>
      </c>
      <c r="E188" s="16">
        <f>SUBTOTAL(9,E185:E187)</f>
        <v>10128</v>
      </c>
      <c r="F188" s="16">
        <f>SUBTOTAL(9,F185:F187)</f>
        <v>1170200</v>
      </c>
      <c r="G188" s="16">
        <f>SUBTOTAL(9,G185:G187)</f>
        <v>1180328</v>
      </c>
      <c r="H188" s="16">
        <f>SUBTOTAL(9,H185:H187)</f>
        <v>1171825.7589799999</v>
      </c>
      <c r="I188" s="16">
        <f>SUBTOTAL(9,I185:I187)</f>
        <v>8502.2410199999995</v>
      </c>
    </row>
    <row r="189" spans="2:9" ht="15" customHeight="1" x14ac:dyDescent="0.25">
      <c r="B189" s="10">
        <v>172</v>
      </c>
      <c r="C189" s="11"/>
      <c r="D189" s="5" t="s">
        <v>163</v>
      </c>
      <c r="E189" s="12"/>
      <c r="F189" s="1"/>
      <c r="H189" s="1"/>
      <c r="I189" s="1"/>
    </row>
    <row r="190" spans="2:9" x14ac:dyDescent="0.2">
      <c r="B190"/>
      <c r="C190" s="2">
        <v>70</v>
      </c>
      <c r="D190" s="5" t="s">
        <v>164</v>
      </c>
      <c r="E190" s="13">
        <v>4297</v>
      </c>
      <c r="F190" s="13">
        <v>1183703</v>
      </c>
      <c r="G190" s="13">
        <v>1188000</v>
      </c>
      <c r="H190" s="13">
        <v>1086000</v>
      </c>
      <c r="I190" s="13">
        <v>102000</v>
      </c>
    </row>
    <row r="191" spans="2:9" x14ac:dyDescent="0.2">
      <c r="B191"/>
      <c r="C191" s="2">
        <v>71</v>
      </c>
      <c r="D191" s="5" t="s">
        <v>165</v>
      </c>
      <c r="E191" s="13">
        <v>1425</v>
      </c>
      <c r="F191" s="13">
        <v>839000</v>
      </c>
      <c r="G191" s="13">
        <v>840425</v>
      </c>
      <c r="H191" s="13">
        <v>840231.41043000005</v>
      </c>
      <c r="I191" s="13">
        <v>193.58957000000001</v>
      </c>
    </row>
    <row r="192" spans="2:9" x14ac:dyDescent="0.2">
      <c r="B192"/>
      <c r="C192" s="2">
        <v>72</v>
      </c>
      <c r="D192" s="5" t="s">
        <v>166</v>
      </c>
      <c r="E192" s="13">
        <v>6001</v>
      </c>
      <c r="F192" s="13">
        <v>216000</v>
      </c>
      <c r="G192" s="13">
        <v>222001</v>
      </c>
      <c r="H192" s="13">
        <v>204000</v>
      </c>
      <c r="I192" s="13">
        <v>18001</v>
      </c>
    </row>
    <row r="193" spans="2:9" x14ac:dyDescent="0.2">
      <c r="B193"/>
      <c r="C193" s="2">
        <v>73</v>
      </c>
      <c r="D193" s="5" t="s">
        <v>167</v>
      </c>
      <c r="E193" s="13">
        <v>77</v>
      </c>
      <c r="F193" s="13">
        <v>280485</v>
      </c>
      <c r="G193" s="13">
        <v>280562</v>
      </c>
      <c r="H193" s="13">
        <v>280431.75199999998</v>
      </c>
      <c r="I193" s="13">
        <v>130.24799999999999</v>
      </c>
    </row>
    <row r="194" spans="2:9" ht="15" customHeight="1" x14ac:dyDescent="0.2">
      <c r="B194"/>
      <c r="C194" s="14" t="s">
        <v>14</v>
      </c>
      <c r="D194" s="15" t="s">
        <v>168</v>
      </c>
      <c r="E194" s="16">
        <f>SUBTOTAL(9,E190:E193)</f>
        <v>11800</v>
      </c>
      <c r="F194" s="16">
        <f>SUBTOTAL(9,F190:F193)</f>
        <v>2519188</v>
      </c>
      <c r="G194" s="16">
        <f>SUBTOTAL(9,G190:G193)</f>
        <v>2530988</v>
      </c>
      <c r="H194" s="16">
        <f>SUBTOTAL(9,H190:H193)</f>
        <v>2410663.16243</v>
      </c>
      <c r="I194" s="16">
        <f>SUBTOTAL(9,I190:I193)</f>
        <v>120324.83757</v>
      </c>
    </row>
    <row r="195" spans="2:9" ht="15" customHeight="1" x14ac:dyDescent="0.25">
      <c r="B195" s="10">
        <v>179</v>
      </c>
      <c r="C195" s="11"/>
      <c r="D195" s="5" t="s">
        <v>169</v>
      </c>
      <c r="E195" s="12"/>
      <c r="F195" s="1"/>
      <c r="H195" s="1"/>
      <c r="I195" s="1"/>
    </row>
    <row r="196" spans="2:9" x14ac:dyDescent="0.2">
      <c r="B196"/>
      <c r="C196" s="2">
        <v>21</v>
      </c>
      <c r="D196" s="5" t="s">
        <v>28</v>
      </c>
      <c r="E196" s="13">
        <v>0</v>
      </c>
      <c r="F196" s="13">
        <v>479437</v>
      </c>
      <c r="G196" s="13">
        <v>479437</v>
      </c>
      <c r="H196" s="13">
        <v>0</v>
      </c>
      <c r="I196" s="13">
        <v>479437</v>
      </c>
    </row>
    <row r="197" spans="2:9" ht="15" customHeight="1" x14ac:dyDescent="0.2">
      <c r="B197"/>
      <c r="C197" s="14" t="s">
        <v>14</v>
      </c>
      <c r="D197" s="15" t="s">
        <v>170</v>
      </c>
      <c r="E197" s="16">
        <f>SUBTOTAL(9,E196:E196)</f>
        <v>0</v>
      </c>
      <c r="F197" s="16">
        <f>SUBTOTAL(9,F196:F196)</f>
        <v>479437</v>
      </c>
      <c r="G197" s="16">
        <f>SUBTOTAL(9,G196:G196)</f>
        <v>479437</v>
      </c>
      <c r="H197" s="16">
        <f>SUBTOTAL(9,H196:H196)</f>
        <v>0</v>
      </c>
      <c r="I197" s="16">
        <f>SUBTOTAL(9,I196:I196)</f>
        <v>479437</v>
      </c>
    </row>
    <row r="198" spans="2:9" ht="15" customHeight="1" x14ac:dyDescent="0.2">
      <c r="C198" s="17"/>
      <c r="D198" s="18" t="s">
        <v>171</v>
      </c>
      <c r="E198" s="19">
        <f>SUBTOTAL(9,E128:E197)</f>
        <v>558555</v>
      </c>
      <c r="F198" s="19">
        <f>SUBTOTAL(9,F128:F197)</f>
        <v>34167993</v>
      </c>
      <c r="G198" s="19">
        <f>SUBTOTAL(9,G128:G197)</f>
        <v>34726548</v>
      </c>
      <c r="H198" s="19">
        <f>SUBTOTAL(9,H128:H197)</f>
        <v>25989762.755999994</v>
      </c>
      <c r="I198" s="19">
        <f>SUBTOTAL(9,I128:I197)</f>
        <v>8736785.2440000027</v>
      </c>
    </row>
    <row r="199" spans="2:9" ht="15" customHeight="1" x14ac:dyDescent="0.2">
      <c r="C199" s="17"/>
      <c r="D199" s="18" t="s">
        <v>172</v>
      </c>
      <c r="E199" s="19">
        <f>SUBTOTAL(9,E72:E198)</f>
        <v>876708</v>
      </c>
      <c r="F199" s="19">
        <f>SUBTOTAL(9,F72:F198)</f>
        <v>44119539</v>
      </c>
      <c r="G199" s="19">
        <f>SUBTOTAL(9,G72:G198)</f>
        <v>44996247</v>
      </c>
      <c r="H199" s="19">
        <f>SUBTOTAL(9,H72:H198)</f>
        <v>35240443.664630003</v>
      </c>
      <c r="I199" s="19">
        <f>SUBTOTAL(9,I72:I198)</f>
        <v>9755803.3353700023</v>
      </c>
    </row>
    <row r="200" spans="2:9" x14ac:dyDescent="0.2">
      <c r="C200" s="17"/>
      <c r="D200" s="20"/>
      <c r="E200" s="21"/>
      <c r="F200" s="21"/>
      <c r="G200" s="21"/>
      <c r="H200" s="21"/>
      <c r="I200" s="21"/>
    </row>
    <row r="201" spans="2:9" ht="15" customHeight="1" x14ac:dyDescent="0.2">
      <c r="B201" s="1"/>
      <c r="C201" s="2"/>
      <c r="D201" s="3" t="s">
        <v>173</v>
      </c>
      <c r="E201" s="1"/>
      <c r="F201" s="1"/>
      <c r="G201" s="1"/>
      <c r="H201" s="1"/>
      <c r="I201" s="1"/>
    </row>
    <row r="202" spans="2:9" ht="27" customHeight="1" x14ac:dyDescent="0.25">
      <c r="B202" s="1"/>
      <c r="C202" s="2"/>
      <c r="D202" s="9" t="s">
        <v>174</v>
      </c>
      <c r="E202" s="1"/>
      <c r="F202" s="1"/>
      <c r="G202" s="1"/>
      <c r="H202" s="1"/>
      <c r="I202" s="1"/>
    </row>
    <row r="203" spans="2:9" ht="15" customHeight="1" x14ac:dyDescent="0.25">
      <c r="B203" s="10">
        <v>200</v>
      </c>
      <c r="C203" s="11"/>
      <c r="D203" s="5" t="s">
        <v>175</v>
      </c>
      <c r="E203" s="12"/>
      <c r="F203" s="1"/>
      <c r="H203" s="1"/>
      <c r="I203" s="1"/>
    </row>
    <row r="204" spans="2:9" x14ac:dyDescent="0.2">
      <c r="B204"/>
      <c r="C204" s="2">
        <v>1</v>
      </c>
      <c r="D204" s="5" t="s">
        <v>22</v>
      </c>
      <c r="E204" s="13">
        <v>18762</v>
      </c>
      <c r="F204" s="13">
        <v>393982</v>
      </c>
      <c r="G204" s="13">
        <v>412744</v>
      </c>
      <c r="H204" s="13">
        <v>367246.82243</v>
      </c>
      <c r="I204" s="13">
        <v>45497.17757</v>
      </c>
    </row>
    <row r="205" spans="2:9" x14ac:dyDescent="0.2">
      <c r="B205"/>
      <c r="C205" s="2">
        <v>21</v>
      </c>
      <c r="D205" s="5" t="s">
        <v>28</v>
      </c>
      <c r="E205" s="13">
        <v>793</v>
      </c>
      <c r="F205" s="13">
        <v>16712</v>
      </c>
      <c r="G205" s="13">
        <v>17505</v>
      </c>
      <c r="H205" s="13">
        <v>14348.2747</v>
      </c>
      <c r="I205" s="13">
        <v>3156.7253000000001</v>
      </c>
    </row>
    <row r="206" spans="2:9" x14ac:dyDescent="0.2">
      <c r="B206"/>
      <c r="C206" s="2">
        <v>45</v>
      </c>
      <c r="D206" s="5" t="s">
        <v>34</v>
      </c>
      <c r="E206" s="13">
        <v>5009</v>
      </c>
      <c r="F206" s="13">
        <v>3012</v>
      </c>
      <c r="G206" s="13">
        <v>8021</v>
      </c>
      <c r="H206" s="13">
        <v>2586.1541400000001</v>
      </c>
      <c r="I206" s="13">
        <v>5434.8458600000004</v>
      </c>
    </row>
    <row r="207" spans="2:9" ht="15" customHeight="1" x14ac:dyDescent="0.2">
      <c r="B207"/>
      <c r="C207" s="14" t="s">
        <v>14</v>
      </c>
      <c r="D207" s="15" t="s">
        <v>176</v>
      </c>
      <c r="E207" s="16">
        <f>SUBTOTAL(9,E204:E206)</f>
        <v>24564</v>
      </c>
      <c r="F207" s="16">
        <f>SUBTOTAL(9,F204:F206)</f>
        <v>413706</v>
      </c>
      <c r="G207" s="16">
        <f>SUBTOTAL(9,G204:G206)</f>
        <v>438270</v>
      </c>
      <c r="H207" s="16">
        <f>SUBTOTAL(9,H204:H206)</f>
        <v>384181.25127000001</v>
      </c>
      <c r="I207" s="16">
        <f>SUBTOTAL(9,I204:I206)</f>
        <v>54088.748729999999</v>
      </c>
    </row>
    <row r="208" spans="2:9" ht="15" customHeight="1" x14ac:dyDescent="0.25">
      <c r="B208" s="10">
        <v>201</v>
      </c>
      <c r="C208" s="11"/>
      <c r="D208" s="5" t="s">
        <v>177</v>
      </c>
      <c r="E208" s="12"/>
      <c r="F208" s="1"/>
      <c r="H208" s="1"/>
      <c r="I208" s="1"/>
    </row>
    <row r="209" spans="2:9" x14ac:dyDescent="0.2">
      <c r="B209"/>
      <c r="C209" s="2">
        <v>21</v>
      </c>
      <c r="D209" s="5" t="s">
        <v>28</v>
      </c>
      <c r="E209" s="13">
        <v>2093</v>
      </c>
      <c r="F209" s="13">
        <v>225485</v>
      </c>
      <c r="G209" s="13">
        <v>227578</v>
      </c>
      <c r="H209" s="13">
        <v>221301.14632999999</v>
      </c>
      <c r="I209" s="13">
        <v>6276.8536700000004</v>
      </c>
    </row>
    <row r="210" spans="2:9" ht="15" customHeight="1" x14ac:dyDescent="0.2">
      <c r="B210"/>
      <c r="C210" s="14" t="s">
        <v>14</v>
      </c>
      <c r="D210" s="15" t="s">
        <v>178</v>
      </c>
      <c r="E210" s="16">
        <f>SUBTOTAL(9,E209:E209)</f>
        <v>2093</v>
      </c>
      <c r="F210" s="16">
        <f>SUBTOTAL(9,F209:F209)</f>
        <v>225485</v>
      </c>
      <c r="G210" s="16">
        <f>SUBTOTAL(9,G209:G209)</f>
        <v>227578</v>
      </c>
      <c r="H210" s="16">
        <f>SUBTOTAL(9,H209:H209)</f>
        <v>221301.14632999999</v>
      </c>
      <c r="I210" s="16">
        <f>SUBTOTAL(9,I209:I209)</f>
        <v>6276.8536700000004</v>
      </c>
    </row>
    <row r="211" spans="2:9" ht="15" customHeight="1" x14ac:dyDescent="0.2">
      <c r="C211" s="17"/>
      <c r="D211" s="18" t="s">
        <v>179</v>
      </c>
      <c r="E211" s="19">
        <f>SUBTOTAL(9,E203:E210)</f>
        <v>26657</v>
      </c>
      <c r="F211" s="19">
        <f>SUBTOTAL(9,F203:F210)</f>
        <v>639191</v>
      </c>
      <c r="G211" s="19">
        <f>SUBTOTAL(9,G203:G210)</f>
        <v>665848</v>
      </c>
      <c r="H211" s="19">
        <f>SUBTOTAL(9,H203:H210)</f>
        <v>605482.39760000003</v>
      </c>
      <c r="I211" s="19">
        <f>SUBTOTAL(9,I203:I210)</f>
        <v>60365.602400000003</v>
      </c>
    </row>
    <row r="212" spans="2:9" ht="27" customHeight="1" x14ac:dyDescent="0.25">
      <c r="B212" s="1"/>
      <c r="C212" s="2"/>
      <c r="D212" s="9" t="s">
        <v>180</v>
      </c>
      <c r="E212" s="1"/>
      <c r="F212" s="1"/>
      <c r="G212" s="1"/>
      <c r="H212" s="1"/>
      <c r="I212" s="1"/>
    </row>
    <row r="213" spans="2:9" ht="15" customHeight="1" x14ac:dyDescent="0.25">
      <c r="B213" s="10">
        <v>220</v>
      </c>
      <c r="C213" s="11"/>
      <c r="D213" s="5" t="s">
        <v>181</v>
      </c>
      <c r="E213" s="12"/>
      <c r="F213" s="1"/>
      <c r="H213" s="1"/>
      <c r="I213" s="1"/>
    </row>
    <row r="214" spans="2:9" x14ac:dyDescent="0.2">
      <c r="B214"/>
      <c r="C214" s="2">
        <v>1</v>
      </c>
      <c r="D214" s="5" t="s">
        <v>22</v>
      </c>
      <c r="E214" s="13">
        <v>5965</v>
      </c>
      <c r="F214" s="13">
        <v>358288</v>
      </c>
      <c r="G214" s="13">
        <v>364253</v>
      </c>
      <c r="H214" s="13">
        <v>310958.01721999998</v>
      </c>
      <c r="I214" s="13">
        <v>53294.982779999998</v>
      </c>
    </row>
    <row r="215" spans="2:9" x14ac:dyDescent="0.2">
      <c r="B215"/>
      <c r="C215" s="2">
        <v>21</v>
      </c>
      <c r="D215" s="5" t="s">
        <v>182</v>
      </c>
      <c r="E215" s="13">
        <v>10528</v>
      </c>
      <c r="F215" s="13">
        <v>203059</v>
      </c>
      <c r="G215" s="13">
        <v>213587</v>
      </c>
      <c r="H215" s="13">
        <v>169108.9749</v>
      </c>
      <c r="I215" s="13">
        <v>44478.025099999999</v>
      </c>
    </row>
    <row r="216" spans="2:9" x14ac:dyDescent="0.2">
      <c r="B216"/>
      <c r="C216" s="2">
        <v>70</v>
      </c>
      <c r="D216" s="5" t="s">
        <v>183</v>
      </c>
      <c r="E216" s="13">
        <v>23859</v>
      </c>
      <c r="F216" s="13">
        <v>70549</v>
      </c>
      <c r="G216" s="13">
        <v>94408</v>
      </c>
      <c r="H216" s="13">
        <v>13644.901</v>
      </c>
      <c r="I216" s="13">
        <v>80763.099000000002</v>
      </c>
    </row>
    <row r="217" spans="2:9" ht="15" customHeight="1" x14ac:dyDescent="0.2">
      <c r="B217"/>
      <c r="C217" s="14" t="s">
        <v>14</v>
      </c>
      <c r="D217" s="15" t="s">
        <v>184</v>
      </c>
      <c r="E217" s="16">
        <f>SUBTOTAL(9,E214:E216)</f>
        <v>40352</v>
      </c>
      <c r="F217" s="16">
        <f>SUBTOTAL(9,F214:F216)</f>
        <v>631896</v>
      </c>
      <c r="G217" s="16">
        <f>SUBTOTAL(9,G214:G216)</f>
        <v>672248</v>
      </c>
      <c r="H217" s="16">
        <f>SUBTOTAL(9,H214:H216)</f>
        <v>493711.89311999996</v>
      </c>
      <c r="I217" s="16">
        <f>SUBTOTAL(9,I214:I216)</f>
        <v>178536.10687999998</v>
      </c>
    </row>
    <row r="218" spans="2:9" ht="15" customHeight="1" x14ac:dyDescent="0.25">
      <c r="B218" s="10">
        <v>221</v>
      </c>
      <c r="C218" s="11"/>
      <c r="D218" s="5" t="s">
        <v>185</v>
      </c>
      <c r="E218" s="12"/>
      <c r="F218" s="1"/>
      <c r="H218" s="1"/>
      <c r="I218" s="1"/>
    </row>
    <row r="219" spans="2:9" x14ac:dyDescent="0.2">
      <c r="B219"/>
      <c r="C219" s="2">
        <v>1</v>
      </c>
      <c r="D219" s="5" t="s">
        <v>22</v>
      </c>
      <c r="E219" s="13">
        <v>674</v>
      </c>
      <c r="F219" s="13">
        <v>15948</v>
      </c>
      <c r="G219" s="13">
        <v>16622</v>
      </c>
      <c r="H219" s="13">
        <v>12889.16186</v>
      </c>
      <c r="I219" s="13">
        <v>3732.8381399999998</v>
      </c>
    </row>
    <row r="220" spans="2:9" ht="15" customHeight="1" x14ac:dyDescent="0.2">
      <c r="B220"/>
      <c r="C220" s="14" t="s">
        <v>14</v>
      </c>
      <c r="D220" s="15" t="s">
        <v>186</v>
      </c>
      <c r="E220" s="16">
        <f>SUBTOTAL(9,E219:E219)</f>
        <v>674</v>
      </c>
      <c r="F220" s="16">
        <f>SUBTOTAL(9,F219:F219)</f>
        <v>15948</v>
      </c>
      <c r="G220" s="16">
        <f>SUBTOTAL(9,G219:G219)</f>
        <v>16622</v>
      </c>
      <c r="H220" s="16">
        <f>SUBTOTAL(9,H219:H219)</f>
        <v>12889.16186</v>
      </c>
      <c r="I220" s="16">
        <f>SUBTOTAL(9,I219:I219)</f>
        <v>3732.8381399999998</v>
      </c>
    </row>
    <row r="221" spans="2:9" ht="15" customHeight="1" x14ac:dyDescent="0.25">
      <c r="B221" s="10">
        <v>222</v>
      </c>
      <c r="C221" s="11"/>
      <c r="D221" s="5" t="s">
        <v>187</v>
      </c>
      <c r="E221" s="12"/>
      <c r="F221" s="1"/>
      <c r="H221" s="1"/>
      <c r="I221" s="1"/>
    </row>
    <row r="222" spans="2:9" x14ac:dyDescent="0.2">
      <c r="B222"/>
      <c r="C222" s="2">
        <v>1</v>
      </c>
      <c r="D222" s="5" t="s">
        <v>22</v>
      </c>
      <c r="E222" s="13">
        <v>258</v>
      </c>
      <c r="F222" s="13">
        <v>146516</v>
      </c>
      <c r="G222" s="13">
        <v>146774</v>
      </c>
      <c r="H222" s="13">
        <v>127182.32762</v>
      </c>
      <c r="I222" s="13">
        <v>19591.67238</v>
      </c>
    </row>
    <row r="223" spans="2:9" x14ac:dyDescent="0.2">
      <c r="B223"/>
      <c r="C223" s="2">
        <v>45</v>
      </c>
      <c r="D223" s="5" t="s">
        <v>34</v>
      </c>
      <c r="E223" s="13">
        <v>244</v>
      </c>
      <c r="F223" s="13">
        <v>1964</v>
      </c>
      <c r="G223" s="13">
        <v>2208</v>
      </c>
      <c r="H223" s="13">
        <v>1689.33275</v>
      </c>
      <c r="I223" s="13">
        <v>518.66724999999997</v>
      </c>
    </row>
    <row r="224" spans="2:9" ht="15" customHeight="1" x14ac:dyDescent="0.2">
      <c r="B224"/>
      <c r="C224" s="14" t="s">
        <v>14</v>
      </c>
      <c r="D224" s="15" t="s">
        <v>188</v>
      </c>
      <c r="E224" s="16">
        <f>SUBTOTAL(9,E222:E223)</f>
        <v>502</v>
      </c>
      <c r="F224" s="16">
        <f>SUBTOTAL(9,F222:F223)</f>
        <v>148480</v>
      </c>
      <c r="G224" s="16">
        <f>SUBTOTAL(9,G222:G223)</f>
        <v>148982</v>
      </c>
      <c r="H224" s="16">
        <f>SUBTOTAL(9,H222:H223)</f>
        <v>128871.66037</v>
      </c>
      <c r="I224" s="16">
        <f>SUBTOTAL(9,I222:I223)</f>
        <v>20110.339629999999</v>
      </c>
    </row>
    <row r="225" spans="2:9" ht="15" customHeight="1" x14ac:dyDescent="0.25">
      <c r="B225" s="10">
        <v>225</v>
      </c>
      <c r="C225" s="11"/>
      <c r="D225" s="5" t="s">
        <v>189</v>
      </c>
      <c r="E225" s="12"/>
      <c r="F225" s="1"/>
      <c r="H225" s="1"/>
      <c r="I225" s="1"/>
    </row>
    <row r="226" spans="2:9" x14ac:dyDescent="0.2">
      <c r="B226"/>
      <c r="C226" s="2">
        <v>1</v>
      </c>
      <c r="D226" s="5" t="s">
        <v>22</v>
      </c>
      <c r="E226" s="13">
        <v>0</v>
      </c>
      <c r="F226" s="13">
        <v>10848</v>
      </c>
      <c r="G226" s="13">
        <v>10848</v>
      </c>
      <c r="H226" s="13">
        <v>9712.7180000000008</v>
      </c>
      <c r="I226" s="13">
        <v>1135.2819999999999</v>
      </c>
    </row>
    <row r="227" spans="2:9" x14ac:dyDescent="0.2">
      <c r="B227"/>
      <c r="C227" s="2">
        <v>21</v>
      </c>
      <c r="D227" s="5" t="s">
        <v>28</v>
      </c>
      <c r="E227" s="13">
        <v>0</v>
      </c>
      <c r="F227" s="13">
        <v>23984</v>
      </c>
      <c r="G227" s="13">
        <v>23984</v>
      </c>
      <c r="H227" s="13">
        <v>22852.234700000001</v>
      </c>
      <c r="I227" s="13">
        <v>1131.7653</v>
      </c>
    </row>
    <row r="228" spans="2:9" x14ac:dyDescent="0.2">
      <c r="B228"/>
      <c r="C228" s="2">
        <v>60</v>
      </c>
      <c r="D228" s="5" t="s">
        <v>190</v>
      </c>
      <c r="E228" s="13">
        <v>0</v>
      </c>
      <c r="F228" s="13">
        <v>240373</v>
      </c>
      <c r="G228" s="13">
        <v>240373</v>
      </c>
      <c r="H228" s="13">
        <v>240373</v>
      </c>
      <c r="I228" s="13">
        <v>0</v>
      </c>
    </row>
    <row r="229" spans="2:9" x14ac:dyDescent="0.2">
      <c r="B229"/>
      <c r="C229" s="2">
        <v>63</v>
      </c>
      <c r="D229" s="5" t="s">
        <v>191</v>
      </c>
      <c r="E229" s="13">
        <v>2700</v>
      </c>
      <c r="F229" s="13">
        <v>73974</v>
      </c>
      <c r="G229" s="13">
        <v>76674</v>
      </c>
      <c r="H229" s="13">
        <v>55297.910519999998</v>
      </c>
      <c r="I229" s="13">
        <v>21376.089479999999</v>
      </c>
    </row>
    <row r="230" spans="2:9" x14ac:dyDescent="0.2">
      <c r="B230"/>
      <c r="C230" s="2">
        <v>64</v>
      </c>
      <c r="D230" s="5" t="s">
        <v>192</v>
      </c>
      <c r="E230" s="13">
        <v>0</v>
      </c>
      <c r="F230" s="13">
        <v>45164</v>
      </c>
      <c r="G230" s="13">
        <v>45164</v>
      </c>
      <c r="H230" s="13">
        <v>43851.463000000003</v>
      </c>
      <c r="I230" s="13">
        <v>1312.537</v>
      </c>
    </row>
    <row r="231" spans="2:9" x14ac:dyDescent="0.2">
      <c r="B231"/>
      <c r="C231" s="2">
        <v>65</v>
      </c>
      <c r="D231" s="5" t="s">
        <v>193</v>
      </c>
      <c r="E231" s="13">
        <v>0</v>
      </c>
      <c r="F231" s="13">
        <v>179000</v>
      </c>
      <c r="G231" s="13">
        <v>179000</v>
      </c>
      <c r="H231" s="13">
        <v>0</v>
      </c>
      <c r="I231" s="13">
        <v>179000</v>
      </c>
    </row>
    <row r="232" spans="2:9" x14ac:dyDescent="0.2">
      <c r="B232"/>
      <c r="C232" s="2">
        <v>66</v>
      </c>
      <c r="D232" s="5" t="s">
        <v>194</v>
      </c>
      <c r="E232" s="13">
        <v>0</v>
      </c>
      <c r="F232" s="13">
        <v>15480</v>
      </c>
      <c r="G232" s="13">
        <v>15480</v>
      </c>
      <c r="H232" s="13">
        <v>0</v>
      </c>
      <c r="I232" s="13">
        <v>15480</v>
      </c>
    </row>
    <row r="233" spans="2:9" x14ac:dyDescent="0.2">
      <c r="B233"/>
      <c r="C233" s="2">
        <v>67</v>
      </c>
      <c r="D233" s="5" t="s">
        <v>195</v>
      </c>
      <c r="E233" s="13">
        <v>0</v>
      </c>
      <c r="F233" s="13">
        <v>7612</v>
      </c>
      <c r="G233" s="13">
        <v>7612</v>
      </c>
      <c r="H233" s="13">
        <v>7360.2030000000004</v>
      </c>
      <c r="I233" s="13">
        <v>251.797</v>
      </c>
    </row>
    <row r="234" spans="2:9" x14ac:dyDescent="0.2">
      <c r="B234"/>
      <c r="C234" s="2">
        <v>68</v>
      </c>
      <c r="D234" s="5" t="s">
        <v>196</v>
      </c>
      <c r="E234" s="13">
        <v>0</v>
      </c>
      <c r="F234" s="13">
        <v>293592</v>
      </c>
      <c r="G234" s="13">
        <v>293592</v>
      </c>
      <c r="H234" s="13">
        <v>290710</v>
      </c>
      <c r="I234" s="13">
        <v>2882</v>
      </c>
    </row>
    <row r="235" spans="2:9" x14ac:dyDescent="0.2">
      <c r="B235"/>
      <c r="C235" s="2">
        <v>69</v>
      </c>
      <c r="D235" s="5" t="s">
        <v>197</v>
      </c>
      <c r="E235" s="13">
        <v>0</v>
      </c>
      <c r="F235" s="13">
        <v>666740</v>
      </c>
      <c r="G235" s="13">
        <v>666740</v>
      </c>
      <c r="H235" s="13">
        <v>661000</v>
      </c>
      <c r="I235" s="13">
        <v>5740</v>
      </c>
    </row>
    <row r="236" spans="2:9" x14ac:dyDescent="0.2">
      <c r="B236"/>
      <c r="C236" s="2">
        <v>74</v>
      </c>
      <c r="D236" s="5" t="s">
        <v>198</v>
      </c>
      <c r="E236" s="13">
        <v>0</v>
      </c>
      <c r="F236" s="13">
        <v>9437</v>
      </c>
      <c r="G236" s="13">
        <v>9437</v>
      </c>
      <c r="H236" s="13">
        <v>9437</v>
      </c>
      <c r="I236" s="13">
        <v>0</v>
      </c>
    </row>
    <row r="237" spans="2:9" x14ac:dyDescent="0.2">
      <c r="B237"/>
      <c r="C237" s="2">
        <v>75</v>
      </c>
      <c r="D237" s="5" t="s">
        <v>199</v>
      </c>
      <c r="E237" s="13">
        <v>0</v>
      </c>
      <c r="F237" s="13">
        <v>92337</v>
      </c>
      <c r="G237" s="13">
        <v>92337</v>
      </c>
      <c r="H237" s="13">
        <v>92337</v>
      </c>
      <c r="I237" s="13">
        <v>0</v>
      </c>
    </row>
    <row r="238" spans="2:9" ht="15" customHeight="1" x14ac:dyDescent="0.2">
      <c r="B238"/>
      <c r="C238" s="14" t="s">
        <v>14</v>
      </c>
      <c r="D238" s="15" t="s">
        <v>200</v>
      </c>
      <c r="E238" s="16">
        <f>SUBTOTAL(9,E226:E237)</f>
        <v>2700</v>
      </c>
      <c r="F238" s="16">
        <f>SUBTOTAL(9,F226:F237)</f>
        <v>1658541</v>
      </c>
      <c r="G238" s="16">
        <f>SUBTOTAL(9,G226:G237)</f>
        <v>1661241</v>
      </c>
      <c r="H238" s="16">
        <f>SUBTOTAL(9,H226:H237)</f>
        <v>1432931.5292199999</v>
      </c>
      <c r="I238" s="16">
        <f>SUBTOTAL(9,I226:I237)</f>
        <v>228309.47078</v>
      </c>
    </row>
    <row r="239" spans="2:9" ht="15" customHeight="1" x14ac:dyDescent="0.25">
      <c r="B239" s="10">
        <v>226</v>
      </c>
      <c r="C239" s="11"/>
      <c r="D239" s="5" t="s">
        <v>201</v>
      </c>
      <c r="E239" s="12"/>
      <c r="F239" s="1"/>
      <c r="H239" s="1"/>
      <c r="I239" s="1"/>
    </row>
    <row r="240" spans="2:9" x14ac:dyDescent="0.2">
      <c r="B240"/>
      <c r="C240" s="2">
        <v>21</v>
      </c>
      <c r="D240" s="5" t="s">
        <v>33</v>
      </c>
      <c r="E240" s="13">
        <v>110762</v>
      </c>
      <c r="F240" s="13">
        <v>1589426</v>
      </c>
      <c r="G240" s="13">
        <v>1700188</v>
      </c>
      <c r="H240" s="13">
        <v>1283490.3992600001</v>
      </c>
      <c r="I240" s="13">
        <v>416697.60074000002</v>
      </c>
    </row>
    <row r="241" spans="2:9" x14ac:dyDescent="0.2">
      <c r="B241"/>
      <c r="C241" s="2">
        <v>22</v>
      </c>
      <c r="D241" s="5" t="s">
        <v>202</v>
      </c>
      <c r="E241" s="13">
        <v>9370</v>
      </c>
      <c r="F241" s="13">
        <v>1543467</v>
      </c>
      <c r="G241" s="13">
        <v>1552837</v>
      </c>
      <c r="H241" s="13">
        <v>961761.29290999996</v>
      </c>
      <c r="I241" s="13">
        <v>591075.70709000004</v>
      </c>
    </row>
    <row r="242" spans="2:9" x14ac:dyDescent="0.2">
      <c r="B242"/>
      <c r="C242" s="2">
        <v>45</v>
      </c>
      <c r="D242" s="5" t="s">
        <v>34</v>
      </c>
      <c r="E242" s="13">
        <v>42819</v>
      </c>
      <c r="F242" s="13">
        <v>57400</v>
      </c>
      <c r="G242" s="13">
        <v>100219</v>
      </c>
      <c r="H242" s="13">
        <v>44783.236810000002</v>
      </c>
      <c r="I242" s="13">
        <v>55435.763189999998</v>
      </c>
    </row>
    <row r="243" spans="2:9" x14ac:dyDescent="0.2">
      <c r="B243"/>
      <c r="C243" s="2">
        <v>61</v>
      </c>
      <c r="D243" s="5" t="s">
        <v>203</v>
      </c>
      <c r="E243" s="13">
        <v>0</v>
      </c>
      <c r="F243" s="13">
        <v>61920</v>
      </c>
      <c r="G243" s="13">
        <v>61920</v>
      </c>
      <c r="H243" s="13">
        <v>61815.47</v>
      </c>
      <c r="I243" s="13">
        <v>104.53</v>
      </c>
    </row>
    <row r="244" spans="2:9" x14ac:dyDescent="0.2">
      <c r="B244"/>
      <c r="C244" s="2">
        <v>63</v>
      </c>
      <c r="D244" s="5" t="s">
        <v>204</v>
      </c>
      <c r="E244" s="13">
        <v>0</v>
      </c>
      <c r="F244" s="13">
        <v>43002</v>
      </c>
      <c r="G244" s="13">
        <v>43002</v>
      </c>
      <c r="H244" s="13">
        <v>43001.36</v>
      </c>
      <c r="I244" s="13">
        <v>0.64</v>
      </c>
    </row>
    <row r="245" spans="2:9" x14ac:dyDescent="0.2">
      <c r="B245"/>
      <c r="C245" s="2">
        <v>64</v>
      </c>
      <c r="D245" s="5" t="s">
        <v>205</v>
      </c>
      <c r="E245" s="13">
        <v>0</v>
      </c>
      <c r="F245" s="13">
        <v>39310</v>
      </c>
      <c r="G245" s="13">
        <v>39310</v>
      </c>
      <c r="H245" s="13">
        <v>39310</v>
      </c>
      <c r="I245" s="13">
        <v>0</v>
      </c>
    </row>
    <row r="246" spans="2:9" x14ac:dyDescent="0.2">
      <c r="B246"/>
      <c r="C246" s="2">
        <v>71</v>
      </c>
      <c r="D246" s="5" t="s">
        <v>206</v>
      </c>
      <c r="E246" s="13">
        <v>0</v>
      </c>
      <c r="F246" s="13">
        <v>101305</v>
      </c>
      <c r="G246" s="13">
        <v>101305</v>
      </c>
      <c r="H246" s="13">
        <v>41352</v>
      </c>
      <c r="I246" s="13">
        <v>59953</v>
      </c>
    </row>
    <row r="247" spans="2:9" ht="15" customHeight="1" x14ac:dyDescent="0.2">
      <c r="B247"/>
      <c r="C247" s="14" t="s">
        <v>14</v>
      </c>
      <c r="D247" s="15" t="s">
        <v>207</v>
      </c>
      <c r="E247" s="16">
        <f>SUBTOTAL(9,E240:E246)</f>
        <v>162951</v>
      </c>
      <c r="F247" s="16">
        <f>SUBTOTAL(9,F240:F246)</f>
        <v>3435830</v>
      </c>
      <c r="G247" s="16">
        <f>SUBTOTAL(9,G240:G246)</f>
        <v>3598781</v>
      </c>
      <c r="H247" s="16">
        <f>SUBTOTAL(9,H240:H246)</f>
        <v>2475513.7589800004</v>
      </c>
      <c r="I247" s="16">
        <f>SUBTOTAL(9,I240:I246)</f>
        <v>1123267.2410200001</v>
      </c>
    </row>
    <row r="248" spans="2:9" ht="15" customHeight="1" x14ac:dyDescent="0.25">
      <c r="B248" s="10">
        <v>227</v>
      </c>
      <c r="C248" s="11"/>
      <c r="D248" s="5" t="s">
        <v>208</v>
      </c>
      <c r="E248" s="12"/>
      <c r="F248" s="1"/>
      <c r="H248" s="1"/>
      <c r="I248" s="1"/>
    </row>
    <row r="249" spans="2:9" x14ac:dyDescent="0.2">
      <c r="B249"/>
      <c r="C249" s="2">
        <v>63</v>
      </c>
      <c r="D249" s="5" t="s">
        <v>209</v>
      </c>
      <c r="E249" s="13">
        <v>0</v>
      </c>
      <c r="F249" s="13">
        <v>41467</v>
      </c>
      <c r="G249" s="13">
        <v>41467</v>
      </c>
      <c r="H249" s="13">
        <v>41467</v>
      </c>
      <c r="I249" s="13">
        <v>0</v>
      </c>
    </row>
    <row r="250" spans="2:9" x14ac:dyDescent="0.2">
      <c r="B250"/>
      <c r="C250" s="2">
        <v>78</v>
      </c>
      <c r="D250" s="5" t="s">
        <v>210</v>
      </c>
      <c r="E250" s="13">
        <v>0</v>
      </c>
      <c r="F250" s="13">
        <v>177354</v>
      </c>
      <c r="G250" s="13">
        <v>177354</v>
      </c>
      <c r="H250" s="13">
        <v>171039.5</v>
      </c>
      <c r="I250" s="13">
        <v>6314.5</v>
      </c>
    </row>
    <row r="251" spans="2:9" ht="15" customHeight="1" x14ac:dyDescent="0.2">
      <c r="B251"/>
      <c r="C251" s="14" t="s">
        <v>14</v>
      </c>
      <c r="D251" s="15" t="s">
        <v>211</v>
      </c>
      <c r="E251" s="16">
        <f>SUBTOTAL(9,E249:E250)</f>
        <v>0</v>
      </c>
      <c r="F251" s="16">
        <f>SUBTOTAL(9,F249:F250)</f>
        <v>218821</v>
      </c>
      <c r="G251" s="16">
        <f>SUBTOTAL(9,G249:G250)</f>
        <v>218821</v>
      </c>
      <c r="H251" s="16">
        <f>SUBTOTAL(9,H249:H250)</f>
        <v>212506.5</v>
      </c>
      <c r="I251" s="16">
        <f>SUBTOTAL(9,I249:I250)</f>
        <v>6314.5</v>
      </c>
    </row>
    <row r="252" spans="2:9" ht="15" customHeight="1" x14ac:dyDescent="0.25">
      <c r="B252" s="10">
        <v>228</v>
      </c>
      <c r="C252" s="11"/>
      <c r="D252" s="5" t="s">
        <v>212</v>
      </c>
      <c r="E252" s="12"/>
      <c r="F252" s="1"/>
      <c r="H252" s="1"/>
      <c r="I252" s="1"/>
    </row>
    <row r="253" spans="2:9" x14ac:dyDescent="0.2">
      <c r="B253"/>
      <c r="C253" s="2">
        <v>70</v>
      </c>
      <c r="D253" s="5" t="s">
        <v>213</v>
      </c>
      <c r="E253" s="13">
        <v>0</v>
      </c>
      <c r="F253" s="13">
        <v>3117719</v>
      </c>
      <c r="G253" s="13">
        <v>3117719</v>
      </c>
      <c r="H253" s="13">
        <v>2854659.4270000001</v>
      </c>
      <c r="I253" s="13">
        <v>263059.57299999997</v>
      </c>
    </row>
    <row r="254" spans="2:9" x14ac:dyDescent="0.2">
      <c r="B254"/>
      <c r="C254" s="2">
        <v>71</v>
      </c>
      <c r="D254" s="5" t="s">
        <v>214</v>
      </c>
      <c r="E254" s="13">
        <v>0</v>
      </c>
      <c r="F254" s="13">
        <v>1721118</v>
      </c>
      <c r="G254" s="13">
        <v>1721118</v>
      </c>
      <c r="H254" s="13">
        <v>1572718.5160000001</v>
      </c>
      <c r="I254" s="13">
        <v>148399.484</v>
      </c>
    </row>
    <row r="255" spans="2:9" x14ac:dyDescent="0.2">
      <c r="B255"/>
      <c r="C255" s="2">
        <v>72</v>
      </c>
      <c r="D255" s="5" t="s">
        <v>215</v>
      </c>
      <c r="E255" s="13">
        <v>0</v>
      </c>
      <c r="F255" s="13">
        <v>153014</v>
      </c>
      <c r="G255" s="13">
        <v>153014</v>
      </c>
      <c r="H255" s="13">
        <v>139855.359</v>
      </c>
      <c r="I255" s="13">
        <v>13158.641</v>
      </c>
    </row>
    <row r="256" spans="2:9" x14ac:dyDescent="0.2">
      <c r="B256"/>
      <c r="C256" s="2">
        <v>73</v>
      </c>
      <c r="D256" s="5" t="s">
        <v>216</v>
      </c>
      <c r="E256" s="13">
        <v>0</v>
      </c>
      <c r="F256" s="13">
        <v>116507</v>
      </c>
      <c r="G256" s="13">
        <v>116507</v>
      </c>
      <c r="H256" s="13">
        <v>97573.595000000001</v>
      </c>
      <c r="I256" s="13">
        <v>18933.404999999999</v>
      </c>
    </row>
    <row r="257" spans="2:9" x14ac:dyDescent="0.2">
      <c r="B257"/>
      <c r="C257" s="2">
        <v>74</v>
      </c>
      <c r="D257" s="5" t="s">
        <v>217</v>
      </c>
      <c r="E257" s="13">
        <v>0</v>
      </c>
      <c r="F257" s="13">
        <v>16324</v>
      </c>
      <c r="G257" s="13">
        <v>16324</v>
      </c>
      <c r="H257" s="13">
        <v>13690.411</v>
      </c>
      <c r="I257" s="13">
        <v>2633.5889999999999</v>
      </c>
    </row>
    <row r="258" spans="2:9" x14ac:dyDescent="0.2">
      <c r="B258"/>
      <c r="C258" s="2">
        <v>75</v>
      </c>
      <c r="D258" s="5" t="s">
        <v>218</v>
      </c>
      <c r="E258" s="13">
        <v>0</v>
      </c>
      <c r="F258" s="13">
        <v>366677</v>
      </c>
      <c r="G258" s="13">
        <v>366677</v>
      </c>
      <c r="H258" s="13">
        <v>334617.04700000002</v>
      </c>
      <c r="I258" s="13">
        <v>32059.953000000001</v>
      </c>
    </row>
    <row r="259" spans="2:9" x14ac:dyDescent="0.2">
      <c r="B259"/>
      <c r="C259" s="2">
        <v>76</v>
      </c>
      <c r="D259" s="5" t="s">
        <v>219</v>
      </c>
      <c r="E259" s="13">
        <v>0</v>
      </c>
      <c r="F259" s="13">
        <v>41852</v>
      </c>
      <c r="G259" s="13">
        <v>41852</v>
      </c>
      <c r="H259" s="13">
        <v>38253.658000000003</v>
      </c>
      <c r="I259" s="13">
        <v>3598.3420000000001</v>
      </c>
    </row>
    <row r="260" spans="2:9" x14ac:dyDescent="0.2">
      <c r="B260"/>
      <c r="C260" s="2">
        <v>77</v>
      </c>
      <c r="D260" s="5" t="s">
        <v>220</v>
      </c>
      <c r="E260" s="13">
        <v>0</v>
      </c>
      <c r="F260" s="13">
        <v>29487</v>
      </c>
      <c r="G260" s="13">
        <v>29487</v>
      </c>
      <c r="H260" s="13">
        <v>27002.284</v>
      </c>
      <c r="I260" s="13">
        <v>2484.7159999999999</v>
      </c>
    </row>
    <row r="261" spans="2:9" x14ac:dyDescent="0.2">
      <c r="B261"/>
      <c r="C261" s="2">
        <v>78</v>
      </c>
      <c r="D261" s="5" t="s">
        <v>221</v>
      </c>
      <c r="E261" s="13">
        <v>0</v>
      </c>
      <c r="F261" s="13">
        <v>24004</v>
      </c>
      <c r="G261" s="13">
        <v>24004</v>
      </c>
      <c r="H261" s="13">
        <v>19996.761999999999</v>
      </c>
      <c r="I261" s="13">
        <v>4007.2379999999998</v>
      </c>
    </row>
    <row r="262" spans="2:9" x14ac:dyDescent="0.2">
      <c r="B262"/>
      <c r="C262" s="2">
        <v>79</v>
      </c>
      <c r="D262" s="5" t="s">
        <v>222</v>
      </c>
      <c r="E262" s="13">
        <v>0</v>
      </c>
      <c r="F262" s="13">
        <v>48808</v>
      </c>
      <c r="G262" s="13">
        <v>48808</v>
      </c>
      <c r="H262" s="13">
        <v>48808</v>
      </c>
      <c r="I262" s="13">
        <v>0</v>
      </c>
    </row>
    <row r="263" spans="2:9" x14ac:dyDescent="0.2">
      <c r="B263"/>
      <c r="C263" s="2">
        <v>81</v>
      </c>
      <c r="D263" s="5" t="s">
        <v>223</v>
      </c>
      <c r="E263" s="13">
        <v>0</v>
      </c>
      <c r="F263" s="13">
        <v>2122</v>
      </c>
      <c r="G263" s="13">
        <v>2122</v>
      </c>
      <c r="H263" s="13">
        <v>2122</v>
      </c>
      <c r="I263" s="13">
        <v>0</v>
      </c>
    </row>
    <row r="264" spans="2:9" x14ac:dyDescent="0.2">
      <c r="B264"/>
      <c r="C264" s="2">
        <v>82</v>
      </c>
      <c r="D264" s="5" t="s">
        <v>224</v>
      </c>
      <c r="E264" s="13">
        <v>0</v>
      </c>
      <c r="F264" s="13">
        <v>66218</v>
      </c>
      <c r="G264" s="13">
        <v>66218</v>
      </c>
      <c r="H264" s="13">
        <v>66162.38</v>
      </c>
      <c r="I264" s="13">
        <v>55.62</v>
      </c>
    </row>
    <row r="265" spans="2:9" ht="25.5" x14ac:dyDescent="0.2">
      <c r="B265"/>
      <c r="C265" s="2">
        <v>83</v>
      </c>
      <c r="D265" s="5" t="s">
        <v>225</v>
      </c>
      <c r="E265" s="13">
        <v>0</v>
      </c>
      <c r="F265" s="13">
        <v>11500</v>
      </c>
      <c r="G265" s="13">
        <v>11500</v>
      </c>
      <c r="H265" s="13">
        <v>9476.3250000000007</v>
      </c>
      <c r="I265" s="13">
        <v>2023.675</v>
      </c>
    </row>
    <row r="266" spans="2:9" x14ac:dyDescent="0.2">
      <c r="B266"/>
      <c r="C266" s="2">
        <v>85</v>
      </c>
      <c r="D266" s="5" t="s">
        <v>226</v>
      </c>
      <c r="E266" s="13">
        <v>0</v>
      </c>
      <c r="F266" s="13">
        <v>50000</v>
      </c>
      <c r="G266" s="13">
        <v>50000</v>
      </c>
      <c r="H266" s="13">
        <v>0</v>
      </c>
      <c r="I266" s="13">
        <v>50000</v>
      </c>
    </row>
    <row r="267" spans="2:9" ht="15" customHeight="1" x14ac:dyDescent="0.2">
      <c r="B267"/>
      <c r="C267" s="14" t="s">
        <v>14</v>
      </c>
      <c r="D267" s="15" t="s">
        <v>227</v>
      </c>
      <c r="E267" s="16">
        <f>SUBTOTAL(9,E253:E266)</f>
        <v>0</v>
      </c>
      <c r="F267" s="16">
        <f>SUBTOTAL(9,F253:F266)</f>
        <v>5765350</v>
      </c>
      <c r="G267" s="16">
        <f>SUBTOTAL(9,G253:G266)</f>
        <v>5765350</v>
      </c>
      <c r="H267" s="16">
        <f>SUBTOTAL(9,H253:H266)</f>
        <v>5224935.7640000004</v>
      </c>
      <c r="I267" s="16">
        <f>SUBTOTAL(9,I253:I266)</f>
        <v>540414.23600000003</v>
      </c>
    </row>
    <row r="268" spans="2:9" ht="15" customHeight="1" x14ac:dyDescent="0.25">
      <c r="B268" s="10">
        <v>230</v>
      </c>
      <c r="C268" s="11"/>
      <c r="D268" s="5" t="s">
        <v>228</v>
      </c>
      <c r="E268" s="12"/>
      <c r="F268" s="1"/>
      <c r="H268" s="1"/>
      <c r="I268" s="1"/>
    </row>
    <row r="269" spans="2:9" x14ac:dyDescent="0.2">
      <c r="B269"/>
      <c r="C269" s="2">
        <v>1</v>
      </c>
      <c r="D269" s="5" t="s">
        <v>22</v>
      </c>
      <c r="E269" s="13">
        <v>21233</v>
      </c>
      <c r="F269" s="13">
        <v>676581</v>
      </c>
      <c r="G269" s="13">
        <v>697814</v>
      </c>
      <c r="H269" s="13">
        <v>592571.83302000002</v>
      </c>
      <c r="I269" s="13">
        <v>105242.16697999999</v>
      </c>
    </row>
    <row r="270" spans="2:9" x14ac:dyDescent="0.2">
      <c r="B270"/>
      <c r="C270" s="2">
        <v>21</v>
      </c>
      <c r="D270" s="5" t="s">
        <v>28</v>
      </c>
      <c r="E270" s="13">
        <v>0</v>
      </c>
      <c r="F270" s="13">
        <v>35088</v>
      </c>
      <c r="G270" s="13">
        <v>35088</v>
      </c>
      <c r="H270" s="13">
        <v>21048.280839999999</v>
      </c>
      <c r="I270" s="13">
        <v>14039.719160000001</v>
      </c>
    </row>
    <row r="271" spans="2:9" x14ac:dyDescent="0.2">
      <c r="B271"/>
      <c r="C271" s="2">
        <v>45</v>
      </c>
      <c r="D271" s="5" t="s">
        <v>34</v>
      </c>
      <c r="E271" s="13">
        <v>8773</v>
      </c>
      <c r="F271" s="13">
        <v>9414</v>
      </c>
      <c r="G271" s="13">
        <v>18187</v>
      </c>
      <c r="H271" s="13">
        <v>9549.8928799999994</v>
      </c>
      <c r="I271" s="13">
        <v>8637.1071200000006</v>
      </c>
    </row>
    <row r="272" spans="2:9" ht="15" customHeight="1" x14ac:dyDescent="0.2">
      <c r="B272"/>
      <c r="C272" s="14" t="s">
        <v>14</v>
      </c>
      <c r="D272" s="15" t="s">
        <v>229</v>
      </c>
      <c r="E272" s="16">
        <f>SUBTOTAL(9,E269:E271)</f>
        <v>30006</v>
      </c>
      <c r="F272" s="16">
        <f>SUBTOTAL(9,F269:F271)</f>
        <v>721083</v>
      </c>
      <c r="G272" s="16">
        <f>SUBTOTAL(9,G269:G271)</f>
        <v>751089</v>
      </c>
      <c r="H272" s="16">
        <f>SUBTOTAL(9,H269:H271)</f>
        <v>623170.0067400001</v>
      </c>
      <c r="I272" s="16">
        <f>SUBTOTAL(9,I269:I271)</f>
        <v>127918.99325999999</v>
      </c>
    </row>
    <row r="273" spans="2:9" ht="15" customHeight="1" x14ac:dyDescent="0.2">
      <c r="C273" s="17"/>
      <c r="D273" s="18" t="s">
        <v>230</v>
      </c>
      <c r="E273" s="19">
        <f>SUBTOTAL(9,E213:E272)</f>
        <v>237185</v>
      </c>
      <c r="F273" s="19">
        <f>SUBTOTAL(9,F213:F272)</f>
        <v>12595949</v>
      </c>
      <c r="G273" s="19">
        <f>SUBTOTAL(9,G213:G272)</f>
        <v>12833134</v>
      </c>
      <c r="H273" s="19">
        <f>SUBTOTAL(9,H213:H272)</f>
        <v>10604530.274290001</v>
      </c>
      <c r="I273" s="19">
        <f>SUBTOTAL(9,I213:I272)</f>
        <v>2228603.7257099999</v>
      </c>
    </row>
    <row r="274" spans="2:9" ht="27" customHeight="1" x14ac:dyDescent="0.25">
      <c r="B274" s="1"/>
      <c r="C274" s="2"/>
      <c r="D274" s="9" t="s">
        <v>231</v>
      </c>
      <c r="E274" s="1"/>
      <c r="F274" s="1"/>
      <c r="G274" s="1"/>
      <c r="H274" s="1"/>
      <c r="I274" s="1"/>
    </row>
    <row r="275" spans="2:9" ht="15" customHeight="1" x14ac:dyDescent="0.25">
      <c r="B275" s="10">
        <v>231</v>
      </c>
      <c r="C275" s="11"/>
      <c r="D275" s="5" t="s">
        <v>232</v>
      </c>
      <c r="E275" s="12"/>
      <c r="F275" s="1"/>
      <c r="H275" s="1"/>
      <c r="I275" s="1"/>
    </row>
    <row r="276" spans="2:9" x14ac:dyDescent="0.2">
      <c r="B276"/>
      <c r="C276" s="2">
        <v>21</v>
      </c>
      <c r="D276" s="5" t="s">
        <v>233</v>
      </c>
      <c r="E276" s="13">
        <v>26859</v>
      </c>
      <c r="F276" s="13">
        <v>458302</v>
      </c>
      <c r="G276" s="13">
        <v>485161</v>
      </c>
      <c r="H276" s="13">
        <v>345198.26322999998</v>
      </c>
      <c r="I276" s="13">
        <v>139962.73676999999</v>
      </c>
    </row>
    <row r="277" spans="2:9" x14ac:dyDescent="0.2">
      <c r="B277"/>
      <c r="C277" s="2">
        <v>60</v>
      </c>
      <c r="D277" s="5" t="s">
        <v>234</v>
      </c>
      <c r="E277" s="13">
        <v>0</v>
      </c>
      <c r="F277" s="13">
        <v>110357</v>
      </c>
      <c r="G277" s="13">
        <v>110357</v>
      </c>
      <c r="H277" s="13">
        <v>110356.66800000001</v>
      </c>
      <c r="I277" s="13">
        <v>0.33200000000000002</v>
      </c>
    </row>
    <row r="278" spans="2:9" x14ac:dyDescent="0.2">
      <c r="B278"/>
      <c r="C278" s="2">
        <v>63</v>
      </c>
      <c r="D278" s="5" t="s">
        <v>235</v>
      </c>
      <c r="E278" s="13">
        <v>0</v>
      </c>
      <c r="F278" s="13">
        <v>144549</v>
      </c>
      <c r="G278" s="13">
        <v>144549</v>
      </c>
      <c r="H278" s="13">
        <v>144548.929</v>
      </c>
      <c r="I278" s="13">
        <v>7.0999999999999994E-2</v>
      </c>
    </row>
    <row r="279" spans="2:9" x14ac:dyDescent="0.2">
      <c r="B279"/>
      <c r="C279" s="2">
        <v>66</v>
      </c>
      <c r="D279" s="5" t="s">
        <v>236</v>
      </c>
      <c r="E279" s="13">
        <v>0</v>
      </c>
      <c r="F279" s="13">
        <v>17342</v>
      </c>
      <c r="G279" s="13">
        <v>17342</v>
      </c>
      <c r="H279" s="13">
        <v>17341.441999999999</v>
      </c>
      <c r="I279" s="13">
        <v>0.55800000000000005</v>
      </c>
    </row>
    <row r="280" spans="2:9" x14ac:dyDescent="0.2">
      <c r="B280"/>
      <c r="C280" s="2">
        <v>70</v>
      </c>
      <c r="D280" s="5" t="s">
        <v>237</v>
      </c>
      <c r="E280" s="13">
        <v>0</v>
      </c>
      <c r="F280" s="13">
        <v>69993</v>
      </c>
      <c r="G280" s="13">
        <v>69993</v>
      </c>
      <c r="H280" s="13">
        <v>53042.3</v>
      </c>
      <c r="I280" s="13">
        <v>16950.7</v>
      </c>
    </row>
    <row r="281" spans="2:9" ht="15" customHeight="1" x14ac:dyDescent="0.2">
      <c r="B281"/>
      <c r="C281" s="14" t="s">
        <v>14</v>
      </c>
      <c r="D281" s="15" t="s">
        <v>238</v>
      </c>
      <c r="E281" s="16">
        <f>SUBTOTAL(9,E276:E280)</f>
        <v>26859</v>
      </c>
      <c r="F281" s="16">
        <f>SUBTOTAL(9,F276:F280)</f>
        <v>800543</v>
      </c>
      <c r="G281" s="16">
        <f>SUBTOTAL(9,G276:G280)</f>
        <v>827402</v>
      </c>
      <c r="H281" s="16">
        <f>SUBTOTAL(9,H276:H280)</f>
        <v>670487.60223000008</v>
      </c>
      <c r="I281" s="16">
        <f>SUBTOTAL(9,I276:I280)</f>
        <v>156914.39776999998</v>
      </c>
    </row>
    <row r="282" spans="2:9" ht="15" customHeight="1" x14ac:dyDescent="0.2">
      <c r="C282" s="17"/>
      <c r="D282" s="18" t="s">
        <v>239</v>
      </c>
      <c r="E282" s="19">
        <f>SUBTOTAL(9,E275:E281)</f>
        <v>26859</v>
      </c>
      <c r="F282" s="19">
        <f>SUBTOTAL(9,F275:F281)</f>
        <v>800543</v>
      </c>
      <c r="G282" s="19">
        <f>SUBTOTAL(9,G275:G281)</f>
        <v>827402</v>
      </c>
      <c r="H282" s="19">
        <f>SUBTOTAL(9,H275:H281)</f>
        <v>670487.60223000008</v>
      </c>
      <c r="I282" s="19">
        <f>SUBTOTAL(9,I275:I281)</f>
        <v>156914.39776999998</v>
      </c>
    </row>
    <row r="283" spans="2:9" ht="27" customHeight="1" x14ac:dyDescent="0.25">
      <c r="B283" s="1"/>
      <c r="C283" s="2"/>
      <c r="D283" s="9" t="s">
        <v>240</v>
      </c>
      <c r="E283" s="1"/>
      <c r="F283" s="1"/>
      <c r="G283" s="1"/>
      <c r="H283" s="1"/>
      <c r="I283" s="1"/>
    </row>
    <row r="284" spans="2:9" ht="15" customHeight="1" x14ac:dyDescent="0.25">
      <c r="B284" s="10">
        <v>240</v>
      </c>
      <c r="C284" s="11"/>
      <c r="D284" s="5" t="s">
        <v>241</v>
      </c>
      <c r="E284" s="12"/>
      <c r="F284" s="1"/>
      <c r="H284" s="1"/>
      <c r="I284" s="1"/>
    </row>
    <row r="285" spans="2:9" x14ac:dyDescent="0.2">
      <c r="B285"/>
      <c r="C285" s="2">
        <v>60</v>
      </c>
      <c r="D285" s="5" t="s">
        <v>242</v>
      </c>
      <c r="E285" s="13">
        <v>0</v>
      </c>
      <c r="F285" s="13">
        <v>834707</v>
      </c>
      <c r="G285" s="13">
        <v>834707</v>
      </c>
      <c r="H285" s="13">
        <v>834707</v>
      </c>
      <c r="I285" s="13">
        <v>0</v>
      </c>
    </row>
    <row r="286" spans="2:9" x14ac:dyDescent="0.2">
      <c r="B286"/>
      <c r="C286" s="2">
        <v>61</v>
      </c>
      <c r="D286" s="5" t="s">
        <v>243</v>
      </c>
      <c r="E286" s="13">
        <v>0</v>
      </c>
      <c r="F286" s="13">
        <v>53204</v>
      </c>
      <c r="G286" s="13">
        <v>53204</v>
      </c>
      <c r="H286" s="13">
        <v>53204</v>
      </c>
      <c r="I286" s="13">
        <v>0</v>
      </c>
    </row>
    <row r="287" spans="2:9" ht="15" customHeight="1" x14ac:dyDescent="0.2">
      <c r="B287"/>
      <c r="C287" s="14" t="s">
        <v>14</v>
      </c>
      <c r="D287" s="15" t="s">
        <v>244</v>
      </c>
      <c r="E287" s="16">
        <f>SUBTOTAL(9,E285:E286)</f>
        <v>0</v>
      </c>
      <c r="F287" s="16">
        <f>SUBTOTAL(9,F285:F286)</f>
        <v>887911</v>
      </c>
      <c r="G287" s="16">
        <f>SUBTOTAL(9,G285:G286)</f>
        <v>887911</v>
      </c>
      <c r="H287" s="16">
        <f>SUBTOTAL(9,H285:H286)</f>
        <v>887911</v>
      </c>
      <c r="I287" s="16">
        <f>SUBTOTAL(9,I285:I286)</f>
        <v>0</v>
      </c>
    </row>
    <row r="288" spans="2:9" ht="15" customHeight="1" x14ac:dyDescent="0.25">
      <c r="B288" s="10">
        <v>241</v>
      </c>
      <c r="C288" s="11"/>
      <c r="D288" s="5" t="s">
        <v>245</v>
      </c>
      <c r="E288" s="12"/>
      <c r="F288" s="1"/>
      <c r="H288" s="1"/>
      <c r="I288" s="1"/>
    </row>
    <row r="289" spans="2:9" x14ac:dyDescent="0.2">
      <c r="B289"/>
      <c r="C289" s="2">
        <v>21</v>
      </c>
      <c r="D289" s="5" t="s">
        <v>33</v>
      </c>
      <c r="E289" s="13">
        <v>1746</v>
      </c>
      <c r="F289" s="13">
        <v>30893</v>
      </c>
      <c r="G289" s="13">
        <v>32639</v>
      </c>
      <c r="H289" s="13">
        <v>29694.98934</v>
      </c>
      <c r="I289" s="13">
        <v>2944.0106599999999</v>
      </c>
    </row>
    <row r="290" spans="2:9" ht="15" customHeight="1" x14ac:dyDescent="0.2">
      <c r="B290"/>
      <c r="C290" s="14" t="s">
        <v>14</v>
      </c>
      <c r="D290" s="15" t="s">
        <v>246</v>
      </c>
      <c r="E290" s="16">
        <f>SUBTOTAL(9,E289:E289)</f>
        <v>1746</v>
      </c>
      <c r="F290" s="16">
        <f>SUBTOTAL(9,F289:F289)</f>
        <v>30893</v>
      </c>
      <c r="G290" s="16">
        <f>SUBTOTAL(9,G289:G289)</f>
        <v>32639</v>
      </c>
      <c r="H290" s="16">
        <f>SUBTOTAL(9,H289:H289)</f>
        <v>29694.98934</v>
      </c>
      <c r="I290" s="16">
        <f>SUBTOTAL(9,I289:I289)</f>
        <v>2944.0106599999999</v>
      </c>
    </row>
    <row r="291" spans="2:9" ht="15" customHeight="1" x14ac:dyDescent="0.25">
      <c r="B291" s="10">
        <v>242</v>
      </c>
      <c r="C291" s="11"/>
      <c r="D291" s="5" t="s">
        <v>247</v>
      </c>
      <c r="E291" s="12"/>
      <c r="F291" s="1"/>
      <c r="H291" s="1"/>
      <c r="I291" s="1"/>
    </row>
    <row r="292" spans="2:9" x14ac:dyDescent="0.2">
      <c r="B292"/>
      <c r="C292" s="2">
        <v>1</v>
      </c>
      <c r="D292" s="5" t="s">
        <v>22</v>
      </c>
      <c r="E292" s="13">
        <v>463</v>
      </c>
      <c r="F292" s="13">
        <v>30388</v>
      </c>
      <c r="G292" s="13">
        <v>30851</v>
      </c>
      <c r="H292" s="13">
        <v>27158.307239999998</v>
      </c>
      <c r="I292" s="13">
        <v>3692.6927599999999</v>
      </c>
    </row>
    <row r="293" spans="2:9" x14ac:dyDescent="0.2">
      <c r="B293"/>
      <c r="C293" s="2">
        <v>45</v>
      </c>
      <c r="D293" s="5" t="s">
        <v>34</v>
      </c>
      <c r="E293" s="13">
        <v>0</v>
      </c>
      <c r="F293" s="13">
        <v>1271</v>
      </c>
      <c r="G293" s="13">
        <v>1271</v>
      </c>
      <c r="H293" s="13">
        <v>543.01080999999999</v>
      </c>
      <c r="I293" s="13">
        <v>727.98919000000001</v>
      </c>
    </row>
    <row r="294" spans="2:9" ht="15" customHeight="1" x14ac:dyDescent="0.2">
      <c r="B294"/>
      <c r="C294" s="14" t="s">
        <v>14</v>
      </c>
      <c r="D294" s="15" t="s">
        <v>248</v>
      </c>
      <c r="E294" s="16">
        <f>SUBTOTAL(9,E292:E293)</f>
        <v>463</v>
      </c>
      <c r="F294" s="16">
        <f>SUBTOTAL(9,F292:F293)</f>
        <v>31659</v>
      </c>
      <c r="G294" s="16">
        <f>SUBTOTAL(9,G292:G293)</f>
        <v>32122</v>
      </c>
      <c r="H294" s="16">
        <f>SUBTOTAL(9,H292:H293)</f>
        <v>27701.318049999998</v>
      </c>
      <c r="I294" s="16">
        <f>SUBTOTAL(9,I292:I293)</f>
        <v>4420.6819500000001</v>
      </c>
    </row>
    <row r="295" spans="2:9" ht="15" customHeight="1" x14ac:dyDescent="0.2">
      <c r="C295" s="17"/>
      <c r="D295" s="18" t="s">
        <v>249</v>
      </c>
      <c r="E295" s="19">
        <f>SUBTOTAL(9,E284:E294)</f>
        <v>2209</v>
      </c>
      <c r="F295" s="19">
        <f>SUBTOTAL(9,F284:F294)</f>
        <v>950463</v>
      </c>
      <c r="G295" s="19">
        <f>SUBTOTAL(9,G284:G294)</f>
        <v>952672</v>
      </c>
      <c r="H295" s="19">
        <f>SUBTOTAL(9,H284:H294)</f>
        <v>945307.30738999997</v>
      </c>
      <c r="I295" s="19">
        <f>SUBTOTAL(9,I284:I294)</f>
        <v>7364.6926100000001</v>
      </c>
    </row>
    <row r="296" spans="2:9" ht="27" customHeight="1" x14ac:dyDescent="0.25">
      <c r="B296" s="1"/>
      <c r="C296" s="2"/>
      <c r="D296" s="9" t="s">
        <v>250</v>
      </c>
      <c r="E296" s="1"/>
      <c r="F296" s="1"/>
      <c r="G296" s="1"/>
      <c r="H296" s="1"/>
      <c r="I296" s="1"/>
    </row>
    <row r="297" spans="2:9" ht="15" customHeight="1" x14ac:dyDescent="0.25">
      <c r="B297" s="10">
        <v>251</v>
      </c>
      <c r="C297" s="11"/>
      <c r="D297" s="5" t="s">
        <v>251</v>
      </c>
      <c r="E297" s="12"/>
      <c r="F297" s="1"/>
      <c r="H297" s="1"/>
      <c r="I297" s="1"/>
    </row>
    <row r="298" spans="2:9" x14ac:dyDescent="0.2">
      <c r="B298"/>
      <c r="C298" s="2">
        <v>1</v>
      </c>
      <c r="D298" s="5" t="s">
        <v>22</v>
      </c>
      <c r="E298" s="13">
        <v>613</v>
      </c>
      <c r="F298" s="13">
        <v>17572</v>
      </c>
      <c r="G298" s="13">
        <v>18185</v>
      </c>
      <c r="H298" s="13">
        <v>14606.11384</v>
      </c>
      <c r="I298" s="13">
        <v>3578.88616</v>
      </c>
    </row>
    <row r="299" spans="2:9" ht="15" customHeight="1" x14ac:dyDescent="0.2">
      <c r="B299"/>
      <c r="C299" s="14" t="s">
        <v>14</v>
      </c>
      <c r="D299" s="15" t="s">
        <v>252</v>
      </c>
      <c r="E299" s="16">
        <f>SUBTOTAL(9,E298:E298)</f>
        <v>613</v>
      </c>
      <c r="F299" s="16">
        <f>SUBTOTAL(9,F298:F298)</f>
        <v>17572</v>
      </c>
      <c r="G299" s="16">
        <f>SUBTOTAL(9,G298:G298)</f>
        <v>18185</v>
      </c>
      <c r="H299" s="16">
        <f>SUBTOTAL(9,H298:H298)</f>
        <v>14606.11384</v>
      </c>
      <c r="I299" s="16">
        <f>SUBTOTAL(9,I298:I298)</f>
        <v>3578.88616</v>
      </c>
    </row>
    <row r="300" spans="2:9" ht="15" customHeight="1" x14ac:dyDescent="0.25">
      <c r="B300" s="10">
        <v>253</v>
      </c>
      <c r="C300" s="11"/>
      <c r="D300" s="5" t="s">
        <v>253</v>
      </c>
      <c r="E300" s="12"/>
      <c r="F300" s="1"/>
      <c r="H300" s="1"/>
      <c r="I300" s="1"/>
    </row>
    <row r="301" spans="2:9" x14ac:dyDescent="0.2">
      <c r="B301"/>
      <c r="C301" s="2">
        <v>70</v>
      </c>
      <c r="D301" s="5" t="s">
        <v>254</v>
      </c>
      <c r="E301" s="13">
        <v>0</v>
      </c>
      <c r="F301" s="13">
        <v>1023066</v>
      </c>
      <c r="G301" s="13">
        <v>1023066</v>
      </c>
      <c r="H301" s="13">
        <v>1013066</v>
      </c>
      <c r="I301" s="13">
        <v>10000</v>
      </c>
    </row>
    <row r="302" spans="2:9" x14ac:dyDescent="0.2">
      <c r="B302"/>
      <c r="C302" s="2">
        <v>71</v>
      </c>
      <c r="D302" s="5" t="s">
        <v>255</v>
      </c>
      <c r="E302" s="13">
        <v>0</v>
      </c>
      <c r="F302" s="13">
        <v>5377</v>
      </c>
      <c r="G302" s="13">
        <v>5377</v>
      </c>
      <c r="H302" s="13">
        <v>5377</v>
      </c>
      <c r="I302" s="13">
        <v>0</v>
      </c>
    </row>
    <row r="303" spans="2:9" x14ac:dyDescent="0.2">
      <c r="B303"/>
      <c r="C303" s="2">
        <v>72</v>
      </c>
      <c r="D303" s="5" t="s">
        <v>256</v>
      </c>
      <c r="E303" s="13">
        <v>0</v>
      </c>
      <c r="F303" s="13">
        <v>686</v>
      </c>
      <c r="G303" s="13">
        <v>686</v>
      </c>
      <c r="H303" s="13">
        <v>686</v>
      </c>
      <c r="I303" s="13">
        <v>0</v>
      </c>
    </row>
    <row r="304" spans="2:9" x14ac:dyDescent="0.2">
      <c r="B304"/>
      <c r="C304" s="2">
        <v>73</v>
      </c>
      <c r="D304" s="5" t="s">
        <v>257</v>
      </c>
      <c r="E304" s="13">
        <v>0</v>
      </c>
      <c r="F304" s="13">
        <v>400</v>
      </c>
      <c r="G304" s="13">
        <v>400</v>
      </c>
      <c r="H304" s="13">
        <v>0</v>
      </c>
      <c r="I304" s="13">
        <v>400</v>
      </c>
    </row>
    <row r="305" spans="2:9" ht="15" customHeight="1" x14ac:dyDescent="0.2">
      <c r="B305"/>
      <c r="C305" s="14" t="s">
        <v>14</v>
      </c>
      <c r="D305" s="15" t="s">
        <v>258</v>
      </c>
      <c r="E305" s="16">
        <f>SUBTOTAL(9,E301:E304)</f>
        <v>0</v>
      </c>
      <c r="F305" s="16">
        <f>SUBTOTAL(9,F301:F304)</f>
        <v>1029529</v>
      </c>
      <c r="G305" s="16">
        <f>SUBTOTAL(9,G301:G304)</f>
        <v>1029529</v>
      </c>
      <c r="H305" s="16">
        <f>SUBTOTAL(9,H301:H304)</f>
        <v>1019129</v>
      </c>
      <c r="I305" s="16">
        <f>SUBTOTAL(9,I301:I304)</f>
        <v>10400</v>
      </c>
    </row>
    <row r="306" spans="2:9" ht="15" customHeight="1" x14ac:dyDescent="0.25">
      <c r="B306" s="10">
        <v>254</v>
      </c>
      <c r="C306" s="11"/>
      <c r="D306" s="5" t="s">
        <v>259</v>
      </c>
      <c r="E306" s="12"/>
      <c r="F306" s="1"/>
      <c r="H306" s="1"/>
      <c r="I306" s="1"/>
    </row>
    <row r="307" spans="2:9" x14ac:dyDescent="0.2">
      <c r="B307"/>
      <c r="C307" s="2">
        <v>70</v>
      </c>
      <c r="D307" s="5" t="s">
        <v>260</v>
      </c>
      <c r="E307" s="13">
        <v>0</v>
      </c>
      <c r="F307" s="13">
        <v>219641</v>
      </c>
      <c r="G307" s="13">
        <v>219641</v>
      </c>
      <c r="H307" s="13">
        <v>219641.00599999999</v>
      </c>
      <c r="I307" s="13">
        <v>-6.0000000000000001E-3</v>
      </c>
    </row>
    <row r="308" spans="2:9" x14ac:dyDescent="0.2">
      <c r="B308"/>
      <c r="C308" s="2">
        <v>73</v>
      </c>
      <c r="D308" s="5" t="s">
        <v>261</v>
      </c>
      <c r="E308" s="13">
        <v>0</v>
      </c>
      <c r="F308" s="13">
        <v>13236</v>
      </c>
      <c r="G308" s="13">
        <v>13236</v>
      </c>
      <c r="H308" s="13">
        <v>13236</v>
      </c>
      <c r="I308" s="13">
        <v>0</v>
      </c>
    </row>
    <row r="309" spans="2:9" ht="15" customHeight="1" x14ac:dyDescent="0.2">
      <c r="B309"/>
      <c r="C309" s="14" t="s">
        <v>14</v>
      </c>
      <c r="D309" s="15" t="s">
        <v>262</v>
      </c>
      <c r="E309" s="16">
        <f>SUBTOTAL(9,E307:E308)</f>
        <v>0</v>
      </c>
      <c r="F309" s="16">
        <f>SUBTOTAL(9,F307:F308)</f>
        <v>232877</v>
      </c>
      <c r="G309" s="16">
        <f>SUBTOTAL(9,G307:G308)</f>
        <v>232877</v>
      </c>
      <c r="H309" s="16">
        <f>SUBTOTAL(9,H307:H308)</f>
        <v>232877.00599999999</v>
      </c>
      <c r="I309" s="16">
        <f>SUBTOTAL(9,I307:I308)</f>
        <v>-6.0000000000000001E-3</v>
      </c>
    </row>
    <row r="310" spans="2:9" ht="15" customHeight="1" x14ac:dyDescent="0.25">
      <c r="B310" s="10">
        <v>255</v>
      </c>
      <c r="C310" s="11"/>
      <c r="D310" s="5" t="s">
        <v>263</v>
      </c>
      <c r="E310" s="12"/>
      <c r="F310" s="1"/>
      <c r="H310" s="1"/>
      <c r="I310" s="1"/>
    </row>
    <row r="311" spans="2:9" x14ac:dyDescent="0.2">
      <c r="B311"/>
      <c r="C311" s="2">
        <v>75</v>
      </c>
      <c r="D311" s="5" t="s">
        <v>264</v>
      </c>
      <c r="E311" s="13">
        <v>0</v>
      </c>
      <c r="F311" s="13">
        <v>10740</v>
      </c>
      <c r="G311" s="13">
        <v>10740</v>
      </c>
      <c r="H311" s="13">
        <v>10740</v>
      </c>
      <c r="I311" s="13">
        <v>0</v>
      </c>
    </row>
    <row r="312" spans="2:9" x14ac:dyDescent="0.2">
      <c r="B312"/>
      <c r="C312" s="2">
        <v>77</v>
      </c>
      <c r="D312" s="5" t="s">
        <v>265</v>
      </c>
      <c r="E312" s="13">
        <v>0</v>
      </c>
      <c r="F312" s="13">
        <v>99211</v>
      </c>
      <c r="G312" s="13">
        <v>99211</v>
      </c>
      <c r="H312" s="13">
        <v>97711</v>
      </c>
      <c r="I312" s="13">
        <v>1500</v>
      </c>
    </row>
    <row r="313" spans="2:9" ht="15" customHeight="1" x14ac:dyDescent="0.2">
      <c r="B313"/>
      <c r="C313" s="14" t="s">
        <v>14</v>
      </c>
      <c r="D313" s="15" t="s">
        <v>266</v>
      </c>
      <c r="E313" s="16">
        <f>SUBTOTAL(9,E311:E312)</f>
        <v>0</v>
      </c>
      <c r="F313" s="16">
        <f>SUBTOTAL(9,F311:F312)</f>
        <v>109951</v>
      </c>
      <c r="G313" s="16">
        <f>SUBTOTAL(9,G311:G312)</f>
        <v>109951</v>
      </c>
      <c r="H313" s="16">
        <f>SUBTOTAL(9,H311:H312)</f>
        <v>108451</v>
      </c>
      <c r="I313" s="16">
        <f>SUBTOTAL(9,I311:I312)</f>
        <v>1500</v>
      </c>
    </row>
    <row r="314" spans="2:9" ht="15" customHeight="1" x14ac:dyDescent="0.25">
      <c r="B314" s="10">
        <v>256</v>
      </c>
      <c r="C314" s="11"/>
      <c r="D314" s="5" t="s">
        <v>267</v>
      </c>
      <c r="E314" s="12"/>
      <c r="F314" s="1"/>
      <c r="H314" s="1"/>
      <c r="I314" s="1"/>
    </row>
    <row r="315" spans="2:9" x14ac:dyDescent="0.2">
      <c r="B315"/>
      <c r="C315" s="2">
        <v>1</v>
      </c>
      <c r="D315" s="5" t="s">
        <v>22</v>
      </c>
      <c r="E315" s="13">
        <v>6057</v>
      </c>
      <c r="F315" s="13">
        <v>110779</v>
      </c>
      <c r="G315" s="13">
        <v>116836</v>
      </c>
      <c r="H315" s="13">
        <v>97821.665789999999</v>
      </c>
      <c r="I315" s="13">
        <v>19014.334210000001</v>
      </c>
    </row>
    <row r="316" spans="2:9" x14ac:dyDescent="0.2">
      <c r="B316"/>
      <c r="C316" s="2">
        <v>21</v>
      </c>
      <c r="D316" s="5" t="s">
        <v>28</v>
      </c>
      <c r="E316" s="13">
        <v>159</v>
      </c>
      <c r="F316" s="13">
        <v>5914</v>
      </c>
      <c r="G316" s="13">
        <v>6073</v>
      </c>
      <c r="H316" s="13">
        <v>4305.2979800000003</v>
      </c>
      <c r="I316" s="13">
        <v>1767.7020199999999</v>
      </c>
    </row>
    <row r="317" spans="2:9" ht="15" customHeight="1" x14ac:dyDescent="0.2">
      <c r="B317"/>
      <c r="C317" s="14" t="s">
        <v>14</v>
      </c>
      <c r="D317" s="15" t="s">
        <v>268</v>
      </c>
      <c r="E317" s="16">
        <f>SUBTOTAL(9,E315:E316)</f>
        <v>6216</v>
      </c>
      <c r="F317" s="16">
        <f>SUBTOTAL(9,F315:F316)</f>
        <v>116693</v>
      </c>
      <c r="G317" s="16">
        <f>SUBTOTAL(9,G315:G316)</f>
        <v>122909</v>
      </c>
      <c r="H317" s="16">
        <f>SUBTOTAL(9,H315:H316)</f>
        <v>102126.96377</v>
      </c>
      <c r="I317" s="16">
        <f>SUBTOTAL(9,I315:I316)</f>
        <v>20782.036230000002</v>
      </c>
    </row>
    <row r="318" spans="2:9" ht="15" customHeight="1" x14ac:dyDescent="0.25">
      <c r="B318" s="10">
        <v>257</v>
      </c>
      <c r="C318" s="11"/>
      <c r="D318" s="5" t="s">
        <v>269</v>
      </c>
      <c r="E318" s="12"/>
      <c r="F318" s="1"/>
      <c r="H318" s="1"/>
      <c r="I318" s="1"/>
    </row>
    <row r="319" spans="2:9" x14ac:dyDescent="0.2">
      <c r="B319"/>
      <c r="C319" s="2">
        <v>70</v>
      </c>
      <c r="D319" s="5" t="s">
        <v>270</v>
      </c>
      <c r="E319" s="13">
        <v>145193</v>
      </c>
      <c r="F319" s="13">
        <v>172134</v>
      </c>
      <c r="G319" s="13">
        <v>317327</v>
      </c>
      <c r="H319" s="13">
        <v>120370.66261</v>
      </c>
      <c r="I319" s="13">
        <v>196956.33739</v>
      </c>
    </row>
    <row r="320" spans="2:9" ht="15" customHeight="1" x14ac:dyDescent="0.2">
      <c r="B320"/>
      <c r="C320" s="14" t="s">
        <v>14</v>
      </c>
      <c r="D320" s="15" t="s">
        <v>271</v>
      </c>
      <c r="E320" s="16">
        <f>SUBTOTAL(9,E319:E319)</f>
        <v>145193</v>
      </c>
      <c r="F320" s="16">
        <f>SUBTOTAL(9,F319:F319)</f>
        <v>172134</v>
      </c>
      <c r="G320" s="16">
        <f>SUBTOTAL(9,G319:G319)</f>
        <v>317327</v>
      </c>
      <c r="H320" s="16">
        <f>SUBTOTAL(9,H319:H319)</f>
        <v>120370.66261</v>
      </c>
      <c r="I320" s="16">
        <f>SUBTOTAL(9,I319:I319)</f>
        <v>196956.33739</v>
      </c>
    </row>
    <row r="321" spans="2:9" ht="15" customHeight="1" x14ac:dyDescent="0.25">
      <c r="B321" s="10">
        <v>258</v>
      </c>
      <c r="C321" s="11"/>
      <c r="D321" s="5" t="s">
        <v>272</v>
      </c>
      <c r="E321" s="12"/>
      <c r="F321" s="1"/>
      <c r="H321" s="1"/>
      <c r="I321" s="1"/>
    </row>
    <row r="322" spans="2:9" x14ac:dyDescent="0.2">
      <c r="B322"/>
      <c r="C322" s="2">
        <v>21</v>
      </c>
      <c r="D322" s="5" t="s">
        <v>33</v>
      </c>
      <c r="E322" s="13">
        <v>74876</v>
      </c>
      <c r="F322" s="13">
        <v>460876</v>
      </c>
      <c r="G322" s="13">
        <v>535752</v>
      </c>
      <c r="H322" s="13">
        <v>327376.29545999999</v>
      </c>
      <c r="I322" s="13">
        <v>208375.70454000001</v>
      </c>
    </row>
    <row r="323" spans="2:9" ht="15" customHeight="1" x14ac:dyDescent="0.2">
      <c r="B323"/>
      <c r="C323" s="14" t="s">
        <v>14</v>
      </c>
      <c r="D323" s="15" t="s">
        <v>273</v>
      </c>
      <c r="E323" s="16">
        <f>SUBTOTAL(9,E322:E322)</f>
        <v>74876</v>
      </c>
      <c r="F323" s="16">
        <f>SUBTOTAL(9,F322:F322)</f>
        <v>460876</v>
      </c>
      <c r="G323" s="16">
        <f>SUBTOTAL(9,G322:G322)</f>
        <v>535752</v>
      </c>
      <c r="H323" s="16">
        <f>SUBTOTAL(9,H322:H322)</f>
        <v>327376.29545999999</v>
      </c>
      <c r="I323" s="16">
        <f>SUBTOTAL(9,I322:I322)</f>
        <v>208375.70454000001</v>
      </c>
    </row>
    <row r="324" spans="2:9" ht="15" customHeight="1" x14ac:dyDescent="0.2">
      <c r="C324" s="17"/>
      <c r="D324" s="18" t="s">
        <v>274</v>
      </c>
      <c r="E324" s="19">
        <f>SUBTOTAL(9,E297:E323)</f>
        <v>226898</v>
      </c>
      <c r="F324" s="19">
        <f>SUBTOTAL(9,F297:F323)</f>
        <v>2139632</v>
      </c>
      <c r="G324" s="19">
        <f>SUBTOTAL(9,G297:G323)</f>
        <v>2366530</v>
      </c>
      <c r="H324" s="19">
        <f>SUBTOTAL(9,H297:H323)</f>
        <v>1924937.04168</v>
      </c>
      <c r="I324" s="19">
        <f>SUBTOTAL(9,I297:I323)</f>
        <v>441592.95831999998</v>
      </c>
    </row>
    <row r="325" spans="2:9" ht="27" customHeight="1" x14ac:dyDescent="0.25">
      <c r="B325" s="1"/>
      <c r="C325" s="2"/>
      <c r="D325" s="9" t="s">
        <v>275</v>
      </c>
      <c r="E325" s="1"/>
      <c r="F325" s="1"/>
      <c r="G325" s="1"/>
      <c r="H325" s="1"/>
      <c r="I325" s="1"/>
    </row>
    <row r="326" spans="2:9" ht="15" customHeight="1" x14ac:dyDescent="0.25">
      <c r="B326" s="10">
        <v>260</v>
      </c>
      <c r="C326" s="11"/>
      <c r="D326" s="5" t="s">
        <v>276</v>
      </c>
      <c r="E326" s="12"/>
      <c r="F326" s="1"/>
      <c r="H326" s="1"/>
      <c r="I326" s="1"/>
    </row>
    <row r="327" spans="2:9" x14ac:dyDescent="0.2">
      <c r="B327"/>
      <c r="C327" s="2">
        <v>50</v>
      </c>
      <c r="D327" s="5" t="s">
        <v>277</v>
      </c>
      <c r="E327" s="13">
        <v>0</v>
      </c>
      <c r="F327" s="13">
        <v>37181477</v>
      </c>
      <c r="G327" s="13">
        <v>37181477</v>
      </c>
      <c r="H327" s="13">
        <v>37176574</v>
      </c>
      <c r="I327" s="13">
        <v>4903</v>
      </c>
    </row>
    <row r="328" spans="2:9" x14ac:dyDescent="0.2">
      <c r="B328"/>
      <c r="C328" s="2">
        <v>70</v>
      </c>
      <c r="D328" s="5" t="s">
        <v>278</v>
      </c>
      <c r="E328" s="13">
        <v>0</v>
      </c>
      <c r="F328" s="13">
        <v>1726817</v>
      </c>
      <c r="G328" s="13">
        <v>1726817</v>
      </c>
      <c r="H328" s="13">
        <v>1726142</v>
      </c>
      <c r="I328" s="13">
        <v>675</v>
      </c>
    </row>
    <row r="329" spans="2:9" ht="15" customHeight="1" x14ac:dyDescent="0.2">
      <c r="B329"/>
      <c r="C329" s="14" t="s">
        <v>14</v>
      </c>
      <c r="D329" s="15" t="s">
        <v>279</v>
      </c>
      <c r="E329" s="16">
        <f>SUBTOTAL(9,E327:E328)</f>
        <v>0</v>
      </c>
      <c r="F329" s="16">
        <f>SUBTOTAL(9,F327:F328)</f>
        <v>38908294</v>
      </c>
      <c r="G329" s="16">
        <f>SUBTOTAL(9,G327:G328)</f>
        <v>38908294</v>
      </c>
      <c r="H329" s="16">
        <f>SUBTOTAL(9,H327:H328)</f>
        <v>38902716</v>
      </c>
      <c r="I329" s="16">
        <f>SUBTOTAL(9,I327:I328)</f>
        <v>5578</v>
      </c>
    </row>
    <row r="330" spans="2:9" ht="15" customHeight="1" x14ac:dyDescent="0.25">
      <c r="B330" s="10">
        <v>270</v>
      </c>
      <c r="C330" s="11"/>
      <c r="D330" s="5" t="s">
        <v>280</v>
      </c>
      <c r="E330" s="12"/>
      <c r="F330" s="1"/>
      <c r="H330" s="1"/>
      <c r="I330" s="1"/>
    </row>
    <row r="331" spans="2:9" x14ac:dyDescent="0.2">
      <c r="B331"/>
      <c r="C331" s="2">
        <v>75</v>
      </c>
      <c r="D331" s="5" t="s">
        <v>281</v>
      </c>
      <c r="E331" s="13">
        <v>75577</v>
      </c>
      <c r="F331" s="13">
        <v>648104</v>
      </c>
      <c r="G331" s="13">
        <v>723681</v>
      </c>
      <c r="H331" s="13">
        <v>251857.6</v>
      </c>
      <c r="I331" s="13">
        <v>471823.4</v>
      </c>
    </row>
    <row r="332" spans="2:9" ht="15" customHeight="1" x14ac:dyDescent="0.2">
      <c r="B332"/>
      <c r="C332" s="14" t="s">
        <v>14</v>
      </c>
      <c r="D332" s="15" t="s">
        <v>282</v>
      </c>
      <c r="E332" s="16">
        <f>SUBTOTAL(9,E331:E331)</f>
        <v>75577</v>
      </c>
      <c r="F332" s="16">
        <f>SUBTOTAL(9,F331:F331)</f>
        <v>648104</v>
      </c>
      <c r="G332" s="16">
        <f>SUBTOTAL(9,G331:G331)</f>
        <v>723681</v>
      </c>
      <c r="H332" s="16">
        <f>SUBTOTAL(9,H331:H331)</f>
        <v>251857.6</v>
      </c>
      <c r="I332" s="16">
        <f>SUBTOTAL(9,I331:I331)</f>
        <v>471823.4</v>
      </c>
    </row>
    <row r="333" spans="2:9" ht="15" customHeight="1" x14ac:dyDescent="0.25">
      <c r="B333" s="10">
        <v>271</v>
      </c>
      <c r="C333" s="11"/>
      <c r="D333" s="5" t="s">
        <v>283</v>
      </c>
      <c r="E333" s="12"/>
      <c r="F333" s="1"/>
      <c r="H333" s="1"/>
      <c r="I333" s="1"/>
    </row>
    <row r="334" spans="2:9" x14ac:dyDescent="0.2">
      <c r="B334"/>
      <c r="C334" s="2">
        <v>1</v>
      </c>
      <c r="D334" s="5" t="s">
        <v>22</v>
      </c>
      <c r="E334" s="13">
        <v>7804</v>
      </c>
      <c r="F334" s="13">
        <v>175369</v>
      </c>
      <c r="G334" s="13">
        <v>183173</v>
      </c>
      <c r="H334" s="13">
        <v>159885.52903000001</v>
      </c>
      <c r="I334" s="13">
        <v>23287.470969999998</v>
      </c>
    </row>
    <row r="335" spans="2:9" x14ac:dyDescent="0.2">
      <c r="B335"/>
      <c r="C335" s="2">
        <v>21</v>
      </c>
      <c r="D335" s="5" t="s">
        <v>28</v>
      </c>
      <c r="E335" s="13">
        <v>0</v>
      </c>
      <c r="F335" s="13">
        <v>10</v>
      </c>
      <c r="G335" s="13">
        <v>10</v>
      </c>
      <c r="H335" s="13">
        <v>6981.7128300000004</v>
      </c>
      <c r="I335" s="13">
        <v>-6971.7128300000004</v>
      </c>
    </row>
    <row r="336" spans="2:9" ht="15" customHeight="1" x14ac:dyDescent="0.2">
      <c r="B336"/>
      <c r="C336" s="14" t="s">
        <v>14</v>
      </c>
      <c r="D336" s="15" t="s">
        <v>284</v>
      </c>
      <c r="E336" s="16">
        <f>SUBTOTAL(9,E334:E335)</f>
        <v>7804</v>
      </c>
      <c r="F336" s="16">
        <f>SUBTOTAL(9,F334:F335)</f>
        <v>175379</v>
      </c>
      <c r="G336" s="16">
        <f>SUBTOTAL(9,G334:G335)</f>
        <v>183183</v>
      </c>
      <c r="H336" s="16">
        <f>SUBTOTAL(9,H334:H335)</f>
        <v>166867.24186000001</v>
      </c>
      <c r="I336" s="16">
        <f>SUBTOTAL(9,I334:I335)</f>
        <v>16315.758139999998</v>
      </c>
    </row>
    <row r="337" spans="2:9" ht="15" customHeight="1" x14ac:dyDescent="0.25">
      <c r="B337" s="10">
        <v>272</v>
      </c>
      <c r="C337" s="11"/>
      <c r="D337" s="5" t="s">
        <v>285</v>
      </c>
      <c r="E337" s="12"/>
      <c r="F337" s="1"/>
      <c r="H337" s="1"/>
      <c r="I337" s="1"/>
    </row>
    <row r="338" spans="2:9" x14ac:dyDescent="0.2">
      <c r="B338"/>
      <c r="C338" s="2">
        <v>50</v>
      </c>
      <c r="D338" s="5" t="s">
        <v>286</v>
      </c>
      <c r="E338" s="13">
        <v>0</v>
      </c>
      <c r="F338" s="13">
        <v>628108</v>
      </c>
      <c r="G338" s="13">
        <v>628108</v>
      </c>
      <c r="H338" s="13">
        <v>636995</v>
      </c>
      <c r="I338" s="13">
        <v>-8887</v>
      </c>
    </row>
    <row r="339" spans="2:9" ht="15" customHeight="1" x14ac:dyDescent="0.2">
      <c r="B339"/>
      <c r="C339" s="14" t="s">
        <v>14</v>
      </c>
      <c r="D339" s="15" t="s">
        <v>287</v>
      </c>
      <c r="E339" s="16">
        <f>SUBTOTAL(9,E338:E338)</f>
        <v>0</v>
      </c>
      <c r="F339" s="16">
        <f>SUBTOTAL(9,F338:F338)</f>
        <v>628108</v>
      </c>
      <c r="G339" s="16">
        <f>SUBTOTAL(9,G338:G338)</f>
        <v>628108</v>
      </c>
      <c r="H339" s="16">
        <f>SUBTOTAL(9,H338:H338)</f>
        <v>636995</v>
      </c>
      <c r="I339" s="16">
        <f>SUBTOTAL(9,I338:I338)</f>
        <v>-8887</v>
      </c>
    </row>
    <row r="340" spans="2:9" ht="15" customHeight="1" x14ac:dyDescent="0.25">
      <c r="B340" s="10">
        <v>273</v>
      </c>
      <c r="C340" s="11"/>
      <c r="D340" s="5" t="s">
        <v>288</v>
      </c>
      <c r="E340" s="12"/>
      <c r="F340" s="1"/>
      <c r="H340" s="1"/>
      <c r="I340" s="1"/>
    </row>
    <row r="341" spans="2:9" x14ac:dyDescent="0.2">
      <c r="B341"/>
      <c r="C341" s="2">
        <v>50</v>
      </c>
      <c r="D341" s="5" t="s">
        <v>289</v>
      </c>
      <c r="E341" s="13">
        <v>0</v>
      </c>
      <c r="F341" s="13">
        <v>194186</v>
      </c>
      <c r="G341" s="13">
        <v>194186</v>
      </c>
      <c r="H341" s="13">
        <v>194518</v>
      </c>
      <c r="I341" s="13">
        <v>-332</v>
      </c>
    </row>
    <row r="342" spans="2:9" ht="15" customHeight="1" x14ac:dyDescent="0.2">
      <c r="B342"/>
      <c r="C342" s="14" t="s">
        <v>14</v>
      </c>
      <c r="D342" s="15" t="s">
        <v>290</v>
      </c>
      <c r="E342" s="16">
        <f>SUBTOTAL(9,E341:E341)</f>
        <v>0</v>
      </c>
      <c r="F342" s="16">
        <f>SUBTOTAL(9,F341:F341)</f>
        <v>194186</v>
      </c>
      <c r="G342" s="16">
        <f>SUBTOTAL(9,G341:G341)</f>
        <v>194186</v>
      </c>
      <c r="H342" s="16">
        <f>SUBTOTAL(9,H341:H341)</f>
        <v>194518</v>
      </c>
      <c r="I342" s="16">
        <f>SUBTOTAL(9,I341:I341)</f>
        <v>-332</v>
      </c>
    </row>
    <row r="343" spans="2:9" ht="15" customHeight="1" x14ac:dyDescent="0.25">
      <c r="B343" s="10">
        <v>274</v>
      </c>
      <c r="C343" s="11"/>
      <c r="D343" s="5" t="s">
        <v>291</v>
      </c>
      <c r="E343" s="12"/>
      <c r="F343" s="1"/>
      <c r="H343" s="1"/>
      <c r="I343" s="1"/>
    </row>
    <row r="344" spans="2:9" x14ac:dyDescent="0.2">
      <c r="B344"/>
      <c r="C344" s="2">
        <v>70</v>
      </c>
      <c r="D344" s="5" t="s">
        <v>292</v>
      </c>
      <c r="E344" s="13">
        <v>0</v>
      </c>
      <c r="F344" s="13">
        <v>142463</v>
      </c>
      <c r="G344" s="13">
        <v>142463</v>
      </c>
      <c r="H344" s="13">
        <v>142463</v>
      </c>
      <c r="I344" s="13">
        <v>0</v>
      </c>
    </row>
    <row r="345" spans="2:9" ht="15" customHeight="1" x14ac:dyDescent="0.2">
      <c r="B345"/>
      <c r="C345" s="14" t="s">
        <v>14</v>
      </c>
      <c r="D345" s="15" t="s">
        <v>293</v>
      </c>
      <c r="E345" s="16">
        <f>SUBTOTAL(9,E344:E344)</f>
        <v>0</v>
      </c>
      <c r="F345" s="16">
        <f>SUBTOTAL(9,F344:F344)</f>
        <v>142463</v>
      </c>
      <c r="G345" s="16">
        <f>SUBTOTAL(9,G344:G344)</f>
        <v>142463</v>
      </c>
      <c r="H345" s="16">
        <f>SUBTOTAL(9,H344:H344)</f>
        <v>142463</v>
      </c>
      <c r="I345" s="16">
        <f>SUBTOTAL(9,I344:I344)</f>
        <v>0</v>
      </c>
    </row>
    <row r="346" spans="2:9" ht="15" customHeight="1" x14ac:dyDescent="0.25">
      <c r="B346" s="10">
        <v>275</v>
      </c>
      <c r="C346" s="11"/>
      <c r="D346" s="5" t="s">
        <v>294</v>
      </c>
      <c r="E346" s="12"/>
      <c r="F346" s="1"/>
      <c r="H346" s="1"/>
      <c r="I346" s="1"/>
    </row>
    <row r="347" spans="2:9" x14ac:dyDescent="0.2">
      <c r="B347"/>
      <c r="C347" s="2">
        <v>21</v>
      </c>
      <c r="D347" s="5" t="s">
        <v>295</v>
      </c>
      <c r="E347" s="13">
        <v>16459</v>
      </c>
      <c r="F347" s="13">
        <v>183327</v>
      </c>
      <c r="G347" s="13">
        <v>199786</v>
      </c>
      <c r="H347" s="13">
        <v>174887.34611000001</v>
      </c>
      <c r="I347" s="13">
        <v>24898.653890000001</v>
      </c>
    </row>
    <row r="348" spans="2:9" x14ac:dyDescent="0.2">
      <c r="B348"/>
      <c r="C348" s="2">
        <v>45</v>
      </c>
      <c r="D348" s="5" t="s">
        <v>34</v>
      </c>
      <c r="E348" s="13">
        <v>67</v>
      </c>
      <c r="F348" s="13">
        <v>9514</v>
      </c>
      <c r="G348" s="13">
        <v>9581</v>
      </c>
      <c r="H348" s="13">
        <v>9514</v>
      </c>
      <c r="I348" s="13">
        <v>67</v>
      </c>
    </row>
    <row r="349" spans="2:9" x14ac:dyDescent="0.2">
      <c r="B349"/>
      <c r="C349" s="2">
        <v>70</v>
      </c>
      <c r="D349" s="5" t="s">
        <v>296</v>
      </c>
      <c r="E349" s="13">
        <v>0</v>
      </c>
      <c r="F349" s="13">
        <v>98304</v>
      </c>
      <c r="G349" s="13">
        <v>98304</v>
      </c>
      <c r="H349" s="13">
        <v>97671.451000000001</v>
      </c>
      <c r="I349" s="13">
        <v>632.54899999999998</v>
      </c>
    </row>
    <row r="350" spans="2:9" ht="15" customHeight="1" x14ac:dyDescent="0.2">
      <c r="B350"/>
      <c r="C350" s="14" t="s">
        <v>14</v>
      </c>
      <c r="D350" s="15" t="s">
        <v>297</v>
      </c>
      <c r="E350" s="16">
        <f>SUBTOTAL(9,E347:E349)</f>
        <v>16526</v>
      </c>
      <c r="F350" s="16">
        <f>SUBTOTAL(9,F347:F349)</f>
        <v>291145</v>
      </c>
      <c r="G350" s="16">
        <f>SUBTOTAL(9,G347:G349)</f>
        <v>307671</v>
      </c>
      <c r="H350" s="16">
        <f>SUBTOTAL(9,H347:H349)</f>
        <v>282072.79711000004</v>
      </c>
      <c r="I350" s="16">
        <f>SUBTOTAL(9,I347:I349)</f>
        <v>25598.20289</v>
      </c>
    </row>
    <row r="351" spans="2:9" ht="15" customHeight="1" x14ac:dyDescent="0.25">
      <c r="B351" s="10">
        <v>284</v>
      </c>
      <c r="C351" s="11"/>
      <c r="D351" s="5" t="s">
        <v>298</v>
      </c>
      <c r="E351" s="12"/>
      <c r="F351" s="1"/>
      <c r="H351" s="1"/>
      <c r="I351" s="1"/>
    </row>
    <row r="352" spans="2:9" x14ac:dyDescent="0.2">
      <c r="B352"/>
      <c r="C352" s="2">
        <v>1</v>
      </c>
      <c r="D352" s="5" t="s">
        <v>22</v>
      </c>
      <c r="E352" s="13">
        <v>50</v>
      </c>
      <c r="F352" s="13">
        <v>19350</v>
      </c>
      <c r="G352" s="13">
        <v>19400</v>
      </c>
      <c r="H352" s="13">
        <v>15532.89265</v>
      </c>
      <c r="I352" s="13">
        <v>3867.1073500000002</v>
      </c>
    </row>
    <row r="353" spans="2:9" ht="15" customHeight="1" x14ac:dyDescent="0.2">
      <c r="B353"/>
      <c r="C353" s="14" t="s">
        <v>14</v>
      </c>
      <c r="D353" s="15" t="s">
        <v>299</v>
      </c>
      <c r="E353" s="16">
        <f>SUBTOTAL(9,E352:E352)</f>
        <v>50</v>
      </c>
      <c r="F353" s="16">
        <f>SUBTOTAL(9,F352:F352)</f>
        <v>19350</v>
      </c>
      <c r="G353" s="16">
        <f>SUBTOTAL(9,G352:G352)</f>
        <v>19400</v>
      </c>
      <c r="H353" s="16">
        <f>SUBTOTAL(9,H352:H352)</f>
        <v>15532.89265</v>
      </c>
      <c r="I353" s="16">
        <f>SUBTOTAL(9,I352:I352)</f>
        <v>3867.1073500000002</v>
      </c>
    </row>
    <row r="354" spans="2:9" ht="15" customHeight="1" x14ac:dyDescent="0.25">
      <c r="B354" s="10">
        <v>285</v>
      </c>
      <c r="C354" s="11"/>
      <c r="D354" s="5" t="s">
        <v>300</v>
      </c>
      <c r="E354" s="12"/>
      <c r="F354" s="1"/>
      <c r="H354" s="1"/>
      <c r="I354" s="1"/>
    </row>
    <row r="355" spans="2:9" x14ac:dyDescent="0.2">
      <c r="B355"/>
      <c r="C355" s="2">
        <v>52</v>
      </c>
      <c r="D355" s="5" t="s">
        <v>301</v>
      </c>
      <c r="E355" s="13">
        <v>0</v>
      </c>
      <c r="F355" s="13">
        <v>1810078</v>
      </c>
      <c r="G355" s="13">
        <v>1810078</v>
      </c>
      <c r="H355" s="13">
        <v>1810078</v>
      </c>
      <c r="I355" s="13">
        <v>0</v>
      </c>
    </row>
    <row r="356" spans="2:9" x14ac:dyDescent="0.2">
      <c r="B356"/>
      <c r="C356" s="2">
        <v>53</v>
      </c>
      <c r="D356" s="5" t="s">
        <v>302</v>
      </c>
      <c r="E356" s="13">
        <v>0</v>
      </c>
      <c r="F356" s="13">
        <v>1507881</v>
      </c>
      <c r="G356" s="13">
        <v>1507881</v>
      </c>
      <c r="H356" s="13">
        <v>1507881</v>
      </c>
      <c r="I356" s="13">
        <v>0</v>
      </c>
    </row>
    <row r="357" spans="2:9" x14ac:dyDescent="0.2">
      <c r="B357"/>
      <c r="C357" s="2">
        <v>54</v>
      </c>
      <c r="D357" s="5" t="s">
        <v>303</v>
      </c>
      <c r="E357" s="13">
        <v>0</v>
      </c>
      <c r="F357" s="13">
        <v>791409</v>
      </c>
      <c r="G357" s="13">
        <v>791409</v>
      </c>
      <c r="H357" s="13">
        <v>791409</v>
      </c>
      <c r="I357" s="13">
        <v>0</v>
      </c>
    </row>
    <row r="358" spans="2:9" x14ac:dyDescent="0.2">
      <c r="B358"/>
      <c r="C358" s="2">
        <v>55</v>
      </c>
      <c r="D358" s="5" t="s">
        <v>304</v>
      </c>
      <c r="E358" s="13">
        <v>0</v>
      </c>
      <c r="F358" s="13">
        <v>780105</v>
      </c>
      <c r="G358" s="13">
        <v>780105</v>
      </c>
      <c r="H358" s="13">
        <v>780105</v>
      </c>
      <c r="I358" s="13">
        <v>0</v>
      </c>
    </row>
    <row r="359" spans="2:9" ht="15" customHeight="1" x14ac:dyDescent="0.2">
      <c r="B359"/>
      <c r="C359" s="14" t="s">
        <v>14</v>
      </c>
      <c r="D359" s="15" t="s">
        <v>305</v>
      </c>
      <c r="E359" s="16">
        <f>SUBTOTAL(9,E355:E358)</f>
        <v>0</v>
      </c>
      <c r="F359" s="16">
        <f>SUBTOTAL(9,F355:F358)</f>
        <v>4889473</v>
      </c>
      <c r="G359" s="16">
        <f>SUBTOTAL(9,G355:G358)</f>
        <v>4889473</v>
      </c>
      <c r="H359" s="16">
        <f>SUBTOTAL(9,H355:H358)</f>
        <v>4889473</v>
      </c>
      <c r="I359" s="16">
        <f>SUBTOTAL(9,I355:I358)</f>
        <v>0</v>
      </c>
    </row>
    <row r="360" spans="2:9" ht="15" customHeight="1" x14ac:dyDescent="0.25">
      <c r="B360" s="10">
        <v>286</v>
      </c>
      <c r="C360" s="11"/>
      <c r="D360" s="5" t="s">
        <v>306</v>
      </c>
      <c r="E360" s="12"/>
      <c r="F360" s="1"/>
      <c r="H360" s="1"/>
      <c r="I360" s="1"/>
    </row>
    <row r="361" spans="2:9" x14ac:dyDescent="0.2">
      <c r="B361"/>
      <c r="C361" s="2">
        <v>60</v>
      </c>
      <c r="D361" s="5" t="s">
        <v>307</v>
      </c>
      <c r="E361" s="13">
        <v>0</v>
      </c>
      <c r="F361" s="13">
        <v>219119</v>
      </c>
      <c r="G361" s="13">
        <v>219119</v>
      </c>
      <c r="H361" s="13">
        <v>219119</v>
      </c>
      <c r="I361" s="13">
        <v>0</v>
      </c>
    </row>
    <row r="362" spans="2:9" ht="15" customHeight="1" x14ac:dyDescent="0.2">
      <c r="B362"/>
      <c r="C362" s="14" t="s">
        <v>14</v>
      </c>
      <c r="D362" s="15" t="s">
        <v>308</v>
      </c>
      <c r="E362" s="16">
        <f>SUBTOTAL(9,E361:E361)</f>
        <v>0</v>
      </c>
      <c r="F362" s="16">
        <f>SUBTOTAL(9,F361:F361)</f>
        <v>219119</v>
      </c>
      <c r="G362" s="16">
        <f>SUBTOTAL(9,G361:G361)</f>
        <v>219119</v>
      </c>
      <c r="H362" s="16">
        <f>SUBTOTAL(9,H361:H361)</f>
        <v>219119</v>
      </c>
      <c r="I362" s="16">
        <f>SUBTOTAL(9,I361:I361)</f>
        <v>0</v>
      </c>
    </row>
    <row r="363" spans="2:9" ht="15" customHeight="1" x14ac:dyDescent="0.25">
      <c r="B363" s="10">
        <v>287</v>
      </c>
      <c r="C363" s="11"/>
      <c r="D363" s="5" t="s">
        <v>309</v>
      </c>
      <c r="E363" s="12"/>
      <c r="F363" s="1"/>
      <c r="H363" s="1"/>
      <c r="I363" s="1"/>
    </row>
    <row r="364" spans="2:9" x14ac:dyDescent="0.2">
      <c r="B364"/>
      <c r="C364" s="2">
        <v>57</v>
      </c>
      <c r="D364" s="5" t="s">
        <v>310</v>
      </c>
      <c r="E364" s="13">
        <v>0</v>
      </c>
      <c r="F364" s="13">
        <v>218120</v>
      </c>
      <c r="G364" s="13">
        <v>218120</v>
      </c>
      <c r="H364" s="13">
        <v>218120</v>
      </c>
      <c r="I364" s="13">
        <v>0</v>
      </c>
    </row>
    <row r="365" spans="2:9" ht="15" customHeight="1" x14ac:dyDescent="0.2">
      <c r="B365"/>
      <c r="C365" s="14" t="s">
        <v>14</v>
      </c>
      <c r="D365" s="15" t="s">
        <v>311</v>
      </c>
      <c r="E365" s="16">
        <f>SUBTOTAL(9,E364:E364)</f>
        <v>0</v>
      </c>
      <c r="F365" s="16">
        <f>SUBTOTAL(9,F364:F364)</f>
        <v>218120</v>
      </c>
      <c r="G365" s="16">
        <f>SUBTOTAL(9,G364:G364)</f>
        <v>218120</v>
      </c>
      <c r="H365" s="16">
        <f>SUBTOTAL(9,H364:H364)</f>
        <v>218120</v>
      </c>
      <c r="I365" s="16">
        <f>SUBTOTAL(9,I364:I364)</f>
        <v>0</v>
      </c>
    </row>
    <row r="366" spans="2:9" ht="15" customHeight="1" x14ac:dyDescent="0.25">
      <c r="B366" s="10">
        <v>288</v>
      </c>
      <c r="C366" s="11"/>
      <c r="D366" s="5" t="s">
        <v>312</v>
      </c>
      <c r="E366" s="12"/>
      <c r="F366" s="1"/>
      <c r="H366" s="1"/>
      <c r="I366" s="1"/>
    </row>
    <row r="367" spans="2:9" x14ac:dyDescent="0.2">
      <c r="B367"/>
      <c r="C367" s="2">
        <v>21</v>
      </c>
      <c r="D367" s="5" t="s">
        <v>28</v>
      </c>
      <c r="E367" s="13">
        <v>2387</v>
      </c>
      <c r="F367" s="13">
        <v>141073</v>
      </c>
      <c r="G367" s="13">
        <v>143460</v>
      </c>
      <c r="H367" s="13">
        <v>139046.72922000001</v>
      </c>
      <c r="I367" s="13">
        <v>4413.2707799999998</v>
      </c>
    </row>
    <row r="368" spans="2:9" x14ac:dyDescent="0.2">
      <c r="B368"/>
      <c r="C368" s="2">
        <v>72</v>
      </c>
      <c r="D368" s="5" t="s">
        <v>313</v>
      </c>
      <c r="E368" s="13">
        <v>0</v>
      </c>
      <c r="F368" s="13">
        <v>315944</v>
      </c>
      <c r="G368" s="13">
        <v>315944</v>
      </c>
      <c r="H368" s="13">
        <v>315981.41024</v>
      </c>
      <c r="I368" s="13">
        <v>-37.410240000000002</v>
      </c>
    </row>
    <row r="369" spans="2:9" x14ac:dyDescent="0.2">
      <c r="B369"/>
      <c r="C369" s="2">
        <v>73</v>
      </c>
      <c r="D369" s="5" t="s">
        <v>314</v>
      </c>
      <c r="E369" s="13">
        <v>0</v>
      </c>
      <c r="F369" s="13">
        <v>2794919</v>
      </c>
      <c r="G369" s="13">
        <v>2794919</v>
      </c>
      <c r="H369" s="13">
        <v>0</v>
      </c>
      <c r="I369" s="13">
        <v>2794919</v>
      </c>
    </row>
    <row r="370" spans="2:9" x14ac:dyDescent="0.2">
      <c r="B370"/>
      <c r="C370" s="2">
        <v>74</v>
      </c>
      <c r="D370" s="5" t="s">
        <v>315</v>
      </c>
      <c r="E370" s="13">
        <v>0</v>
      </c>
      <c r="F370" s="13">
        <v>762260</v>
      </c>
      <c r="G370" s="13">
        <v>762260</v>
      </c>
      <c r="H370" s="13">
        <v>10600</v>
      </c>
      <c r="I370" s="13">
        <v>751660</v>
      </c>
    </row>
    <row r="371" spans="2:9" x14ac:dyDescent="0.2">
      <c r="B371"/>
      <c r="C371" s="2">
        <v>75</v>
      </c>
      <c r="D371" s="5" t="s">
        <v>316</v>
      </c>
      <c r="E371" s="13">
        <v>0</v>
      </c>
      <c r="F371" s="13">
        <v>22251</v>
      </c>
      <c r="G371" s="13">
        <v>22251</v>
      </c>
      <c r="H371" s="13">
        <v>22930.091369999998</v>
      </c>
      <c r="I371" s="13">
        <v>-679.09136999999998</v>
      </c>
    </row>
    <row r="372" spans="2:9" x14ac:dyDescent="0.2">
      <c r="B372"/>
      <c r="C372" s="2">
        <v>76</v>
      </c>
      <c r="D372" s="5" t="s">
        <v>317</v>
      </c>
      <c r="E372" s="13">
        <v>0</v>
      </c>
      <c r="F372" s="13">
        <v>4109</v>
      </c>
      <c r="G372" s="13">
        <v>4109</v>
      </c>
      <c r="H372" s="13">
        <v>3959</v>
      </c>
      <c r="I372" s="13">
        <v>150</v>
      </c>
    </row>
    <row r="373" spans="2:9" ht="15" customHeight="1" x14ac:dyDescent="0.2">
      <c r="B373"/>
      <c r="C373" s="14" t="s">
        <v>14</v>
      </c>
      <c r="D373" s="15" t="s">
        <v>318</v>
      </c>
      <c r="E373" s="16">
        <f>SUBTOTAL(9,E367:E372)</f>
        <v>2387</v>
      </c>
      <c r="F373" s="16">
        <f>SUBTOTAL(9,F367:F372)</f>
        <v>4040556</v>
      </c>
      <c r="G373" s="16">
        <f>SUBTOTAL(9,G367:G372)</f>
        <v>4042943</v>
      </c>
      <c r="H373" s="16">
        <f>SUBTOTAL(9,H367:H372)</f>
        <v>492517.23082999996</v>
      </c>
      <c r="I373" s="16">
        <f>SUBTOTAL(9,I367:I372)</f>
        <v>3550425.7691699998</v>
      </c>
    </row>
    <row r="374" spans="2:9" ht="15" customHeight="1" x14ac:dyDescent="0.25">
      <c r="B374" s="10">
        <v>289</v>
      </c>
      <c r="C374" s="11"/>
      <c r="D374" s="5" t="s">
        <v>319</v>
      </c>
      <c r="E374" s="12"/>
      <c r="F374" s="1"/>
      <c r="H374" s="1"/>
      <c r="I374" s="1"/>
    </row>
    <row r="375" spans="2:9" x14ac:dyDescent="0.2">
      <c r="B375"/>
      <c r="C375" s="2">
        <v>51</v>
      </c>
      <c r="D375" s="5" t="s">
        <v>320</v>
      </c>
      <c r="E375" s="13">
        <v>0</v>
      </c>
      <c r="F375" s="13">
        <v>17341</v>
      </c>
      <c r="G375" s="13">
        <v>17341</v>
      </c>
      <c r="H375" s="13">
        <v>17341</v>
      </c>
      <c r="I375" s="13">
        <v>0</v>
      </c>
    </row>
    <row r="376" spans="2:9" x14ac:dyDescent="0.2">
      <c r="B376"/>
      <c r="C376" s="2">
        <v>71</v>
      </c>
      <c r="D376" s="5" t="s">
        <v>321</v>
      </c>
      <c r="E376" s="13">
        <v>0</v>
      </c>
      <c r="F376" s="13">
        <v>16288</v>
      </c>
      <c r="G376" s="13">
        <v>16288</v>
      </c>
      <c r="H376" s="13">
        <v>16288</v>
      </c>
      <c r="I376" s="13">
        <v>0</v>
      </c>
    </row>
    <row r="377" spans="2:9" x14ac:dyDescent="0.2">
      <c r="B377"/>
      <c r="C377" s="2">
        <v>72</v>
      </c>
      <c r="D377" s="5" t="s">
        <v>322</v>
      </c>
      <c r="E377" s="13">
        <v>0</v>
      </c>
      <c r="F377" s="13">
        <v>11340</v>
      </c>
      <c r="G377" s="13">
        <v>11340</v>
      </c>
      <c r="H377" s="13">
        <v>11340</v>
      </c>
      <c r="I377" s="13">
        <v>0</v>
      </c>
    </row>
    <row r="378" spans="2:9" ht="15" customHeight="1" x14ac:dyDescent="0.2">
      <c r="B378"/>
      <c r="C378" s="14" t="s">
        <v>14</v>
      </c>
      <c r="D378" s="15" t="s">
        <v>323</v>
      </c>
      <c r="E378" s="16">
        <f>SUBTOTAL(9,E375:E377)</f>
        <v>0</v>
      </c>
      <c r="F378" s="16">
        <f>SUBTOTAL(9,F375:F377)</f>
        <v>44969</v>
      </c>
      <c r="G378" s="16">
        <f>SUBTOTAL(9,G375:G377)</f>
        <v>44969</v>
      </c>
      <c r="H378" s="16">
        <f>SUBTOTAL(9,H375:H377)</f>
        <v>44969</v>
      </c>
      <c r="I378" s="16">
        <f>SUBTOTAL(9,I375:I377)</f>
        <v>0</v>
      </c>
    </row>
    <row r="379" spans="2:9" ht="15" customHeight="1" x14ac:dyDescent="0.2">
      <c r="C379" s="17"/>
      <c r="D379" s="18" t="s">
        <v>324</v>
      </c>
      <c r="E379" s="19">
        <f>SUBTOTAL(9,E326:E378)</f>
        <v>102344</v>
      </c>
      <c r="F379" s="19">
        <f>SUBTOTAL(9,F326:F378)</f>
        <v>50419266</v>
      </c>
      <c r="G379" s="19">
        <f>SUBTOTAL(9,G326:G378)</f>
        <v>50521610</v>
      </c>
      <c r="H379" s="19">
        <f>SUBTOTAL(9,H326:H378)</f>
        <v>46457220.76245001</v>
      </c>
      <c r="I379" s="19">
        <f>SUBTOTAL(9,I326:I378)</f>
        <v>4064389.2375500002</v>
      </c>
    </row>
    <row r="380" spans="2:9" ht="27" customHeight="1" x14ac:dyDescent="0.25">
      <c r="B380" s="1"/>
      <c r="C380" s="2"/>
      <c r="D380" s="9" t="s">
        <v>325</v>
      </c>
      <c r="E380" s="1"/>
      <c r="F380" s="1"/>
      <c r="G380" s="1"/>
      <c r="H380" s="1"/>
      <c r="I380" s="1"/>
    </row>
    <row r="381" spans="2:9" ht="15" customHeight="1" x14ac:dyDescent="0.25">
      <c r="B381" s="10">
        <v>290</v>
      </c>
      <c r="C381" s="11"/>
      <c r="D381" s="5" t="s">
        <v>326</v>
      </c>
      <c r="E381" s="12"/>
      <c r="F381" s="1"/>
      <c r="H381" s="1"/>
      <c r="I381" s="1"/>
    </row>
    <row r="382" spans="2:9" x14ac:dyDescent="0.2">
      <c r="B382"/>
      <c r="C382" s="2">
        <v>1</v>
      </c>
      <c r="D382" s="5" t="s">
        <v>22</v>
      </c>
      <c r="E382" s="13">
        <v>10327</v>
      </c>
      <c r="F382" s="13">
        <v>296197</v>
      </c>
      <c r="G382" s="13">
        <v>306524</v>
      </c>
      <c r="H382" s="13">
        <v>240467.35329999999</v>
      </c>
      <c r="I382" s="13">
        <v>66056.646699999998</v>
      </c>
    </row>
    <row r="383" spans="2:9" ht="15" customHeight="1" x14ac:dyDescent="0.2">
      <c r="B383"/>
      <c r="C383" s="14" t="s">
        <v>14</v>
      </c>
      <c r="D383" s="15" t="s">
        <v>327</v>
      </c>
      <c r="E383" s="16">
        <f>SUBTOTAL(9,E382:E382)</f>
        <v>10327</v>
      </c>
      <c r="F383" s="16">
        <f>SUBTOTAL(9,F382:F382)</f>
        <v>296197</v>
      </c>
      <c r="G383" s="16">
        <f>SUBTOTAL(9,G382:G382)</f>
        <v>306524</v>
      </c>
      <c r="H383" s="16">
        <f>SUBTOTAL(9,H382:H382)</f>
        <v>240467.35329999999</v>
      </c>
      <c r="I383" s="16">
        <f>SUBTOTAL(9,I382:I382)</f>
        <v>66056.646699999998</v>
      </c>
    </row>
    <row r="384" spans="2:9" ht="15" customHeight="1" x14ac:dyDescent="0.25">
      <c r="B384" s="10">
        <v>291</v>
      </c>
      <c r="C384" s="11"/>
      <c r="D384" s="5" t="s">
        <v>328</v>
      </c>
      <c r="E384" s="12"/>
      <c r="F384" s="1"/>
      <c r="H384" s="1"/>
      <c r="I384" s="1"/>
    </row>
    <row r="385" spans="2:9" x14ac:dyDescent="0.2">
      <c r="B385"/>
      <c r="C385" s="2">
        <v>21</v>
      </c>
      <c r="D385" s="5" t="s">
        <v>33</v>
      </c>
      <c r="E385" s="13">
        <v>19501</v>
      </c>
      <c r="F385" s="13">
        <v>65112</v>
      </c>
      <c r="G385" s="13">
        <v>84613</v>
      </c>
      <c r="H385" s="13">
        <v>23663.975490000001</v>
      </c>
      <c r="I385" s="13">
        <v>60949.024510000003</v>
      </c>
    </row>
    <row r="386" spans="2:9" x14ac:dyDescent="0.2">
      <c r="B386"/>
      <c r="C386" s="2">
        <v>45</v>
      </c>
      <c r="D386" s="5" t="s">
        <v>34</v>
      </c>
      <c r="E386" s="13">
        <v>38158</v>
      </c>
      <c r="F386" s="13">
        <v>53530</v>
      </c>
      <c r="G386" s="13">
        <v>91688</v>
      </c>
      <c r="H386" s="13">
        <v>41326.979489999998</v>
      </c>
      <c r="I386" s="13">
        <v>50361.020510000002</v>
      </c>
    </row>
    <row r="387" spans="2:9" x14ac:dyDescent="0.2">
      <c r="B387"/>
      <c r="C387" s="2">
        <v>50</v>
      </c>
      <c r="D387" s="5" t="s">
        <v>329</v>
      </c>
      <c r="E387" s="13">
        <v>0</v>
      </c>
      <c r="F387" s="13">
        <v>7210</v>
      </c>
      <c r="G387" s="13">
        <v>7210</v>
      </c>
      <c r="H387" s="13">
        <v>0</v>
      </c>
      <c r="I387" s="13">
        <v>7210</v>
      </c>
    </row>
    <row r="388" spans="2:9" x14ac:dyDescent="0.2">
      <c r="B388"/>
      <c r="C388" s="2">
        <v>60</v>
      </c>
      <c r="D388" s="5" t="s">
        <v>330</v>
      </c>
      <c r="E388" s="13">
        <v>0</v>
      </c>
      <c r="F388" s="13">
        <v>7068926</v>
      </c>
      <c r="G388" s="13">
        <v>7068926</v>
      </c>
      <c r="H388" s="13">
        <v>5184602.324</v>
      </c>
      <c r="I388" s="13">
        <v>1884323.676</v>
      </c>
    </row>
    <row r="389" spans="2:9" x14ac:dyDescent="0.2">
      <c r="B389"/>
      <c r="C389" s="2">
        <v>61</v>
      </c>
      <c r="D389" s="5" t="s">
        <v>331</v>
      </c>
      <c r="E389" s="13">
        <v>0</v>
      </c>
      <c r="F389" s="13">
        <v>1612175</v>
      </c>
      <c r="G389" s="13">
        <v>1612175</v>
      </c>
      <c r="H389" s="13">
        <v>1157280.0685000001</v>
      </c>
      <c r="I389" s="13">
        <v>454894.93150000001</v>
      </c>
    </row>
    <row r="390" spans="2:9" x14ac:dyDescent="0.2">
      <c r="B390"/>
      <c r="C390" s="2">
        <v>62</v>
      </c>
      <c r="D390" s="5" t="s">
        <v>332</v>
      </c>
      <c r="E390" s="13">
        <v>0</v>
      </c>
      <c r="F390" s="13">
        <v>247582</v>
      </c>
      <c r="G390" s="13">
        <v>247582</v>
      </c>
      <c r="H390" s="13">
        <v>234124.682</v>
      </c>
      <c r="I390" s="13">
        <v>13457.317999999999</v>
      </c>
    </row>
    <row r="391" spans="2:9" x14ac:dyDescent="0.2">
      <c r="B391"/>
      <c r="C391" s="2">
        <v>70</v>
      </c>
      <c r="D391" s="5" t="s">
        <v>333</v>
      </c>
      <c r="E391" s="13">
        <v>0</v>
      </c>
      <c r="F391" s="13">
        <v>2284</v>
      </c>
      <c r="G391" s="13">
        <v>2284</v>
      </c>
      <c r="H391" s="13">
        <v>0</v>
      </c>
      <c r="I391" s="13">
        <v>2284</v>
      </c>
    </row>
    <row r="392" spans="2:9" x14ac:dyDescent="0.2">
      <c r="B392"/>
      <c r="C392" s="2">
        <v>71</v>
      </c>
      <c r="D392" s="5" t="s">
        <v>334</v>
      </c>
      <c r="E392" s="13">
        <v>0</v>
      </c>
      <c r="F392" s="13">
        <v>145443</v>
      </c>
      <c r="G392" s="13">
        <v>145443</v>
      </c>
      <c r="H392" s="13">
        <v>140743.99900000001</v>
      </c>
      <c r="I392" s="13">
        <v>4699.0010000000002</v>
      </c>
    </row>
    <row r="393" spans="2:9" x14ac:dyDescent="0.2">
      <c r="B393"/>
      <c r="C393" s="2">
        <v>72</v>
      </c>
      <c r="D393" s="5" t="s">
        <v>335</v>
      </c>
      <c r="E393" s="13">
        <v>0</v>
      </c>
      <c r="F393" s="13">
        <v>8103</v>
      </c>
      <c r="G393" s="13">
        <v>8103</v>
      </c>
      <c r="H393" s="13">
        <v>4900</v>
      </c>
      <c r="I393" s="13">
        <v>3203</v>
      </c>
    </row>
    <row r="394" spans="2:9" x14ac:dyDescent="0.2">
      <c r="B394"/>
      <c r="C394" s="2">
        <v>73</v>
      </c>
      <c r="D394" s="5" t="s">
        <v>210</v>
      </c>
      <c r="E394" s="13">
        <v>0</v>
      </c>
      <c r="F394" s="13">
        <v>21814</v>
      </c>
      <c r="G394" s="13">
        <v>21814</v>
      </c>
      <c r="H394" s="13">
        <v>20364</v>
      </c>
      <c r="I394" s="13">
        <v>1450</v>
      </c>
    </row>
    <row r="395" spans="2:9" ht="15" customHeight="1" x14ac:dyDescent="0.2">
      <c r="B395"/>
      <c r="C395" s="14" t="s">
        <v>14</v>
      </c>
      <c r="D395" s="15" t="s">
        <v>336</v>
      </c>
      <c r="E395" s="16">
        <f>SUBTOTAL(9,E385:E394)</f>
        <v>57659</v>
      </c>
      <c r="F395" s="16">
        <f>SUBTOTAL(9,F385:F394)</f>
        <v>9232179</v>
      </c>
      <c r="G395" s="16">
        <f>SUBTOTAL(9,G385:G394)</f>
        <v>9289838</v>
      </c>
      <c r="H395" s="16">
        <f>SUBTOTAL(9,H385:H394)</f>
        <v>6807006.0284799999</v>
      </c>
      <c r="I395" s="16">
        <f>SUBTOTAL(9,I385:I394)</f>
        <v>2482831.9715200001</v>
      </c>
    </row>
    <row r="396" spans="2:9" ht="15" customHeight="1" x14ac:dyDescent="0.25">
      <c r="B396" s="10">
        <v>292</v>
      </c>
      <c r="C396" s="11"/>
      <c r="D396" s="5" t="s">
        <v>337</v>
      </c>
      <c r="E396" s="12"/>
      <c r="F396" s="1"/>
      <c r="H396" s="1"/>
      <c r="I396" s="1"/>
    </row>
    <row r="397" spans="2:9" x14ac:dyDescent="0.2">
      <c r="B397"/>
      <c r="C397" s="2">
        <v>21</v>
      </c>
      <c r="D397" s="5" t="s">
        <v>33</v>
      </c>
      <c r="E397" s="13">
        <v>11695</v>
      </c>
      <c r="F397" s="13">
        <v>80268</v>
      </c>
      <c r="G397" s="13">
        <v>91963</v>
      </c>
      <c r="H397" s="13">
        <v>58658.140650000001</v>
      </c>
      <c r="I397" s="13">
        <v>33304.859349999999</v>
      </c>
    </row>
    <row r="398" spans="2:9" x14ac:dyDescent="0.2">
      <c r="B398"/>
      <c r="C398" s="2">
        <v>22</v>
      </c>
      <c r="D398" s="5" t="s">
        <v>338</v>
      </c>
      <c r="E398" s="13">
        <v>1912</v>
      </c>
      <c r="F398" s="13">
        <v>41420</v>
      </c>
      <c r="G398" s="13">
        <v>43332</v>
      </c>
      <c r="H398" s="13">
        <v>35465.417159999997</v>
      </c>
      <c r="I398" s="13">
        <v>7866.58284</v>
      </c>
    </row>
    <row r="399" spans="2:9" x14ac:dyDescent="0.2">
      <c r="B399"/>
      <c r="C399" s="2">
        <v>60</v>
      </c>
      <c r="D399" s="5" t="s">
        <v>339</v>
      </c>
      <c r="E399" s="13">
        <v>0</v>
      </c>
      <c r="F399" s="13">
        <v>1286502</v>
      </c>
      <c r="G399" s="13">
        <v>1286502</v>
      </c>
      <c r="H399" s="13">
        <v>1244841.8670300001</v>
      </c>
      <c r="I399" s="13">
        <v>41660.132969999999</v>
      </c>
    </row>
    <row r="400" spans="2:9" ht="15" customHeight="1" x14ac:dyDescent="0.2">
      <c r="B400"/>
      <c r="C400" s="14" t="s">
        <v>14</v>
      </c>
      <c r="D400" s="15" t="s">
        <v>340</v>
      </c>
      <c r="E400" s="16">
        <f>SUBTOTAL(9,E397:E399)</f>
        <v>13607</v>
      </c>
      <c r="F400" s="16">
        <f>SUBTOTAL(9,F397:F399)</f>
        <v>1408190</v>
      </c>
      <c r="G400" s="16">
        <f>SUBTOTAL(9,G397:G399)</f>
        <v>1421797</v>
      </c>
      <c r="H400" s="16">
        <f>SUBTOTAL(9,H397:H399)</f>
        <v>1338965.42484</v>
      </c>
      <c r="I400" s="16">
        <f>SUBTOTAL(9,I397:I399)</f>
        <v>82831.575160000008</v>
      </c>
    </row>
    <row r="401" spans="2:9" ht="15" customHeight="1" x14ac:dyDescent="0.2">
      <c r="C401" s="17"/>
      <c r="D401" s="18" t="s">
        <v>341</v>
      </c>
      <c r="E401" s="19">
        <f>SUBTOTAL(9,E381:E400)</f>
        <v>81593</v>
      </c>
      <c r="F401" s="19">
        <f>SUBTOTAL(9,F381:F400)</f>
        <v>10936566</v>
      </c>
      <c r="G401" s="19">
        <f>SUBTOTAL(9,G381:G400)</f>
        <v>11018159</v>
      </c>
      <c r="H401" s="19">
        <f>SUBTOTAL(9,H381:H400)</f>
        <v>8386438.8066199999</v>
      </c>
      <c r="I401" s="19">
        <f>SUBTOTAL(9,I381:I400)</f>
        <v>2631720.1933800001</v>
      </c>
    </row>
    <row r="402" spans="2:9" ht="15" customHeight="1" x14ac:dyDescent="0.2">
      <c r="C402" s="17"/>
      <c r="D402" s="18" t="s">
        <v>342</v>
      </c>
      <c r="E402" s="19">
        <f>SUBTOTAL(9,E202:E401)</f>
        <v>703745</v>
      </c>
      <c r="F402" s="19">
        <f>SUBTOTAL(9,F202:F401)</f>
        <v>78481610</v>
      </c>
      <c r="G402" s="19">
        <f>SUBTOTAL(9,G202:G401)</f>
        <v>79185355</v>
      </c>
      <c r="H402" s="19">
        <f>SUBTOTAL(9,H202:H401)</f>
        <v>69594404.192259997</v>
      </c>
      <c r="I402" s="19">
        <f>SUBTOTAL(9,I202:I401)</f>
        <v>9590950.807740001</v>
      </c>
    </row>
    <row r="403" spans="2:9" x14ac:dyDescent="0.2">
      <c r="C403" s="17"/>
      <c r="D403" s="20"/>
      <c r="E403" s="21"/>
      <c r="F403" s="21"/>
      <c r="G403" s="21"/>
      <c r="H403" s="21"/>
      <c r="I403" s="21"/>
    </row>
    <row r="404" spans="2:9" ht="15" customHeight="1" x14ac:dyDescent="0.2">
      <c r="B404" s="1"/>
      <c r="C404" s="2"/>
      <c r="D404" s="3" t="s">
        <v>343</v>
      </c>
      <c r="E404" s="1"/>
      <c r="F404" s="1"/>
      <c r="G404" s="1"/>
      <c r="H404" s="1"/>
      <c r="I404" s="1"/>
    </row>
    <row r="405" spans="2:9" ht="27" customHeight="1" x14ac:dyDescent="0.25">
      <c r="B405" s="1"/>
      <c r="C405" s="2"/>
      <c r="D405" s="9" t="s">
        <v>174</v>
      </c>
      <c r="E405" s="1"/>
      <c r="F405" s="1"/>
      <c r="G405" s="1"/>
      <c r="H405" s="1"/>
      <c r="I405" s="1"/>
    </row>
    <row r="406" spans="2:9" ht="15" customHeight="1" x14ac:dyDescent="0.25">
      <c r="B406" s="10">
        <v>300</v>
      </c>
      <c r="C406" s="11"/>
      <c r="D406" s="5" t="s">
        <v>344</v>
      </c>
      <c r="E406" s="12"/>
      <c r="F406" s="1"/>
      <c r="H406" s="1"/>
      <c r="I406" s="1"/>
    </row>
    <row r="407" spans="2:9" x14ac:dyDescent="0.2">
      <c r="B407"/>
      <c r="C407" s="2">
        <v>1</v>
      </c>
      <c r="D407" s="5" t="s">
        <v>22</v>
      </c>
      <c r="E407" s="13">
        <v>7821</v>
      </c>
      <c r="F407" s="13">
        <v>176711</v>
      </c>
      <c r="G407" s="13">
        <v>184532</v>
      </c>
      <c r="H407" s="13">
        <v>161243.73418999999</v>
      </c>
      <c r="I407" s="13">
        <v>23288.265810000001</v>
      </c>
    </row>
    <row r="408" spans="2:9" x14ac:dyDescent="0.2">
      <c r="B408"/>
      <c r="C408" s="2">
        <v>21</v>
      </c>
      <c r="D408" s="5" t="s">
        <v>28</v>
      </c>
      <c r="E408" s="13">
        <v>61</v>
      </c>
      <c r="F408" s="13">
        <v>1210</v>
      </c>
      <c r="G408" s="13">
        <v>1271</v>
      </c>
      <c r="H408" s="13">
        <v>1182.91444</v>
      </c>
      <c r="I408" s="13">
        <v>88.085560000000001</v>
      </c>
    </row>
    <row r="409" spans="2:9" ht="15" customHeight="1" x14ac:dyDescent="0.2">
      <c r="B409"/>
      <c r="C409" s="14" t="s">
        <v>14</v>
      </c>
      <c r="D409" s="15" t="s">
        <v>345</v>
      </c>
      <c r="E409" s="16">
        <f>SUBTOTAL(9,E407:E408)</f>
        <v>7882</v>
      </c>
      <c r="F409" s="16">
        <f>SUBTOTAL(9,F407:F408)</f>
        <v>177921</v>
      </c>
      <c r="G409" s="16">
        <f>SUBTOTAL(9,G407:G408)</f>
        <v>185803</v>
      </c>
      <c r="H409" s="16">
        <f>SUBTOTAL(9,H407:H408)</f>
        <v>162426.64862999998</v>
      </c>
      <c r="I409" s="16">
        <f>SUBTOTAL(9,I407:I408)</f>
        <v>23376.35137</v>
      </c>
    </row>
    <row r="410" spans="2:9" ht="15" customHeight="1" x14ac:dyDescent="0.2">
      <c r="C410" s="17"/>
      <c r="D410" s="18" t="s">
        <v>179</v>
      </c>
      <c r="E410" s="19">
        <f>SUBTOTAL(9,E406:E409)</f>
        <v>7882</v>
      </c>
      <c r="F410" s="19">
        <f>SUBTOTAL(9,F406:F409)</f>
        <v>177921</v>
      </c>
      <c r="G410" s="19">
        <f>SUBTOTAL(9,G406:G409)</f>
        <v>185803</v>
      </c>
      <c r="H410" s="19">
        <f>SUBTOTAL(9,H406:H409)</f>
        <v>162426.64862999998</v>
      </c>
      <c r="I410" s="19">
        <f>SUBTOTAL(9,I406:I409)</f>
        <v>23376.35137</v>
      </c>
    </row>
    <row r="411" spans="2:9" ht="27" customHeight="1" x14ac:dyDescent="0.25">
      <c r="B411" s="1"/>
      <c r="C411" s="2"/>
      <c r="D411" s="9" t="s">
        <v>346</v>
      </c>
      <c r="E411" s="1"/>
      <c r="F411" s="1"/>
      <c r="G411" s="1"/>
      <c r="H411" s="1"/>
      <c r="I411" s="1"/>
    </row>
    <row r="412" spans="2:9" ht="15" customHeight="1" x14ac:dyDescent="0.25">
      <c r="B412" s="10">
        <v>315</v>
      </c>
      <c r="C412" s="11"/>
      <c r="D412" s="5" t="s">
        <v>347</v>
      </c>
      <c r="E412" s="12"/>
      <c r="F412" s="1"/>
      <c r="H412" s="1"/>
      <c r="I412" s="1"/>
    </row>
    <row r="413" spans="2:9" x14ac:dyDescent="0.2">
      <c r="B413"/>
      <c r="C413" s="2">
        <v>21</v>
      </c>
      <c r="D413" s="5" t="s">
        <v>348</v>
      </c>
      <c r="E413" s="13">
        <v>8980</v>
      </c>
      <c r="F413" s="13">
        <v>6290</v>
      </c>
      <c r="G413" s="13">
        <v>15270</v>
      </c>
      <c r="H413" s="13">
        <v>6511.44002</v>
      </c>
      <c r="I413" s="13">
        <v>8758.55998</v>
      </c>
    </row>
    <row r="414" spans="2:9" x14ac:dyDescent="0.2">
      <c r="B414"/>
      <c r="C414" s="2">
        <v>70</v>
      </c>
      <c r="D414" s="5" t="s">
        <v>349</v>
      </c>
      <c r="E414" s="13">
        <v>0</v>
      </c>
      <c r="F414" s="13">
        <v>1685000</v>
      </c>
      <c r="G414" s="13">
        <v>1685000</v>
      </c>
      <c r="H414" s="13">
        <v>1459.2139999999999</v>
      </c>
      <c r="I414" s="13">
        <v>1683540.7860000001</v>
      </c>
    </row>
    <row r="415" spans="2:9" x14ac:dyDescent="0.2">
      <c r="B415"/>
      <c r="C415" s="2">
        <v>72</v>
      </c>
      <c r="D415" s="5" t="s">
        <v>350</v>
      </c>
      <c r="E415" s="13">
        <v>0</v>
      </c>
      <c r="F415" s="13">
        <v>4540</v>
      </c>
      <c r="G415" s="13">
        <v>4540</v>
      </c>
      <c r="H415" s="13">
        <v>4540</v>
      </c>
      <c r="I415" s="13">
        <v>0</v>
      </c>
    </row>
    <row r="416" spans="2:9" x14ac:dyDescent="0.2">
      <c r="B416"/>
      <c r="C416" s="2">
        <v>75</v>
      </c>
      <c r="D416" s="5" t="s">
        <v>351</v>
      </c>
      <c r="E416" s="13">
        <v>0</v>
      </c>
      <c r="F416" s="13">
        <v>8168</v>
      </c>
      <c r="G416" s="13">
        <v>8168</v>
      </c>
      <c r="H416" s="13">
        <v>8168</v>
      </c>
      <c r="I416" s="13">
        <v>0</v>
      </c>
    </row>
    <row r="417" spans="2:9" x14ac:dyDescent="0.2">
      <c r="B417"/>
      <c r="C417" s="2">
        <v>76</v>
      </c>
      <c r="D417" s="5" t="s">
        <v>352</v>
      </c>
      <c r="E417" s="13">
        <v>0</v>
      </c>
      <c r="F417" s="13">
        <v>10000</v>
      </c>
      <c r="G417" s="13">
        <v>10000</v>
      </c>
      <c r="H417" s="13">
        <v>5000</v>
      </c>
      <c r="I417" s="13">
        <v>5000</v>
      </c>
    </row>
    <row r="418" spans="2:9" x14ac:dyDescent="0.2">
      <c r="B418"/>
      <c r="C418" s="2">
        <v>78</v>
      </c>
      <c r="D418" s="5" t="s">
        <v>353</v>
      </c>
      <c r="E418" s="13">
        <v>0</v>
      </c>
      <c r="F418" s="13">
        <v>14220</v>
      </c>
      <c r="G418" s="13">
        <v>14220</v>
      </c>
      <c r="H418" s="13">
        <v>14220</v>
      </c>
      <c r="I418" s="13">
        <v>0</v>
      </c>
    </row>
    <row r="419" spans="2:9" x14ac:dyDescent="0.2">
      <c r="B419"/>
      <c r="C419" s="2">
        <v>79</v>
      </c>
      <c r="D419" s="5" t="s">
        <v>354</v>
      </c>
      <c r="E419" s="13">
        <v>0</v>
      </c>
      <c r="F419" s="13">
        <v>31810</v>
      </c>
      <c r="G419" s="13">
        <v>31810</v>
      </c>
      <c r="H419" s="13">
        <v>5938</v>
      </c>
      <c r="I419" s="13">
        <v>25872</v>
      </c>
    </row>
    <row r="420" spans="2:9" x14ac:dyDescent="0.2">
      <c r="B420"/>
      <c r="C420" s="2">
        <v>82</v>
      </c>
      <c r="D420" s="5" t="s">
        <v>355</v>
      </c>
      <c r="E420" s="13">
        <v>0</v>
      </c>
      <c r="F420" s="13">
        <v>289649</v>
      </c>
      <c r="G420" s="13">
        <v>289649</v>
      </c>
      <c r="H420" s="13">
        <v>289638.57</v>
      </c>
      <c r="I420" s="13">
        <v>10.43</v>
      </c>
    </row>
    <row r="421" spans="2:9" x14ac:dyDescent="0.2">
      <c r="B421"/>
      <c r="C421" s="2">
        <v>86</v>
      </c>
      <c r="D421" s="5" t="s">
        <v>356</v>
      </c>
      <c r="E421" s="13">
        <v>0</v>
      </c>
      <c r="F421" s="13">
        <v>26000</v>
      </c>
      <c r="G421" s="13">
        <v>26000</v>
      </c>
      <c r="H421" s="13">
        <v>25000</v>
      </c>
      <c r="I421" s="13">
        <v>1000</v>
      </c>
    </row>
    <row r="422" spans="2:9" ht="15" customHeight="1" x14ac:dyDescent="0.2">
      <c r="B422"/>
      <c r="C422" s="14" t="s">
        <v>14</v>
      </c>
      <c r="D422" s="15" t="s">
        <v>357</v>
      </c>
      <c r="E422" s="16">
        <f>SUBTOTAL(9,E413:E421)</f>
        <v>8980</v>
      </c>
      <c r="F422" s="16">
        <f>SUBTOTAL(9,F413:F421)</f>
        <v>2075677</v>
      </c>
      <c r="G422" s="16">
        <f>SUBTOTAL(9,G413:G421)</f>
        <v>2084657</v>
      </c>
      <c r="H422" s="16">
        <f>SUBTOTAL(9,H413:H421)</f>
        <v>360475.22402000002</v>
      </c>
      <c r="I422" s="16">
        <f>SUBTOTAL(9,I413:I421)</f>
        <v>1724181.7759799999</v>
      </c>
    </row>
    <row r="423" spans="2:9" ht="15" customHeight="1" x14ac:dyDescent="0.2">
      <c r="C423" s="17"/>
      <c r="D423" s="18" t="s">
        <v>358</v>
      </c>
      <c r="E423" s="19">
        <f>SUBTOTAL(9,E412:E422)</f>
        <v>8980</v>
      </c>
      <c r="F423" s="19">
        <f>SUBTOTAL(9,F412:F422)</f>
        <v>2075677</v>
      </c>
      <c r="G423" s="19">
        <f>SUBTOTAL(9,G412:G422)</f>
        <v>2084657</v>
      </c>
      <c r="H423" s="19">
        <f>SUBTOTAL(9,H412:H422)</f>
        <v>360475.22402000002</v>
      </c>
      <c r="I423" s="19">
        <f>SUBTOTAL(9,I412:I422)</f>
        <v>1724181.7759799999</v>
      </c>
    </row>
    <row r="424" spans="2:9" ht="27" customHeight="1" x14ac:dyDescent="0.25">
      <c r="B424" s="1"/>
      <c r="C424" s="2"/>
      <c r="D424" s="9" t="s">
        <v>359</v>
      </c>
      <c r="E424" s="1"/>
      <c r="F424" s="1"/>
      <c r="G424" s="1"/>
      <c r="H424" s="1"/>
      <c r="I424" s="1"/>
    </row>
    <row r="425" spans="2:9" ht="15" customHeight="1" x14ac:dyDescent="0.25">
      <c r="B425" s="10">
        <v>320</v>
      </c>
      <c r="C425" s="11"/>
      <c r="D425" s="5" t="s">
        <v>360</v>
      </c>
      <c r="E425" s="12"/>
      <c r="F425" s="1"/>
      <c r="H425" s="1"/>
      <c r="I425" s="1"/>
    </row>
    <row r="426" spans="2:9" x14ac:dyDescent="0.2">
      <c r="B426"/>
      <c r="C426" s="2">
        <v>1</v>
      </c>
      <c r="D426" s="5" t="s">
        <v>22</v>
      </c>
      <c r="E426" s="13">
        <v>0</v>
      </c>
      <c r="F426" s="13">
        <v>196051</v>
      </c>
      <c r="G426" s="13">
        <v>196051</v>
      </c>
      <c r="H426" s="13">
        <v>178382.32096000001</v>
      </c>
      <c r="I426" s="13">
        <v>17668.679039999999</v>
      </c>
    </row>
    <row r="427" spans="2:9" x14ac:dyDescent="0.2">
      <c r="B427"/>
      <c r="C427" s="2">
        <v>51</v>
      </c>
      <c r="D427" s="5" t="s">
        <v>361</v>
      </c>
      <c r="E427" s="13">
        <v>0</v>
      </c>
      <c r="F427" s="13">
        <v>43960</v>
      </c>
      <c r="G427" s="13">
        <v>43960</v>
      </c>
      <c r="H427" s="13">
        <v>43960</v>
      </c>
      <c r="I427" s="13">
        <v>0</v>
      </c>
    </row>
    <row r="428" spans="2:9" x14ac:dyDescent="0.2">
      <c r="B428"/>
      <c r="C428" s="2">
        <v>55</v>
      </c>
      <c r="D428" s="5" t="s">
        <v>362</v>
      </c>
      <c r="E428" s="13">
        <v>0</v>
      </c>
      <c r="F428" s="13">
        <v>1007560</v>
      </c>
      <c r="G428" s="13">
        <v>1007560</v>
      </c>
      <c r="H428" s="13">
        <v>1007560</v>
      </c>
      <c r="I428" s="13">
        <v>0</v>
      </c>
    </row>
    <row r="429" spans="2:9" ht="15" customHeight="1" x14ac:dyDescent="0.2">
      <c r="B429"/>
      <c r="C429" s="14" t="s">
        <v>14</v>
      </c>
      <c r="D429" s="15" t="s">
        <v>363</v>
      </c>
      <c r="E429" s="16">
        <f>SUBTOTAL(9,E426:E428)</f>
        <v>0</v>
      </c>
      <c r="F429" s="16">
        <f>SUBTOTAL(9,F426:F428)</f>
        <v>1247571</v>
      </c>
      <c r="G429" s="16">
        <f>SUBTOTAL(9,G426:G428)</f>
        <v>1247571</v>
      </c>
      <c r="H429" s="16">
        <f>SUBTOTAL(9,H426:H428)</f>
        <v>1229902.3209599999</v>
      </c>
      <c r="I429" s="16">
        <f>SUBTOTAL(9,I426:I428)</f>
        <v>17668.679039999999</v>
      </c>
    </row>
    <row r="430" spans="2:9" ht="15" customHeight="1" x14ac:dyDescent="0.25">
      <c r="B430" s="10">
        <v>321</v>
      </c>
      <c r="C430" s="11"/>
      <c r="D430" s="5" t="s">
        <v>364</v>
      </c>
      <c r="E430" s="12"/>
      <c r="F430" s="1"/>
      <c r="H430" s="1"/>
      <c r="I430" s="1"/>
    </row>
    <row r="431" spans="2:9" x14ac:dyDescent="0.2">
      <c r="B431"/>
      <c r="C431" s="2">
        <v>71</v>
      </c>
      <c r="D431" s="5" t="s">
        <v>365</v>
      </c>
      <c r="E431" s="13">
        <v>0</v>
      </c>
      <c r="F431" s="13">
        <v>10410</v>
      </c>
      <c r="G431" s="13">
        <v>10410</v>
      </c>
      <c r="H431" s="13">
        <v>9029.2132999999994</v>
      </c>
      <c r="I431" s="13">
        <v>1380.7867000000001</v>
      </c>
    </row>
    <row r="432" spans="2:9" x14ac:dyDescent="0.2">
      <c r="B432"/>
      <c r="C432" s="2">
        <v>73</v>
      </c>
      <c r="D432" s="5" t="s">
        <v>366</v>
      </c>
      <c r="E432" s="13">
        <v>9258</v>
      </c>
      <c r="F432" s="13">
        <v>208680</v>
      </c>
      <c r="G432" s="13">
        <v>217938</v>
      </c>
      <c r="H432" s="13">
        <v>187756.12799000001</v>
      </c>
      <c r="I432" s="13">
        <v>30181.872009999999</v>
      </c>
    </row>
    <row r="433" spans="2:9" x14ac:dyDescent="0.2">
      <c r="B433"/>
      <c r="C433" s="2">
        <v>74</v>
      </c>
      <c r="D433" s="5" t="s">
        <v>367</v>
      </c>
      <c r="E433" s="13">
        <v>0</v>
      </c>
      <c r="F433" s="13">
        <v>154780</v>
      </c>
      <c r="G433" s="13">
        <v>154780</v>
      </c>
      <c r="H433" s="13">
        <v>139186.41041000001</v>
      </c>
      <c r="I433" s="13">
        <v>15593.58959</v>
      </c>
    </row>
    <row r="434" spans="2:9" x14ac:dyDescent="0.2">
      <c r="B434"/>
      <c r="C434" s="2">
        <v>75</v>
      </c>
      <c r="D434" s="5" t="s">
        <v>368</v>
      </c>
      <c r="E434" s="13">
        <v>110</v>
      </c>
      <c r="F434" s="13">
        <v>320120</v>
      </c>
      <c r="G434" s="13">
        <v>320230</v>
      </c>
      <c r="H434" s="13">
        <v>312219.95799999998</v>
      </c>
      <c r="I434" s="13">
        <v>8010.0420000000004</v>
      </c>
    </row>
    <row r="435" spans="2:9" ht="15" customHeight="1" x14ac:dyDescent="0.2">
      <c r="B435"/>
      <c r="C435" s="14" t="s">
        <v>14</v>
      </c>
      <c r="D435" s="15" t="s">
        <v>369</v>
      </c>
      <c r="E435" s="16">
        <f>SUBTOTAL(9,E431:E434)</f>
        <v>9368</v>
      </c>
      <c r="F435" s="16">
        <f>SUBTOTAL(9,F431:F434)</f>
        <v>693990</v>
      </c>
      <c r="G435" s="16">
        <f>SUBTOTAL(9,G431:G434)</f>
        <v>703358</v>
      </c>
      <c r="H435" s="16">
        <f>SUBTOTAL(9,H431:H434)</f>
        <v>648191.70970000001</v>
      </c>
      <c r="I435" s="16">
        <f>SUBTOTAL(9,I431:I434)</f>
        <v>55166.290300000001</v>
      </c>
    </row>
    <row r="436" spans="2:9" ht="15" customHeight="1" x14ac:dyDescent="0.25">
      <c r="B436" s="10">
        <v>322</v>
      </c>
      <c r="C436" s="11"/>
      <c r="D436" s="5" t="s">
        <v>370</v>
      </c>
      <c r="E436" s="12"/>
      <c r="F436" s="1"/>
      <c r="H436" s="1"/>
      <c r="I436" s="1"/>
    </row>
    <row r="437" spans="2:9" x14ac:dyDescent="0.2">
      <c r="B437"/>
      <c r="C437" s="2">
        <v>1</v>
      </c>
      <c r="D437" s="5" t="s">
        <v>22</v>
      </c>
      <c r="E437" s="13">
        <v>1169</v>
      </c>
      <c r="F437" s="13">
        <v>23807</v>
      </c>
      <c r="G437" s="13">
        <v>24976</v>
      </c>
      <c r="H437" s="13">
        <v>19123.630929999999</v>
      </c>
      <c r="I437" s="13">
        <v>5852.3690699999997</v>
      </c>
    </row>
    <row r="438" spans="2:9" x14ac:dyDescent="0.2">
      <c r="B438"/>
      <c r="C438" s="2">
        <v>21</v>
      </c>
      <c r="D438" s="5" t="s">
        <v>33</v>
      </c>
      <c r="E438" s="13">
        <v>1712</v>
      </c>
      <c r="F438" s="13">
        <v>37470</v>
      </c>
      <c r="G438" s="13">
        <v>39182</v>
      </c>
      <c r="H438" s="13">
        <v>27797.99108</v>
      </c>
      <c r="I438" s="13">
        <v>11384.00892</v>
      </c>
    </row>
    <row r="439" spans="2:9" x14ac:dyDescent="0.2">
      <c r="B439"/>
      <c r="C439" s="2">
        <v>50</v>
      </c>
      <c r="D439" s="5" t="s">
        <v>371</v>
      </c>
      <c r="E439" s="13">
        <v>0</v>
      </c>
      <c r="F439" s="13">
        <v>12500</v>
      </c>
      <c r="G439" s="13">
        <v>12500</v>
      </c>
      <c r="H439" s="13">
        <v>12500</v>
      </c>
      <c r="I439" s="13">
        <v>0</v>
      </c>
    </row>
    <row r="440" spans="2:9" x14ac:dyDescent="0.2">
      <c r="B440"/>
      <c r="C440" s="2">
        <v>70</v>
      </c>
      <c r="D440" s="5" t="s">
        <v>372</v>
      </c>
      <c r="E440" s="13">
        <v>83924</v>
      </c>
      <c r="F440" s="13">
        <v>301600</v>
      </c>
      <c r="G440" s="13">
        <v>385524</v>
      </c>
      <c r="H440" s="13">
        <v>266300.598</v>
      </c>
      <c r="I440" s="13">
        <v>119223.402</v>
      </c>
    </row>
    <row r="441" spans="2:9" x14ac:dyDescent="0.2">
      <c r="B441"/>
      <c r="C441" s="2">
        <v>78</v>
      </c>
      <c r="D441" s="5" t="s">
        <v>353</v>
      </c>
      <c r="E441" s="13">
        <v>0</v>
      </c>
      <c r="F441" s="13">
        <v>3960</v>
      </c>
      <c r="G441" s="13">
        <v>3960</v>
      </c>
      <c r="H441" s="13">
        <v>3960</v>
      </c>
      <c r="I441" s="13">
        <v>0</v>
      </c>
    </row>
    <row r="442" spans="2:9" ht="15" customHeight="1" x14ac:dyDescent="0.2">
      <c r="B442"/>
      <c r="C442" s="14" t="s">
        <v>14</v>
      </c>
      <c r="D442" s="15" t="s">
        <v>373</v>
      </c>
      <c r="E442" s="16">
        <f>SUBTOTAL(9,E437:E441)</f>
        <v>86805</v>
      </c>
      <c r="F442" s="16">
        <f>SUBTOTAL(9,F437:F441)</f>
        <v>379337</v>
      </c>
      <c r="G442" s="16">
        <f>SUBTOTAL(9,G437:G441)</f>
        <v>466142</v>
      </c>
      <c r="H442" s="16">
        <f>SUBTOTAL(9,H437:H441)</f>
        <v>329682.22000999999</v>
      </c>
      <c r="I442" s="16">
        <f>SUBTOTAL(9,I437:I441)</f>
        <v>136459.77999000001</v>
      </c>
    </row>
    <row r="443" spans="2:9" ht="15" customHeight="1" x14ac:dyDescent="0.25">
      <c r="B443" s="10">
        <v>323</v>
      </c>
      <c r="C443" s="11"/>
      <c r="D443" s="5" t="s">
        <v>374</v>
      </c>
      <c r="E443" s="12"/>
      <c r="F443" s="1"/>
      <c r="H443" s="1"/>
      <c r="I443" s="1"/>
    </row>
    <row r="444" spans="2:9" x14ac:dyDescent="0.2">
      <c r="B444"/>
      <c r="C444" s="2">
        <v>1</v>
      </c>
      <c r="D444" s="5" t="s">
        <v>22</v>
      </c>
      <c r="E444" s="13">
        <v>3990</v>
      </c>
      <c r="F444" s="13">
        <v>93384</v>
      </c>
      <c r="G444" s="13">
        <v>97374</v>
      </c>
      <c r="H444" s="13">
        <v>80591.502699999997</v>
      </c>
      <c r="I444" s="13">
        <v>16782.497299999999</v>
      </c>
    </row>
    <row r="445" spans="2:9" x14ac:dyDescent="0.2">
      <c r="B445"/>
      <c r="C445" s="2">
        <v>21</v>
      </c>
      <c r="D445" s="5" t="s">
        <v>33</v>
      </c>
      <c r="E445" s="13">
        <v>16890</v>
      </c>
      <c r="F445" s="13">
        <v>45190</v>
      </c>
      <c r="G445" s="13">
        <v>62080</v>
      </c>
      <c r="H445" s="13">
        <v>36640.448920000003</v>
      </c>
      <c r="I445" s="13">
        <v>25439.551080000001</v>
      </c>
    </row>
    <row r="446" spans="2:9" x14ac:dyDescent="0.2">
      <c r="B446"/>
      <c r="C446" s="2">
        <v>22</v>
      </c>
      <c r="D446" s="5" t="s">
        <v>375</v>
      </c>
      <c r="E446" s="13">
        <v>0</v>
      </c>
      <c r="F446" s="13">
        <v>48750</v>
      </c>
      <c r="G446" s="13">
        <v>48750</v>
      </c>
      <c r="H446" s="13">
        <v>24470</v>
      </c>
      <c r="I446" s="13">
        <v>24280</v>
      </c>
    </row>
    <row r="447" spans="2:9" x14ac:dyDescent="0.2">
      <c r="B447"/>
      <c r="C447" s="2">
        <v>60</v>
      </c>
      <c r="D447" s="5" t="s">
        <v>376</v>
      </c>
      <c r="E447" s="13">
        <v>0</v>
      </c>
      <c r="F447" s="13">
        <v>22380</v>
      </c>
      <c r="G447" s="13">
        <v>22380</v>
      </c>
      <c r="H447" s="13">
        <v>11280</v>
      </c>
      <c r="I447" s="13">
        <v>11100</v>
      </c>
    </row>
    <row r="448" spans="2:9" x14ac:dyDescent="0.2">
      <c r="B448"/>
      <c r="C448" s="2">
        <v>70</v>
      </c>
      <c r="D448" s="5" t="s">
        <v>377</v>
      </c>
      <c r="E448" s="13">
        <v>0</v>
      </c>
      <c r="F448" s="13">
        <v>1600570</v>
      </c>
      <c r="G448" s="13">
        <v>1600570</v>
      </c>
      <c r="H448" s="13">
        <v>1600570</v>
      </c>
      <c r="I448" s="13">
        <v>0</v>
      </c>
    </row>
    <row r="449" spans="2:9" x14ac:dyDescent="0.2">
      <c r="B449"/>
      <c r="C449" s="2">
        <v>71</v>
      </c>
      <c r="D449" s="5" t="s">
        <v>378</v>
      </c>
      <c r="E449" s="13">
        <v>0</v>
      </c>
      <c r="F449" s="13">
        <v>841560</v>
      </c>
      <c r="G449" s="13">
        <v>841560</v>
      </c>
      <c r="H449" s="13">
        <v>841560</v>
      </c>
      <c r="I449" s="13">
        <v>0</v>
      </c>
    </row>
    <row r="450" spans="2:9" x14ac:dyDescent="0.2">
      <c r="B450"/>
      <c r="C450" s="2">
        <v>73</v>
      </c>
      <c r="D450" s="5" t="s">
        <v>379</v>
      </c>
      <c r="E450" s="13">
        <v>0</v>
      </c>
      <c r="F450" s="13">
        <v>67010</v>
      </c>
      <c r="G450" s="13">
        <v>67010</v>
      </c>
      <c r="H450" s="13">
        <v>66890</v>
      </c>
      <c r="I450" s="13">
        <v>120</v>
      </c>
    </row>
    <row r="451" spans="2:9" x14ac:dyDescent="0.2">
      <c r="B451"/>
      <c r="C451" s="2">
        <v>77</v>
      </c>
      <c r="D451" s="5" t="s">
        <v>380</v>
      </c>
      <c r="E451" s="13">
        <v>0</v>
      </c>
      <c r="F451" s="13">
        <v>60000</v>
      </c>
      <c r="G451" s="13">
        <v>60000</v>
      </c>
      <c r="H451" s="13">
        <v>0</v>
      </c>
      <c r="I451" s="13">
        <v>60000</v>
      </c>
    </row>
    <row r="452" spans="2:9" x14ac:dyDescent="0.2">
      <c r="B452"/>
      <c r="C452" s="2">
        <v>78</v>
      </c>
      <c r="D452" s="5" t="s">
        <v>353</v>
      </c>
      <c r="E452" s="13">
        <v>0</v>
      </c>
      <c r="F452" s="13">
        <v>331244</v>
      </c>
      <c r="G452" s="13">
        <v>331244</v>
      </c>
      <c r="H452" s="13">
        <v>330775.37099999998</v>
      </c>
      <c r="I452" s="13">
        <v>468.62900000000002</v>
      </c>
    </row>
    <row r="453" spans="2:9" ht="15" customHeight="1" x14ac:dyDescent="0.2">
      <c r="B453"/>
      <c r="C453" s="14" t="s">
        <v>14</v>
      </c>
      <c r="D453" s="15" t="s">
        <v>381</v>
      </c>
      <c r="E453" s="16">
        <f>SUBTOTAL(9,E444:E452)</f>
        <v>20880</v>
      </c>
      <c r="F453" s="16">
        <f>SUBTOTAL(9,F444:F452)</f>
        <v>3110088</v>
      </c>
      <c r="G453" s="16">
        <f>SUBTOTAL(9,G444:G452)</f>
        <v>3130968</v>
      </c>
      <c r="H453" s="16">
        <f>SUBTOTAL(9,H444:H452)</f>
        <v>2992777.3226199998</v>
      </c>
      <c r="I453" s="16">
        <f>SUBTOTAL(9,I444:I452)</f>
        <v>138190.67737999998</v>
      </c>
    </row>
    <row r="454" spans="2:9" ht="15" customHeight="1" x14ac:dyDescent="0.25">
      <c r="B454" s="10">
        <v>325</v>
      </c>
      <c r="C454" s="11"/>
      <c r="D454" s="5" t="s">
        <v>382</v>
      </c>
      <c r="E454" s="12"/>
      <c r="F454" s="1"/>
      <c r="H454" s="1"/>
      <c r="I454" s="1"/>
    </row>
    <row r="455" spans="2:9" x14ac:dyDescent="0.2">
      <c r="B455"/>
      <c r="C455" s="2">
        <v>1</v>
      </c>
      <c r="D455" s="5" t="s">
        <v>22</v>
      </c>
      <c r="E455" s="13">
        <v>3432</v>
      </c>
      <c r="F455" s="13">
        <v>70903</v>
      </c>
      <c r="G455" s="13">
        <v>74335</v>
      </c>
      <c r="H455" s="13">
        <v>63370.62055</v>
      </c>
      <c r="I455" s="13">
        <v>10964.37945</v>
      </c>
    </row>
    <row r="456" spans="2:9" x14ac:dyDescent="0.2">
      <c r="B456"/>
      <c r="C456" s="2">
        <v>21</v>
      </c>
      <c r="D456" s="5" t="s">
        <v>348</v>
      </c>
      <c r="E456" s="13">
        <v>21046</v>
      </c>
      <c r="F456" s="13">
        <v>24300</v>
      </c>
      <c r="G456" s="13">
        <v>45346</v>
      </c>
      <c r="H456" s="13">
        <v>8357.2076500000003</v>
      </c>
      <c r="I456" s="13">
        <v>36988.792350000003</v>
      </c>
    </row>
    <row r="457" spans="2:9" x14ac:dyDescent="0.2">
      <c r="B457"/>
      <c r="C457" s="2">
        <v>52</v>
      </c>
      <c r="D457" s="5" t="s">
        <v>329</v>
      </c>
      <c r="E457" s="13">
        <v>0</v>
      </c>
      <c r="F457" s="13">
        <v>14155</v>
      </c>
      <c r="G457" s="13">
        <v>14155</v>
      </c>
      <c r="H457" s="13">
        <v>14155</v>
      </c>
      <c r="I457" s="13">
        <v>0</v>
      </c>
    </row>
    <row r="458" spans="2:9" x14ac:dyDescent="0.2">
      <c r="B458"/>
      <c r="C458" s="2">
        <v>71</v>
      </c>
      <c r="D458" s="5" t="s">
        <v>383</v>
      </c>
      <c r="E458" s="13">
        <v>6208</v>
      </c>
      <c r="F458" s="13">
        <v>58940</v>
      </c>
      <c r="G458" s="13">
        <v>65148</v>
      </c>
      <c r="H458" s="13">
        <v>58882.45</v>
      </c>
      <c r="I458" s="13">
        <v>6265.55</v>
      </c>
    </row>
    <row r="459" spans="2:9" x14ac:dyDescent="0.2">
      <c r="B459"/>
      <c r="C459" s="2">
        <v>72</v>
      </c>
      <c r="D459" s="5" t="s">
        <v>384</v>
      </c>
      <c r="E459" s="13">
        <v>0</v>
      </c>
      <c r="F459" s="13">
        <v>12015</v>
      </c>
      <c r="G459" s="13">
        <v>12015</v>
      </c>
      <c r="H459" s="13">
        <v>11415</v>
      </c>
      <c r="I459" s="13">
        <v>600</v>
      </c>
    </row>
    <row r="460" spans="2:9" x14ac:dyDescent="0.2">
      <c r="B460"/>
      <c r="C460" s="2">
        <v>75</v>
      </c>
      <c r="D460" s="5" t="s">
        <v>385</v>
      </c>
      <c r="E460" s="13">
        <v>11939</v>
      </c>
      <c r="F460" s="13">
        <v>45961</v>
      </c>
      <c r="G460" s="13">
        <v>57900</v>
      </c>
      <c r="H460" s="13">
        <v>318.17867000000001</v>
      </c>
      <c r="I460" s="13">
        <v>57581.821329999999</v>
      </c>
    </row>
    <row r="461" spans="2:9" ht="25.5" x14ac:dyDescent="0.2">
      <c r="B461"/>
      <c r="C461" s="2">
        <v>77</v>
      </c>
      <c r="D461" s="5" t="s">
        <v>386</v>
      </c>
      <c r="E461" s="13">
        <v>0</v>
      </c>
      <c r="F461" s="13">
        <v>5020000</v>
      </c>
      <c r="G461" s="13">
        <v>5020000</v>
      </c>
      <c r="H461" s="13">
        <v>2228809.4256699998</v>
      </c>
      <c r="I461" s="13">
        <v>2791190.5743300002</v>
      </c>
    </row>
    <row r="462" spans="2:9" x14ac:dyDescent="0.2">
      <c r="B462"/>
      <c r="C462" s="2">
        <v>78</v>
      </c>
      <c r="D462" s="5" t="s">
        <v>353</v>
      </c>
      <c r="E462" s="13">
        <v>0</v>
      </c>
      <c r="F462" s="13">
        <v>52220</v>
      </c>
      <c r="G462" s="13">
        <v>52220</v>
      </c>
      <c r="H462" s="13">
        <v>52220</v>
      </c>
      <c r="I462" s="13">
        <v>0</v>
      </c>
    </row>
    <row r="463" spans="2:9" x14ac:dyDescent="0.2">
      <c r="B463"/>
      <c r="C463" s="2">
        <v>79</v>
      </c>
      <c r="D463" s="5" t="s">
        <v>387</v>
      </c>
      <c r="E463" s="13">
        <v>0</v>
      </c>
      <c r="F463" s="13">
        <v>28600</v>
      </c>
      <c r="G463" s="13">
        <v>28600</v>
      </c>
      <c r="H463" s="13">
        <v>11970</v>
      </c>
      <c r="I463" s="13">
        <v>16630</v>
      </c>
    </row>
    <row r="464" spans="2:9" x14ac:dyDescent="0.2">
      <c r="B464"/>
      <c r="C464" s="2">
        <v>82</v>
      </c>
      <c r="D464" s="5" t="s">
        <v>388</v>
      </c>
      <c r="E464" s="13">
        <v>0</v>
      </c>
      <c r="F464" s="13">
        <v>32890</v>
      </c>
      <c r="G464" s="13">
        <v>32890</v>
      </c>
      <c r="H464" s="13">
        <v>32890</v>
      </c>
      <c r="I464" s="13">
        <v>0</v>
      </c>
    </row>
    <row r="465" spans="2:9" x14ac:dyDescent="0.2">
      <c r="B465"/>
      <c r="C465" s="2">
        <v>85</v>
      </c>
      <c r="D465" s="5" t="s">
        <v>389</v>
      </c>
      <c r="E465" s="13">
        <v>0</v>
      </c>
      <c r="F465" s="13">
        <v>160000</v>
      </c>
      <c r="G465" s="13">
        <v>160000</v>
      </c>
      <c r="H465" s="13">
        <v>0</v>
      </c>
      <c r="I465" s="13">
        <v>160000</v>
      </c>
    </row>
    <row r="466" spans="2:9" x14ac:dyDescent="0.2">
      <c r="B466"/>
      <c r="C466" s="2">
        <v>86</v>
      </c>
      <c r="D466" s="5" t="s">
        <v>390</v>
      </c>
      <c r="E466" s="13">
        <v>0</v>
      </c>
      <c r="F466" s="13">
        <v>39250</v>
      </c>
      <c r="G466" s="13">
        <v>39250</v>
      </c>
      <c r="H466" s="13">
        <v>39250</v>
      </c>
      <c r="I466" s="13">
        <v>0</v>
      </c>
    </row>
    <row r="467" spans="2:9" ht="15" customHeight="1" x14ac:dyDescent="0.2">
      <c r="B467"/>
      <c r="C467" s="14" t="s">
        <v>14</v>
      </c>
      <c r="D467" s="15" t="s">
        <v>391</v>
      </c>
      <c r="E467" s="16">
        <f>SUBTOTAL(9,E455:E466)</f>
        <v>42625</v>
      </c>
      <c r="F467" s="16">
        <f>SUBTOTAL(9,F455:F466)</f>
        <v>5559234</v>
      </c>
      <c r="G467" s="16">
        <f>SUBTOTAL(9,G455:G466)</f>
        <v>5601859</v>
      </c>
      <c r="H467" s="16">
        <f>SUBTOTAL(9,H455:H466)</f>
        <v>2521637.8825399997</v>
      </c>
      <c r="I467" s="16">
        <f>SUBTOTAL(9,I455:I466)</f>
        <v>3080221.1174600003</v>
      </c>
    </row>
    <row r="468" spans="2:9" ht="15" customHeight="1" x14ac:dyDescent="0.25">
      <c r="B468" s="10">
        <v>326</v>
      </c>
      <c r="C468" s="11"/>
      <c r="D468" s="5" t="s">
        <v>392</v>
      </c>
      <c r="E468" s="12"/>
      <c r="F468" s="1"/>
      <c r="H468" s="1"/>
      <c r="I468" s="1"/>
    </row>
    <row r="469" spans="2:9" x14ac:dyDescent="0.2">
      <c r="B469"/>
      <c r="C469" s="2">
        <v>1</v>
      </c>
      <c r="D469" s="5" t="s">
        <v>22</v>
      </c>
      <c r="E469" s="13">
        <v>11148</v>
      </c>
      <c r="F469" s="13">
        <v>718775</v>
      </c>
      <c r="G469" s="13">
        <v>729923</v>
      </c>
      <c r="H469" s="13">
        <v>637616.99395000003</v>
      </c>
      <c r="I469" s="13">
        <v>92306.006049999996</v>
      </c>
    </row>
    <row r="470" spans="2:9" x14ac:dyDescent="0.2">
      <c r="B470"/>
      <c r="C470" s="2">
        <v>21</v>
      </c>
      <c r="D470" s="5" t="s">
        <v>33</v>
      </c>
      <c r="E470" s="13">
        <v>2219</v>
      </c>
      <c r="F470" s="13">
        <v>16055</v>
      </c>
      <c r="G470" s="13">
        <v>18274</v>
      </c>
      <c r="H470" s="13">
        <v>16938.13536</v>
      </c>
      <c r="I470" s="13">
        <v>1335.86464</v>
      </c>
    </row>
    <row r="471" spans="2:9" x14ac:dyDescent="0.2">
      <c r="B471"/>
      <c r="C471" s="2">
        <v>45</v>
      </c>
      <c r="D471" s="5" t="s">
        <v>34</v>
      </c>
      <c r="E471" s="13">
        <v>7821</v>
      </c>
      <c r="F471" s="13">
        <v>57800</v>
      </c>
      <c r="G471" s="13">
        <v>65621</v>
      </c>
      <c r="H471" s="13">
        <v>28598.933819999998</v>
      </c>
      <c r="I471" s="13">
        <v>37022.066180000002</v>
      </c>
    </row>
    <row r="472" spans="2:9" x14ac:dyDescent="0.2">
      <c r="B472"/>
      <c r="C472" s="2">
        <v>73</v>
      </c>
      <c r="D472" s="5" t="s">
        <v>393</v>
      </c>
      <c r="E472" s="13">
        <v>0</v>
      </c>
      <c r="F472" s="13">
        <v>32310</v>
      </c>
      <c r="G472" s="13">
        <v>32310</v>
      </c>
      <c r="H472" s="13">
        <v>32210</v>
      </c>
      <c r="I472" s="13">
        <v>100</v>
      </c>
    </row>
    <row r="473" spans="2:9" x14ac:dyDescent="0.2">
      <c r="B473"/>
      <c r="C473" s="2">
        <v>74</v>
      </c>
      <c r="D473" s="5" t="s">
        <v>394</v>
      </c>
      <c r="E473" s="13">
        <v>0</v>
      </c>
      <c r="F473" s="13">
        <v>19195</v>
      </c>
      <c r="G473" s="13">
        <v>19195</v>
      </c>
      <c r="H473" s="13">
        <v>19195</v>
      </c>
      <c r="I473" s="13">
        <v>0</v>
      </c>
    </row>
    <row r="474" spans="2:9" x14ac:dyDescent="0.2">
      <c r="B474"/>
      <c r="C474" s="2">
        <v>75</v>
      </c>
      <c r="D474" s="5" t="s">
        <v>395</v>
      </c>
      <c r="E474" s="13">
        <v>0</v>
      </c>
      <c r="F474" s="13">
        <v>11830</v>
      </c>
      <c r="G474" s="13">
        <v>11830</v>
      </c>
      <c r="H474" s="13">
        <v>11800</v>
      </c>
      <c r="I474" s="13">
        <v>30</v>
      </c>
    </row>
    <row r="475" spans="2:9" x14ac:dyDescent="0.2">
      <c r="B475"/>
      <c r="C475" s="2">
        <v>78</v>
      </c>
      <c r="D475" s="5" t="s">
        <v>353</v>
      </c>
      <c r="E475" s="13">
        <v>0</v>
      </c>
      <c r="F475" s="13">
        <v>63475</v>
      </c>
      <c r="G475" s="13">
        <v>63475</v>
      </c>
      <c r="H475" s="13">
        <v>63488.089540000001</v>
      </c>
      <c r="I475" s="13">
        <v>-13.08954</v>
      </c>
    </row>
    <row r="476" spans="2:9" x14ac:dyDescent="0.2">
      <c r="B476"/>
      <c r="C476" s="2">
        <v>80</v>
      </c>
      <c r="D476" s="5" t="s">
        <v>396</v>
      </c>
      <c r="E476" s="13">
        <v>0</v>
      </c>
      <c r="F476" s="13">
        <v>49120</v>
      </c>
      <c r="G476" s="13">
        <v>49120</v>
      </c>
      <c r="H476" s="13">
        <v>41422.117420000002</v>
      </c>
      <c r="I476" s="13">
        <v>7697.8825800000004</v>
      </c>
    </row>
    <row r="477" spans="2:9" ht="15" customHeight="1" x14ac:dyDescent="0.2">
      <c r="B477"/>
      <c r="C477" s="14" t="s">
        <v>14</v>
      </c>
      <c r="D477" s="15" t="s">
        <v>397</v>
      </c>
      <c r="E477" s="16">
        <f>SUBTOTAL(9,E469:E476)</f>
        <v>21188</v>
      </c>
      <c r="F477" s="16">
        <f>SUBTOTAL(9,F469:F476)</f>
        <v>968560</v>
      </c>
      <c r="G477" s="16">
        <f>SUBTOTAL(9,G469:G476)</f>
        <v>989748</v>
      </c>
      <c r="H477" s="16">
        <f>SUBTOTAL(9,H469:H476)</f>
        <v>851269.27009000001</v>
      </c>
      <c r="I477" s="16">
        <f>SUBTOTAL(9,I469:I476)</f>
        <v>138478.72990999999</v>
      </c>
    </row>
    <row r="478" spans="2:9" ht="15" customHeight="1" x14ac:dyDescent="0.25">
      <c r="B478" s="10">
        <v>327</v>
      </c>
      <c r="C478" s="11"/>
      <c r="D478" s="5" t="s">
        <v>398</v>
      </c>
      <c r="E478" s="12"/>
      <c r="F478" s="1"/>
      <c r="H478" s="1"/>
      <c r="I478" s="1"/>
    </row>
    <row r="479" spans="2:9" x14ac:dyDescent="0.2">
      <c r="B479"/>
      <c r="C479" s="2">
        <v>1</v>
      </c>
      <c r="D479" s="5" t="s">
        <v>22</v>
      </c>
      <c r="E479" s="13">
        <v>1130</v>
      </c>
      <c r="F479" s="13">
        <v>79518</v>
      </c>
      <c r="G479" s="13">
        <v>80648</v>
      </c>
      <c r="H479" s="13">
        <v>74226.870129999996</v>
      </c>
      <c r="I479" s="13">
        <v>6421.1298699999998</v>
      </c>
    </row>
    <row r="480" spans="2:9" x14ac:dyDescent="0.2">
      <c r="B480"/>
      <c r="C480" s="2">
        <v>70</v>
      </c>
      <c r="D480" s="5" t="s">
        <v>399</v>
      </c>
      <c r="E480" s="13">
        <v>0</v>
      </c>
      <c r="F480" s="13">
        <v>3710</v>
      </c>
      <c r="G480" s="13">
        <v>3710</v>
      </c>
      <c r="H480" s="13">
        <v>3655.2</v>
      </c>
      <c r="I480" s="13">
        <v>54.8</v>
      </c>
    </row>
    <row r="481" spans="2:9" x14ac:dyDescent="0.2">
      <c r="B481"/>
      <c r="C481" s="2">
        <v>71</v>
      </c>
      <c r="D481" s="5" t="s">
        <v>400</v>
      </c>
      <c r="E481" s="13">
        <v>0</v>
      </c>
      <c r="F481" s="13">
        <v>6100</v>
      </c>
      <c r="G481" s="13">
        <v>6100</v>
      </c>
      <c r="H481" s="13">
        <v>5800</v>
      </c>
      <c r="I481" s="13">
        <v>300</v>
      </c>
    </row>
    <row r="482" spans="2:9" ht="15" customHeight="1" x14ac:dyDescent="0.2">
      <c r="B482"/>
      <c r="C482" s="14" t="s">
        <v>14</v>
      </c>
      <c r="D482" s="15" t="s">
        <v>401</v>
      </c>
      <c r="E482" s="16">
        <f>SUBTOTAL(9,E479:E481)</f>
        <v>1130</v>
      </c>
      <c r="F482" s="16">
        <f>SUBTOTAL(9,F479:F481)</f>
        <v>89328</v>
      </c>
      <c r="G482" s="16">
        <f>SUBTOTAL(9,G479:G481)</f>
        <v>90458</v>
      </c>
      <c r="H482" s="16">
        <f>SUBTOTAL(9,H479:H481)</f>
        <v>83682.070129999993</v>
      </c>
      <c r="I482" s="16">
        <f>SUBTOTAL(9,I479:I481)</f>
        <v>6775.9298699999999</v>
      </c>
    </row>
    <row r="483" spans="2:9" ht="15" customHeight="1" x14ac:dyDescent="0.25">
      <c r="B483" s="10">
        <v>328</v>
      </c>
      <c r="C483" s="11"/>
      <c r="D483" s="5" t="s">
        <v>402</v>
      </c>
      <c r="E483" s="12"/>
      <c r="F483" s="1"/>
      <c r="H483" s="1"/>
      <c r="I483" s="1"/>
    </row>
    <row r="484" spans="2:9" x14ac:dyDescent="0.2">
      <c r="B484"/>
      <c r="C484" s="2">
        <v>70</v>
      </c>
      <c r="D484" s="5" t="s">
        <v>403</v>
      </c>
      <c r="E484" s="13">
        <v>0</v>
      </c>
      <c r="F484" s="13">
        <v>2195085</v>
      </c>
      <c r="G484" s="13">
        <v>2195085</v>
      </c>
      <c r="H484" s="13">
        <v>2195085</v>
      </c>
      <c r="I484" s="13">
        <v>0</v>
      </c>
    </row>
    <row r="485" spans="2:9" x14ac:dyDescent="0.2">
      <c r="B485"/>
      <c r="C485" s="2">
        <v>78</v>
      </c>
      <c r="D485" s="5" t="s">
        <v>353</v>
      </c>
      <c r="E485" s="13">
        <v>0</v>
      </c>
      <c r="F485" s="13">
        <v>180980</v>
      </c>
      <c r="G485" s="13">
        <v>180980</v>
      </c>
      <c r="H485" s="13">
        <v>177075</v>
      </c>
      <c r="I485" s="13">
        <v>3905</v>
      </c>
    </row>
    <row r="486" spans="2:9" ht="15" customHeight="1" x14ac:dyDescent="0.2">
      <c r="B486"/>
      <c r="C486" s="14" t="s">
        <v>14</v>
      </c>
      <c r="D486" s="15" t="s">
        <v>404</v>
      </c>
      <c r="E486" s="16">
        <f>SUBTOTAL(9,E484:E485)</f>
        <v>0</v>
      </c>
      <c r="F486" s="16">
        <f>SUBTOTAL(9,F484:F485)</f>
        <v>2376065</v>
      </c>
      <c r="G486" s="16">
        <f>SUBTOTAL(9,G484:G485)</f>
        <v>2376065</v>
      </c>
      <c r="H486" s="16">
        <f>SUBTOTAL(9,H484:H485)</f>
        <v>2372160</v>
      </c>
      <c r="I486" s="16">
        <f>SUBTOTAL(9,I484:I485)</f>
        <v>3905</v>
      </c>
    </row>
    <row r="487" spans="2:9" ht="15" customHeight="1" x14ac:dyDescent="0.25">
      <c r="B487" s="10">
        <v>329</v>
      </c>
      <c r="C487" s="11"/>
      <c r="D487" s="5" t="s">
        <v>405</v>
      </c>
      <c r="E487" s="12"/>
      <c r="F487" s="1"/>
      <c r="H487" s="1"/>
      <c r="I487" s="1"/>
    </row>
    <row r="488" spans="2:9" x14ac:dyDescent="0.2">
      <c r="B488"/>
      <c r="C488" s="2">
        <v>1</v>
      </c>
      <c r="D488" s="5" t="s">
        <v>22</v>
      </c>
      <c r="E488" s="13">
        <v>5263</v>
      </c>
      <c r="F488" s="13">
        <v>392924</v>
      </c>
      <c r="G488" s="13">
        <v>398187</v>
      </c>
      <c r="H488" s="13">
        <v>371969.67388000002</v>
      </c>
      <c r="I488" s="13">
        <v>26217.326120000002</v>
      </c>
    </row>
    <row r="489" spans="2:9" x14ac:dyDescent="0.2">
      <c r="B489"/>
      <c r="C489" s="2">
        <v>21</v>
      </c>
      <c r="D489" s="5" t="s">
        <v>33</v>
      </c>
      <c r="E489" s="13">
        <v>8224</v>
      </c>
      <c r="F489" s="13">
        <v>4582</v>
      </c>
      <c r="G489" s="13">
        <v>12806</v>
      </c>
      <c r="H489" s="13">
        <v>3695.2020600000001</v>
      </c>
      <c r="I489" s="13">
        <v>9110.7979400000004</v>
      </c>
    </row>
    <row r="490" spans="2:9" x14ac:dyDescent="0.2">
      <c r="B490"/>
      <c r="C490" s="2">
        <v>45</v>
      </c>
      <c r="D490" s="5" t="s">
        <v>34</v>
      </c>
      <c r="E490" s="13">
        <v>7073</v>
      </c>
      <c r="F490" s="13">
        <v>49200</v>
      </c>
      <c r="G490" s="13">
        <v>56273</v>
      </c>
      <c r="H490" s="13">
        <v>28859.669730000001</v>
      </c>
      <c r="I490" s="13">
        <v>27413.330269999999</v>
      </c>
    </row>
    <row r="491" spans="2:9" x14ac:dyDescent="0.2">
      <c r="B491"/>
      <c r="C491" s="2">
        <v>78</v>
      </c>
      <c r="D491" s="5" t="s">
        <v>353</v>
      </c>
      <c r="E491" s="13">
        <v>0</v>
      </c>
      <c r="F491" s="13">
        <v>12015</v>
      </c>
      <c r="G491" s="13">
        <v>12015</v>
      </c>
      <c r="H491" s="13">
        <v>12015</v>
      </c>
      <c r="I491" s="13">
        <v>0</v>
      </c>
    </row>
    <row r="492" spans="2:9" ht="15" customHeight="1" x14ac:dyDescent="0.2">
      <c r="B492"/>
      <c r="C492" s="14" t="s">
        <v>14</v>
      </c>
      <c r="D492" s="15" t="s">
        <v>406</v>
      </c>
      <c r="E492" s="16">
        <f>SUBTOTAL(9,E488:E491)</f>
        <v>20560</v>
      </c>
      <c r="F492" s="16">
        <f>SUBTOTAL(9,F488:F491)</f>
        <v>458721</v>
      </c>
      <c r="G492" s="16">
        <f>SUBTOTAL(9,G488:G491)</f>
        <v>479281</v>
      </c>
      <c r="H492" s="16">
        <f>SUBTOTAL(9,H488:H491)</f>
        <v>416539.54567000002</v>
      </c>
      <c r="I492" s="16">
        <f>SUBTOTAL(9,I488:I491)</f>
        <v>62741.45433</v>
      </c>
    </row>
    <row r="493" spans="2:9" ht="15" customHeight="1" x14ac:dyDescent="0.2">
      <c r="C493" s="17"/>
      <c r="D493" s="18" t="s">
        <v>407</v>
      </c>
      <c r="E493" s="19">
        <f>SUBTOTAL(9,E425:E492)</f>
        <v>202556</v>
      </c>
      <c r="F493" s="19">
        <f>SUBTOTAL(9,F425:F492)</f>
        <v>14882894</v>
      </c>
      <c r="G493" s="19">
        <f>SUBTOTAL(9,G425:G492)</f>
        <v>15085450</v>
      </c>
      <c r="H493" s="19">
        <f>SUBTOTAL(9,H425:H492)</f>
        <v>11445842.341719998</v>
      </c>
      <c r="I493" s="19">
        <f>SUBTOTAL(9,I425:I492)</f>
        <v>3639607.6582799992</v>
      </c>
    </row>
    <row r="494" spans="2:9" ht="27" customHeight="1" x14ac:dyDescent="0.25">
      <c r="B494" s="1"/>
      <c r="C494" s="2"/>
      <c r="D494" s="9" t="s">
        <v>408</v>
      </c>
      <c r="E494" s="1"/>
      <c r="F494" s="1"/>
      <c r="G494" s="1"/>
      <c r="H494" s="1"/>
      <c r="I494" s="1"/>
    </row>
    <row r="495" spans="2:9" ht="15" customHeight="1" x14ac:dyDescent="0.25">
      <c r="B495" s="10">
        <v>334</v>
      </c>
      <c r="C495" s="11"/>
      <c r="D495" s="5" t="s">
        <v>409</v>
      </c>
      <c r="E495" s="12"/>
      <c r="F495" s="1"/>
      <c r="H495" s="1"/>
      <c r="I495" s="1"/>
    </row>
    <row r="496" spans="2:9" x14ac:dyDescent="0.2">
      <c r="B496"/>
      <c r="C496" s="2">
        <v>1</v>
      </c>
      <c r="D496" s="5" t="s">
        <v>22</v>
      </c>
      <c r="E496" s="13">
        <v>3998</v>
      </c>
      <c r="F496" s="13">
        <v>117694</v>
      </c>
      <c r="G496" s="13">
        <v>121692</v>
      </c>
      <c r="H496" s="13">
        <v>106998.87785999999</v>
      </c>
      <c r="I496" s="13">
        <v>14693.122139999999</v>
      </c>
    </row>
    <row r="497" spans="2:9" x14ac:dyDescent="0.2">
      <c r="B497"/>
      <c r="C497" s="2">
        <v>21</v>
      </c>
      <c r="D497" s="5" t="s">
        <v>33</v>
      </c>
      <c r="E497" s="13">
        <v>1889</v>
      </c>
      <c r="F497" s="13">
        <v>6540</v>
      </c>
      <c r="G497" s="13">
        <v>8429</v>
      </c>
      <c r="H497" s="13">
        <v>4720.9654700000001</v>
      </c>
      <c r="I497" s="13">
        <v>3708.0345299999999</v>
      </c>
    </row>
    <row r="498" spans="2:9" x14ac:dyDescent="0.2">
      <c r="B498"/>
      <c r="C498" s="2">
        <v>50</v>
      </c>
      <c r="D498" s="5" t="s">
        <v>410</v>
      </c>
      <c r="E498" s="13">
        <v>0</v>
      </c>
      <c r="F498" s="13">
        <v>554910</v>
      </c>
      <c r="G498" s="13">
        <v>554910</v>
      </c>
      <c r="H498" s="13">
        <v>554910</v>
      </c>
      <c r="I498" s="13">
        <v>0</v>
      </c>
    </row>
    <row r="499" spans="2:9" x14ac:dyDescent="0.2">
      <c r="B499"/>
      <c r="C499" s="2">
        <v>72</v>
      </c>
      <c r="D499" s="5" t="s">
        <v>411</v>
      </c>
      <c r="E499" s="13">
        <v>125360</v>
      </c>
      <c r="F499" s="13">
        <v>39370</v>
      </c>
      <c r="G499" s="13">
        <v>164730</v>
      </c>
      <c r="H499" s="13">
        <v>32020.475999999999</v>
      </c>
      <c r="I499" s="13">
        <v>132709.524</v>
      </c>
    </row>
    <row r="500" spans="2:9" x14ac:dyDescent="0.2">
      <c r="B500"/>
      <c r="C500" s="2">
        <v>73</v>
      </c>
      <c r="D500" s="5" t="s">
        <v>412</v>
      </c>
      <c r="E500" s="13">
        <v>0</v>
      </c>
      <c r="F500" s="13">
        <v>110210</v>
      </c>
      <c r="G500" s="13">
        <v>110210</v>
      </c>
      <c r="H500" s="13">
        <v>110210</v>
      </c>
      <c r="I500" s="13">
        <v>0</v>
      </c>
    </row>
    <row r="501" spans="2:9" x14ac:dyDescent="0.2">
      <c r="B501"/>
      <c r="C501" s="2">
        <v>75</v>
      </c>
      <c r="D501" s="5" t="s">
        <v>413</v>
      </c>
      <c r="E501" s="13">
        <v>1466</v>
      </c>
      <c r="F501" s="13">
        <v>18670</v>
      </c>
      <c r="G501" s="13">
        <v>20136</v>
      </c>
      <c r="H501" s="13">
        <v>18334.462289999999</v>
      </c>
      <c r="I501" s="13">
        <v>1801.5377100000001</v>
      </c>
    </row>
    <row r="502" spans="2:9" x14ac:dyDescent="0.2">
      <c r="B502"/>
      <c r="C502" s="2">
        <v>78</v>
      </c>
      <c r="D502" s="5" t="s">
        <v>353</v>
      </c>
      <c r="E502" s="13">
        <v>0</v>
      </c>
      <c r="F502" s="13">
        <v>9170</v>
      </c>
      <c r="G502" s="13">
        <v>9170</v>
      </c>
      <c r="H502" s="13">
        <v>9080</v>
      </c>
      <c r="I502" s="13">
        <v>90</v>
      </c>
    </row>
    <row r="503" spans="2:9" ht="15" customHeight="1" x14ac:dyDescent="0.2">
      <c r="B503"/>
      <c r="C503" s="14" t="s">
        <v>14</v>
      </c>
      <c r="D503" s="15" t="s">
        <v>414</v>
      </c>
      <c r="E503" s="16">
        <f>SUBTOTAL(9,E496:E502)</f>
        <v>132713</v>
      </c>
      <c r="F503" s="16">
        <f>SUBTOTAL(9,F496:F502)</f>
        <v>856564</v>
      </c>
      <c r="G503" s="16">
        <f>SUBTOTAL(9,G496:G502)</f>
        <v>989277</v>
      </c>
      <c r="H503" s="16">
        <f>SUBTOTAL(9,H496:H502)</f>
        <v>836274.78162000002</v>
      </c>
      <c r="I503" s="16">
        <f>SUBTOTAL(9,I496:I502)</f>
        <v>153002.21838000001</v>
      </c>
    </row>
    <row r="504" spans="2:9" ht="15" customHeight="1" x14ac:dyDescent="0.25">
      <c r="B504" s="10">
        <v>335</v>
      </c>
      <c r="C504" s="11"/>
      <c r="D504" s="5" t="s">
        <v>415</v>
      </c>
      <c r="E504" s="12"/>
      <c r="F504" s="1"/>
      <c r="H504" s="1"/>
      <c r="I504" s="1"/>
    </row>
    <row r="505" spans="2:9" x14ac:dyDescent="0.2">
      <c r="B505"/>
      <c r="C505" s="2">
        <v>1</v>
      </c>
      <c r="D505" s="5" t="s">
        <v>22</v>
      </c>
      <c r="E505" s="13">
        <v>0</v>
      </c>
      <c r="F505" s="13">
        <v>55738</v>
      </c>
      <c r="G505" s="13">
        <v>55738</v>
      </c>
      <c r="H505" s="13">
        <v>47218.978860000003</v>
      </c>
      <c r="I505" s="13">
        <v>8519.0211400000007</v>
      </c>
    </row>
    <row r="506" spans="2:9" x14ac:dyDescent="0.2">
      <c r="B506"/>
      <c r="C506" s="2">
        <v>21</v>
      </c>
      <c r="D506" s="5" t="s">
        <v>28</v>
      </c>
      <c r="E506" s="13">
        <v>7</v>
      </c>
      <c r="F506" s="13">
        <v>2420</v>
      </c>
      <c r="G506" s="13">
        <v>2427</v>
      </c>
      <c r="H506" s="13">
        <v>1512.8401799999999</v>
      </c>
      <c r="I506" s="13">
        <v>914.15981999999997</v>
      </c>
    </row>
    <row r="507" spans="2:9" x14ac:dyDescent="0.2">
      <c r="B507"/>
      <c r="C507" s="2">
        <v>70</v>
      </c>
      <c r="D507" s="5" t="s">
        <v>416</v>
      </c>
      <c r="E507" s="13">
        <v>0</v>
      </c>
      <c r="F507" s="13">
        <v>135000</v>
      </c>
      <c r="G507" s="13">
        <v>135000</v>
      </c>
      <c r="H507" s="13">
        <v>101250</v>
      </c>
      <c r="I507" s="13">
        <v>33750</v>
      </c>
    </row>
    <row r="508" spans="2:9" x14ac:dyDescent="0.2">
      <c r="B508"/>
      <c r="C508" s="2">
        <v>71</v>
      </c>
      <c r="D508" s="5" t="s">
        <v>417</v>
      </c>
      <c r="E508" s="13">
        <v>0</v>
      </c>
      <c r="F508" s="13">
        <v>518630</v>
      </c>
      <c r="G508" s="13">
        <v>518630</v>
      </c>
      <c r="H508" s="13">
        <v>492451.20533999999</v>
      </c>
      <c r="I508" s="13">
        <v>26178.79466</v>
      </c>
    </row>
    <row r="509" spans="2:9" x14ac:dyDescent="0.2">
      <c r="B509"/>
      <c r="C509" s="2">
        <v>73</v>
      </c>
      <c r="D509" s="5" t="s">
        <v>418</v>
      </c>
      <c r="E509" s="13">
        <v>0</v>
      </c>
      <c r="F509" s="13">
        <v>22706</v>
      </c>
      <c r="G509" s="13">
        <v>22706</v>
      </c>
      <c r="H509" s="13">
        <v>21037.24365</v>
      </c>
      <c r="I509" s="13">
        <v>1668.7563500000001</v>
      </c>
    </row>
    <row r="510" spans="2:9" x14ac:dyDescent="0.2">
      <c r="B510"/>
      <c r="C510" s="2">
        <v>74</v>
      </c>
      <c r="D510" s="5" t="s">
        <v>419</v>
      </c>
      <c r="E510" s="13">
        <v>10165</v>
      </c>
      <c r="F510" s="13">
        <v>20510</v>
      </c>
      <c r="G510" s="13">
        <v>30675</v>
      </c>
      <c r="H510" s="13">
        <v>17975.915000000001</v>
      </c>
      <c r="I510" s="13">
        <v>12699.084999999999</v>
      </c>
    </row>
    <row r="511" spans="2:9" x14ac:dyDescent="0.2">
      <c r="B511"/>
      <c r="C511" s="2">
        <v>79</v>
      </c>
      <c r="D511" s="5" t="s">
        <v>420</v>
      </c>
      <c r="E511" s="13">
        <v>0</v>
      </c>
      <c r="F511" s="13">
        <v>6212925</v>
      </c>
      <c r="G511" s="13">
        <v>6212925</v>
      </c>
      <c r="H511" s="13">
        <v>6212924.7599999998</v>
      </c>
      <c r="I511" s="13">
        <v>0.24</v>
      </c>
    </row>
    <row r="512" spans="2:9" ht="15" customHeight="1" x14ac:dyDescent="0.2">
      <c r="B512"/>
      <c r="C512" s="14" t="s">
        <v>14</v>
      </c>
      <c r="D512" s="15" t="s">
        <v>421</v>
      </c>
      <c r="E512" s="16">
        <f>SUBTOTAL(9,E505:E511)</f>
        <v>10172</v>
      </c>
      <c r="F512" s="16">
        <f>SUBTOTAL(9,F505:F511)</f>
        <v>6967929</v>
      </c>
      <c r="G512" s="16">
        <f>SUBTOTAL(9,G505:G511)</f>
        <v>6978101</v>
      </c>
      <c r="H512" s="16">
        <f>SUBTOTAL(9,H505:H511)</f>
        <v>6894370.9430299997</v>
      </c>
      <c r="I512" s="16">
        <f>SUBTOTAL(9,I505:I511)</f>
        <v>83730.056969999991</v>
      </c>
    </row>
    <row r="513" spans="2:9" ht="15" customHeight="1" x14ac:dyDescent="0.25">
      <c r="B513" s="10">
        <v>337</v>
      </c>
      <c r="C513" s="11"/>
      <c r="D513" s="5" t="s">
        <v>422</v>
      </c>
      <c r="E513" s="12"/>
      <c r="F513" s="1"/>
      <c r="H513" s="1"/>
      <c r="I513" s="1"/>
    </row>
    <row r="514" spans="2:9" x14ac:dyDescent="0.2">
      <c r="B514"/>
      <c r="C514" s="2">
        <v>70</v>
      </c>
      <c r="D514" s="5" t="s">
        <v>423</v>
      </c>
      <c r="E514" s="13">
        <v>0</v>
      </c>
      <c r="F514" s="13">
        <v>50500</v>
      </c>
      <c r="G514" s="13">
        <v>50500</v>
      </c>
      <c r="H514" s="13">
        <v>50500</v>
      </c>
      <c r="I514" s="13">
        <v>0</v>
      </c>
    </row>
    <row r="515" spans="2:9" ht="15" customHeight="1" x14ac:dyDescent="0.2">
      <c r="B515"/>
      <c r="C515" s="14" t="s">
        <v>14</v>
      </c>
      <c r="D515" s="15" t="s">
        <v>424</v>
      </c>
      <c r="E515" s="16">
        <f>SUBTOTAL(9,E514:E514)</f>
        <v>0</v>
      </c>
      <c r="F515" s="16">
        <f>SUBTOTAL(9,F514:F514)</f>
        <v>50500</v>
      </c>
      <c r="G515" s="16">
        <f>SUBTOTAL(9,G514:G514)</f>
        <v>50500</v>
      </c>
      <c r="H515" s="16">
        <f>SUBTOTAL(9,H514:H514)</f>
        <v>50500</v>
      </c>
      <c r="I515" s="16">
        <f>SUBTOTAL(9,I514:I514)</f>
        <v>0</v>
      </c>
    </row>
    <row r="516" spans="2:9" ht="15" customHeight="1" x14ac:dyDescent="0.25">
      <c r="B516" s="10">
        <v>339</v>
      </c>
      <c r="C516" s="11"/>
      <c r="D516" s="5" t="s">
        <v>425</v>
      </c>
      <c r="E516" s="12"/>
      <c r="F516" s="1"/>
      <c r="H516" s="1"/>
      <c r="I516" s="1"/>
    </row>
    <row r="517" spans="2:9" x14ac:dyDescent="0.2">
      <c r="B517"/>
      <c r="C517" s="2">
        <v>1</v>
      </c>
      <c r="D517" s="5" t="s">
        <v>22</v>
      </c>
      <c r="E517" s="13">
        <v>2510</v>
      </c>
      <c r="F517" s="13">
        <v>90342</v>
      </c>
      <c r="G517" s="13">
        <v>92852</v>
      </c>
      <c r="H517" s="13">
        <v>82537.159109999993</v>
      </c>
      <c r="I517" s="13">
        <v>10314.840889999999</v>
      </c>
    </row>
    <row r="518" spans="2:9" x14ac:dyDescent="0.2">
      <c r="B518"/>
      <c r="C518" s="2">
        <v>21</v>
      </c>
      <c r="D518" s="5" t="s">
        <v>33</v>
      </c>
      <c r="E518" s="13">
        <v>501</v>
      </c>
      <c r="F518" s="13">
        <v>7980</v>
      </c>
      <c r="G518" s="13">
        <v>8481</v>
      </c>
      <c r="H518" s="13">
        <v>8219.7103700000007</v>
      </c>
      <c r="I518" s="13">
        <v>261.28962999999999</v>
      </c>
    </row>
    <row r="519" spans="2:9" ht="15" customHeight="1" x14ac:dyDescent="0.2">
      <c r="B519"/>
      <c r="C519" s="14" t="s">
        <v>14</v>
      </c>
      <c r="D519" s="15" t="s">
        <v>426</v>
      </c>
      <c r="E519" s="16">
        <f>SUBTOTAL(9,E517:E518)</f>
        <v>3011</v>
      </c>
      <c r="F519" s="16">
        <f>SUBTOTAL(9,F517:F518)</f>
        <v>98322</v>
      </c>
      <c r="G519" s="16">
        <f>SUBTOTAL(9,G517:G518)</f>
        <v>101333</v>
      </c>
      <c r="H519" s="16">
        <f>SUBTOTAL(9,H517:H518)</f>
        <v>90756.869479999994</v>
      </c>
      <c r="I519" s="16">
        <f>SUBTOTAL(9,I517:I518)</f>
        <v>10576.130519999999</v>
      </c>
    </row>
    <row r="520" spans="2:9" ht="15" customHeight="1" x14ac:dyDescent="0.2">
      <c r="C520" s="17"/>
      <c r="D520" s="18" t="s">
        <v>427</v>
      </c>
      <c r="E520" s="19">
        <f>SUBTOTAL(9,E495:E519)</f>
        <v>145896</v>
      </c>
      <c r="F520" s="19">
        <f>SUBTOTAL(9,F495:F519)</f>
        <v>7973315</v>
      </c>
      <c r="G520" s="19">
        <f>SUBTOTAL(9,G495:G519)</f>
        <v>8119211</v>
      </c>
      <c r="H520" s="19">
        <f>SUBTOTAL(9,H495:H519)</f>
        <v>7871902.594130001</v>
      </c>
      <c r="I520" s="19">
        <f>SUBTOTAL(9,I495:I519)</f>
        <v>247308.40587000002</v>
      </c>
    </row>
    <row r="521" spans="2:9" ht="27" customHeight="1" x14ac:dyDescent="0.25">
      <c r="B521" s="1"/>
      <c r="C521" s="2"/>
      <c r="D521" s="9" t="s">
        <v>428</v>
      </c>
      <c r="E521" s="1"/>
      <c r="F521" s="1"/>
      <c r="G521" s="1"/>
      <c r="H521" s="1"/>
      <c r="I521" s="1"/>
    </row>
    <row r="522" spans="2:9" ht="15" customHeight="1" x14ac:dyDescent="0.25">
      <c r="B522" s="10">
        <v>350</v>
      </c>
      <c r="C522" s="11"/>
      <c r="D522" s="5" t="s">
        <v>429</v>
      </c>
      <c r="E522" s="12"/>
      <c r="F522" s="1"/>
      <c r="H522" s="1"/>
      <c r="I522" s="1"/>
    </row>
    <row r="523" spans="2:9" x14ac:dyDescent="0.2">
      <c r="B523"/>
      <c r="C523" s="2">
        <v>1</v>
      </c>
      <c r="D523" s="5" t="s">
        <v>22</v>
      </c>
      <c r="E523" s="13">
        <v>960</v>
      </c>
      <c r="F523" s="13">
        <v>22326</v>
      </c>
      <c r="G523" s="13">
        <v>23286</v>
      </c>
      <c r="H523" s="13">
        <v>21006.105869999999</v>
      </c>
      <c r="I523" s="13">
        <v>2279.8941300000001</v>
      </c>
    </row>
    <row r="524" spans="2:9" ht="15" customHeight="1" x14ac:dyDescent="0.2">
      <c r="B524"/>
      <c r="C524" s="14" t="s">
        <v>14</v>
      </c>
      <c r="D524" s="15" t="s">
        <v>430</v>
      </c>
      <c r="E524" s="16">
        <f>SUBTOTAL(9,E523:E523)</f>
        <v>960</v>
      </c>
      <c r="F524" s="16">
        <f>SUBTOTAL(9,F523:F523)</f>
        <v>22326</v>
      </c>
      <c r="G524" s="16">
        <f>SUBTOTAL(9,G523:G523)</f>
        <v>23286</v>
      </c>
      <c r="H524" s="16">
        <f>SUBTOTAL(9,H523:H523)</f>
        <v>21006.105869999999</v>
      </c>
      <c r="I524" s="16">
        <f>SUBTOTAL(9,I523:I523)</f>
        <v>2279.8941300000001</v>
      </c>
    </row>
    <row r="525" spans="2:9" ht="15" customHeight="1" x14ac:dyDescent="0.25">
      <c r="B525" s="10">
        <v>351</v>
      </c>
      <c r="C525" s="11"/>
      <c r="D525" s="5" t="s">
        <v>431</v>
      </c>
      <c r="E525" s="12"/>
      <c r="F525" s="1"/>
      <c r="H525" s="1"/>
      <c r="I525" s="1"/>
    </row>
    <row r="526" spans="2:9" x14ac:dyDescent="0.2">
      <c r="B526"/>
      <c r="C526" s="2">
        <v>21</v>
      </c>
      <c r="D526" s="5" t="s">
        <v>295</v>
      </c>
      <c r="E526" s="13">
        <v>2384</v>
      </c>
      <c r="F526" s="13">
        <v>14240</v>
      </c>
      <c r="G526" s="13">
        <v>16624</v>
      </c>
      <c r="H526" s="13">
        <v>7506.6275999999998</v>
      </c>
      <c r="I526" s="13">
        <v>9117.3724000000002</v>
      </c>
    </row>
    <row r="527" spans="2:9" x14ac:dyDescent="0.2">
      <c r="B527"/>
      <c r="C527" s="2">
        <v>70</v>
      </c>
      <c r="D527" s="5" t="s">
        <v>432</v>
      </c>
      <c r="E527" s="13">
        <v>0</v>
      </c>
      <c r="F527" s="13">
        <v>18465</v>
      </c>
      <c r="G527" s="13">
        <v>18465</v>
      </c>
      <c r="H527" s="13">
        <v>20087.39803</v>
      </c>
      <c r="I527" s="13">
        <v>-1622.3980300000001</v>
      </c>
    </row>
    <row r="528" spans="2:9" x14ac:dyDescent="0.2">
      <c r="B528"/>
      <c r="C528" s="2">
        <v>72</v>
      </c>
      <c r="D528" s="5" t="s">
        <v>433</v>
      </c>
      <c r="E528" s="13">
        <v>0</v>
      </c>
      <c r="F528" s="13">
        <v>12785</v>
      </c>
      <c r="G528" s="13">
        <v>12785</v>
      </c>
      <c r="H528" s="13">
        <v>12685</v>
      </c>
      <c r="I528" s="13">
        <v>100</v>
      </c>
    </row>
    <row r="529" spans="2:9" x14ac:dyDescent="0.2">
      <c r="B529"/>
      <c r="C529" s="2">
        <v>73</v>
      </c>
      <c r="D529" s="5" t="s">
        <v>434</v>
      </c>
      <c r="E529" s="13">
        <v>0</v>
      </c>
      <c r="F529" s="13">
        <v>15745</v>
      </c>
      <c r="G529" s="13">
        <v>15745</v>
      </c>
      <c r="H529" s="13">
        <v>16119.736000000001</v>
      </c>
      <c r="I529" s="13">
        <v>-374.73599999999999</v>
      </c>
    </row>
    <row r="530" spans="2:9" ht="15" customHeight="1" x14ac:dyDescent="0.2">
      <c r="B530"/>
      <c r="C530" s="14" t="s">
        <v>14</v>
      </c>
      <c r="D530" s="15" t="s">
        <v>435</v>
      </c>
      <c r="E530" s="16">
        <f>SUBTOTAL(9,E526:E529)</f>
        <v>2384</v>
      </c>
      <c r="F530" s="16">
        <f>SUBTOTAL(9,F526:F529)</f>
        <v>61235</v>
      </c>
      <c r="G530" s="16">
        <f>SUBTOTAL(9,G526:G529)</f>
        <v>63619</v>
      </c>
      <c r="H530" s="16">
        <f>SUBTOTAL(9,H526:H529)</f>
        <v>56398.761630000008</v>
      </c>
      <c r="I530" s="16">
        <f>SUBTOTAL(9,I526:I529)</f>
        <v>7220.23837</v>
      </c>
    </row>
    <row r="531" spans="2:9" ht="15" customHeight="1" x14ac:dyDescent="0.25">
      <c r="B531" s="10">
        <v>352</v>
      </c>
      <c r="C531" s="11"/>
      <c r="D531" s="5" t="s">
        <v>436</v>
      </c>
      <c r="E531" s="12"/>
      <c r="F531" s="1"/>
      <c r="H531" s="1"/>
      <c r="I531" s="1"/>
    </row>
    <row r="532" spans="2:9" x14ac:dyDescent="0.2">
      <c r="B532"/>
      <c r="C532" s="2">
        <v>21</v>
      </c>
      <c r="D532" s="5" t="s">
        <v>437</v>
      </c>
      <c r="E532" s="13">
        <v>737</v>
      </c>
      <c r="F532" s="13">
        <v>21470</v>
      </c>
      <c r="G532" s="13">
        <v>22207</v>
      </c>
      <c r="H532" s="13">
        <v>6887.8446199999998</v>
      </c>
      <c r="I532" s="13">
        <v>15319.15538</v>
      </c>
    </row>
    <row r="533" spans="2:9" x14ac:dyDescent="0.2">
      <c r="B533"/>
      <c r="C533" s="2">
        <v>70</v>
      </c>
      <c r="D533" s="5" t="s">
        <v>438</v>
      </c>
      <c r="E533" s="13">
        <v>0</v>
      </c>
      <c r="F533" s="13">
        <v>232995</v>
      </c>
      <c r="G533" s="13">
        <v>232995</v>
      </c>
      <c r="H533" s="13">
        <v>232995.00200000001</v>
      </c>
      <c r="I533" s="13">
        <v>-2E-3</v>
      </c>
    </row>
    <row r="534" spans="2:9" x14ac:dyDescent="0.2">
      <c r="B534"/>
      <c r="C534" s="2">
        <v>71</v>
      </c>
      <c r="D534" s="5" t="s">
        <v>439</v>
      </c>
      <c r="E534" s="13">
        <v>260</v>
      </c>
      <c r="F534" s="13">
        <v>29875</v>
      </c>
      <c r="G534" s="13">
        <v>30135</v>
      </c>
      <c r="H534" s="13">
        <v>29847.850999999999</v>
      </c>
      <c r="I534" s="13">
        <v>287.149</v>
      </c>
    </row>
    <row r="535" spans="2:9" x14ac:dyDescent="0.2">
      <c r="B535"/>
      <c r="C535" s="2">
        <v>72</v>
      </c>
      <c r="D535" s="5" t="s">
        <v>440</v>
      </c>
      <c r="E535" s="13">
        <v>0</v>
      </c>
      <c r="F535" s="13">
        <v>19060</v>
      </c>
      <c r="G535" s="13">
        <v>19060</v>
      </c>
      <c r="H535" s="13">
        <v>19059.733</v>
      </c>
      <c r="I535" s="13">
        <v>0.26700000000000002</v>
      </c>
    </row>
    <row r="536" spans="2:9" ht="15" customHeight="1" x14ac:dyDescent="0.2">
      <c r="B536"/>
      <c r="C536" s="14" t="s">
        <v>14</v>
      </c>
      <c r="D536" s="15" t="s">
        <v>441</v>
      </c>
      <c r="E536" s="16">
        <f>SUBTOTAL(9,E532:E535)</f>
        <v>997</v>
      </c>
      <c r="F536" s="16">
        <f>SUBTOTAL(9,F532:F535)</f>
        <v>303400</v>
      </c>
      <c r="G536" s="16">
        <f>SUBTOTAL(9,G532:G535)</f>
        <v>304397</v>
      </c>
      <c r="H536" s="16">
        <f>SUBTOTAL(9,H532:H535)</f>
        <v>288790.43062</v>
      </c>
      <c r="I536" s="16">
        <f>SUBTOTAL(9,I532:I535)</f>
        <v>15606.569379999999</v>
      </c>
    </row>
    <row r="537" spans="2:9" ht="15" customHeight="1" x14ac:dyDescent="0.25">
      <c r="B537" s="10">
        <v>353</v>
      </c>
      <c r="C537" s="11"/>
      <c r="D537" s="5" t="s">
        <v>442</v>
      </c>
      <c r="E537" s="12"/>
      <c r="F537" s="1"/>
      <c r="H537" s="1"/>
      <c r="I537" s="1"/>
    </row>
    <row r="538" spans="2:9" x14ac:dyDescent="0.2">
      <c r="B538"/>
      <c r="C538" s="2">
        <v>50</v>
      </c>
      <c r="D538" s="5" t="s">
        <v>443</v>
      </c>
      <c r="E538" s="13">
        <v>0</v>
      </c>
      <c r="F538" s="13">
        <v>47859</v>
      </c>
      <c r="G538" s="13">
        <v>47859</v>
      </c>
      <c r="H538" s="13">
        <v>47859</v>
      </c>
      <c r="I538" s="13">
        <v>0</v>
      </c>
    </row>
    <row r="539" spans="2:9" ht="15" customHeight="1" x14ac:dyDescent="0.2">
      <c r="B539"/>
      <c r="C539" s="14" t="s">
        <v>14</v>
      </c>
      <c r="D539" s="15" t="s">
        <v>444</v>
      </c>
      <c r="E539" s="16">
        <f>SUBTOTAL(9,E538:E538)</f>
        <v>0</v>
      </c>
      <c r="F539" s="16">
        <f>SUBTOTAL(9,F538:F538)</f>
        <v>47859</v>
      </c>
      <c r="G539" s="16">
        <f>SUBTOTAL(9,G538:G538)</f>
        <v>47859</v>
      </c>
      <c r="H539" s="16">
        <f>SUBTOTAL(9,H538:H538)</f>
        <v>47859</v>
      </c>
      <c r="I539" s="16">
        <f>SUBTOTAL(9,I538:I538)</f>
        <v>0</v>
      </c>
    </row>
    <row r="540" spans="2:9" ht="15" customHeight="1" x14ac:dyDescent="0.2">
      <c r="C540" s="17"/>
      <c r="D540" s="18" t="s">
        <v>445</v>
      </c>
      <c r="E540" s="19">
        <f>SUBTOTAL(9,E522:E539)</f>
        <v>4341</v>
      </c>
      <c r="F540" s="19">
        <f>SUBTOTAL(9,F522:F539)</f>
        <v>434820</v>
      </c>
      <c r="G540" s="19">
        <f>SUBTOTAL(9,G522:G539)</f>
        <v>439161</v>
      </c>
      <c r="H540" s="19">
        <f>SUBTOTAL(9,H522:H539)</f>
        <v>414054.29812000005</v>
      </c>
      <c r="I540" s="19">
        <f>SUBTOTAL(9,I522:I539)</f>
        <v>25106.701880000001</v>
      </c>
    </row>
    <row r="541" spans="2:9" ht="15" customHeight="1" x14ac:dyDescent="0.2">
      <c r="C541" s="17"/>
      <c r="D541" s="18" t="s">
        <v>446</v>
      </c>
      <c r="E541" s="19">
        <f>SUBTOTAL(9,E405:E540)</f>
        <v>369655</v>
      </c>
      <c r="F541" s="19">
        <f>SUBTOTAL(9,F405:F540)</f>
        <v>25544627</v>
      </c>
      <c r="G541" s="19">
        <f>SUBTOTAL(9,G405:G540)</f>
        <v>25914282</v>
      </c>
      <c r="H541" s="19">
        <f>SUBTOTAL(9,H405:H540)</f>
        <v>20254701.106619999</v>
      </c>
      <c r="I541" s="19">
        <f>SUBTOTAL(9,I405:I540)</f>
        <v>5659580.8933800003</v>
      </c>
    </row>
    <row r="542" spans="2:9" x14ac:dyDescent="0.2">
      <c r="C542" s="17"/>
      <c r="D542" s="20"/>
      <c r="E542" s="21"/>
      <c r="F542" s="21"/>
      <c r="G542" s="21"/>
      <c r="H542" s="21"/>
      <c r="I542" s="21"/>
    </row>
    <row r="543" spans="2:9" ht="15" customHeight="1" x14ac:dyDescent="0.2">
      <c r="B543" s="1"/>
      <c r="C543" s="2"/>
      <c r="D543" s="3" t="s">
        <v>447</v>
      </c>
      <c r="E543" s="1"/>
      <c r="F543" s="1"/>
      <c r="G543" s="1"/>
      <c r="H543" s="1"/>
      <c r="I543" s="1"/>
    </row>
    <row r="544" spans="2:9" ht="27" customHeight="1" x14ac:dyDescent="0.25">
      <c r="B544" s="1"/>
      <c r="C544" s="2"/>
      <c r="D544" s="9" t="s">
        <v>174</v>
      </c>
      <c r="E544" s="1"/>
      <c r="F544" s="1"/>
      <c r="G544" s="1"/>
      <c r="H544" s="1"/>
      <c r="I544" s="1"/>
    </row>
    <row r="545" spans="2:9" ht="15" customHeight="1" x14ac:dyDescent="0.25">
      <c r="B545" s="10">
        <v>400</v>
      </c>
      <c r="C545" s="11"/>
      <c r="D545" s="5" t="s">
        <v>448</v>
      </c>
      <c r="E545" s="12"/>
      <c r="F545" s="1"/>
      <c r="H545" s="1"/>
      <c r="I545" s="1"/>
    </row>
    <row r="546" spans="2:9" x14ac:dyDescent="0.2">
      <c r="B546"/>
      <c r="C546" s="2">
        <v>1</v>
      </c>
      <c r="D546" s="5" t="s">
        <v>22</v>
      </c>
      <c r="E546" s="13">
        <v>14586</v>
      </c>
      <c r="F546" s="13">
        <v>479050</v>
      </c>
      <c r="G546" s="13">
        <v>493636</v>
      </c>
      <c r="H546" s="13">
        <v>437652.68903000001</v>
      </c>
      <c r="I546" s="13">
        <v>55983.310969999999</v>
      </c>
    </row>
    <row r="547" spans="2:9" x14ac:dyDescent="0.2">
      <c r="B547"/>
      <c r="C547" s="2">
        <v>23</v>
      </c>
      <c r="D547" s="5" t="s">
        <v>449</v>
      </c>
      <c r="E547" s="13">
        <v>8935</v>
      </c>
      <c r="F547" s="13">
        <v>38286</v>
      </c>
      <c r="G547" s="13">
        <v>47221</v>
      </c>
      <c r="H547" s="13">
        <v>18555.251479999999</v>
      </c>
      <c r="I547" s="13">
        <v>28665.748520000001</v>
      </c>
    </row>
    <row r="548" spans="2:9" x14ac:dyDescent="0.2">
      <c r="B548"/>
      <c r="C548" s="2">
        <v>50</v>
      </c>
      <c r="D548" s="5" t="s">
        <v>329</v>
      </c>
      <c r="E548" s="13">
        <v>0</v>
      </c>
      <c r="F548" s="13">
        <v>56193</v>
      </c>
      <c r="G548" s="13">
        <v>56193</v>
      </c>
      <c r="H548" s="13">
        <v>0</v>
      </c>
      <c r="I548" s="13">
        <v>56193</v>
      </c>
    </row>
    <row r="549" spans="2:9" x14ac:dyDescent="0.2">
      <c r="B549"/>
      <c r="C549" s="2">
        <v>70</v>
      </c>
      <c r="D549" s="5" t="s">
        <v>450</v>
      </c>
      <c r="E549" s="13">
        <v>0</v>
      </c>
      <c r="F549" s="13">
        <v>12315</v>
      </c>
      <c r="G549" s="13">
        <v>12315</v>
      </c>
      <c r="H549" s="13">
        <v>11400</v>
      </c>
      <c r="I549" s="13">
        <v>915</v>
      </c>
    </row>
    <row r="550" spans="2:9" x14ac:dyDescent="0.2">
      <c r="B550"/>
      <c r="C550" s="2">
        <v>71</v>
      </c>
      <c r="D550" s="5" t="s">
        <v>451</v>
      </c>
      <c r="E550" s="13">
        <v>0</v>
      </c>
      <c r="F550" s="13">
        <v>16236</v>
      </c>
      <c r="G550" s="13">
        <v>16236</v>
      </c>
      <c r="H550" s="13">
        <v>10261.90964</v>
      </c>
      <c r="I550" s="13">
        <v>5974.0903600000001</v>
      </c>
    </row>
    <row r="551" spans="2:9" ht="15" customHeight="1" x14ac:dyDescent="0.2">
      <c r="B551"/>
      <c r="C551" s="14" t="s">
        <v>14</v>
      </c>
      <c r="D551" s="15" t="s">
        <v>452</v>
      </c>
      <c r="E551" s="16">
        <f>SUBTOTAL(9,E546:E550)</f>
        <v>23521</v>
      </c>
      <c r="F551" s="16">
        <f>SUBTOTAL(9,F546:F550)</f>
        <v>602080</v>
      </c>
      <c r="G551" s="16">
        <f>SUBTOTAL(9,G546:G550)</f>
        <v>625601</v>
      </c>
      <c r="H551" s="16">
        <f>SUBTOTAL(9,H546:H550)</f>
        <v>477869.85015000001</v>
      </c>
      <c r="I551" s="16">
        <f>SUBTOTAL(9,I546:I550)</f>
        <v>147731.14985000002</v>
      </c>
    </row>
    <row r="552" spans="2:9" ht="15" customHeight="1" x14ac:dyDescent="0.2">
      <c r="C552" s="17"/>
      <c r="D552" s="18" t="s">
        <v>179</v>
      </c>
      <c r="E552" s="19">
        <f>SUBTOTAL(9,E545:E551)</f>
        <v>23521</v>
      </c>
      <c r="F552" s="19">
        <f>SUBTOTAL(9,F545:F551)</f>
        <v>602080</v>
      </c>
      <c r="G552" s="19">
        <f>SUBTOTAL(9,G545:G551)</f>
        <v>625601</v>
      </c>
      <c r="H552" s="19">
        <f>SUBTOTAL(9,H545:H551)</f>
        <v>477869.85015000001</v>
      </c>
      <c r="I552" s="19">
        <f>SUBTOTAL(9,I545:I551)</f>
        <v>147731.14985000002</v>
      </c>
    </row>
    <row r="553" spans="2:9" ht="27" customHeight="1" x14ac:dyDescent="0.25">
      <c r="B553" s="1"/>
      <c r="C553" s="2"/>
      <c r="D553" s="9" t="s">
        <v>453</v>
      </c>
      <c r="E553" s="1"/>
      <c r="F553" s="1"/>
      <c r="G553" s="1"/>
      <c r="H553" s="1"/>
      <c r="I553" s="1"/>
    </row>
    <row r="554" spans="2:9" ht="15" customHeight="1" x14ac:dyDescent="0.25">
      <c r="B554" s="10">
        <v>410</v>
      </c>
      <c r="C554" s="11"/>
      <c r="D554" s="5" t="s">
        <v>454</v>
      </c>
      <c r="E554" s="12"/>
      <c r="F554" s="1"/>
      <c r="H554" s="1"/>
      <c r="I554" s="1"/>
    </row>
    <row r="555" spans="2:9" x14ac:dyDescent="0.2">
      <c r="B555"/>
      <c r="C555" s="2">
        <v>1</v>
      </c>
      <c r="D555" s="5" t="s">
        <v>22</v>
      </c>
      <c r="E555" s="13">
        <v>40445</v>
      </c>
      <c r="F555" s="13">
        <v>2730726</v>
      </c>
      <c r="G555" s="13">
        <v>2771171</v>
      </c>
      <c r="H555" s="13">
        <v>2463901.0187900001</v>
      </c>
      <c r="I555" s="13">
        <v>307269.98121</v>
      </c>
    </row>
    <row r="556" spans="2:9" x14ac:dyDescent="0.2">
      <c r="B556"/>
      <c r="C556" s="2">
        <v>21</v>
      </c>
      <c r="D556" s="5" t="s">
        <v>28</v>
      </c>
      <c r="E556" s="13">
        <v>0</v>
      </c>
      <c r="F556" s="13">
        <v>84135</v>
      </c>
      <c r="G556" s="13">
        <v>84135</v>
      </c>
      <c r="H556" s="13">
        <v>73705.938039999994</v>
      </c>
      <c r="I556" s="13">
        <v>10429.061960000001</v>
      </c>
    </row>
    <row r="557" spans="2:9" x14ac:dyDescent="0.2">
      <c r="B557"/>
      <c r="C557" s="2">
        <v>22</v>
      </c>
      <c r="D557" s="5" t="s">
        <v>455</v>
      </c>
      <c r="E557" s="13">
        <v>1706</v>
      </c>
      <c r="F557" s="13">
        <v>1910</v>
      </c>
      <c r="G557" s="13">
        <v>3616</v>
      </c>
      <c r="H557" s="13">
        <v>2299.5529000000001</v>
      </c>
      <c r="I557" s="13">
        <v>1316.4471000000001</v>
      </c>
    </row>
    <row r="558" spans="2:9" ht="15" customHeight="1" x14ac:dyDescent="0.2">
      <c r="B558"/>
      <c r="C558" s="14" t="s">
        <v>14</v>
      </c>
      <c r="D558" s="15" t="s">
        <v>456</v>
      </c>
      <c r="E558" s="16">
        <f>SUBTOTAL(9,E555:E557)</f>
        <v>42151</v>
      </c>
      <c r="F558" s="16">
        <f>SUBTOTAL(9,F555:F557)</f>
        <v>2816771</v>
      </c>
      <c r="G558" s="16">
        <f>SUBTOTAL(9,G555:G557)</f>
        <v>2858922</v>
      </c>
      <c r="H558" s="16">
        <f>SUBTOTAL(9,H555:H557)</f>
        <v>2539906.50973</v>
      </c>
      <c r="I558" s="16">
        <f>SUBTOTAL(9,I555:I557)</f>
        <v>319015.49027000001</v>
      </c>
    </row>
    <row r="559" spans="2:9" ht="15" customHeight="1" x14ac:dyDescent="0.25">
      <c r="B559" s="10">
        <v>414</v>
      </c>
      <c r="C559" s="11"/>
      <c r="D559" s="5" t="s">
        <v>457</v>
      </c>
      <c r="E559" s="12"/>
      <c r="F559" s="1"/>
      <c r="H559" s="1"/>
      <c r="I559" s="1"/>
    </row>
    <row r="560" spans="2:9" x14ac:dyDescent="0.2">
      <c r="B560"/>
      <c r="C560" s="2">
        <v>1</v>
      </c>
      <c r="D560" s="5" t="s">
        <v>22</v>
      </c>
      <c r="E560" s="13">
        <v>0</v>
      </c>
      <c r="F560" s="13">
        <v>241608</v>
      </c>
      <c r="G560" s="13">
        <v>241608</v>
      </c>
      <c r="H560" s="13">
        <v>223776.17486</v>
      </c>
      <c r="I560" s="13">
        <v>17831.825140000001</v>
      </c>
    </row>
    <row r="561" spans="2:9" x14ac:dyDescent="0.2">
      <c r="B561"/>
      <c r="C561" s="2">
        <v>21</v>
      </c>
      <c r="D561" s="5" t="s">
        <v>28</v>
      </c>
      <c r="E561" s="13">
        <v>1944</v>
      </c>
      <c r="F561" s="13">
        <v>37298</v>
      </c>
      <c r="G561" s="13">
        <v>39242</v>
      </c>
      <c r="H561" s="13">
        <v>30034.42179</v>
      </c>
      <c r="I561" s="13">
        <v>9207.5782099999997</v>
      </c>
    </row>
    <row r="562" spans="2:9" ht="15" customHeight="1" x14ac:dyDescent="0.2">
      <c r="B562"/>
      <c r="C562" s="14" t="s">
        <v>14</v>
      </c>
      <c r="D562" s="15" t="s">
        <v>458</v>
      </c>
      <c r="E562" s="16">
        <f>SUBTOTAL(9,E560:E561)</f>
        <v>1944</v>
      </c>
      <c r="F562" s="16">
        <f>SUBTOTAL(9,F560:F561)</f>
        <v>278906</v>
      </c>
      <c r="G562" s="16">
        <f>SUBTOTAL(9,G560:G561)</f>
        <v>280850</v>
      </c>
      <c r="H562" s="16">
        <f>SUBTOTAL(9,H560:H561)</f>
        <v>253810.59664999999</v>
      </c>
      <c r="I562" s="16">
        <f>SUBTOTAL(9,I560:I561)</f>
        <v>27039.403350000001</v>
      </c>
    </row>
    <row r="563" spans="2:9" ht="15" customHeight="1" x14ac:dyDescent="0.2">
      <c r="C563" s="17"/>
      <c r="D563" s="18" t="s">
        <v>459</v>
      </c>
      <c r="E563" s="19">
        <f>SUBTOTAL(9,E554:E562)</f>
        <v>44095</v>
      </c>
      <c r="F563" s="19">
        <f>SUBTOTAL(9,F554:F562)</f>
        <v>3095677</v>
      </c>
      <c r="G563" s="19">
        <f>SUBTOTAL(9,G554:G562)</f>
        <v>3139772</v>
      </c>
      <c r="H563" s="19">
        <f>SUBTOTAL(9,H554:H562)</f>
        <v>2793717.1063800002</v>
      </c>
      <c r="I563" s="19">
        <f>SUBTOTAL(9,I554:I562)</f>
        <v>346054.89362000005</v>
      </c>
    </row>
    <row r="564" spans="2:9" ht="27" customHeight="1" x14ac:dyDescent="0.25">
      <c r="B564" s="1"/>
      <c r="C564" s="2"/>
      <c r="D564" s="9" t="s">
        <v>460</v>
      </c>
      <c r="E564" s="1"/>
      <c r="F564" s="1"/>
      <c r="G564" s="1"/>
      <c r="H564" s="1"/>
      <c r="I564" s="1"/>
    </row>
    <row r="565" spans="2:9" ht="15" customHeight="1" x14ac:dyDescent="0.25">
      <c r="B565" s="10">
        <v>430</v>
      </c>
      <c r="C565" s="11"/>
      <c r="D565" s="5" t="s">
        <v>461</v>
      </c>
      <c r="E565" s="12"/>
      <c r="F565" s="1"/>
      <c r="H565" s="1"/>
      <c r="I565" s="1"/>
    </row>
    <row r="566" spans="2:9" x14ac:dyDescent="0.2">
      <c r="B566"/>
      <c r="C566" s="2">
        <v>1</v>
      </c>
      <c r="D566" s="5" t="s">
        <v>22</v>
      </c>
      <c r="E566" s="13">
        <v>43644</v>
      </c>
      <c r="F566" s="13">
        <v>4862012</v>
      </c>
      <c r="G566" s="13">
        <v>4905656</v>
      </c>
      <c r="H566" s="13">
        <v>4518167.1999399997</v>
      </c>
      <c r="I566" s="13">
        <v>387488.80005999998</v>
      </c>
    </row>
    <row r="567" spans="2:9" x14ac:dyDescent="0.2">
      <c r="B567"/>
      <c r="C567" s="2">
        <v>21</v>
      </c>
      <c r="D567" s="5" t="s">
        <v>462</v>
      </c>
      <c r="E567" s="13">
        <v>4482</v>
      </c>
      <c r="F567" s="13">
        <v>92054</v>
      </c>
      <c r="G567" s="13">
        <v>96536</v>
      </c>
      <c r="H567" s="13">
        <v>81175.222339999993</v>
      </c>
      <c r="I567" s="13">
        <v>15360.77766</v>
      </c>
    </row>
    <row r="568" spans="2:9" x14ac:dyDescent="0.2">
      <c r="B568"/>
      <c r="C568" s="2">
        <v>45</v>
      </c>
      <c r="D568" s="5" t="s">
        <v>34</v>
      </c>
      <c r="E568" s="13">
        <v>6958</v>
      </c>
      <c r="F568" s="13">
        <v>195036</v>
      </c>
      <c r="G568" s="13">
        <v>201994</v>
      </c>
      <c r="H568" s="13">
        <v>119996.80782</v>
      </c>
      <c r="I568" s="13">
        <v>81997.192179999998</v>
      </c>
    </row>
    <row r="569" spans="2:9" x14ac:dyDescent="0.2">
      <c r="B569"/>
      <c r="C569" s="2">
        <v>60</v>
      </c>
      <c r="D569" s="5" t="s">
        <v>463</v>
      </c>
      <c r="E569" s="13">
        <v>12013</v>
      </c>
      <c r="F569" s="13">
        <v>83608</v>
      </c>
      <c r="G569" s="13">
        <v>95621</v>
      </c>
      <c r="H569" s="13">
        <v>69859.436090000003</v>
      </c>
      <c r="I569" s="13">
        <v>25761.563910000001</v>
      </c>
    </row>
    <row r="570" spans="2:9" x14ac:dyDescent="0.2">
      <c r="B570"/>
      <c r="C570" s="2">
        <v>70</v>
      </c>
      <c r="D570" s="5" t="s">
        <v>210</v>
      </c>
      <c r="E570" s="13">
        <v>0</v>
      </c>
      <c r="F570" s="13">
        <v>28231</v>
      </c>
      <c r="G570" s="13">
        <v>28231</v>
      </c>
      <c r="H570" s="13">
        <v>28231</v>
      </c>
      <c r="I570" s="13">
        <v>0</v>
      </c>
    </row>
    <row r="571" spans="2:9" ht="15" customHeight="1" x14ac:dyDescent="0.2">
      <c r="B571"/>
      <c r="C571" s="14" t="s">
        <v>14</v>
      </c>
      <c r="D571" s="15" t="s">
        <v>464</v>
      </c>
      <c r="E571" s="16">
        <f>SUBTOTAL(9,E566:E570)</f>
        <v>67097</v>
      </c>
      <c r="F571" s="16">
        <f>SUBTOTAL(9,F566:F570)</f>
        <v>5260941</v>
      </c>
      <c r="G571" s="16">
        <f>SUBTOTAL(9,G566:G570)</f>
        <v>5328038</v>
      </c>
      <c r="H571" s="16">
        <f>SUBTOTAL(9,H566:H570)</f>
        <v>4817429.6661899993</v>
      </c>
      <c r="I571" s="16">
        <f>SUBTOTAL(9,I566:I570)</f>
        <v>510608.33381000004</v>
      </c>
    </row>
    <row r="572" spans="2:9" ht="15" customHeight="1" x14ac:dyDescent="0.25">
      <c r="B572" s="10">
        <v>432</v>
      </c>
      <c r="C572" s="11"/>
      <c r="D572" s="5" t="s">
        <v>465</v>
      </c>
      <c r="E572" s="12"/>
      <c r="F572" s="1"/>
      <c r="H572" s="1"/>
      <c r="I572" s="1"/>
    </row>
    <row r="573" spans="2:9" x14ac:dyDescent="0.2">
      <c r="B573"/>
      <c r="C573" s="2">
        <v>1</v>
      </c>
      <c r="D573" s="5" t="s">
        <v>22</v>
      </c>
      <c r="E573" s="13">
        <v>9978</v>
      </c>
      <c r="F573" s="13">
        <v>191907</v>
      </c>
      <c r="G573" s="13">
        <v>201885</v>
      </c>
      <c r="H573" s="13">
        <v>186498.56576999999</v>
      </c>
      <c r="I573" s="13">
        <v>15386.434230000001</v>
      </c>
    </row>
    <row r="574" spans="2:9" ht="15" customHeight="1" x14ac:dyDescent="0.2">
      <c r="B574"/>
      <c r="C574" s="14" t="s">
        <v>14</v>
      </c>
      <c r="D574" s="15" t="s">
        <v>466</v>
      </c>
      <c r="E574" s="16">
        <f>SUBTOTAL(9,E573:E573)</f>
        <v>9978</v>
      </c>
      <c r="F574" s="16">
        <f>SUBTOTAL(9,F573:F573)</f>
        <v>191907</v>
      </c>
      <c r="G574" s="16">
        <f>SUBTOTAL(9,G573:G573)</f>
        <v>201885</v>
      </c>
      <c r="H574" s="16">
        <f>SUBTOTAL(9,H573:H573)</f>
        <v>186498.56576999999</v>
      </c>
      <c r="I574" s="16">
        <f>SUBTOTAL(9,I573:I573)</f>
        <v>15386.434230000001</v>
      </c>
    </row>
    <row r="575" spans="2:9" ht="15" customHeight="1" x14ac:dyDescent="0.2">
      <c r="C575" s="17"/>
      <c r="D575" s="18" t="s">
        <v>467</v>
      </c>
      <c r="E575" s="19">
        <f>SUBTOTAL(9,E565:E574)</f>
        <v>77075</v>
      </c>
      <c r="F575" s="19">
        <f>SUBTOTAL(9,F565:F574)</f>
        <v>5452848</v>
      </c>
      <c r="G575" s="19">
        <f>SUBTOTAL(9,G565:G574)</f>
        <v>5529923</v>
      </c>
      <c r="H575" s="19">
        <f>SUBTOTAL(9,H565:H574)</f>
        <v>5003928.2319599995</v>
      </c>
      <c r="I575" s="19">
        <f>SUBTOTAL(9,I565:I574)</f>
        <v>525994.76804</v>
      </c>
    </row>
    <row r="576" spans="2:9" ht="27" customHeight="1" x14ac:dyDescent="0.25">
      <c r="B576" s="1"/>
      <c r="C576" s="2"/>
      <c r="D576" s="9" t="s">
        <v>468</v>
      </c>
      <c r="E576" s="1"/>
      <c r="F576" s="1"/>
      <c r="G576" s="1"/>
      <c r="H576" s="1"/>
      <c r="I576" s="1"/>
    </row>
    <row r="577" spans="2:9" ht="15" customHeight="1" x14ac:dyDescent="0.25">
      <c r="B577" s="10">
        <v>440</v>
      </c>
      <c r="C577" s="11"/>
      <c r="D577" s="5" t="s">
        <v>469</v>
      </c>
      <c r="E577" s="12"/>
      <c r="F577" s="1"/>
      <c r="H577" s="1"/>
      <c r="I577" s="1"/>
    </row>
    <row r="578" spans="2:9" x14ac:dyDescent="0.2">
      <c r="B578"/>
      <c r="C578" s="2">
        <v>1</v>
      </c>
      <c r="D578" s="5" t="s">
        <v>22</v>
      </c>
      <c r="E578" s="13">
        <v>64005</v>
      </c>
      <c r="F578" s="13">
        <v>18993414</v>
      </c>
      <c r="G578" s="13">
        <v>19057419</v>
      </c>
      <c r="H578" s="13">
        <v>16697382.77469</v>
      </c>
      <c r="I578" s="13">
        <v>2360036.2253100001</v>
      </c>
    </row>
    <row r="579" spans="2:9" x14ac:dyDescent="0.2">
      <c r="B579"/>
      <c r="C579" s="2">
        <v>21</v>
      </c>
      <c r="D579" s="5" t="s">
        <v>28</v>
      </c>
      <c r="E579" s="13">
        <v>0</v>
      </c>
      <c r="F579" s="13">
        <v>110855</v>
      </c>
      <c r="G579" s="13">
        <v>110855</v>
      </c>
      <c r="H579" s="13">
        <v>81476.978340000001</v>
      </c>
      <c r="I579" s="13">
        <v>29378.021659999999</v>
      </c>
    </row>
    <row r="580" spans="2:9" x14ac:dyDescent="0.2">
      <c r="B580"/>
      <c r="C580" s="2">
        <v>22</v>
      </c>
      <c r="D580" s="5" t="s">
        <v>470</v>
      </c>
      <c r="E580" s="13">
        <v>1849</v>
      </c>
      <c r="F580" s="13">
        <v>9436</v>
      </c>
      <c r="G580" s="13">
        <v>11285</v>
      </c>
      <c r="H580" s="13">
        <v>7058.3508099999999</v>
      </c>
      <c r="I580" s="13">
        <v>4226.6491900000001</v>
      </c>
    </row>
    <row r="581" spans="2:9" x14ac:dyDescent="0.2">
      <c r="B581"/>
      <c r="C581" s="2">
        <v>23</v>
      </c>
      <c r="D581" s="5" t="s">
        <v>471</v>
      </c>
      <c r="E581" s="13">
        <v>0</v>
      </c>
      <c r="F581" s="13">
        <v>30000</v>
      </c>
      <c r="G581" s="13">
        <v>30000</v>
      </c>
      <c r="H581" s="13">
        <v>31551.964639999998</v>
      </c>
      <c r="I581" s="13">
        <v>-1551.9646399999999</v>
      </c>
    </row>
    <row r="582" spans="2:9" x14ac:dyDescent="0.2">
      <c r="B582"/>
      <c r="C582" s="2">
        <v>25</v>
      </c>
      <c r="D582" s="5" t="s">
        <v>472</v>
      </c>
      <c r="E582" s="13">
        <v>0</v>
      </c>
      <c r="F582" s="13">
        <v>38528</v>
      </c>
      <c r="G582" s="13">
        <v>38528</v>
      </c>
      <c r="H582" s="13">
        <v>29189.93865</v>
      </c>
      <c r="I582" s="13">
        <v>9338.0613499999999</v>
      </c>
    </row>
    <row r="583" spans="2:9" x14ac:dyDescent="0.2">
      <c r="B583"/>
      <c r="C583" s="2">
        <v>45</v>
      </c>
      <c r="D583" s="5" t="s">
        <v>34</v>
      </c>
      <c r="E583" s="13">
        <v>190008</v>
      </c>
      <c r="F583" s="13">
        <v>1206030</v>
      </c>
      <c r="G583" s="13">
        <v>1396038</v>
      </c>
      <c r="H583" s="13">
        <v>1093445.1454700001</v>
      </c>
      <c r="I583" s="13">
        <v>302592.85453000001</v>
      </c>
    </row>
    <row r="584" spans="2:9" x14ac:dyDescent="0.2">
      <c r="B584"/>
      <c r="C584" s="2">
        <v>48</v>
      </c>
      <c r="D584" s="5" t="s">
        <v>473</v>
      </c>
      <c r="E584" s="13">
        <v>0</v>
      </c>
      <c r="F584" s="13">
        <v>92100</v>
      </c>
      <c r="G584" s="13">
        <v>92100</v>
      </c>
      <c r="H584" s="13">
        <v>824.899</v>
      </c>
      <c r="I584" s="13">
        <v>91275.100999999995</v>
      </c>
    </row>
    <row r="585" spans="2:9" x14ac:dyDescent="0.2">
      <c r="B585"/>
      <c r="C585" s="2">
        <v>70</v>
      </c>
      <c r="D585" s="5" t="s">
        <v>210</v>
      </c>
      <c r="E585" s="13">
        <v>0</v>
      </c>
      <c r="F585" s="13">
        <v>66446</v>
      </c>
      <c r="G585" s="13">
        <v>66446</v>
      </c>
      <c r="H585" s="13">
        <v>60560.104030000002</v>
      </c>
      <c r="I585" s="13">
        <v>5885.8959699999996</v>
      </c>
    </row>
    <row r="586" spans="2:9" x14ac:dyDescent="0.2">
      <c r="B586"/>
      <c r="C586" s="2">
        <v>71</v>
      </c>
      <c r="D586" s="5" t="s">
        <v>474</v>
      </c>
      <c r="E586" s="13">
        <v>0</v>
      </c>
      <c r="F586" s="13">
        <v>6197</v>
      </c>
      <c r="G586" s="13">
        <v>6197</v>
      </c>
      <c r="H586" s="13">
        <v>6197</v>
      </c>
      <c r="I586" s="13">
        <v>0</v>
      </c>
    </row>
    <row r="587" spans="2:9" x14ac:dyDescent="0.2">
      <c r="B587"/>
      <c r="C587" s="2">
        <v>73</v>
      </c>
      <c r="D587" s="5" t="s">
        <v>475</v>
      </c>
      <c r="E587" s="13">
        <v>0</v>
      </c>
      <c r="F587" s="13">
        <v>236635</v>
      </c>
      <c r="G587" s="13">
        <v>236635</v>
      </c>
      <c r="H587" s="13">
        <v>222106.12513999999</v>
      </c>
      <c r="I587" s="13">
        <v>14528.87486</v>
      </c>
    </row>
    <row r="588" spans="2:9" ht="15" customHeight="1" x14ac:dyDescent="0.2">
      <c r="B588"/>
      <c r="C588" s="14" t="s">
        <v>14</v>
      </c>
      <c r="D588" s="15" t="s">
        <v>476</v>
      </c>
      <c r="E588" s="16">
        <f>SUBTOTAL(9,E578:E587)</f>
        <v>255862</v>
      </c>
      <c r="F588" s="16">
        <f>SUBTOTAL(9,F578:F587)</f>
        <v>20789641</v>
      </c>
      <c r="G588" s="16">
        <f>SUBTOTAL(9,G578:G587)</f>
        <v>21045503</v>
      </c>
      <c r="H588" s="16">
        <f>SUBTOTAL(9,H578:H587)</f>
        <v>18229793.28077</v>
      </c>
      <c r="I588" s="16">
        <f>SUBTOTAL(9,I578:I587)</f>
        <v>2815709.7192299999</v>
      </c>
    </row>
    <row r="589" spans="2:9" ht="15" customHeight="1" x14ac:dyDescent="0.25">
      <c r="B589" s="10">
        <v>442</v>
      </c>
      <c r="C589" s="11"/>
      <c r="D589" s="5" t="s">
        <v>477</v>
      </c>
      <c r="E589" s="12"/>
      <c r="F589" s="1"/>
      <c r="H589" s="1"/>
      <c r="I589" s="1"/>
    </row>
    <row r="590" spans="2:9" x14ac:dyDescent="0.2">
      <c r="B590"/>
      <c r="C590" s="2">
        <v>1</v>
      </c>
      <c r="D590" s="5" t="s">
        <v>22</v>
      </c>
      <c r="E590" s="13">
        <v>6504</v>
      </c>
      <c r="F590" s="13">
        <v>635519</v>
      </c>
      <c r="G590" s="13">
        <v>642023</v>
      </c>
      <c r="H590" s="13">
        <v>538208.71036999999</v>
      </c>
      <c r="I590" s="13">
        <v>103814.28963</v>
      </c>
    </row>
    <row r="591" spans="2:9" ht="15" customHeight="1" x14ac:dyDescent="0.2">
      <c r="B591"/>
      <c r="C591" s="14" t="s">
        <v>14</v>
      </c>
      <c r="D591" s="15" t="s">
        <v>478</v>
      </c>
      <c r="E591" s="16">
        <f>SUBTOTAL(9,E590:E590)</f>
        <v>6504</v>
      </c>
      <c r="F591" s="16">
        <f>SUBTOTAL(9,F590:F590)</f>
        <v>635519</v>
      </c>
      <c r="G591" s="16">
        <f>SUBTOTAL(9,G590:G590)</f>
        <v>642023</v>
      </c>
      <c r="H591" s="16">
        <f>SUBTOTAL(9,H590:H590)</f>
        <v>538208.71036999999</v>
      </c>
      <c r="I591" s="16">
        <f>SUBTOTAL(9,I590:I590)</f>
        <v>103814.28963</v>
      </c>
    </row>
    <row r="592" spans="2:9" ht="15" customHeight="1" x14ac:dyDescent="0.25">
      <c r="B592" s="10">
        <v>444</v>
      </c>
      <c r="C592" s="11"/>
      <c r="D592" s="5" t="s">
        <v>479</v>
      </c>
      <c r="E592" s="12"/>
      <c r="F592" s="1"/>
      <c r="H592" s="1"/>
      <c r="I592" s="1"/>
    </row>
    <row r="593" spans="2:9" x14ac:dyDescent="0.2">
      <c r="B593"/>
      <c r="C593" s="2">
        <v>1</v>
      </c>
      <c r="D593" s="5" t="s">
        <v>480</v>
      </c>
      <c r="E593" s="13">
        <v>170952</v>
      </c>
      <c r="F593" s="13">
        <v>985350</v>
      </c>
      <c r="G593" s="13">
        <v>1156302</v>
      </c>
      <c r="H593" s="13">
        <v>929606.60268000001</v>
      </c>
      <c r="I593" s="13">
        <v>226695.39731999999</v>
      </c>
    </row>
    <row r="594" spans="2:9" ht="15" customHeight="1" x14ac:dyDescent="0.2">
      <c r="B594"/>
      <c r="C594" s="14" t="s">
        <v>14</v>
      </c>
      <c r="D594" s="15" t="s">
        <v>481</v>
      </c>
      <c r="E594" s="16">
        <f>SUBTOTAL(9,E593:E593)</f>
        <v>170952</v>
      </c>
      <c r="F594" s="16">
        <f>SUBTOTAL(9,F593:F593)</f>
        <v>985350</v>
      </c>
      <c r="G594" s="16">
        <f>SUBTOTAL(9,G593:G593)</f>
        <v>1156302</v>
      </c>
      <c r="H594" s="16">
        <f>SUBTOTAL(9,H593:H593)</f>
        <v>929606.60268000001</v>
      </c>
      <c r="I594" s="16">
        <f>SUBTOTAL(9,I593:I593)</f>
        <v>226695.39731999999</v>
      </c>
    </row>
    <row r="595" spans="2:9" ht="15" customHeight="1" x14ac:dyDescent="0.25">
      <c r="B595" s="10">
        <v>445</v>
      </c>
      <c r="C595" s="11"/>
      <c r="D595" s="5" t="s">
        <v>482</v>
      </c>
      <c r="E595" s="12"/>
      <c r="F595" s="1"/>
      <c r="H595" s="1"/>
      <c r="I595" s="1"/>
    </row>
    <row r="596" spans="2:9" x14ac:dyDescent="0.2">
      <c r="B596"/>
      <c r="C596" s="2">
        <v>1</v>
      </c>
      <c r="D596" s="5" t="s">
        <v>22</v>
      </c>
      <c r="E596" s="13">
        <v>8136</v>
      </c>
      <c r="F596" s="13">
        <v>291196</v>
      </c>
      <c r="G596" s="13">
        <v>299332</v>
      </c>
      <c r="H596" s="13">
        <v>261207.99481999999</v>
      </c>
      <c r="I596" s="13">
        <v>38124.00518</v>
      </c>
    </row>
    <row r="597" spans="2:9" ht="15" customHeight="1" x14ac:dyDescent="0.2">
      <c r="B597"/>
      <c r="C597" s="14" t="s">
        <v>14</v>
      </c>
      <c r="D597" s="15" t="s">
        <v>483</v>
      </c>
      <c r="E597" s="16">
        <f>SUBTOTAL(9,E596:E596)</f>
        <v>8136</v>
      </c>
      <c r="F597" s="16">
        <f>SUBTOTAL(9,F596:F596)</f>
        <v>291196</v>
      </c>
      <c r="G597" s="16">
        <f>SUBTOTAL(9,G596:G596)</f>
        <v>299332</v>
      </c>
      <c r="H597" s="16">
        <f>SUBTOTAL(9,H596:H596)</f>
        <v>261207.99481999999</v>
      </c>
      <c r="I597" s="16">
        <f>SUBTOTAL(9,I596:I596)</f>
        <v>38124.00518</v>
      </c>
    </row>
    <row r="598" spans="2:9" ht="15" customHeight="1" x14ac:dyDescent="0.25">
      <c r="B598" s="10">
        <v>446</v>
      </c>
      <c r="C598" s="11"/>
      <c r="D598" s="5" t="s">
        <v>484</v>
      </c>
      <c r="E598" s="12"/>
      <c r="F598" s="1"/>
      <c r="H598" s="1"/>
      <c r="I598" s="1"/>
    </row>
    <row r="599" spans="2:9" x14ac:dyDescent="0.2">
      <c r="B599"/>
      <c r="C599" s="2">
        <v>1</v>
      </c>
      <c r="D599" s="5" t="s">
        <v>22</v>
      </c>
      <c r="E599" s="13">
        <v>451</v>
      </c>
      <c r="F599" s="13">
        <v>8788</v>
      </c>
      <c r="G599" s="13">
        <v>9239</v>
      </c>
      <c r="H599" s="13">
        <v>8157.3759399999999</v>
      </c>
      <c r="I599" s="13">
        <v>1081.6240600000001</v>
      </c>
    </row>
    <row r="600" spans="2:9" ht="15" customHeight="1" x14ac:dyDescent="0.2">
      <c r="B600"/>
      <c r="C600" s="14" t="s">
        <v>14</v>
      </c>
      <c r="D600" s="15" t="s">
        <v>485</v>
      </c>
      <c r="E600" s="16">
        <f>SUBTOTAL(9,E599:E599)</f>
        <v>451</v>
      </c>
      <c r="F600" s="16">
        <f>SUBTOTAL(9,F599:F599)</f>
        <v>8788</v>
      </c>
      <c r="G600" s="16">
        <f>SUBTOTAL(9,G599:G599)</f>
        <v>9239</v>
      </c>
      <c r="H600" s="16">
        <f>SUBTOTAL(9,H599:H599)</f>
        <v>8157.3759399999999</v>
      </c>
      <c r="I600" s="16">
        <f>SUBTOTAL(9,I599:I599)</f>
        <v>1081.6240600000001</v>
      </c>
    </row>
    <row r="601" spans="2:9" ht="15" customHeight="1" x14ac:dyDescent="0.25">
      <c r="B601" s="10">
        <v>448</v>
      </c>
      <c r="C601" s="11"/>
      <c r="D601" s="5" t="s">
        <v>486</v>
      </c>
      <c r="E601" s="12"/>
      <c r="F601" s="1"/>
      <c r="H601" s="1"/>
      <c r="I601" s="1"/>
    </row>
    <row r="602" spans="2:9" x14ac:dyDescent="0.2">
      <c r="B602"/>
      <c r="C602" s="2">
        <v>1</v>
      </c>
      <c r="D602" s="5" t="s">
        <v>22</v>
      </c>
      <c r="E602" s="13">
        <v>317</v>
      </c>
      <c r="F602" s="13">
        <v>5761</v>
      </c>
      <c r="G602" s="13">
        <v>6078</v>
      </c>
      <c r="H602" s="13">
        <v>3970.4119099999998</v>
      </c>
      <c r="I602" s="13">
        <v>2107.5880900000002</v>
      </c>
    </row>
    <row r="603" spans="2:9" ht="15" customHeight="1" x14ac:dyDescent="0.2">
      <c r="B603"/>
      <c r="C603" s="14" t="s">
        <v>14</v>
      </c>
      <c r="D603" s="15" t="s">
        <v>487</v>
      </c>
      <c r="E603" s="16">
        <f>SUBTOTAL(9,E602:E602)</f>
        <v>317</v>
      </c>
      <c r="F603" s="16">
        <f>SUBTOTAL(9,F602:F602)</f>
        <v>5761</v>
      </c>
      <c r="G603" s="16">
        <f>SUBTOTAL(9,G602:G602)</f>
        <v>6078</v>
      </c>
      <c r="H603" s="16">
        <f>SUBTOTAL(9,H602:H602)</f>
        <v>3970.4119099999998</v>
      </c>
      <c r="I603" s="16">
        <f>SUBTOTAL(9,I602:I602)</f>
        <v>2107.5880900000002</v>
      </c>
    </row>
    <row r="604" spans="2:9" ht="15" customHeight="1" x14ac:dyDescent="0.2">
      <c r="C604" s="17"/>
      <c r="D604" s="18" t="s">
        <v>488</v>
      </c>
      <c r="E604" s="19">
        <f>SUBTOTAL(9,E577:E603)</f>
        <v>442222</v>
      </c>
      <c r="F604" s="19">
        <f>SUBTOTAL(9,F577:F603)</f>
        <v>22716255</v>
      </c>
      <c r="G604" s="19">
        <f>SUBTOTAL(9,G577:G603)</f>
        <v>23158477</v>
      </c>
      <c r="H604" s="19">
        <f>SUBTOTAL(9,H577:H603)</f>
        <v>19970944.376490001</v>
      </c>
      <c r="I604" s="19">
        <f>SUBTOTAL(9,I577:I603)</f>
        <v>3187532.6235099998</v>
      </c>
    </row>
    <row r="605" spans="2:9" ht="27" customHeight="1" x14ac:dyDescent="0.25">
      <c r="B605" s="1"/>
      <c r="C605" s="2"/>
      <c r="D605" s="9" t="s">
        <v>489</v>
      </c>
      <c r="E605" s="1"/>
      <c r="F605" s="1"/>
      <c r="G605" s="1"/>
      <c r="H605" s="1"/>
      <c r="I605" s="1"/>
    </row>
    <row r="606" spans="2:9" ht="15" customHeight="1" x14ac:dyDescent="0.25">
      <c r="B606" s="10">
        <v>451</v>
      </c>
      <c r="C606" s="11"/>
      <c r="D606" s="5" t="s">
        <v>490</v>
      </c>
      <c r="E606" s="12"/>
      <c r="F606" s="1"/>
      <c r="H606" s="1"/>
      <c r="I606" s="1"/>
    </row>
    <row r="607" spans="2:9" x14ac:dyDescent="0.2">
      <c r="B607"/>
      <c r="C607" s="2">
        <v>1</v>
      </c>
      <c r="D607" s="5" t="s">
        <v>22</v>
      </c>
      <c r="E607" s="13">
        <v>25543</v>
      </c>
      <c r="F607" s="13">
        <v>981327</v>
      </c>
      <c r="G607" s="13">
        <v>1006870</v>
      </c>
      <c r="H607" s="13">
        <v>870443.29044000001</v>
      </c>
      <c r="I607" s="13">
        <v>136426.70955999999</v>
      </c>
    </row>
    <row r="608" spans="2:9" x14ac:dyDescent="0.2">
      <c r="B608"/>
      <c r="C608" s="2">
        <v>21</v>
      </c>
      <c r="D608" s="5" t="s">
        <v>28</v>
      </c>
      <c r="E608" s="13">
        <v>0</v>
      </c>
      <c r="F608" s="13">
        <v>16606</v>
      </c>
      <c r="G608" s="13">
        <v>16606</v>
      </c>
      <c r="H608" s="13">
        <v>14589.25495</v>
      </c>
      <c r="I608" s="13">
        <v>2016.74505</v>
      </c>
    </row>
    <row r="609" spans="2:9" x14ac:dyDescent="0.2">
      <c r="B609"/>
      <c r="C609" s="2">
        <v>22</v>
      </c>
      <c r="D609" s="5" t="s">
        <v>491</v>
      </c>
      <c r="E609" s="13">
        <v>7966</v>
      </c>
      <c r="F609" s="13">
        <v>485343</v>
      </c>
      <c r="G609" s="13">
        <v>493309</v>
      </c>
      <c r="H609" s="13">
        <v>385049.49504000001</v>
      </c>
      <c r="I609" s="13">
        <v>108259.50496000001</v>
      </c>
    </row>
    <row r="610" spans="2:9" x14ac:dyDescent="0.2">
      <c r="B610"/>
      <c r="C610" s="2">
        <v>45</v>
      </c>
      <c r="D610" s="5" t="s">
        <v>34</v>
      </c>
      <c r="E610" s="13">
        <v>116457</v>
      </c>
      <c r="F610" s="13">
        <v>204394</v>
      </c>
      <c r="G610" s="13">
        <v>320851</v>
      </c>
      <c r="H610" s="13">
        <v>137065.01274999999</v>
      </c>
      <c r="I610" s="13">
        <v>183785.98725000001</v>
      </c>
    </row>
    <row r="611" spans="2:9" x14ac:dyDescent="0.2">
      <c r="B611"/>
      <c r="C611" s="2">
        <v>60</v>
      </c>
      <c r="D611" s="5" t="s">
        <v>492</v>
      </c>
      <c r="E611" s="13">
        <v>0</v>
      </c>
      <c r="F611" s="13">
        <v>75000</v>
      </c>
      <c r="G611" s="13">
        <v>75000</v>
      </c>
      <c r="H611" s="13">
        <v>0</v>
      </c>
      <c r="I611" s="13">
        <v>75000</v>
      </c>
    </row>
    <row r="612" spans="2:9" x14ac:dyDescent="0.2">
      <c r="B612"/>
      <c r="C612" s="2">
        <v>70</v>
      </c>
      <c r="D612" s="5" t="s">
        <v>450</v>
      </c>
      <c r="E612" s="13">
        <v>0</v>
      </c>
      <c r="F612" s="13">
        <v>6678</v>
      </c>
      <c r="G612" s="13">
        <v>6678</v>
      </c>
      <c r="H612" s="13">
        <v>6654</v>
      </c>
      <c r="I612" s="13">
        <v>24</v>
      </c>
    </row>
    <row r="613" spans="2:9" ht="15" customHeight="1" x14ac:dyDescent="0.2">
      <c r="B613"/>
      <c r="C613" s="14" t="s">
        <v>14</v>
      </c>
      <c r="D613" s="15" t="s">
        <v>493</v>
      </c>
      <c r="E613" s="16">
        <f>SUBTOTAL(9,E607:E612)</f>
        <v>149966</v>
      </c>
      <c r="F613" s="16">
        <f>SUBTOTAL(9,F607:F612)</f>
        <v>1769348</v>
      </c>
      <c r="G613" s="16">
        <f>SUBTOTAL(9,G607:G612)</f>
        <v>1919314</v>
      </c>
      <c r="H613" s="16">
        <f>SUBTOTAL(9,H607:H612)</f>
        <v>1413801.05318</v>
      </c>
      <c r="I613" s="16">
        <f>SUBTOTAL(9,I607:I612)</f>
        <v>505512.94682000001</v>
      </c>
    </row>
    <row r="614" spans="2:9" ht="15" customHeight="1" x14ac:dyDescent="0.25">
      <c r="B614" s="10">
        <v>452</v>
      </c>
      <c r="C614" s="11"/>
      <c r="D614" s="5" t="s">
        <v>494</v>
      </c>
      <c r="E614" s="12"/>
      <c r="F614" s="1"/>
      <c r="H614" s="1"/>
      <c r="I614" s="1"/>
    </row>
    <row r="615" spans="2:9" x14ac:dyDescent="0.2">
      <c r="B615"/>
      <c r="C615" s="2">
        <v>1</v>
      </c>
      <c r="D615" s="5" t="s">
        <v>22</v>
      </c>
      <c r="E615" s="13">
        <v>1335</v>
      </c>
      <c r="F615" s="13">
        <v>30130</v>
      </c>
      <c r="G615" s="13">
        <v>31465</v>
      </c>
      <c r="H615" s="13">
        <v>22966.29854</v>
      </c>
      <c r="I615" s="13">
        <v>8498.7014600000002</v>
      </c>
    </row>
    <row r="616" spans="2:9" ht="15" customHeight="1" x14ac:dyDescent="0.2">
      <c r="B616"/>
      <c r="C616" s="14" t="s">
        <v>14</v>
      </c>
      <c r="D616" s="15" t="s">
        <v>495</v>
      </c>
      <c r="E616" s="16">
        <f>SUBTOTAL(9,E615:E615)</f>
        <v>1335</v>
      </c>
      <c r="F616" s="16">
        <f>SUBTOTAL(9,F615:F615)</f>
        <v>30130</v>
      </c>
      <c r="G616" s="16">
        <f>SUBTOTAL(9,G615:G615)</f>
        <v>31465</v>
      </c>
      <c r="H616" s="16">
        <f>SUBTOTAL(9,H615:H615)</f>
        <v>22966.29854</v>
      </c>
      <c r="I616" s="16">
        <f>SUBTOTAL(9,I615:I615)</f>
        <v>8498.7014600000002</v>
      </c>
    </row>
    <row r="617" spans="2:9" ht="15" customHeight="1" x14ac:dyDescent="0.25">
      <c r="B617" s="10">
        <v>453</v>
      </c>
      <c r="C617" s="11"/>
      <c r="D617" s="5" t="s">
        <v>496</v>
      </c>
      <c r="E617" s="12"/>
      <c r="F617" s="1"/>
      <c r="H617" s="1"/>
      <c r="I617" s="1"/>
    </row>
    <row r="618" spans="2:9" x14ac:dyDescent="0.2">
      <c r="B618"/>
      <c r="C618" s="2">
        <v>1</v>
      </c>
      <c r="D618" s="5" t="s">
        <v>22</v>
      </c>
      <c r="E618" s="13">
        <v>1686</v>
      </c>
      <c r="F618" s="13">
        <v>39638</v>
      </c>
      <c r="G618" s="13">
        <v>41324</v>
      </c>
      <c r="H618" s="13">
        <v>32680.421610000001</v>
      </c>
      <c r="I618" s="13">
        <v>8643.5783900000006</v>
      </c>
    </row>
    <row r="619" spans="2:9" ht="15" customHeight="1" x14ac:dyDescent="0.2">
      <c r="B619"/>
      <c r="C619" s="14" t="s">
        <v>14</v>
      </c>
      <c r="D619" s="15" t="s">
        <v>497</v>
      </c>
      <c r="E619" s="16">
        <f>SUBTOTAL(9,E618:E618)</f>
        <v>1686</v>
      </c>
      <c r="F619" s="16">
        <f>SUBTOTAL(9,F618:F618)</f>
        <v>39638</v>
      </c>
      <c r="G619" s="16">
        <f>SUBTOTAL(9,G618:G618)</f>
        <v>41324</v>
      </c>
      <c r="H619" s="16">
        <f>SUBTOTAL(9,H618:H618)</f>
        <v>32680.421610000001</v>
      </c>
      <c r="I619" s="16">
        <f>SUBTOTAL(9,I618:I618)</f>
        <v>8643.5783900000006</v>
      </c>
    </row>
    <row r="620" spans="2:9" ht="15" customHeight="1" x14ac:dyDescent="0.25">
      <c r="B620" s="10">
        <v>454</v>
      </c>
      <c r="C620" s="11"/>
      <c r="D620" s="5" t="s">
        <v>498</v>
      </c>
      <c r="E620" s="12"/>
      <c r="F620" s="1"/>
      <c r="H620" s="1"/>
      <c r="I620" s="1"/>
    </row>
    <row r="621" spans="2:9" x14ac:dyDescent="0.2">
      <c r="B621"/>
      <c r="C621" s="2">
        <v>1</v>
      </c>
      <c r="D621" s="5" t="s">
        <v>22</v>
      </c>
      <c r="E621" s="13">
        <v>35231</v>
      </c>
      <c r="F621" s="13">
        <v>641669</v>
      </c>
      <c r="G621" s="13">
        <v>676900</v>
      </c>
      <c r="H621" s="13">
        <v>350456.21467000002</v>
      </c>
      <c r="I621" s="13">
        <v>326443.78532999998</v>
      </c>
    </row>
    <row r="622" spans="2:9" x14ac:dyDescent="0.2">
      <c r="B622"/>
      <c r="C622" s="2">
        <v>45</v>
      </c>
      <c r="D622" s="5" t="s">
        <v>34</v>
      </c>
      <c r="E622" s="13">
        <v>12800</v>
      </c>
      <c r="F622" s="13">
        <v>2171850</v>
      </c>
      <c r="G622" s="13">
        <v>2184650</v>
      </c>
      <c r="H622" s="13">
        <v>960531.09920000006</v>
      </c>
      <c r="I622" s="13">
        <v>1224118.9007999999</v>
      </c>
    </row>
    <row r="623" spans="2:9" ht="15" customHeight="1" x14ac:dyDescent="0.2">
      <c r="B623"/>
      <c r="C623" s="14" t="s">
        <v>14</v>
      </c>
      <c r="D623" s="15" t="s">
        <v>499</v>
      </c>
      <c r="E623" s="16">
        <f>SUBTOTAL(9,E621:E622)</f>
        <v>48031</v>
      </c>
      <c r="F623" s="16">
        <f>SUBTOTAL(9,F621:F622)</f>
        <v>2813519</v>
      </c>
      <c r="G623" s="16">
        <f>SUBTOTAL(9,G621:G622)</f>
        <v>2861550</v>
      </c>
      <c r="H623" s="16">
        <f>SUBTOTAL(9,H621:H622)</f>
        <v>1310987.3138700002</v>
      </c>
      <c r="I623" s="16">
        <f>SUBTOTAL(9,I621:I622)</f>
        <v>1550562.6861299998</v>
      </c>
    </row>
    <row r="624" spans="2:9" ht="15" customHeight="1" x14ac:dyDescent="0.25">
      <c r="B624" s="10">
        <v>455</v>
      </c>
      <c r="C624" s="11"/>
      <c r="D624" s="5" t="s">
        <v>500</v>
      </c>
      <c r="E624" s="12"/>
      <c r="F624" s="1"/>
      <c r="H624" s="1"/>
      <c r="I624" s="1"/>
    </row>
    <row r="625" spans="2:9" x14ac:dyDescent="0.2">
      <c r="B625"/>
      <c r="C625" s="2">
        <v>1</v>
      </c>
      <c r="D625" s="5" t="s">
        <v>22</v>
      </c>
      <c r="E625" s="13">
        <v>3164</v>
      </c>
      <c r="F625" s="13">
        <v>116677</v>
      </c>
      <c r="G625" s="13">
        <v>119841</v>
      </c>
      <c r="H625" s="13">
        <v>99678.55949</v>
      </c>
      <c r="I625" s="13">
        <v>20162.44051</v>
      </c>
    </row>
    <row r="626" spans="2:9" x14ac:dyDescent="0.2">
      <c r="B626"/>
      <c r="C626" s="2">
        <v>21</v>
      </c>
      <c r="D626" s="5" t="s">
        <v>28</v>
      </c>
      <c r="E626" s="13">
        <v>0</v>
      </c>
      <c r="F626" s="13">
        <v>29959</v>
      </c>
      <c r="G626" s="13">
        <v>29959</v>
      </c>
      <c r="H626" s="13">
        <v>33603.210489999998</v>
      </c>
      <c r="I626" s="13">
        <v>-3644.2104899999999</v>
      </c>
    </row>
    <row r="627" spans="2:9" x14ac:dyDescent="0.2">
      <c r="B627"/>
      <c r="C627" s="2">
        <v>45</v>
      </c>
      <c r="D627" s="5" t="s">
        <v>34</v>
      </c>
      <c r="E627" s="13">
        <v>6291</v>
      </c>
      <c r="F627" s="13">
        <v>834</v>
      </c>
      <c r="G627" s="13">
        <v>7125</v>
      </c>
      <c r="H627" s="13">
        <v>5987.0269399999997</v>
      </c>
      <c r="I627" s="13">
        <v>1137.97306</v>
      </c>
    </row>
    <row r="628" spans="2:9" x14ac:dyDescent="0.2">
      <c r="B628"/>
      <c r="C628" s="2">
        <v>71</v>
      </c>
      <c r="D628" s="5" t="s">
        <v>501</v>
      </c>
      <c r="E628" s="13">
        <v>0</v>
      </c>
      <c r="F628" s="13">
        <v>66819</v>
      </c>
      <c r="G628" s="13">
        <v>66819</v>
      </c>
      <c r="H628" s="13">
        <v>68140.392000000007</v>
      </c>
      <c r="I628" s="13">
        <v>-1321.3920000000001</v>
      </c>
    </row>
    <row r="629" spans="2:9" x14ac:dyDescent="0.2">
      <c r="B629"/>
      <c r="C629" s="2">
        <v>72</v>
      </c>
      <c r="D629" s="5" t="s">
        <v>502</v>
      </c>
      <c r="E629" s="13">
        <v>0</v>
      </c>
      <c r="F629" s="13">
        <v>122320</v>
      </c>
      <c r="G629" s="13">
        <v>122320</v>
      </c>
      <c r="H629" s="13">
        <v>167559.66123999999</v>
      </c>
      <c r="I629" s="13">
        <v>-45239.661240000001</v>
      </c>
    </row>
    <row r="630" spans="2:9" x14ac:dyDescent="0.2">
      <c r="B630"/>
      <c r="C630" s="2">
        <v>73</v>
      </c>
      <c r="D630" s="5" t="s">
        <v>503</v>
      </c>
      <c r="E630" s="13">
        <v>0</v>
      </c>
      <c r="F630" s="13">
        <v>106393</v>
      </c>
      <c r="G630" s="13">
        <v>106393</v>
      </c>
      <c r="H630" s="13">
        <v>53196.5</v>
      </c>
      <c r="I630" s="13">
        <v>53196.5</v>
      </c>
    </row>
    <row r="631" spans="2:9" ht="15" customHeight="1" x14ac:dyDescent="0.2">
      <c r="B631"/>
      <c r="C631" s="14" t="s">
        <v>14</v>
      </c>
      <c r="D631" s="15" t="s">
        <v>504</v>
      </c>
      <c r="E631" s="16">
        <f>SUBTOTAL(9,E625:E630)</f>
        <v>9455</v>
      </c>
      <c r="F631" s="16">
        <f>SUBTOTAL(9,F625:F630)</f>
        <v>443002</v>
      </c>
      <c r="G631" s="16">
        <f>SUBTOTAL(9,G625:G630)</f>
        <v>452457</v>
      </c>
      <c r="H631" s="16">
        <f>SUBTOTAL(9,H625:H630)</f>
        <v>428165.35015999997</v>
      </c>
      <c r="I631" s="16">
        <f>SUBTOTAL(9,I625:I630)</f>
        <v>24291.649839999998</v>
      </c>
    </row>
    <row r="632" spans="2:9" ht="15" customHeight="1" x14ac:dyDescent="0.25">
      <c r="B632" s="10">
        <v>457</v>
      </c>
      <c r="C632" s="11"/>
      <c r="D632" s="5" t="s">
        <v>505</v>
      </c>
      <c r="E632" s="12"/>
      <c r="F632" s="1"/>
      <c r="H632" s="1"/>
      <c r="I632" s="1"/>
    </row>
    <row r="633" spans="2:9" x14ac:dyDescent="0.2">
      <c r="B633"/>
      <c r="C633" s="2">
        <v>1</v>
      </c>
      <c r="D633" s="5" t="s">
        <v>22</v>
      </c>
      <c r="E633" s="13">
        <v>16344</v>
      </c>
      <c r="F633" s="13">
        <v>356440</v>
      </c>
      <c r="G633" s="13">
        <v>372784</v>
      </c>
      <c r="H633" s="13">
        <v>323361.57848000003</v>
      </c>
      <c r="I633" s="13">
        <v>49422.421520000004</v>
      </c>
    </row>
    <row r="634" spans="2:9" x14ac:dyDescent="0.2">
      <c r="B634"/>
      <c r="C634" s="2">
        <v>45</v>
      </c>
      <c r="D634" s="5" t="s">
        <v>34</v>
      </c>
      <c r="E634" s="13">
        <v>0</v>
      </c>
      <c r="F634" s="13">
        <v>20000</v>
      </c>
      <c r="G634" s="13">
        <v>20000</v>
      </c>
      <c r="H634" s="13">
        <v>28.72475</v>
      </c>
      <c r="I634" s="13">
        <v>19971.275249999999</v>
      </c>
    </row>
    <row r="635" spans="2:9" ht="15" customHeight="1" x14ac:dyDescent="0.2">
      <c r="B635"/>
      <c r="C635" s="14" t="s">
        <v>14</v>
      </c>
      <c r="D635" s="15" t="s">
        <v>506</v>
      </c>
      <c r="E635" s="16">
        <f>SUBTOTAL(9,E633:E634)</f>
        <v>16344</v>
      </c>
      <c r="F635" s="16">
        <f>SUBTOTAL(9,F633:F634)</f>
        <v>376440</v>
      </c>
      <c r="G635" s="16">
        <f>SUBTOTAL(9,G633:G634)</f>
        <v>392784</v>
      </c>
      <c r="H635" s="16">
        <f>SUBTOTAL(9,H633:H634)</f>
        <v>323390.30323000002</v>
      </c>
      <c r="I635" s="16">
        <f>SUBTOTAL(9,I633:I634)</f>
        <v>69393.69677000001</v>
      </c>
    </row>
    <row r="636" spans="2:9" ht="15" customHeight="1" x14ac:dyDescent="0.2">
      <c r="C636" s="17"/>
      <c r="D636" s="18" t="s">
        <v>507</v>
      </c>
      <c r="E636" s="19">
        <f>SUBTOTAL(9,E606:E635)</f>
        <v>226817</v>
      </c>
      <c r="F636" s="19">
        <f>SUBTOTAL(9,F606:F635)</f>
        <v>5472077</v>
      </c>
      <c r="G636" s="19">
        <f>SUBTOTAL(9,G606:G635)</f>
        <v>5698894</v>
      </c>
      <c r="H636" s="19">
        <f>SUBTOTAL(9,H606:H635)</f>
        <v>3531990.7405900001</v>
      </c>
      <c r="I636" s="19">
        <f>SUBTOTAL(9,I606:I635)</f>
        <v>2166903.2594099999</v>
      </c>
    </row>
    <row r="637" spans="2:9" ht="27" customHeight="1" x14ac:dyDescent="0.25">
      <c r="B637" s="1"/>
      <c r="C637" s="2"/>
      <c r="D637" s="9" t="s">
        <v>508</v>
      </c>
      <c r="E637" s="1"/>
      <c r="F637" s="1"/>
      <c r="G637" s="1"/>
      <c r="H637" s="1"/>
      <c r="I637" s="1"/>
    </row>
    <row r="638" spans="2:9" ht="15" customHeight="1" x14ac:dyDescent="0.25">
      <c r="B638" s="10">
        <v>460</v>
      </c>
      <c r="C638" s="11"/>
      <c r="D638" s="5" t="s">
        <v>509</v>
      </c>
      <c r="E638" s="12"/>
      <c r="F638" s="1"/>
      <c r="H638" s="1"/>
      <c r="I638" s="1"/>
    </row>
    <row r="639" spans="2:9" x14ac:dyDescent="0.2">
      <c r="B639"/>
      <c r="C639" s="2">
        <v>1</v>
      </c>
      <c r="D639" s="5" t="s">
        <v>22</v>
      </c>
      <c r="E639" s="13">
        <v>1947</v>
      </c>
      <c r="F639" s="13">
        <v>54507</v>
      </c>
      <c r="G639" s="13">
        <v>56454</v>
      </c>
      <c r="H639" s="13">
        <v>49832.608899999999</v>
      </c>
      <c r="I639" s="13">
        <v>6621.3910999999998</v>
      </c>
    </row>
    <row r="640" spans="2:9" ht="15" customHeight="1" x14ac:dyDescent="0.2">
      <c r="B640"/>
      <c r="C640" s="14" t="s">
        <v>14</v>
      </c>
      <c r="D640" s="15" t="s">
        <v>510</v>
      </c>
      <c r="E640" s="16">
        <f>SUBTOTAL(9,E639:E639)</f>
        <v>1947</v>
      </c>
      <c r="F640" s="16">
        <f>SUBTOTAL(9,F639:F639)</f>
        <v>54507</v>
      </c>
      <c r="G640" s="16">
        <f>SUBTOTAL(9,G639:G639)</f>
        <v>56454</v>
      </c>
      <c r="H640" s="16">
        <f>SUBTOTAL(9,H639:H639)</f>
        <v>49832.608899999999</v>
      </c>
      <c r="I640" s="16">
        <f>SUBTOTAL(9,I639:I639)</f>
        <v>6621.3910999999998</v>
      </c>
    </row>
    <row r="641" spans="2:9" ht="15" customHeight="1" x14ac:dyDescent="0.25">
      <c r="B641" s="10">
        <v>466</v>
      </c>
      <c r="C641" s="11"/>
      <c r="D641" s="5" t="s">
        <v>511</v>
      </c>
      <c r="E641" s="12"/>
      <c r="F641" s="1"/>
      <c r="H641" s="1"/>
      <c r="I641" s="1"/>
    </row>
    <row r="642" spans="2:9" x14ac:dyDescent="0.2">
      <c r="B642"/>
      <c r="C642" s="2">
        <v>1</v>
      </c>
      <c r="D642" s="5" t="s">
        <v>22</v>
      </c>
      <c r="E642" s="13">
        <v>12428</v>
      </c>
      <c r="F642" s="13">
        <v>1163146</v>
      </c>
      <c r="G642" s="13">
        <v>1175574</v>
      </c>
      <c r="H642" s="13">
        <v>1042885.91557</v>
      </c>
      <c r="I642" s="13">
        <v>132688.08442999999</v>
      </c>
    </row>
    <row r="643" spans="2:9" ht="15" customHeight="1" x14ac:dyDescent="0.2">
      <c r="B643"/>
      <c r="C643" s="14" t="s">
        <v>14</v>
      </c>
      <c r="D643" s="15" t="s">
        <v>512</v>
      </c>
      <c r="E643" s="16">
        <f>SUBTOTAL(9,E642:E642)</f>
        <v>12428</v>
      </c>
      <c r="F643" s="16">
        <f>SUBTOTAL(9,F642:F642)</f>
        <v>1163146</v>
      </c>
      <c r="G643" s="16">
        <f>SUBTOTAL(9,G642:G642)</f>
        <v>1175574</v>
      </c>
      <c r="H643" s="16">
        <f>SUBTOTAL(9,H642:H642)</f>
        <v>1042885.91557</v>
      </c>
      <c r="I643" s="16">
        <f>SUBTOTAL(9,I642:I642)</f>
        <v>132688.08442999999</v>
      </c>
    </row>
    <row r="644" spans="2:9" ht="15" customHeight="1" x14ac:dyDescent="0.25">
      <c r="B644" s="10">
        <v>467</v>
      </c>
      <c r="C644" s="11"/>
      <c r="D644" s="5" t="s">
        <v>513</v>
      </c>
      <c r="E644" s="12"/>
      <c r="F644" s="1"/>
      <c r="H644" s="1"/>
      <c r="I644" s="1"/>
    </row>
    <row r="645" spans="2:9" x14ac:dyDescent="0.2">
      <c r="B645"/>
      <c r="C645" s="2">
        <v>1</v>
      </c>
      <c r="D645" s="5" t="s">
        <v>22</v>
      </c>
      <c r="E645" s="13">
        <v>0</v>
      </c>
      <c r="F645" s="13">
        <v>6479</v>
      </c>
      <c r="G645" s="13">
        <v>6479</v>
      </c>
      <c r="H645" s="13">
        <v>6479.2503999999999</v>
      </c>
      <c r="I645" s="13">
        <v>-0.25040000000000001</v>
      </c>
    </row>
    <row r="646" spans="2:9" ht="15" customHeight="1" x14ac:dyDescent="0.2">
      <c r="B646"/>
      <c r="C646" s="14" t="s">
        <v>14</v>
      </c>
      <c r="D646" s="15" t="s">
        <v>514</v>
      </c>
      <c r="E646" s="16">
        <f>SUBTOTAL(9,E645:E645)</f>
        <v>0</v>
      </c>
      <c r="F646" s="16">
        <f>SUBTOTAL(9,F645:F645)</f>
        <v>6479</v>
      </c>
      <c r="G646" s="16">
        <f>SUBTOTAL(9,G645:G645)</f>
        <v>6479</v>
      </c>
      <c r="H646" s="16">
        <f>SUBTOTAL(9,H645:H645)</f>
        <v>6479.2503999999999</v>
      </c>
      <c r="I646" s="16">
        <f>SUBTOTAL(9,I645:I645)</f>
        <v>-0.25040000000000001</v>
      </c>
    </row>
    <row r="647" spans="2:9" ht="15" customHeight="1" x14ac:dyDescent="0.25">
      <c r="B647" s="10">
        <v>468</v>
      </c>
      <c r="C647" s="11"/>
      <c r="D647" s="5" t="s">
        <v>515</v>
      </c>
      <c r="E647" s="12"/>
      <c r="F647" s="1"/>
      <c r="H647" s="1"/>
      <c r="I647" s="1"/>
    </row>
    <row r="648" spans="2:9" x14ac:dyDescent="0.2">
      <c r="B648"/>
      <c r="C648" s="2">
        <v>1</v>
      </c>
      <c r="D648" s="5" t="s">
        <v>22</v>
      </c>
      <c r="E648" s="13">
        <v>370</v>
      </c>
      <c r="F648" s="13">
        <v>22097</v>
      </c>
      <c r="G648" s="13">
        <v>22467</v>
      </c>
      <c r="H648" s="13">
        <v>19640.871360000001</v>
      </c>
      <c r="I648" s="13">
        <v>2826.1286399999999</v>
      </c>
    </row>
    <row r="649" spans="2:9" ht="15" customHeight="1" x14ac:dyDescent="0.2">
      <c r="B649"/>
      <c r="C649" s="14" t="s">
        <v>14</v>
      </c>
      <c r="D649" s="15" t="s">
        <v>516</v>
      </c>
      <c r="E649" s="16">
        <f>SUBTOTAL(9,E648:E648)</f>
        <v>370</v>
      </c>
      <c r="F649" s="16">
        <f>SUBTOTAL(9,F648:F648)</f>
        <v>22097</v>
      </c>
      <c r="G649" s="16">
        <f>SUBTOTAL(9,G648:G648)</f>
        <v>22467</v>
      </c>
      <c r="H649" s="16">
        <f>SUBTOTAL(9,H648:H648)</f>
        <v>19640.871360000001</v>
      </c>
      <c r="I649" s="16">
        <f>SUBTOTAL(9,I648:I648)</f>
        <v>2826.1286399999999</v>
      </c>
    </row>
    <row r="650" spans="2:9" ht="15" customHeight="1" x14ac:dyDescent="0.25">
      <c r="B650" s="10">
        <v>469</v>
      </c>
      <c r="C650" s="11"/>
      <c r="D650" s="5" t="s">
        <v>517</v>
      </c>
      <c r="E650" s="12"/>
      <c r="F650" s="1"/>
      <c r="H650" s="1"/>
      <c r="I650" s="1"/>
    </row>
    <row r="651" spans="2:9" x14ac:dyDescent="0.2">
      <c r="B651"/>
      <c r="C651" s="2">
        <v>1</v>
      </c>
      <c r="D651" s="5" t="s">
        <v>22</v>
      </c>
      <c r="E651" s="13">
        <v>2356</v>
      </c>
      <c r="F651" s="13">
        <v>260735</v>
      </c>
      <c r="G651" s="13">
        <v>263091</v>
      </c>
      <c r="H651" s="13">
        <v>220146.37028999999</v>
      </c>
      <c r="I651" s="13">
        <v>42944.629710000001</v>
      </c>
    </row>
    <row r="652" spans="2:9" x14ac:dyDescent="0.2">
      <c r="B652"/>
      <c r="C652" s="2">
        <v>21</v>
      </c>
      <c r="D652" s="5" t="s">
        <v>28</v>
      </c>
      <c r="E652" s="13">
        <v>0</v>
      </c>
      <c r="F652" s="13">
        <v>110000</v>
      </c>
      <c r="G652" s="13">
        <v>110000</v>
      </c>
      <c r="H652" s="13">
        <v>85129.066219999993</v>
      </c>
      <c r="I652" s="13">
        <v>24870.933779999999</v>
      </c>
    </row>
    <row r="653" spans="2:9" ht="15" customHeight="1" x14ac:dyDescent="0.2">
      <c r="B653"/>
      <c r="C653" s="14" t="s">
        <v>14</v>
      </c>
      <c r="D653" s="15" t="s">
        <v>518</v>
      </c>
      <c r="E653" s="16">
        <f>SUBTOTAL(9,E651:E652)</f>
        <v>2356</v>
      </c>
      <c r="F653" s="16">
        <f>SUBTOTAL(9,F651:F652)</f>
        <v>370735</v>
      </c>
      <c r="G653" s="16">
        <f>SUBTOTAL(9,G651:G652)</f>
        <v>373091</v>
      </c>
      <c r="H653" s="16">
        <f>SUBTOTAL(9,H651:H652)</f>
        <v>305275.43650999997</v>
      </c>
      <c r="I653" s="16">
        <f>SUBTOTAL(9,I651:I652)</f>
        <v>67815.56349</v>
      </c>
    </row>
    <row r="654" spans="2:9" ht="15" customHeight="1" x14ac:dyDescent="0.2">
      <c r="C654" s="17"/>
      <c r="D654" s="18" t="s">
        <v>519</v>
      </c>
      <c r="E654" s="19">
        <f>SUBTOTAL(9,E638:E653)</f>
        <v>17101</v>
      </c>
      <c r="F654" s="19">
        <f>SUBTOTAL(9,F638:F653)</f>
        <v>1616964</v>
      </c>
      <c r="G654" s="19">
        <f>SUBTOTAL(9,G638:G653)</f>
        <v>1634065</v>
      </c>
      <c r="H654" s="19">
        <f>SUBTOTAL(9,H638:H653)</f>
        <v>1424114.08274</v>
      </c>
      <c r="I654" s="19">
        <f>SUBTOTAL(9,I638:I653)</f>
        <v>209950.91726000002</v>
      </c>
    </row>
    <row r="655" spans="2:9" ht="27" customHeight="1" x14ac:dyDescent="0.25">
      <c r="B655" s="1"/>
      <c r="C655" s="2"/>
      <c r="D655" s="9" t="s">
        <v>520</v>
      </c>
      <c r="E655" s="1"/>
      <c r="F655" s="1"/>
      <c r="G655" s="1"/>
      <c r="H655" s="1"/>
      <c r="I655" s="1"/>
    </row>
    <row r="656" spans="2:9" ht="15" customHeight="1" x14ac:dyDescent="0.25">
      <c r="B656" s="10">
        <v>470</v>
      </c>
      <c r="C656" s="11"/>
      <c r="D656" s="5" t="s">
        <v>521</v>
      </c>
      <c r="E656" s="12"/>
      <c r="F656" s="1"/>
      <c r="H656" s="1"/>
      <c r="I656" s="1"/>
    </row>
    <row r="657" spans="2:9" x14ac:dyDescent="0.2">
      <c r="B657"/>
      <c r="C657" s="2">
        <v>1</v>
      </c>
      <c r="D657" s="5" t="s">
        <v>22</v>
      </c>
      <c r="E657" s="13">
        <v>30302</v>
      </c>
      <c r="F657" s="13">
        <v>567124</v>
      </c>
      <c r="G657" s="13">
        <v>597426</v>
      </c>
      <c r="H657" s="13">
        <v>496806.68877000001</v>
      </c>
      <c r="I657" s="13">
        <v>100619.31123000001</v>
      </c>
    </row>
    <row r="658" spans="2:9" x14ac:dyDescent="0.2">
      <c r="B658"/>
      <c r="C658" s="2">
        <v>72</v>
      </c>
      <c r="D658" s="5" t="s">
        <v>522</v>
      </c>
      <c r="E658" s="13">
        <v>0</v>
      </c>
      <c r="F658" s="13">
        <v>57955</v>
      </c>
      <c r="G658" s="13">
        <v>57955</v>
      </c>
      <c r="H658" s="13">
        <v>57994.999000000003</v>
      </c>
      <c r="I658" s="13">
        <v>-39.999000000000002</v>
      </c>
    </row>
    <row r="659" spans="2:9" ht="15" customHeight="1" x14ac:dyDescent="0.2">
      <c r="B659"/>
      <c r="C659" s="14" t="s">
        <v>14</v>
      </c>
      <c r="D659" s="15" t="s">
        <v>523</v>
      </c>
      <c r="E659" s="16">
        <f>SUBTOTAL(9,E657:E658)</f>
        <v>30302</v>
      </c>
      <c r="F659" s="16">
        <f>SUBTOTAL(9,F657:F658)</f>
        <v>625079</v>
      </c>
      <c r="G659" s="16">
        <f>SUBTOTAL(9,G657:G658)</f>
        <v>655381</v>
      </c>
      <c r="H659" s="16">
        <f>SUBTOTAL(9,H657:H658)</f>
        <v>554801.68776999996</v>
      </c>
      <c r="I659" s="16">
        <f>SUBTOTAL(9,I657:I658)</f>
        <v>100579.31223000001</v>
      </c>
    </row>
    <row r="660" spans="2:9" ht="15" customHeight="1" x14ac:dyDescent="0.25">
      <c r="B660" s="10">
        <v>471</v>
      </c>
      <c r="C660" s="11"/>
      <c r="D660" s="5" t="s">
        <v>524</v>
      </c>
      <c r="E660" s="12"/>
      <c r="F660" s="1"/>
      <c r="H660" s="1"/>
      <c r="I660" s="1"/>
    </row>
    <row r="661" spans="2:9" x14ac:dyDescent="0.2">
      <c r="B661"/>
      <c r="C661" s="2">
        <v>71</v>
      </c>
      <c r="D661" s="5" t="s">
        <v>525</v>
      </c>
      <c r="E661" s="13">
        <v>0</v>
      </c>
      <c r="F661" s="13">
        <v>113141</v>
      </c>
      <c r="G661" s="13">
        <v>113141</v>
      </c>
      <c r="H661" s="13">
        <v>100133.76859000001</v>
      </c>
      <c r="I661" s="13">
        <v>13007.23141</v>
      </c>
    </row>
    <row r="662" spans="2:9" x14ac:dyDescent="0.2">
      <c r="B662"/>
      <c r="C662" s="2">
        <v>72</v>
      </c>
      <c r="D662" s="5" t="s">
        <v>526</v>
      </c>
      <c r="E662" s="13">
        <v>0</v>
      </c>
      <c r="F662" s="13">
        <v>63399</v>
      </c>
      <c r="G662" s="13">
        <v>63399</v>
      </c>
      <c r="H662" s="13">
        <v>57130.641150000003</v>
      </c>
      <c r="I662" s="13">
        <v>6268.3588499999996</v>
      </c>
    </row>
    <row r="663" spans="2:9" x14ac:dyDescent="0.2">
      <c r="B663"/>
      <c r="C663" s="2">
        <v>73</v>
      </c>
      <c r="D663" s="5" t="s">
        <v>527</v>
      </c>
      <c r="E663" s="13">
        <v>0</v>
      </c>
      <c r="F663" s="13">
        <v>26536</v>
      </c>
      <c r="G663" s="13">
        <v>26536</v>
      </c>
      <c r="H663" s="13">
        <v>21470</v>
      </c>
      <c r="I663" s="13">
        <v>5066</v>
      </c>
    </row>
    <row r="664" spans="2:9" ht="15" customHeight="1" x14ac:dyDescent="0.2">
      <c r="B664"/>
      <c r="C664" s="14" t="s">
        <v>14</v>
      </c>
      <c r="D664" s="15" t="s">
        <v>528</v>
      </c>
      <c r="E664" s="16">
        <f>SUBTOTAL(9,E661:E663)</f>
        <v>0</v>
      </c>
      <c r="F664" s="16">
        <f>SUBTOTAL(9,F661:F663)</f>
        <v>203076</v>
      </c>
      <c r="G664" s="16">
        <f>SUBTOTAL(9,G661:G663)</f>
        <v>203076</v>
      </c>
      <c r="H664" s="16">
        <f>SUBTOTAL(9,H661:H663)</f>
        <v>178734.40974</v>
      </c>
      <c r="I664" s="16">
        <f>SUBTOTAL(9,I661:I663)</f>
        <v>24341.590260000001</v>
      </c>
    </row>
    <row r="665" spans="2:9" ht="15" customHeight="1" x14ac:dyDescent="0.25">
      <c r="B665" s="10">
        <v>473</v>
      </c>
      <c r="C665" s="11"/>
      <c r="D665" s="5" t="s">
        <v>529</v>
      </c>
      <c r="E665" s="12"/>
      <c r="F665" s="1"/>
      <c r="H665" s="1"/>
      <c r="I665" s="1"/>
    </row>
    <row r="666" spans="2:9" x14ac:dyDescent="0.2">
      <c r="B666"/>
      <c r="C666" s="2">
        <v>1</v>
      </c>
      <c r="D666" s="5" t="s">
        <v>22</v>
      </c>
      <c r="E666" s="13">
        <v>374</v>
      </c>
      <c r="F666" s="13">
        <v>80151</v>
      </c>
      <c r="G666" s="13">
        <v>80525</v>
      </c>
      <c r="H666" s="13">
        <v>67898.1446</v>
      </c>
      <c r="I666" s="13">
        <v>12626.8554</v>
      </c>
    </row>
    <row r="667" spans="2:9" x14ac:dyDescent="0.2">
      <c r="B667"/>
      <c r="C667" s="2">
        <v>70</v>
      </c>
      <c r="D667" s="5" t="s">
        <v>530</v>
      </c>
      <c r="E667" s="13">
        <v>0</v>
      </c>
      <c r="F667" s="13">
        <v>359600</v>
      </c>
      <c r="G667" s="13">
        <v>359600</v>
      </c>
      <c r="H667" s="13">
        <v>315913.17151999997</v>
      </c>
      <c r="I667" s="13">
        <v>43686.828479999996</v>
      </c>
    </row>
    <row r="668" spans="2:9" ht="15" customHeight="1" x14ac:dyDescent="0.2">
      <c r="B668"/>
      <c r="C668" s="14" t="s">
        <v>14</v>
      </c>
      <c r="D668" s="15" t="s">
        <v>531</v>
      </c>
      <c r="E668" s="16">
        <f>SUBTOTAL(9,E666:E667)</f>
        <v>374</v>
      </c>
      <c r="F668" s="16">
        <f>SUBTOTAL(9,F666:F667)</f>
        <v>439751</v>
      </c>
      <c r="G668" s="16">
        <f>SUBTOTAL(9,G666:G667)</f>
        <v>440125</v>
      </c>
      <c r="H668" s="16">
        <f>SUBTOTAL(9,H666:H667)</f>
        <v>383811.31611999997</v>
      </c>
      <c r="I668" s="16">
        <f>SUBTOTAL(9,I666:I667)</f>
        <v>56313.683879999997</v>
      </c>
    </row>
    <row r="669" spans="2:9" ht="15" customHeight="1" x14ac:dyDescent="0.25">
      <c r="B669" s="10">
        <v>474</v>
      </c>
      <c r="C669" s="11"/>
      <c r="D669" s="5" t="s">
        <v>532</v>
      </c>
      <c r="E669" s="12"/>
      <c r="F669" s="1"/>
      <c r="H669" s="1"/>
      <c r="I669" s="1"/>
    </row>
    <row r="670" spans="2:9" x14ac:dyDescent="0.2">
      <c r="B670"/>
      <c r="C670" s="2">
        <v>1</v>
      </c>
      <c r="D670" s="5" t="s">
        <v>22</v>
      </c>
      <c r="E670" s="13">
        <v>5921</v>
      </c>
      <c r="F670" s="13">
        <v>145356</v>
      </c>
      <c r="G670" s="13">
        <v>151277</v>
      </c>
      <c r="H670" s="13">
        <v>125684.71388</v>
      </c>
      <c r="I670" s="13">
        <v>25592.286120000001</v>
      </c>
    </row>
    <row r="671" spans="2:9" x14ac:dyDescent="0.2">
      <c r="B671"/>
      <c r="C671" s="2">
        <v>60</v>
      </c>
      <c r="D671" s="5" t="s">
        <v>533</v>
      </c>
      <c r="E671" s="13">
        <v>0</v>
      </c>
      <c r="F671" s="13">
        <v>13202</v>
      </c>
      <c r="G671" s="13">
        <v>13202</v>
      </c>
      <c r="H671" s="13">
        <v>13202</v>
      </c>
      <c r="I671" s="13">
        <v>0</v>
      </c>
    </row>
    <row r="672" spans="2:9" x14ac:dyDescent="0.2">
      <c r="B672"/>
      <c r="C672" s="2">
        <v>70</v>
      </c>
      <c r="D672" s="5" t="s">
        <v>210</v>
      </c>
      <c r="E672" s="13">
        <v>0</v>
      </c>
      <c r="F672" s="13">
        <v>21921</v>
      </c>
      <c r="G672" s="13">
        <v>21921</v>
      </c>
      <c r="H672" s="13">
        <v>21421</v>
      </c>
      <c r="I672" s="13">
        <v>500</v>
      </c>
    </row>
    <row r="673" spans="2:9" ht="15" customHeight="1" x14ac:dyDescent="0.2">
      <c r="B673"/>
      <c r="C673" s="14" t="s">
        <v>14</v>
      </c>
      <c r="D673" s="15" t="s">
        <v>534</v>
      </c>
      <c r="E673" s="16">
        <f>SUBTOTAL(9,E670:E672)</f>
        <v>5921</v>
      </c>
      <c r="F673" s="16">
        <f>SUBTOTAL(9,F670:F672)</f>
        <v>180479</v>
      </c>
      <c r="G673" s="16">
        <f>SUBTOTAL(9,G670:G672)</f>
        <v>186400</v>
      </c>
      <c r="H673" s="16">
        <f>SUBTOTAL(9,H670:H672)</f>
        <v>160307.71388</v>
      </c>
      <c r="I673" s="16">
        <f>SUBTOTAL(9,I670:I672)</f>
        <v>26092.286120000001</v>
      </c>
    </row>
    <row r="674" spans="2:9" ht="15" customHeight="1" x14ac:dyDescent="0.25">
      <c r="B674" s="10">
        <v>475</v>
      </c>
      <c r="C674" s="11"/>
      <c r="D674" s="5" t="s">
        <v>535</v>
      </c>
      <c r="E674" s="12"/>
      <c r="F674" s="1"/>
      <c r="H674" s="1"/>
      <c r="I674" s="1"/>
    </row>
    <row r="675" spans="2:9" x14ac:dyDescent="0.2">
      <c r="B675"/>
      <c r="C675" s="2">
        <v>1</v>
      </c>
      <c r="D675" s="5" t="s">
        <v>22</v>
      </c>
      <c r="E675" s="13">
        <v>6415</v>
      </c>
      <c r="F675" s="13">
        <v>119584</v>
      </c>
      <c r="G675" s="13">
        <v>125999</v>
      </c>
      <c r="H675" s="13">
        <v>125792.94125</v>
      </c>
      <c r="I675" s="13">
        <v>206.05875</v>
      </c>
    </row>
    <row r="676" spans="2:9" x14ac:dyDescent="0.2">
      <c r="B676"/>
      <c r="C676" s="2">
        <v>21</v>
      </c>
      <c r="D676" s="5" t="s">
        <v>33</v>
      </c>
      <c r="E676" s="13">
        <v>15062</v>
      </c>
      <c r="F676" s="13">
        <v>7825</v>
      </c>
      <c r="G676" s="13">
        <v>22887</v>
      </c>
      <c r="H676" s="13">
        <v>6454.8744399999996</v>
      </c>
      <c r="I676" s="13">
        <v>16432.12556</v>
      </c>
    </row>
    <row r="677" spans="2:9" ht="15" customHeight="1" x14ac:dyDescent="0.2">
      <c r="B677"/>
      <c r="C677" s="14" t="s">
        <v>14</v>
      </c>
      <c r="D677" s="15" t="s">
        <v>536</v>
      </c>
      <c r="E677" s="16">
        <f>SUBTOTAL(9,E675:E676)</f>
        <v>21477</v>
      </c>
      <c r="F677" s="16">
        <f>SUBTOTAL(9,F675:F676)</f>
        <v>127409</v>
      </c>
      <c r="G677" s="16">
        <f>SUBTOTAL(9,G675:G676)</f>
        <v>148886</v>
      </c>
      <c r="H677" s="16">
        <f>SUBTOTAL(9,H675:H676)</f>
        <v>132247.81569000002</v>
      </c>
      <c r="I677" s="16">
        <f>SUBTOTAL(9,I675:I676)</f>
        <v>16638.184310000001</v>
      </c>
    </row>
    <row r="678" spans="2:9" ht="15" customHeight="1" x14ac:dyDescent="0.2">
      <c r="C678" s="17"/>
      <c r="D678" s="18" t="s">
        <v>537</v>
      </c>
      <c r="E678" s="19">
        <f>SUBTOTAL(9,E656:E677)</f>
        <v>58074</v>
      </c>
      <c r="F678" s="19">
        <f>SUBTOTAL(9,F656:F677)</f>
        <v>1575794</v>
      </c>
      <c r="G678" s="19">
        <f>SUBTOTAL(9,G656:G677)</f>
        <v>1633868</v>
      </c>
      <c r="H678" s="19">
        <f>SUBTOTAL(9,H656:H677)</f>
        <v>1409902.9431999996</v>
      </c>
      <c r="I678" s="19">
        <f>SUBTOTAL(9,I656:I677)</f>
        <v>223965.05680000002</v>
      </c>
    </row>
    <row r="679" spans="2:9" ht="27" customHeight="1" x14ac:dyDescent="0.25">
      <c r="B679" s="1"/>
      <c r="C679" s="2"/>
      <c r="D679" s="9" t="s">
        <v>538</v>
      </c>
      <c r="E679" s="1"/>
      <c r="F679" s="1"/>
      <c r="G679" s="1"/>
      <c r="H679" s="1"/>
      <c r="I679" s="1"/>
    </row>
    <row r="680" spans="2:9" ht="15" customHeight="1" x14ac:dyDescent="0.25">
      <c r="B680" s="10">
        <v>480</v>
      </c>
      <c r="C680" s="11"/>
      <c r="D680" s="5" t="s">
        <v>539</v>
      </c>
      <c r="E680" s="12"/>
      <c r="F680" s="1"/>
      <c r="H680" s="1"/>
      <c r="I680" s="1"/>
    </row>
    <row r="681" spans="2:9" x14ac:dyDescent="0.2">
      <c r="B681"/>
      <c r="C681" s="2">
        <v>50</v>
      </c>
      <c r="D681" s="5" t="s">
        <v>210</v>
      </c>
      <c r="E681" s="13">
        <v>0</v>
      </c>
      <c r="F681" s="13">
        <v>425178</v>
      </c>
      <c r="G681" s="13">
        <v>425178</v>
      </c>
      <c r="H681" s="13">
        <v>0</v>
      </c>
      <c r="I681" s="13">
        <v>425178</v>
      </c>
    </row>
    <row r="682" spans="2:9" ht="15" customHeight="1" x14ac:dyDescent="0.2">
      <c r="B682"/>
      <c r="C682" s="14" t="s">
        <v>14</v>
      </c>
      <c r="D682" s="15" t="s">
        <v>540</v>
      </c>
      <c r="E682" s="16">
        <f>SUBTOTAL(9,E681:E681)</f>
        <v>0</v>
      </c>
      <c r="F682" s="16">
        <f>SUBTOTAL(9,F681:F681)</f>
        <v>425178</v>
      </c>
      <c r="G682" s="16">
        <f>SUBTOTAL(9,G681:G681)</f>
        <v>425178</v>
      </c>
      <c r="H682" s="16">
        <f>SUBTOTAL(9,H681:H681)</f>
        <v>0</v>
      </c>
      <c r="I682" s="16">
        <f>SUBTOTAL(9,I681:I681)</f>
        <v>425178</v>
      </c>
    </row>
    <row r="683" spans="2:9" ht="15" customHeight="1" x14ac:dyDescent="0.2">
      <c r="C683" s="17"/>
      <c r="D683" s="18" t="s">
        <v>541</v>
      </c>
      <c r="E683" s="19">
        <f>SUBTOTAL(9,E680:E682)</f>
        <v>0</v>
      </c>
      <c r="F683" s="19">
        <f>SUBTOTAL(9,F680:F682)</f>
        <v>425178</v>
      </c>
      <c r="G683" s="19">
        <f>SUBTOTAL(9,G680:G682)</f>
        <v>425178</v>
      </c>
      <c r="H683" s="19">
        <f>SUBTOTAL(9,H680:H682)</f>
        <v>0</v>
      </c>
      <c r="I683" s="19">
        <f>SUBTOTAL(9,I680:I682)</f>
        <v>425178</v>
      </c>
    </row>
    <row r="684" spans="2:9" ht="27" customHeight="1" x14ac:dyDescent="0.25">
      <c r="B684" s="1"/>
      <c r="C684" s="2"/>
      <c r="D684" s="9" t="s">
        <v>542</v>
      </c>
      <c r="E684" s="1"/>
      <c r="F684" s="1"/>
      <c r="G684" s="1"/>
      <c r="H684" s="1"/>
      <c r="I684" s="1"/>
    </row>
    <row r="685" spans="2:9" ht="15" customHeight="1" x14ac:dyDescent="0.25">
      <c r="B685" s="10">
        <v>490</v>
      </c>
      <c r="C685" s="11"/>
      <c r="D685" s="5" t="s">
        <v>543</v>
      </c>
      <c r="E685" s="12"/>
      <c r="F685" s="1"/>
      <c r="H685" s="1"/>
      <c r="I685" s="1"/>
    </row>
    <row r="686" spans="2:9" x14ac:dyDescent="0.2">
      <c r="B686"/>
      <c r="C686" s="2">
        <v>1</v>
      </c>
      <c r="D686" s="5" t="s">
        <v>22</v>
      </c>
      <c r="E686" s="13">
        <v>5101</v>
      </c>
      <c r="F686" s="13">
        <v>1032464</v>
      </c>
      <c r="G686" s="13">
        <v>1037565</v>
      </c>
      <c r="H686" s="13">
        <v>897971.39210000006</v>
      </c>
      <c r="I686" s="13">
        <v>139593.6079</v>
      </c>
    </row>
    <row r="687" spans="2:9" x14ac:dyDescent="0.2">
      <c r="B687"/>
      <c r="C687" s="2">
        <v>21</v>
      </c>
      <c r="D687" s="5" t="s">
        <v>544</v>
      </c>
      <c r="E687" s="13">
        <v>0</v>
      </c>
      <c r="F687" s="13">
        <v>597874</v>
      </c>
      <c r="G687" s="13">
        <v>597874</v>
      </c>
      <c r="H687" s="13">
        <v>494835.53023999999</v>
      </c>
      <c r="I687" s="13">
        <v>103038.46976000001</v>
      </c>
    </row>
    <row r="688" spans="2:9" x14ac:dyDescent="0.2">
      <c r="B688"/>
      <c r="C688" s="2">
        <v>22</v>
      </c>
      <c r="D688" s="5" t="s">
        <v>545</v>
      </c>
      <c r="E688" s="13">
        <v>0</v>
      </c>
      <c r="F688" s="13">
        <v>9345</v>
      </c>
      <c r="G688" s="13">
        <v>9345</v>
      </c>
      <c r="H688" s="13">
        <v>7162.9485500000001</v>
      </c>
      <c r="I688" s="13">
        <v>2182.0514499999999</v>
      </c>
    </row>
    <row r="689" spans="2:9" x14ac:dyDescent="0.2">
      <c r="B689"/>
      <c r="C689" s="2">
        <v>23</v>
      </c>
      <c r="D689" s="5" t="s">
        <v>546</v>
      </c>
      <c r="E689" s="13">
        <v>1755</v>
      </c>
      <c r="F689" s="13">
        <v>4632</v>
      </c>
      <c r="G689" s="13">
        <v>6387</v>
      </c>
      <c r="H689" s="13">
        <v>966.56870000000004</v>
      </c>
      <c r="I689" s="13">
        <v>5420.4313000000002</v>
      </c>
    </row>
    <row r="690" spans="2:9" x14ac:dyDescent="0.2">
      <c r="B690"/>
      <c r="C690" s="2">
        <v>30</v>
      </c>
      <c r="D690" s="5" t="s">
        <v>547</v>
      </c>
      <c r="E690" s="13">
        <v>132533</v>
      </c>
      <c r="F690" s="13">
        <v>0</v>
      </c>
      <c r="G690" s="13">
        <v>132533</v>
      </c>
      <c r="H690" s="13">
        <v>93741.181880000004</v>
      </c>
      <c r="I690" s="13">
        <v>38791.818120000004</v>
      </c>
    </row>
    <row r="691" spans="2:9" x14ac:dyDescent="0.2">
      <c r="B691"/>
      <c r="C691" s="2">
        <v>45</v>
      </c>
      <c r="D691" s="5" t="s">
        <v>34</v>
      </c>
      <c r="E691" s="13">
        <v>66528</v>
      </c>
      <c r="F691" s="13">
        <v>74972</v>
      </c>
      <c r="G691" s="13">
        <v>141500</v>
      </c>
      <c r="H691" s="13">
        <v>60925.93043</v>
      </c>
      <c r="I691" s="13">
        <v>80574.069570000007</v>
      </c>
    </row>
    <row r="692" spans="2:9" x14ac:dyDescent="0.2">
      <c r="B692"/>
      <c r="C692" s="2">
        <v>60</v>
      </c>
      <c r="D692" s="5" t="s">
        <v>548</v>
      </c>
      <c r="E692" s="13">
        <v>0</v>
      </c>
      <c r="F692" s="13">
        <v>157232</v>
      </c>
      <c r="G692" s="13">
        <v>157232</v>
      </c>
      <c r="H692" s="13">
        <v>130585.6401</v>
      </c>
      <c r="I692" s="13">
        <v>26646.359899999999</v>
      </c>
    </row>
    <row r="693" spans="2:9" x14ac:dyDescent="0.2">
      <c r="B693"/>
      <c r="C693" s="2">
        <v>70</v>
      </c>
      <c r="D693" s="5" t="s">
        <v>549</v>
      </c>
      <c r="E693" s="13">
        <v>0</v>
      </c>
      <c r="F693" s="13">
        <v>63529</v>
      </c>
      <c r="G693" s="13">
        <v>63529</v>
      </c>
      <c r="H693" s="13">
        <v>61893.58266</v>
      </c>
      <c r="I693" s="13">
        <v>1635.41734</v>
      </c>
    </row>
    <row r="694" spans="2:9" x14ac:dyDescent="0.2">
      <c r="B694"/>
      <c r="C694" s="2">
        <v>71</v>
      </c>
      <c r="D694" s="5" t="s">
        <v>550</v>
      </c>
      <c r="E694" s="13">
        <v>0</v>
      </c>
      <c r="F694" s="13">
        <v>8217</v>
      </c>
      <c r="G694" s="13">
        <v>8217</v>
      </c>
      <c r="H694" s="13">
        <v>8048.45</v>
      </c>
      <c r="I694" s="13">
        <v>168.55</v>
      </c>
    </row>
    <row r="695" spans="2:9" x14ac:dyDescent="0.2">
      <c r="B695"/>
      <c r="C695" s="2">
        <v>72</v>
      </c>
      <c r="D695" s="5" t="s">
        <v>551</v>
      </c>
      <c r="E695" s="13">
        <v>0</v>
      </c>
      <c r="F695" s="13">
        <v>59214</v>
      </c>
      <c r="G695" s="13">
        <v>59214</v>
      </c>
      <c r="H695" s="13">
        <v>24265.26813</v>
      </c>
      <c r="I695" s="13">
        <v>34948.731870000003</v>
      </c>
    </row>
    <row r="696" spans="2:9" ht="25.5" x14ac:dyDescent="0.2">
      <c r="B696"/>
      <c r="C696" s="2">
        <v>73</v>
      </c>
      <c r="D696" s="5" t="s">
        <v>552</v>
      </c>
      <c r="E696" s="13">
        <v>0</v>
      </c>
      <c r="F696" s="13">
        <v>17693</v>
      </c>
      <c r="G696" s="13">
        <v>17693</v>
      </c>
      <c r="H696" s="13">
        <v>10760</v>
      </c>
      <c r="I696" s="13">
        <v>6933</v>
      </c>
    </row>
    <row r="697" spans="2:9" x14ac:dyDescent="0.2">
      <c r="B697"/>
      <c r="C697" s="2">
        <v>74</v>
      </c>
      <c r="D697" s="5" t="s">
        <v>553</v>
      </c>
      <c r="E697" s="13">
        <v>0</v>
      </c>
      <c r="F697" s="13">
        <v>36672</v>
      </c>
      <c r="G697" s="13">
        <v>36672</v>
      </c>
      <c r="H697" s="13">
        <v>37481.592329999999</v>
      </c>
      <c r="I697" s="13">
        <v>-809.59232999999995</v>
      </c>
    </row>
    <row r="698" spans="2:9" x14ac:dyDescent="0.2">
      <c r="B698"/>
      <c r="C698" s="2">
        <v>75</v>
      </c>
      <c r="D698" s="5" t="s">
        <v>554</v>
      </c>
      <c r="E698" s="13">
        <v>0</v>
      </c>
      <c r="F698" s="13">
        <v>29798</v>
      </c>
      <c r="G698" s="13">
        <v>29798</v>
      </c>
      <c r="H698" s="13">
        <v>11482.46516</v>
      </c>
      <c r="I698" s="13">
        <v>18315.53484</v>
      </c>
    </row>
    <row r="699" spans="2:9" ht="15" customHeight="1" x14ac:dyDescent="0.2">
      <c r="B699"/>
      <c r="C699" s="14" t="s">
        <v>14</v>
      </c>
      <c r="D699" s="15" t="s">
        <v>555</v>
      </c>
      <c r="E699" s="16">
        <f>SUBTOTAL(9,E686:E698)</f>
        <v>205917</v>
      </c>
      <c r="F699" s="16">
        <f>SUBTOTAL(9,F686:F698)</f>
        <v>2091642</v>
      </c>
      <c r="G699" s="16">
        <f>SUBTOTAL(9,G686:G698)</f>
        <v>2297559</v>
      </c>
      <c r="H699" s="16">
        <f>SUBTOTAL(9,H686:H698)</f>
        <v>1840120.5502799999</v>
      </c>
      <c r="I699" s="16">
        <f>SUBTOTAL(9,I686:I698)</f>
        <v>457438.44971999992</v>
      </c>
    </row>
    <row r="700" spans="2:9" ht="15" customHeight="1" x14ac:dyDescent="0.25">
      <c r="B700" s="10">
        <v>491</v>
      </c>
      <c r="C700" s="11"/>
      <c r="D700" s="5" t="s">
        <v>556</v>
      </c>
      <c r="E700" s="12"/>
      <c r="F700" s="1"/>
      <c r="H700" s="1"/>
      <c r="I700" s="1"/>
    </row>
    <row r="701" spans="2:9" x14ac:dyDescent="0.2">
      <c r="B701"/>
      <c r="C701" s="2">
        <v>1</v>
      </c>
      <c r="D701" s="5" t="s">
        <v>557</v>
      </c>
      <c r="E701" s="13">
        <v>14087</v>
      </c>
      <c r="F701" s="13">
        <v>251091</v>
      </c>
      <c r="G701" s="13">
        <v>265178</v>
      </c>
      <c r="H701" s="13">
        <v>226497.02174</v>
      </c>
      <c r="I701" s="13">
        <v>38680.978260000004</v>
      </c>
    </row>
    <row r="702" spans="2:9" x14ac:dyDescent="0.2">
      <c r="B702"/>
      <c r="C702" s="2">
        <v>21</v>
      </c>
      <c r="D702" s="5" t="s">
        <v>558</v>
      </c>
      <c r="E702" s="13">
        <v>444</v>
      </c>
      <c r="F702" s="13">
        <v>5325</v>
      </c>
      <c r="G702" s="13">
        <v>5769</v>
      </c>
      <c r="H702" s="13">
        <v>4669.9090299999998</v>
      </c>
      <c r="I702" s="13">
        <v>1099.09097</v>
      </c>
    </row>
    <row r="703" spans="2:9" ht="15" customHeight="1" x14ac:dyDescent="0.2">
      <c r="B703"/>
      <c r="C703" s="14" t="s">
        <v>14</v>
      </c>
      <c r="D703" s="15" t="s">
        <v>559</v>
      </c>
      <c r="E703" s="16">
        <f>SUBTOTAL(9,E701:E702)</f>
        <v>14531</v>
      </c>
      <c r="F703" s="16">
        <f>SUBTOTAL(9,F701:F702)</f>
        <v>256416</v>
      </c>
      <c r="G703" s="16">
        <f>SUBTOTAL(9,G701:G702)</f>
        <v>270947</v>
      </c>
      <c r="H703" s="16">
        <f>SUBTOTAL(9,H701:H702)</f>
        <v>231166.93077000001</v>
      </c>
      <c r="I703" s="16">
        <f>SUBTOTAL(9,I701:I702)</f>
        <v>39780.069230000001</v>
      </c>
    </row>
    <row r="704" spans="2:9" ht="15" customHeight="1" x14ac:dyDescent="0.2">
      <c r="C704" s="17"/>
      <c r="D704" s="18" t="s">
        <v>560</v>
      </c>
      <c r="E704" s="19">
        <f>SUBTOTAL(9,E685:E703)</f>
        <v>220448</v>
      </c>
      <c r="F704" s="19">
        <f>SUBTOTAL(9,F685:F703)</f>
        <v>2348058</v>
      </c>
      <c r="G704" s="19">
        <f>SUBTOTAL(9,G685:G703)</f>
        <v>2568506</v>
      </c>
      <c r="H704" s="19">
        <f>SUBTOTAL(9,H685:H703)</f>
        <v>2071287.4810499998</v>
      </c>
      <c r="I704" s="19">
        <f>SUBTOTAL(9,I685:I703)</f>
        <v>497218.51894999994</v>
      </c>
    </row>
    <row r="705" spans="2:9" ht="15" customHeight="1" x14ac:dyDescent="0.2">
      <c r="C705" s="17"/>
      <c r="D705" s="18" t="s">
        <v>561</v>
      </c>
      <c r="E705" s="19">
        <f>SUBTOTAL(9,E544:E704)</f>
        <v>1109353</v>
      </c>
      <c r="F705" s="19">
        <f>SUBTOTAL(9,F544:F704)</f>
        <v>43304931</v>
      </c>
      <c r="G705" s="19">
        <f>SUBTOTAL(9,G544:G704)</f>
        <v>44414284</v>
      </c>
      <c r="H705" s="19">
        <f>SUBTOTAL(9,H544:H704)</f>
        <v>36683754.812559985</v>
      </c>
      <c r="I705" s="19">
        <f>SUBTOTAL(9,I544:I704)</f>
        <v>7730529.1874399986</v>
      </c>
    </row>
    <row r="706" spans="2:9" x14ac:dyDescent="0.2">
      <c r="C706" s="17"/>
      <c r="D706" s="20"/>
      <c r="E706" s="21"/>
      <c r="F706" s="21"/>
      <c r="G706" s="21"/>
      <c r="H706" s="21"/>
      <c r="I706" s="21"/>
    </row>
    <row r="707" spans="2:9" ht="15" customHeight="1" x14ac:dyDescent="0.2">
      <c r="B707" s="1"/>
      <c r="C707" s="2"/>
      <c r="D707" s="3" t="s">
        <v>562</v>
      </c>
      <c r="E707" s="1"/>
      <c r="F707" s="1"/>
      <c r="G707" s="1"/>
      <c r="H707" s="1"/>
      <c r="I707" s="1"/>
    </row>
    <row r="708" spans="2:9" ht="27" customHeight="1" x14ac:dyDescent="0.25">
      <c r="B708" s="1"/>
      <c r="C708" s="2"/>
      <c r="D708" s="9" t="s">
        <v>174</v>
      </c>
      <c r="E708" s="1"/>
      <c r="F708" s="1"/>
      <c r="G708" s="1"/>
      <c r="H708" s="1"/>
      <c r="I708" s="1"/>
    </row>
    <row r="709" spans="2:9" ht="15" customHeight="1" x14ac:dyDescent="0.25">
      <c r="B709" s="10">
        <v>500</v>
      </c>
      <c r="C709" s="11"/>
      <c r="D709" s="5" t="s">
        <v>563</v>
      </c>
      <c r="E709" s="12"/>
      <c r="F709" s="1"/>
      <c r="H709" s="1"/>
      <c r="I709" s="1"/>
    </row>
    <row r="710" spans="2:9" x14ac:dyDescent="0.2">
      <c r="B710"/>
      <c r="C710" s="2">
        <v>1</v>
      </c>
      <c r="D710" s="5" t="s">
        <v>22</v>
      </c>
      <c r="E710" s="13">
        <v>20657</v>
      </c>
      <c r="F710" s="13">
        <v>418294</v>
      </c>
      <c r="G710" s="13">
        <v>438951</v>
      </c>
      <c r="H710" s="13">
        <v>384348.73087000003</v>
      </c>
      <c r="I710" s="13">
        <v>54602.269130000001</v>
      </c>
    </row>
    <row r="711" spans="2:9" x14ac:dyDescent="0.2">
      <c r="B711"/>
      <c r="C711" s="2">
        <v>21</v>
      </c>
      <c r="D711" s="5" t="s">
        <v>295</v>
      </c>
      <c r="E711" s="13">
        <v>44162</v>
      </c>
      <c r="F711" s="13">
        <v>76351</v>
      </c>
      <c r="G711" s="13">
        <v>120513</v>
      </c>
      <c r="H711" s="13">
        <v>55131.273529999999</v>
      </c>
      <c r="I711" s="13">
        <v>65381.726470000001</v>
      </c>
    </row>
    <row r="712" spans="2:9" x14ac:dyDescent="0.2">
      <c r="B712"/>
      <c r="C712" s="2">
        <v>23</v>
      </c>
      <c r="D712" s="5" t="s">
        <v>564</v>
      </c>
      <c r="E712" s="13">
        <v>1077</v>
      </c>
      <c r="F712" s="13">
        <v>25326</v>
      </c>
      <c r="G712" s="13">
        <v>26403</v>
      </c>
      <c r="H712" s="13">
        <v>16063.565000000001</v>
      </c>
      <c r="I712" s="13">
        <v>10339.434999999999</v>
      </c>
    </row>
    <row r="713" spans="2:9" x14ac:dyDescent="0.2">
      <c r="B713"/>
      <c r="C713" s="2">
        <v>25</v>
      </c>
      <c r="D713" s="5" t="s">
        <v>565</v>
      </c>
      <c r="E713" s="13">
        <v>1184</v>
      </c>
      <c r="F713" s="13">
        <v>9039</v>
      </c>
      <c r="G713" s="13">
        <v>10223</v>
      </c>
      <c r="H713" s="13">
        <v>9024.8684799999992</v>
      </c>
      <c r="I713" s="13">
        <v>1198.1315199999999</v>
      </c>
    </row>
    <row r="714" spans="2:9" x14ac:dyDescent="0.2">
      <c r="B714"/>
      <c r="C714" s="2">
        <v>27</v>
      </c>
      <c r="D714" s="5" t="s">
        <v>566</v>
      </c>
      <c r="E714" s="13">
        <v>38184</v>
      </c>
      <c r="F714" s="13">
        <v>40596</v>
      </c>
      <c r="G714" s="13">
        <v>78780</v>
      </c>
      <c r="H714" s="13">
        <v>40349.108240000001</v>
      </c>
      <c r="I714" s="13">
        <v>38430.891759999999</v>
      </c>
    </row>
    <row r="715" spans="2:9" x14ac:dyDescent="0.2">
      <c r="B715"/>
      <c r="C715" s="2">
        <v>50</v>
      </c>
      <c r="D715" s="5" t="s">
        <v>567</v>
      </c>
      <c r="E715" s="13">
        <v>0</v>
      </c>
      <c r="F715" s="13">
        <v>70632</v>
      </c>
      <c r="G715" s="13">
        <v>70632</v>
      </c>
      <c r="H715" s="13">
        <v>67932</v>
      </c>
      <c r="I715" s="13">
        <v>2700</v>
      </c>
    </row>
    <row r="716" spans="2:9" x14ac:dyDescent="0.2">
      <c r="B716"/>
      <c r="C716" s="2">
        <v>70</v>
      </c>
      <c r="D716" s="5" t="s">
        <v>568</v>
      </c>
      <c r="E716" s="13">
        <v>793</v>
      </c>
      <c r="F716" s="13">
        <v>3242</v>
      </c>
      <c r="G716" s="13">
        <v>4035</v>
      </c>
      <c r="H716" s="13">
        <v>3393.1319899999999</v>
      </c>
      <c r="I716" s="13">
        <v>641.86801000000003</v>
      </c>
    </row>
    <row r="717" spans="2:9" ht="15" customHeight="1" x14ac:dyDescent="0.2">
      <c r="B717"/>
      <c r="C717" s="14" t="s">
        <v>14</v>
      </c>
      <c r="D717" s="15" t="s">
        <v>569</v>
      </c>
      <c r="E717" s="16">
        <f>SUBTOTAL(9,E710:E716)</f>
        <v>106057</v>
      </c>
      <c r="F717" s="16">
        <f>SUBTOTAL(9,F710:F716)</f>
        <v>643480</v>
      </c>
      <c r="G717" s="16">
        <f>SUBTOTAL(9,G710:G716)</f>
        <v>749537</v>
      </c>
      <c r="H717" s="16">
        <f>SUBTOTAL(9,H710:H716)</f>
        <v>576242.6781100001</v>
      </c>
      <c r="I717" s="16">
        <f>SUBTOTAL(9,I710:I716)</f>
        <v>173294.32188999999</v>
      </c>
    </row>
    <row r="718" spans="2:9" ht="15" customHeight="1" x14ac:dyDescent="0.25">
      <c r="B718" s="10">
        <v>502</v>
      </c>
      <c r="C718" s="11"/>
      <c r="D718" s="5" t="s">
        <v>570</v>
      </c>
      <c r="E718" s="12"/>
      <c r="F718" s="1"/>
      <c r="H718" s="1"/>
      <c r="I718" s="1"/>
    </row>
    <row r="719" spans="2:9" x14ac:dyDescent="0.2">
      <c r="B719"/>
      <c r="C719" s="2">
        <v>21</v>
      </c>
      <c r="D719" s="5" t="s">
        <v>295</v>
      </c>
      <c r="E719" s="13">
        <v>1340</v>
      </c>
      <c r="F719" s="13">
        <v>0</v>
      </c>
      <c r="G719" s="13">
        <v>1340</v>
      </c>
      <c r="H719" s="13">
        <v>628.02713000000006</v>
      </c>
      <c r="I719" s="13">
        <v>711.97286999999994</v>
      </c>
    </row>
    <row r="720" spans="2:9" x14ac:dyDescent="0.2">
      <c r="B720"/>
      <c r="C720" s="2">
        <v>70</v>
      </c>
      <c r="D720" s="5" t="s">
        <v>571</v>
      </c>
      <c r="E720" s="13">
        <v>16424</v>
      </c>
      <c r="F720" s="13">
        <v>0</v>
      </c>
      <c r="G720" s="13">
        <v>16424</v>
      </c>
      <c r="H720" s="13">
        <v>12694.293589999999</v>
      </c>
      <c r="I720" s="13">
        <v>3729.7064099999998</v>
      </c>
    </row>
    <row r="721" spans="2:9" x14ac:dyDescent="0.2">
      <c r="B721"/>
      <c r="C721" s="2">
        <v>71</v>
      </c>
      <c r="D721" s="5" t="s">
        <v>572</v>
      </c>
      <c r="E721" s="13">
        <v>0</v>
      </c>
      <c r="F721" s="13">
        <v>203900</v>
      </c>
      <c r="G721" s="13">
        <v>203900</v>
      </c>
      <c r="H721" s="13">
        <v>65000</v>
      </c>
      <c r="I721" s="13">
        <v>138900</v>
      </c>
    </row>
    <row r="722" spans="2:9" ht="15" customHeight="1" x14ac:dyDescent="0.2">
      <c r="B722"/>
      <c r="C722" s="14" t="s">
        <v>14</v>
      </c>
      <c r="D722" s="15" t="s">
        <v>573</v>
      </c>
      <c r="E722" s="16">
        <f>SUBTOTAL(9,E719:E721)</f>
        <v>17764</v>
      </c>
      <c r="F722" s="16">
        <f>SUBTOTAL(9,F719:F721)</f>
        <v>203900</v>
      </c>
      <c r="G722" s="16">
        <f>SUBTOTAL(9,G719:G721)</f>
        <v>221664</v>
      </c>
      <c r="H722" s="16">
        <f>SUBTOTAL(9,H719:H721)</f>
        <v>78322.320720000003</v>
      </c>
      <c r="I722" s="16">
        <f>SUBTOTAL(9,I719:I721)</f>
        <v>143341.67928000001</v>
      </c>
    </row>
    <row r="723" spans="2:9" ht="15" customHeight="1" x14ac:dyDescent="0.25">
      <c r="B723" s="10">
        <v>510</v>
      </c>
      <c r="C723" s="11"/>
      <c r="D723" s="5" t="s">
        <v>574</v>
      </c>
      <c r="E723" s="12"/>
      <c r="F723" s="1"/>
      <c r="H723" s="1"/>
      <c r="I723" s="1"/>
    </row>
    <row r="724" spans="2:9" x14ac:dyDescent="0.2">
      <c r="B724"/>
      <c r="C724" s="2">
        <v>1</v>
      </c>
      <c r="D724" s="5" t="s">
        <v>22</v>
      </c>
      <c r="E724" s="13">
        <v>1020</v>
      </c>
      <c r="F724" s="13">
        <v>664588</v>
      </c>
      <c r="G724" s="13">
        <v>665608</v>
      </c>
      <c r="H724" s="13">
        <v>659320.64411999995</v>
      </c>
      <c r="I724" s="13">
        <v>6287.3558800000001</v>
      </c>
    </row>
    <row r="725" spans="2:9" x14ac:dyDescent="0.2">
      <c r="B725"/>
      <c r="C725" s="2">
        <v>21</v>
      </c>
      <c r="D725" s="5" t="s">
        <v>33</v>
      </c>
      <c r="E725" s="13">
        <v>0</v>
      </c>
      <c r="F725" s="13">
        <v>61157</v>
      </c>
      <c r="G725" s="13">
        <v>61157</v>
      </c>
      <c r="H725" s="13">
        <v>36456.382100000003</v>
      </c>
      <c r="I725" s="13">
        <v>24700.617900000001</v>
      </c>
    </row>
    <row r="726" spans="2:9" x14ac:dyDescent="0.2">
      <c r="B726"/>
      <c r="C726" s="2">
        <v>22</v>
      </c>
      <c r="D726" s="5" t="s">
        <v>575</v>
      </c>
      <c r="E726" s="13">
        <v>1053</v>
      </c>
      <c r="F726" s="13">
        <v>134672</v>
      </c>
      <c r="G726" s="13">
        <v>135725</v>
      </c>
      <c r="H726" s="13">
        <v>129328.30842</v>
      </c>
      <c r="I726" s="13">
        <v>6396.6915799999997</v>
      </c>
    </row>
    <row r="727" spans="2:9" x14ac:dyDescent="0.2">
      <c r="B727"/>
      <c r="C727" s="2">
        <v>45</v>
      </c>
      <c r="D727" s="5" t="s">
        <v>34</v>
      </c>
      <c r="E727" s="13">
        <v>137</v>
      </c>
      <c r="F727" s="13">
        <v>24483</v>
      </c>
      <c r="G727" s="13">
        <v>24620</v>
      </c>
      <c r="H727" s="13">
        <v>14631.24423</v>
      </c>
      <c r="I727" s="13">
        <v>9988.7557699999998</v>
      </c>
    </row>
    <row r="728" spans="2:9" x14ac:dyDescent="0.2">
      <c r="B728"/>
      <c r="C728" s="2">
        <v>46</v>
      </c>
      <c r="D728" s="5" t="s">
        <v>576</v>
      </c>
      <c r="E728" s="13">
        <v>805</v>
      </c>
      <c r="F728" s="13">
        <v>8779</v>
      </c>
      <c r="G728" s="13">
        <v>9584</v>
      </c>
      <c r="H728" s="13">
        <v>7476.8607199999997</v>
      </c>
      <c r="I728" s="13">
        <v>2107.1392799999999</v>
      </c>
    </row>
    <row r="729" spans="2:9" ht="15" customHeight="1" x14ac:dyDescent="0.2">
      <c r="B729"/>
      <c r="C729" s="14" t="s">
        <v>14</v>
      </c>
      <c r="D729" s="15" t="s">
        <v>577</v>
      </c>
      <c r="E729" s="16">
        <f>SUBTOTAL(9,E724:E728)</f>
        <v>3015</v>
      </c>
      <c r="F729" s="16">
        <f>SUBTOTAL(9,F724:F728)</f>
        <v>893679</v>
      </c>
      <c r="G729" s="16">
        <f>SUBTOTAL(9,G724:G728)</f>
        <v>896694</v>
      </c>
      <c r="H729" s="16">
        <f>SUBTOTAL(9,H724:H728)</f>
        <v>847213.43958999997</v>
      </c>
      <c r="I729" s="16">
        <f>SUBTOTAL(9,I724:I728)</f>
        <v>49480.560410000006</v>
      </c>
    </row>
    <row r="730" spans="2:9" ht="15" customHeight="1" x14ac:dyDescent="0.2">
      <c r="C730" s="17"/>
      <c r="D730" s="18" t="s">
        <v>179</v>
      </c>
      <c r="E730" s="19">
        <f>SUBTOTAL(9,E709:E729)</f>
        <v>126836</v>
      </c>
      <c r="F730" s="19">
        <f>SUBTOTAL(9,F709:F729)</f>
        <v>1741059</v>
      </c>
      <c r="G730" s="19">
        <f>SUBTOTAL(9,G709:G729)</f>
        <v>1867895</v>
      </c>
      <c r="H730" s="19">
        <f>SUBTOTAL(9,H709:H729)</f>
        <v>1501778.43842</v>
      </c>
      <c r="I730" s="19">
        <f>SUBTOTAL(9,I709:I729)</f>
        <v>366116.56157999998</v>
      </c>
    </row>
    <row r="731" spans="2:9" ht="27" customHeight="1" x14ac:dyDescent="0.25">
      <c r="B731" s="1"/>
      <c r="C731" s="2"/>
      <c r="D731" s="9" t="s">
        <v>578</v>
      </c>
      <c r="E731" s="1"/>
      <c r="F731" s="1"/>
      <c r="G731" s="1"/>
      <c r="H731" s="1"/>
      <c r="I731" s="1"/>
    </row>
    <row r="732" spans="2:9" ht="15" customHeight="1" x14ac:dyDescent="0.25">
      <c r="B732" s="10">
        <v>525</v>
      </c>
      <c r="C732" s="11"/>
      <c r="D732" s="5" t="s">
        <v>579</v>
      </c>
      <c r="E732" s="12"/>
      <c r="F732" s="1"/>
      <c r="H732" s="1"/>
      <c r="I732" s="1"/>
    </row>
    <row r="733" spans="2:9" x14ac:dyDescent="0.2">
      <c r="B733"/>
      <c r="C733" s="2">
        <v>1</v>
      </c>
      <c r="D733" s="5" t="s">
        <v>22</v>
      </c>
      <c r="E733" s="13">
        <v>54628</v>
      </c>
      <c r="F733" s="13">
        <v>1906612</v>
      </c>
      <c r="G733" s="13">
        <v>1961240</v>
      </c>
      <c r="H733" s="13">
        <v>1736463.68747</v>
      </c>
      <c r="I733" s="13">
        <v>224776.31253</v>
      </c>
    </row>
    <row r="734" spans="2:9" x14ac:dyDescent="0.2">
      <c r="B734"/>
      <c r="C734" s="2">
        <v>21</v>
      </c>
      <c r="D734" s="5" t="s">
        <v>33</v>
      </c>
      <c r="E734" s="13">
        <v>25576</v>
      </c>
      <c r="F734" s="13">
        <v>172308</v>
      </c>
      <c r="G734" s="13">
        <v>197884</v>
      </c>
      <c r="H734" s="13">
        <v>74165.920629999993</v>
      </c>
      <c r="I734" s="13">
        <v>123718.07937000001</v>
      </c>
    </row>
    <row r="735" spans="2:9" ht="15" customHeight="1" x14ac:dyDescent="0.2">
      <c r="B735"/>
      <c r="C735" s="14" t="s">
        <v>14</v>
      </c>
      <c r="D735" s="15" t="s">
        <v>580</v>
      </c>
      <c r="E735" s="16">
        <f>SUBTOTAL(9,E733:E734)</f>
        <v>80204</v>
      </c>
      <c r="F735" s="16">
        <f>SUBTOTAL(9,F733:F734)</f>
        <v>2078920</v>
      </c>
      <c r="G735" s="16">
        <f>SUBTOTAL(9,G733:G734)</f>
        <v>2159124</v>
      </c>
      <c r="H735" s="16">
        <f>SUBTOTAL(9,H733:H734)</f>
        <v>1810629.6081000001</v>
      </c>
      <c r="I735" s="16">
        <f>SUBTOTAL(9,I733:I734)</f>
        <v>348494.39189999999</v>
      </c>
    </row>
    <row r="736" spans="2:9" ht="15" customHeight="1" x14ac:dyDescent="0.2">
      <c r="C736" s="17"/>
      <c r="D736" s="18" t="s">
        <v>581</v>
      </c>
      <c r="E736" s="19">
        <f>SUBTOTAL(9,E732:E735)</f>
        <v>80204</v>
      </c>
      <c r="F736" s="19">
        <f>SUBTOTAL(9,F732:F735)</f>
        <v>2078920</v>
      </c>
      <c r="G736" s="19">
        <f>SUBTOTAL(9,G732:G735)</f>
        <v>2159124</v>
      </c>
      <c r="H736" s="19">
        <f>SUBTOTAL(9,H732:H735)</f>
        <v>1810629.6081000001</v>
      </c>
      <c r="I736" s="19">
        <f>SUBTOTAL(9,I732:I735)</f>
        <v>348494.39189999999</v>
      </c>
    </row>
    <row r="737" spans="2:9" ht="27" customHeight="1" x14ac:dyDescent="0.25">
      <c r="B737" s="1"/>
      <c r="C737" s="2"/>
      <c r="D737" s="9" t="s">
        <v>582</v>
      </c>
      <c r="E737" s="1"/>
      <c r="F737" s="1"/>
      <c r="G737" s="1"/>
      <c r="H737" s="1"/>
      <c r="I737" s="1"/>
    </row>
    <row r="738" spans="2:9" ht="15" customHeight="1" x14ac:dyDescent="0.25">
      <c r="B738" s="10">
        <v>530</v>
      </c>
      <c r="C738" s="11"/>
      <c r="D738" s="5" t="s">
        <v>583</v>
      </c>
      <c r="E738" s="12"/>
      <c r="F738" s="1"/>
      <c r="H738" s="1"/>
      <c r="I738" s="1"/>
    </row>
    <row r="739" spans="2:9" x14ac:dyDescent="0.2">
      <c r="B739"/>
      <c r="C739" s="2">
        <v>30</v>
      </c>
      <c r="D739" s="5" t="s">
        <v>584</v>
      </c>
      <c r="E739" s="13">
        <v>74061</v>
      </c>
      <c r="F739" s="13">
        <v>179000</v>
      </c>
      <c r="G739" s="13">
        <v>253061</v>
      </c>
      <c r="H739" s="13">
        <v>164433.18085</v>
      </c>
      <c r="I739" s="13">
        <v>88627.819149999996</v>
      </c>
    </row>
    <row r="740" spans="2:9" x14ac:dyDescent="0.2">
      <c r="B740"/>
      <c r="C740" s="2">
        <v>31</v>
      </c>
      <c r="D740" s="5" t="s">
        <v>585</v>
      </c>
      <c r="E740" s="13">
        <v>0</v>
      </c>
      <c r="F740" s="13">
        <v>30000</v>
      </c>
      <c r="G740" s="13">
        <v>30000</v>
      </c>
      <c r="H740" s="13">
        <v>26912.703460000001</v>
      </c>
      <c r="I740" s="13">
        <v>3087.2965399999998</v>
      </c>
    </row>
    <row r="741" spans="2:9" x14ac:dyDescent="0.2">
      <c r="B741"/>
      <c r="C741" s="2">
        <v>33</v>
      </c>
      <c r="D741" s="5" t="s">
        <v>586</v>
      </c>
      <c r="E741" s="13">
        <v>26784</v>
      </c>
      <c r="F741" s="13">
        <v>2246200</v>
      </c>
      <c r="G741" s="13">
        <v>2272984</v>
      </c>
      <c r="H741" s="13">
        <v>2091159.3150299999</v>
      </c>
      <c r="I741" s="13">
        <v>181824.68497</v>
      </c>
    </row>
    <row r="742" spans="2:9" x14ac:dyDescent="0.2">
      <c r="B742"/>
      <c r="C742" s="2">
        <v>34</v>
      </c>
      <c r="D742" s="5" t="s">
        <v>587</v>
      </c>
      <c r="E742" s="13">
        <v>8747</v>
      </c>
      <c r="F742" s="13">
        <v>7500</v>
      </c>
      <c r="G742" s="13">
        <v>16247</v>
      </c>
      <c r="H742" s="13">
        <v>2708.9829300000001</v>
      </c>
      <c r="I742" s="13">
        <v>13538.01707</v>
      </c>
    </row>
    <row r="743" spans="2:9" x14ac:dyDescent="0.2">
      <c r="B743"/>
      <c r="C743" s="2">
        <v>36</v>
      </c>
      <c r="D743" s="5" t="s">
        <v>588</v>
      </c>
      <c r="E743" s="13">
        <v>13769</v>
      </c>
      <c r="F743" s="13">
        <v>28000</v>
      </c>
      <c r="G743" s="13">
        <v>41769</v>
      </c>
      <c r="H743" s="13">
        <v>9997.1055699999997</v>
      </c>
      <c r="I743" s="13">
        <v>31771.89443</v>
      </c>
    </row>
    <row r="744" spans="2:9" x14ac:dyDescent="0.2">
      <c r="B744"/>
      <c r="C744" s="2">
        <v>45</v>
      </c>
      <c r="D744" s="5" t="s">
        <v>34</v>
      </c>
      <c r="E744" s="13">
        <v>134048</v>
      </c>
      <c r="F744" s="13">
        <v>864600</v>
      </c>
      <c r="G744" s="13">
        <v>998648</v>
      </c>
      <c r="H744" s="13">
        <v>666114.03758</v>
      </c>
      <c r="I744" s="13">
        <v>332533.96242</v>
      </c>
    </row>
    <row r="745" spans="2:9" ht="15" customHeight="1" x14ac:dyDescent="0.2">
      <c r="B745"/>
      <c r="C745" s="14" t="s">
        <v>14</v>
      </c>
      <c r="D745" s="15" t="s">
        <v>589</v>
      </c>
      <c r="E745" s="16">
        <f>SUBTOTAL(9,E739:E744)</f>
        <v>257409</v>
      </c>
      <c r="F745" s="16">
        <f>SUBTOTAL(9,F739:F744)</f>
        <v>3355300</v>
      </c>
      <c r="G745" s="16">
        <f>SUBTOTAL(9,G739:G744)</f>
        <v>3612709</v>
      </c>
      <c r="H745" s="16">
        <f>SUBTOTAL(9,H739:H744)</f>
        <v>2961325.3254199997</v>
      </c>
      <c r="I745" s="16">
        <f>SUBTOTAL(9,I739:I744)</f>
        <v>651383.67457999999</v>
      </c>
    </row>
    <row r="746" spans="2:9" ht="15" customHeight="1" x14ac:dyDescent="0.25">
      <c r="B746" s="10">
        <v>531</v>
      </c>
      <c r="C746" s="11"/>
      <c r="D746" s="5" t="s">
        <v>590</v>
      </c>
      <c r="E746" s="12"/>
      <c r="F746" s="1"/>
      <c r="H746" s="1"/>
      <c r="I746" s="1"/>
    </row>
    <row r="747" spans="2:9" x14ac:dyDescent="0.2">
      <c r="B747"/>
      <c r="C747" s="2">
        <v>1</v>
      </c>
      <c r="D747" s="5" t="s">
        <v>22</v>
      </c>
      <c r="E747" s="13">
        <v>125</v>
      </c>
      <c r="F747" s="13">
        <v>27207</v>
      </c>
      <c r="G747" s="13">
        <v>27332</v>
      </c>
      <c r="H747" s="13">
        <v>22814.26756</v>
      </c>
      <c r="I747" s="13">
        <v>4517.7324399999998</v>
      </c>
    </row>
    <row r="748" spans="2:9" x14ac:dyDescent="0.2">
      <c r="B748"/>
      <c r="C748" s="2">
        <v>45</v>
      </c>
      <c r="D748" s="5" t="s">
        <v>34</v>
      </c>
      <c r="E748" s="13">
        <v>37577</v>
      </c>
      <c r="F748" s="13">
        <v>81505</v>
      </c>
      <c r="G748" s="13">
        <v>119082</v>
      </c>
      <c r="H748" s="13">
        <v>78895.649820000006</v>
      </c>
      <c r="I748" s="13">
        <v>40186.350180000001</v>
      </c>
    </row>
    <row r="749" spans="2:9" ht="15" customHeight="1" x14ac:dyDescent="0.2">
      <c r="B749"/>
      <c r="C749" s="14" t="s">
        <v>14</v>
      </c>
      <c r="D749" s="15" t="s">
        <v>591</v>
      </c>
      <c r="E749" s="16">
        <f>SUBTOTAL(9,E747:E748)</f>
        <v>37702</v>
      </c>
      <c r="F749" s="16">
        <f>SUBTOTAL(9,F747:F748)</f>
        <v>108712</v>
      </c>
      <c r="G749" s="16">
        <f>SUBTOTAL(9,G747:G748)</f>
        <v>146414</v>
      </c>
      <c r="H749" s="16">
        <f>SUBTOTAL(9,H747:H748)</f>
        <v>101709.91738</v>
      </c>
      <c r="I749" s="16">
        <f>SUBTOTAL(9,I747:I748)</f>
        <v>44704.082620000001</v>
      </c>
    </row>
    <row r="750" spans="2:9" ht="15" customHeight="1" x14ac:dyDescent="0.25">
      <c r="B750" s="10">
        <v>532</v>
      </c>
      <c r="C750" s="11"/>
      <c r="D750" s="5" t="s">
        <v>592</v>
      </c>
      <c r="E750" s="12"/>
      <c r="F750" s="1"/>
      <c r="H750" s="1"/>
      <c r="I750" s="1"/>
    </row>
    <row r="751" spans="2:9" x14ac:dyDescent="0.2">
      <c r="B751"/>
      <c r="C751" s="2">
        <v>21</v>
      </c>
      <c r="D751" s="5" t="s">
        <v>33</v>
      </c>
      <c r="E751" s="13">
        <v>25</v>
      </c>
      <c r="F751" s="13">
        <v>97</v>
      </c>
      <c r="G751" s="13">
        <v>122</v>
      </c>
      <c r="H751" s="13">
        <v>60.5625</v>
      </c>
      <c r="I751" s="13">
        <v>61.4375</v>
      </c>
    </row>
    <row r="752" spans="2:9" x14ac:dyDescent="0.2">
      <c r="B752"/>
      <c r="C752" s="2">
        <v>30</v>
      </c>
      <c r="D752" s="5" t="s">
        <v>593</v>
      </c>
      <c r="E752" s="13">
        <v>1064</v>
      </c>
      <c r="F752" s="13">
        <v>200</v>
      </c>
      <c r="G752" s="13">
        <v>1264</v>
      </c>
      <c r="H752" s="13">
        <v>0</v>
      </c>
      <c r="I752" s="13">
        <v>1264</v>
      </c>
    </row>
    <row r="753" spans="2:9" ht="15" customHeight="1" x14ac:dyDescent="0.2">
      <c r="B753"/>
      <c r="C753" s="14" t="s">
        <v>14</v>
      </c>
      <c r="D753" s="15" t="s">
        <v>594</v>
      </c>
      <c r="E753" s="16">
        <f>SUBTOTAL(9,E751:E752)</f>
        <v>1089</v>
      </c>
      <c r="F753" s="16">
        <f>SUBTOTAL(9,F751:F752)</f>
        <v>297</v>
      </c>
      <c r="G753" s="16">
        <f>SUBTOTAL(9,G751:G752)</f>
        <v>1386</v>
      </c>
      <c r="H753" s="16">
        <f>SUBTOTAL(9,H751:H752)</f>
        <v>60.5625</v>
      </c>
      <c r="I753" s="16">
        <f>SUBTOTAL(9,I751:I752)</f>
        <v>1325.4375</v>
      </c>
    </row>
    <row r="754" spans="2:9" ht="15" customHeight="1" x14ac:dyDescent="0.25">
      <c r="B754" s="10">
        <v>533</v>
      </c>
      <c r="C754" s="11"/>
      <c r="D754" s="5" t="s">
        <v>595</v>
      </c>
      <c r="E754" s="12"/>
      <c r="F754" s="1"/>
      <c r="H754" s="1"/>
      <c r="I754" s="1"/>
    </row>
    <row r="755" spans="2:9" x14ac:dyDescent="0.2">
      <c r="B755"/>
      <c r="C755" s="2">
        <v>1</v>
      </c>
      <c r="D755" s="5" t="s">
        <v>22</v>
      </c>
      <c r="E755" s="13">
        <v>1110</v>
      </c>
      <c r="F755" s="13">
        <v>21008</v>
      </c>
      <c r="G755" s="13">
        <v>22118</v>
      </c>
      <c r="H755" s="13">
        <v>16930.186129999998</v>
      </c>
      <c r="I755" s="13">
        <v>5187.81387</v>
      </c>
    </row>
    <row r="756" spans="2:9" x14ac:dyDescent="0.2">
      <c r="B756"/>
      <c r="C756" s="2">
        <v>45</v>
      </c>
      <c r="D756" s="5" t="s">
        <v>34</v>
      </c>
      <c r="E756" s="13">
        <v>40298</v>
      </c>
      <c r="F756" s="13">
        <v>177300</v>
      </c>
      <c r="G756" s="13">
        <v>217598</v>
      </c>
      <c r="H756" s="13">
        <v>139816.89465999999</v>
      </c>
      <c r="I756" s="13">
        <v>77781.105339999995</v>
      </c>
    </row>
    <row r="757" spans="2:9" ht="15" customHeight="1" x14ac:dyDescent="0.2">
      <c r="B757"/>
      <c r="C757" s="14" t="s">
        <v>14</v>
      </c>
      <c r="D757" s="15" t="s">
        <v>596</v>
      </c>
      <c r="E757" s="16">
        <f>SUBTOTAL(9,E755:E756)</f>
        <v>41408</v>
      </c>
      <c r="F757" s="16">
        <f>SUBTOTAL(9,F755:F756)</f>
        <v>198308</v>
      </c>
      <c r="G757" s="16">
        <f>SUBTOTAL(9,G755:G756)</f>
        <v>239716</v>
      </c>
      <c r="H757" s="16">
        <f>SUBTOTAL(9,H755:H756)</f>
        <v>156747.08078999998</v>
      </c>
      <c r="I757" s="16">
        <f>SUBTOTAL(9,I755:I756)</f>
        <v>82968.919209999993</v>
      </c>
    </row>
    <row r="758" spans="2:9" ht="15" customHeight="1" x14ac:dyDescent="0.2">
      <c r="C758" s="17"/>
      <c r="D758" s="18" t="s">
        <v>597</v>
      </c>
      <c r="E758" s="19">
        <f>SUBTOTAL(9,E738:E757)</f>
        <v>337608</v>
      </c>
      <c r="F758" s="19">
        <f>SUBTOTAL(9,F738:F757)</f>
        <v>3662617</v>
      </c>
      <c r="G758" s="19">
        <f>SUBTOTAL(9,G738:G757)</f>
        <v>4000225</v>
      </c>
      <c r="H758" s="19">
        <f>SUBTOTAL(9,H738:H757)</f>
        <v>3219842.8860899992</v>
      </c>
      <c r="I758" s="19">
        <f>SUBTOTAL(9,I738:I757)</f>
        <v>780382.11390999996</v>
      </c>
    </row>
    <row r="759" spans="2:9" ht="27" customHeight="1" x14ac:dyDescent="0.25">
      <c r="B759" s="1"/>
      <c r="C759" s="2"/>
      <c r="D759" s="9" t="s">
        <v>598</v>
      </c>
      <c r="E759" s="1"/>
      <c r="F759" s="1"/>
      <c r="G759" s="1"/>
      <c r="H759" s="1"/>
      <c r="I759" s="1"/>
    </row>
    <row r="760" spans="2:9" ht="15" customHeight="1" x14ac:dyDescent="0.25">
      <c r="B760" s="10">
        <v>540</v>
      </c>
      <c r="C760" s="11"/>
      <c r="D760" s="5" t="s">
        <v>599</v>
      </c>
      <c r="E760" s="12"/>
      <c r="F760" s="1"/>
      <c r="H760" s="1"/>
      <c r="I760" s="1"/>
    </row>
    <row r="761" spans="2:9" x14ac:dyDescent="0.2">
      <c r="B761"/>
      <c r="C761" s="2">
        <v>1</v>
      </c>
      <c r="D761" s="5" t="s">
        <v>22</v>
      </c>
      <c r="E761" s="13">
        <v>5662</v>
      </c>
      <c r="F761" s="13">
        <v>206793</v>
      </c>
      <c r="G761" s="13">
        <v>212455</v>
      </c>
      <c r="H761" s="13">
        <v>194882.79243</v>
      </c>
      <c r="I761" s="13">
        <v>17572.207569999999</v>
      </c>
    </row>
    <row r="762" spans="2:9" x14ac:dyDescent="0.2">
      <c r="B762"/>
      <c r="C762" s="2">
        <v>21</v>
      </c>
      <c r="D762" s="5" t="s">
        <v>33</v>
      </c>
      <c r="E762" s="13">
        <v>6203</v>
      </c>
      <c r="F762" s="13">
        <v>31681</v>
      </c>
      <c r="G762" s="13">
        <v>37884</v>
      </c>
      <c r="H762" s="13">
        <v>28942.62257</v>
      </c>
      <c r="I762" s="13">
        <v>8941.3774300000005</v>
      </c>
    </row>
    <row r="763" spans="2:9" x14ac:dyDescent="0.2">
      <c r="B763"/>
      <c r="C763" s="2">
        <v>22</v>
      </c>
      <c r="D763" s="5" t="s">
        <v>600</v>
      </c>
      <c r="E763" s="13">
        <v>0</v>
      </c>
      <c r="F763" s="13">
        <v>95000</v>
      </c>
      <c r="G763" s="13">
        <v>95000</v>
      </c>
      <c r="H763" s="13">
        <v>96872.221049999993</v>
      </c>
      <c r="I763" s="13">
        <v>-1872.2210500000001</v>
      </c>
    </row>
    <row r="764" spans="2:9" x14ac:dyDescent="0.2">
      <c r="B764"/>
      <c r="C764" s="2">
        <v>23</v>
      </c>
      <c r="D764" s="5" t="s">
        <v>601</v>
      </c>
      <c r="E764" s="13">
        <v>13552</v>
      </c>
      <c r="F764" s="13">
        <v>123385</v>
      </c>
      <c r="G764" s="13">
        <v>136937</v>
      </c>
      <c r="H764" s="13">
        <v>114588.93661999999</v>
      </c>
      <c r="I764" s="13">
        <v>22348.06338</v>
      </c>
    </row>
    <row r="765" spans="2:9" x14ac:dyDescent="0.2">
      <c r="B765"/>
      <c r="C765" s="2">
        <v>25</v>
      </c>
      <c r="D765" s="5" t="s">
        <v>602</v>
      </c>
      <c r="E765" s="13">
        <v>40571</v>
      </c>
      <c r="F765" s="13">
        <v>136277</v>
      </c>
      <c r="G765" s="13">
        <v>176848</v>
      </c>
      <c r="H765" s="13">
        <v>64558.694289999999</v>
      </c>
      <c r="I765" s="13">
        <v>112289.30571</v>
      </c>
    </row>
    <row r="766" spans="2:9" x14ac:dyDescent="0.2">
      <c r="B766"/>
      <c r="C766" s="2">
        <v>26</v>
      </c>
      <c r="D766" s="5" t="s">
        <v>603</v>
      </c>
      <c r="E766" s="13">
        <v>13887</v>
      </c>
      <c r="F766" s="13">
        <v>20298</v>
      </c>
      <c r="G766" s="13">
        <v>34185</v>
      </c>
      <c r="H766" s="13">
        <v>16728.755000000001</v>
      </c>
      <c r="I766" s="13">
        <v>17456.244999999999</v>
      </c>
    </row>
    <row r="767" spans="2:9" x14ac:dyDescent="0.2">
      <c r="B767"/>
      <c r="C767" s="2">
        <v>28</v>
      </c>
      <c r="D767" s="5" t="s">
        <v>604</v>
      </c>
      <c r="E767" s="13">
        <v>16320</v>
      </c>
      <c r="F767" s="13">
        <v>264803</v>
      </c>
      <c r="G767" s="13">
        <v>281123</v>
      </c>
      <c r="H767" s="13">
        <v>235533.49286</v>
      </c>
      <c r="I767" s="13">
        <v>45589.507140000002</v>
      </c>
    </row>
    <row r="768" spans="2:9" x14ac:dyDescent="0.2">
      <c r="B768"/>
      <c r="C768" s="2">
        <v>71</v>
      </c>
      <c r="D768" s="5" t="s">
        <v>605</v>
      </c>
      <c r="E768" s="13">
        <v>0</v>
      </c>
      <c r="F768" s="13">
        <v>811</v>
      </c>
      <c r="G768" s="13">
        <v>811</v>
      </c>
      <c r="H768" s="13">
        <v>811</v>
      </c>
      <c r="I768" s="13">
        <v>0</v>
      </c>
    </row>
    <row r="769" spans="2:9" ht="15" customHeight="1" x14ac:dyDescent="0.2">
      <c r="B769"/>
      <c r="C769" s="14" t="s">
        <v>14</v>
      </c>
      <c r="D769" s="15" t="s">
        <v>606</v>
      </c>
      <c r="E769" s="16">
        <f>SUBTOTAL(9,E761:E768)</f>
        <v>96195</v>
      </c>
      <c r="F769" s="16">
        <f>SUBTOTAL(9,F761:F768)</f>
        <v>879048</v>
      </c>
      <c r="G769" s="16">
        <f>SUBTOTAL(9,G761:G768)</f>
        <v>975243</v>
      </c>
      <c r="H769" s="16">
        <f>SUBTOTAL(9,H761:H768)</f>
        <v>752918.51481999992</v>
      </c>
      <c r="I769" s="16">
        <f>SUBTOTAL(9,I761:I768)</f>
        <v>222324.48517999999</v>
      </c>
    </row>
    <row r="770" spans="2:9" ht="15" customHeight="1" x14ac:dyDescent="0.25">
      <c r="B770" s="10">
        <v>541</v>
      </c>
      <c r="C770" s="11"/>
      <c r="D770" s="5" t="s">
        <v>607</v>
      </c>
      <c r="E770" s="12"/>
      <c r="F770" s="1"/>
      <c r="H770" s="1"/>
      <c r="I770" s="1"/>
    </row>
    <row r="771" spans="2:9" ht="25.5" x14ac:dyDescent="0.2">
      <c r="B771"/>
      <c r="C771" s="2">
        <v>22</v>
      </c>
      <c r="D771" s="5" t="s">
        <v>608</v>
      </c>
      <c r="E771" s="13">
        <v>7392</v>
      </c>
      <c r="F771" s="13">
        <v>20223</v>
      </c>
      <c r="G771" s="13">
        <v>27615</v>
      </c>
      <c r="H771" s="13">
        <v>14740.423290000001</v>
      </c>
      <c r="I771" s="13">
        <v>12874.576709999999</v>
      </c>
    </row>
    <row r="772" spans="2:9" x14ac:dyDescent="0.2">
      <c r="B772"/>
      <c r="C772" s="2">
        <v>50</v>
      </c>
      <c r="D772" s="5" t="s">
        <v>567</v>
      </c>
      <c r="E772" s="13">
        <v>0</v>
      </c>
      <c r="F772" s="13">
        <v>205617</v>
      </c>
      <c r="G772" s="13">
        <v>205617</v>
      </c>
      <c r="H772" s="13">
        <v>205617</v>
      </c>
      <c r="I772" s="13">
        <v>0</v>
      </c>
    </row>
    <row r="773" spans="2:9" x14ac:dyDescent="0.2">
      <c r="B773"/>
      <c r="C773" s="2">
        <v>60</v>
      </c>
      <c r="D773" s="5" t="s">
        <v>609</v>
      </c>
      <c r="E773" s="13">
        <v>143</v>
      </c>
      <c r="F773" s="13">
        <v>406142</v>
      </c>
      <c r="G773" s="13">
        <v>406285</v>
      </c>
      <c r="H773" s="13">
        <v>406284.99900000001</v>
      </c>
      <c r="I773" s="13">
        <v>1E-3</v>
      </c>
    </row>
    <row r="774" spans="2:9" x14ac:dyDescent="0.2">
      <c r="B774"/>
      <c r="C774" s="2">
        <v>70</v>
      </c>
      <c r="D774" s="5" t="s">
        <v>610</v>
      </c>
      <c r="E774" s="13">
        <v>0</v>
      </c>
      <c r="F774" s="13">
        <v>15757</v>
      </c>
      <c r="G774" s="13">
        <v>15757</v>
      </c>
      <c r="H774" s="13">
        <v>14569.16</v>
      </c>
      <c r="I774" s="13">
        <v>1187.8399999999999</v>
      </c>
    </row>
    <row r="775" spans="2:9" ht="15" customHeight="1" x14ac:dyDescent="0.2">
      <c r="B775"/>
      <c r="C775" s="14" t="s">
        <v>14</v>
      </c>
      <c r="D775" s="15" t="s">
        <v>611</v>
      </c>
      <c r="E775" s="16">
        <f>SUBTOTAL(9,E771:E774)</f>
        <v>7535</v>
      </c>
      <c r="F775" s="16">
        <f>SUBTOTAL(9,F771:F774)</f>
        <v>647739</v>
      </c>
      <c r="G775" s="16">
        <f>SUBTOTAL(9,G771:G774)</f>
        <v>655274</v>
      </c>
      <c r="H775" s="16">
        <f>SUBTOTAL(9,H771:H774)</f>
        <v>641211.58229000005</v>
      </c>
      <c r="I775" s="16">
        <f>SUBTOTAL(9,I771:I774)</f>
        <v>14062.41771</v>
      </c>
    </row>
    <row r="776" spans="2:9" ht="15" customHeight="1" x14ac:dyDescent="0.25">
      <c r="B776" s="10">
        <v>542</v>
      </c>
      <c r="C776" s="11"/>
      <c r="D776" s="5" t="s">
        <v>612</v>
      </c>
      <c r="E776" s="12"/>
      <c r="F776" s="1"/>
      <c r="H776" s="1"/>
      <c r="I776" s="1"/>
    </row>
    <row r="777" spans="2:9" x14ac:dyDescent="0.2">
      <c r="B777"/>
      <c r="C777" s="2">
        <v>1</v>
      </c>
      <c r="D777" s="5" t="s">
        <v>22</v>
      </c>
      <c r="E777" s="13">
        <v>7</v>
      </c>
      <c r="F777" s="13">
        <v>4882</v>
      </c>
      <c r="G777" s="13">
        <v>4889</v>
      </c>
      <c r="H777" s="13">
        <v>3794.35185</v>
      </c>
      <c r="I777" s="13">
        <v>1094.64815</v>
      </c>
    </row>
    <row r="778" spans="2:9" x14ac:dyDescent="0.2">
      <c r="B778"/>
      <c r="C778" s="2">
        <v>70</v>
      </c>
      <c r="D778" s="5" t="s">
        <v>613</v>
      </c>
      <c r="E778" s="13">
        <v>0</v>
      </c>
      <c r="F778" s="13">
        <v>41308</v>
      </c>
      <c r="G778" s="13">
        <v>41308</v>
      </c>
      <c r="H778" s="13">
        <v>41278.323649999998</v>
      </c>
      <c r="I778" s="13">
        <v>29.676349999999999</v>
      </c>
    </row>
    <row r="779" spans="2:9" ht="15" customHeight="1" x14ac:dyDescent="0.2">
      <c r="B779"/>
      <c r="C779" s="14" t="s">
        <v>14</v>
      </c>
      <c r="D779" s="15" t="s">
        <v>614</v>
      </c>
      <c r="E779" s="16">
        <f>SUBTOTAL(9,E777:E778)</f>
        <v>7</v>
      </c>
      <c r="F779" s="16">
        <f>SUBTOTAL(9,F777:F778)</f>
        <v>46190</v>
      </c>
      <c r="G779" s="16">
        <f>SUBTOTAL(9,G777:G778)</f>
        <v>46197</v>
      </c>
      <c r="H779" s="16">
        <f>SUBTOTAL(9,H777:H778)</f>
        <v>45072.675499999998</v>
      </c>
      <c r="I779" s="16">
        <f>SUBTOTAL(9,I777:I778)</f>
        <v>1124.3244999999999</v>
      </c>
    </row>
    <row r="780" spans="2:9" ht="15" customHeight="1" x14ac:dyDescent="0.25">
      <c r="B780" s="10">
        <v>543</v>
      </c>
      <c r="C780" s="11"/>
      <c r="D780" s="5" t="s">
        <v>615</v>
      </c>
      <c r="E780" s="12"/>
      <c r="F780" s="1"/>
      <c r="H780" s="1"/>
      <c r="I780" s="1"/>
    </row>
    <row r="781" spans="2:9" x14ac:dyDescent="0.2">
      <c r="B781"/>
      <c r="C781" s="2">
        <v>1</v>
      </c>
      <c r="D781" s="5" t="s">
        <v>22</v>
      </c>
      <c r="E781" s="13">
        <v>0</v>
      </c>
      <c r="F781" s="13">
        <v>232699</v>
      </c>
      <c r="G781" s="13">
        <v>232699</v>
      </c>
      <c r="H781" s="13">
        <v>198134.84112</v>
      </c>
      <c r="I781" s="13">
        <v>34564.158880000003</v>
      </c>
    </row>
    <row r="782" spans="2:9" x14ac:dyDescent="0.2">
      <c r="B782"/>
      <c r="C782" s="2">
        <v>45</v>
      </c>
      <c r="D782" s="5" t="s">
        <v>34</v>
      </c>
      <c r="E782" s="13">
        <v>19086</v>
      </c>
      <c r="F782" s="13">
        <v>15785</v>
      </c>
      <c r="G782" s="13">
        <v>34871</v>
      </c>
      <c r="H782" s="13">
        <v>21798.31926</v>
      </c>
      <c r="I782" s="13">
        <v>13072.68074</v>
      </c>
    </row>
    <row r="783" spans="2:9" x14ac:dyDescent="0.2">
      <c r="B783"/>
      <c r="C783" s="2">
        <v>70</v>
      </c>
      <c r="D783" s="5" t="s">
        <v>616</v>
      </c>
      <c r="E783" s="13">
        <v>213425</v>
      </c>
      <c r="F783" s="13">
        <v>231369</v>
      </c>
      <c r="G783" s="13">
        <v>444794</v>
      </c>
      <c r="H783" s="13">
        <v>76574.403749999998</v>
      </c>
      <c r="I783" s="13">
        <v>368219.59625</v>
      </c>
    </row>
    <row r="784" spans="2:9" ht="15" customHeight="1" x14ac:dyDescent="0.2">
      <c r="B784"/>
      <c r="C784" s="14" t="s">
        <v>14</v>
      </c>
      <c r="D784" s="15" t="s">
        <v>617</v>
      </c>
      <c r="E784" s="16">
        <f>SUBTOTAL(9,E781:E783)</f>
        <v>232511</v>
      </c>
      <c r="F784" s="16">
        <f>SUBTOTAL(9,F781:F783)</f>
        <v>479853</v>
      </c>
      <c r="G784" s="16">
        <f>SUBTOTAL(9,G781:G783)</f>
        <v>712364</v>
      </c>
      <c r="H784" s="16">
        <f>SUBTOTAL(9,H781:H783)</f>
        <v>296507.56412999996</v>
      </c>
      <c r="I784" s="16">
        <f>SUBTOTAL(9,I781:I783)</f>
        <v>415856.43586999999</v>
      </c>
    </row>
    <row r="785" spans="2:9" ht="15" customHeight="1" x14ac:dyDescent="0.2">
      <c r="C785" s="17"/>
      <c r="D785" s="18" t="s">
        <v>618</v>
      </c>
      <c r="E785" s="19">
        <f>SUBTOTAL(9,E760:E784)</f>
        <v>336248</v>
      </c>
      <c r="F785" s="19">
        <f>SUBTOTAL(9,F760:F784)</f>
        <v>2052830</v>
      </c>
      <c r="G785" s="19">
        <f>SUBTOTAL(9,G760:G784)</f>
        <v>2389078</v>
      </c>
      <c r="H785" s="19">
        <f>SUBTOTAL(9,H760:H784)</f>
        <v>1735710.3367399997</v>
      </c>
      <c r="I785" s="19">
        <f>SUBTOTAL(9,I760:I784)</f>
        <v>653367.66325999994</v>
      </c>
    </row>
    <row r="786" spans="2:9" ht="27" customHeight="1" x14ac:dyDescent="0.25">
      <c r="B786" s="1"/>
      <c r="C786" s="2"/>
      <c r="D786" s="9" t="s">
        <v>619</v>
      </c>
      <c r="E786" s="1"/>
      <c r="F786" s="1"/>
      <c r="G786" s="1"/>
      <c r="H786" s="1"/>
      <c r="I786" s="1"/>
    </row>
    <row r="787" spans="2:9" ht="15" customHeight="1" x14ac:dyDescent="0.25">
      <c r="B787" s="10">
        <v>545</v>
      </c>
      <c r="C787" s="11"/>
      <c r="D787" s="5" t="s">
        <v>620</v>
      </c>
      <c r="E787" s="12"/>
      <c r="F787" s="1"/>
      <c r="H787" s="1"/>
      <c r="I787" s="1"/>
    </row>
    <row r="788" spans="2:9" x14ac:dyDescent="0.2">
      <c r="B788"/>
      <c r="C788" s="2">
        <v>1</v>
      </c>
      <c r="D788" s="5" t="s">
        <v>22</v>
      </c>
      <c r="E788" s="13">
        <v>2220</v>
      </c>
      <c r="F788" s="13">
        <v>66703</v>
      </c>
      <c r="G788" s="13">
        <v>68923</v>
      </c>
      <c r="H788" s="13">
        <v>57529.534319999999</v>
      </c>
      <c r="I788" s="13">
        <v>11393.465679999999</v>
      </c>
    </row>
    <row r="789" spans="2:9" ht="15" customHeight="1" x14ac:dyDescent="0.2">
      <c r="B789"/>
      <c r="C789" s="14" t="s">
        <v>14</v>
      </c>
      <c r="D789" s="15" t="s">
        <v>621</v>
      </c>
      <c r="E789" s="16">
        <f>SUBTOTAL(9,E788:E788)</f>
        <v>2220</v>
      </c>
      <c r="F789" s="16">
        <f>SUBTOTAL(9,F788:F788)</f>
        <v>66703</v>
      </c>
      <c r="G789" s="16">
        <f>SUBTOTAL(9,G788:G788)</f>
        <v>68923</v>
      </c>
      <c r="H789" s="16">
        <f>SUBTOTAL(9,H788:H788)</f>
        <v>57529.534319999999</v>
      </c>
      <c r="I789" s="16">
        <f>SUBTOTAL(9,I788:I788)</f>
        <v>11393.465679999999</v>
      </c>
    </row>
    <row r="790" spans="2:9" ht="15" customHeight="1" x14ac:dyDescent="0.25">
      <c r="B790" s="10">
        <v>546</v>
      </c>
      <c r="C790" s="11"/>
      <c r="D790" s="5" t="s">
        <v>622</v>
      </c>
      <c r="E790" s="12"/>
      <c r="F790" s="1"/>
      <c r="H790" s="1"/>
      <c r="I790" s="1"/>
    </row>
    <row r="791" spans="2:9" x14ac:dyDescent="0.2">
      <c r="B791"/>
      <c r="C791" s="2">
        <v>1</v>
      </c>
      <c r="D791" s="5" t="s">
        <v>22</v>
      </c>
      <c r="E791" s="13">
        <v>118</v>
      </c>
      <c r="F791" s="13">
        <v>2564</v>
      </c>
      <c r="G791" s="13">
        <v>2682</v>
      </c>
      <c r="H791" s="13">
        <v>1716.7809600000001</v>
      </c>
      <c r="I791" s="13">
        <v>965.21903999999995</v>
      </c>
    </row>
    <row r="792" spans="2:9" ht="15" customHeight="1" x14ac:dyDescent="0.2">
      <c r="B792"/>
      <c r="C792" s="14" t="s">
        <v>14</v>
      </c>
      <c r="D792" s="15" t="s">
        <v>623</v>
      </c>
      <c r="E792" s="16">
        <f>SUBTOTAL(9,E791:E791)</f>
        <v>118</v>
      </c>
      <c r="F792" s="16">
        <f>SUBTOTAL(9,F791:F791)</f>
        <v>2564</v>
      </c>
      <c r="G792" s="16">
        <f>SUBTOTAL(9,G791:G791)</f>
        <v>2682</v>
      </c>
      <c r="H792" s="16">
        <f>SUBTOTAL(9,H791:H791)</f>
        <v>1716.7809600000001</v>
      </c>
      <c r="I792" s="16">
        <f>SUBTOTAL(9,I791:I791)</f>
        <v>965.21903999999995</v>
      </c>
    </row>
    <row r="793" spans="2:9" ht="15" customHeight="1" x14ac:dyDescent="0.2">
      <c r="C793" s="17"/>
      <c r="D793" s="18" t="s">
        <v>624</v>
      </c>
      <c r="E793" s="19">
        <f>SUBTOTAL(9,E787:E792)</f>
        <v>2338</v>
      </c>
      <c r="F793" s="19">
        <f>SUBTOTAL(9,F787:F792)</f>
        <v>69267</v>
      </c>
      <c r="G793" s="19">
        <f>SUBTOTAL(9,G787:G792)</f>
        <v>71605</v>
      </c>
      <c r="H793" s="19">
        <f>SUBTOTAL(9,H787:H792)</f>
        <v>59246.315279999995</v>
      </c>
      <c r="I793" s="19">
        <f>SUBTOTAL(9,I787:I792)</f>
        <v>12358.684719999999</v>
      </c>
    </row>
    <row r="794" spans="2:9" ht="27" customHeight="1" x14ac:dyDescent="0.25">
      <c r="B794" s="1"/>
      <c r="C794" s="2"/>
      <c r="D794" s="9" t="s">
        <v>625</v>
      </c>
      <c r="E794" s="1"/>
      <c r="F794" s="1"/>
      <c r="G794" s="1"/>
      <c r="H794" s="1"/>
      <c r="I794" s="1"/>
    </row>
    <row r="795" spans="2:9" ht="15" customHeight="1" x14ac:dyDescent="0.25">
      <c r="B795" s="10">
        <v>553</v>
      </c>
      <c r="C795" s="11"/>
      <c r="D795" s="5" t="s">
        <v>626</v>
      </c>
      <c r="E795" s="12"/>
      <c r="F795" s="1"/>
      <c r="H795" s="1"/>
      <c r="I795" s="1"/>
    </row>
    <row r="796" spans="2:9" x14ac:dyDescent="0.2">
      <c r="B796"/>
      <c r="C796" s="2">
        <v>61</v>
      </c>
      <c r="D796" s="5" t="s">
        <v>627</v>
      </c>
      <c r="E796" s="13">
        <v>0</v>
      </c>
      <c r="F796" s="13">
        <v>1483307</v>
      </c>
      <c r="G796" s="13">
        <v>1483307</v>
      </c>
      <c r="H796" s="13">
        <v>1483307</v>
      </c>
      <c r="I796" s="13">
        <v>0</v>
      </c>
    </row>
    <row r="797" spans="2:9" x14ac:dyDescent="0.2">
      <c r="B797"/>
      <c r="C797" s="2">
        <v>62</v>
      </c>
      <c r="D797" s="5" t="s">
        <v>628</v>
      </c>
      <c r="E797" s="13">
        <v>0</v>
      </c>
      <c r="F797" s="13">
        <v>16411</v>
      </c>
      <c r="G797" s="13">
        <v>16411</v>
      </c>
      <c r="H797" s="13">
        <v>12122.05716</v>
      </c>
      <c r="I797" s="13">
        <v>4288.9428399999997</v>
      </c>
    </row>
    <row r="798" spans="2:9" x14ac:dyDescent="0.2">
      <c r="B798"/>
      <c r="C798" s="2">
        <v>63</v>
      </c>
      <c r="D798" s="5" t="s">
        <v>629</v>
      </c>
      <c r="E798" s="13">
        <v>0</v>
      </c>
      <c r="F798" s="13">
        <v>101404</v>
      </c>
      <c r="G798" s="13">
        <v>101404</v>
      </c>
      <c r="H798" s="13">
        <v>101404</v>
      </c>
      <c r="I798" s="13">
        <v>0</v>
      </c>
    </row>
    <row r="799" spans="2:9" x14ac:dyDescent="0.2">
      <c r="B799"/>
      <c r="C799" s="2">
        <v>65</v>
      </c>
      <c r="D799" s="5" t="s">
        <v>630</v>
      </c>
      <c r="E799" s="13">
        <v>0</v>
      </c>
      <c r="F799" s="13">
        <v>81000</v>
      </c>
      <c r="G799" s="13">
        <v>81000</v>
      </c>
      <c r="H799" s="13">
        <v>66000</v>
      </c>
      <c r="I799" s="13">
        <v>15000</v>
      </c>
    </row>
    <row r="800" spans="2:9" ht="25.5" x14ac:dyDescent="0.2">
      <c r="B800"/>
      <c r="C800" s="2">
        <v>67</v>
      </c>
      <c r="D800" s="5" t="s">
        <v>631</v>
      </c>
      <c r="E800" s="13">
        <v>0</v>
      </c>
      <c r="F800" s="13">
        <v>0</v>
      </c>
      <c r="G800" s="13">
        <v>0</v>
      </c>
      <c r="H800" s="13">
        <v>0</v>
      </c>
      <c r="I800" s="13">
        <v>0</v>
      </c>
    </row>
    <row r="801" spans="2:9" x14ac:dyDescent="0.2">
      <c r="B801"/>
      <c r="C801" s="2">
        <v>74</v>
      </c>
      <c r="D801" s="5" t="s">
        <v>632</v>
      </c>
      <c r="E801" s="13">
        <v>0</v>
      </c>
      <c r="F801" s="13">
        <v>215954</v>
      </c>
      <c r="G801" s="13">
        <v>215954</v>
      </c>
      <c r="H801" s="13">
        <v>215962</v>
      </c>
      <c r="I801" s="13">
        <v>-8</v>
      </c>
    </row>
    <row r="802" spans="2:9" x14ac:dyDescent="0.2">
      <c r="B802"/>
      <c r="C802" s="2">
        <v>76</v>
      </c>
      <c r="D802" s="5" t="s">
        <v>633</v>
      </c>
      <c r="E802" s="13">
        <v>9087</v>
      </c>
      <c r="F802" s="13">
        <v>30870</v>
      </c>
      <c r="G802" s="13">
        <v>39957</v>
      </c>
      <c r="H802" s="13">
        <v>27119.137869999999</v>
      </c>
      <c r="I802" s="13">
        <v>12837.86213</v>
      </c>
    </row>
    <row r="803" spans="2:9" ht="15" customHeight="1" x14ac:dyDescent="0.2">
      <c r="B803"/>
      <c r="C803" s="14" t="s">
        <v>14</v>
      </c>
      <c r="D803" s="15" t="s">
        <v>634</v>
      </c>
      <c r="E803" s="16">
        <f>SUBTOTAL(9,E796:E802)</f>
        <v>9087</v>
      </c>
      <c r="F803" s="16">
        <f>SUBTOTAL(9,F796:F802)</f>
        <v>1928946</v>
      </c>
      <c r="G803" s="16">
        <f>SUBTOTAL(9,G796:G802)</f>
        <v>1938033</v>
      </c>
      <c r="H803" s="16">
        <f>SUBTOTAL(9,H796:H802)</f>
        <v>1905914.1950300001</v>
      </c>
      <c r="I803" s="16">
        <f>SUBTOTAL(9,I796:I802)</f>
        <v>32118.804969999997</v>
      </c>
    </row>
    <row r="804" spans="2:9" ht="15" customHeight="1" x14ac:dyDescent="0.25">
      <c r="B804" s="10">
        <v>554</v>
      </c>
      <c r="C804" s="11"/>
      <c r="D804" s="5" t="s">
        <v>635</v>
      </c>
      <c r="E804" s="12"/>
      <c r="F804" s="1"/>
      <c r="H804" s="1"/>
      <c r="I804" s="1"/>
    </row>
    <row r="805" spans="2:9" x14ac:dyDescent="0.2">
      <c r="B805"/>
      <c r="C805" s="2">
        <v>1</v>
      </c>
      <c r="D805" s="5" t="s">
        <v>22</v>
      </c>
      <c r="E805" s="13">
        <v>927</v>
      </c>
      <c r="F805" s="13">
        <v>33448</v>
      </c>
      <c r="G805" s="13">
        <v>34375</v>
      </c>
      <c r="H805" s="13">
        <v>31182.393530000001</v>
      </c>
      <c r="I805" s="13">
        <v>3192.6064700000002</v>
      </c>
    </row>
    <row r="806" spans="2:9" x14ac:dyDescent="0.2">
      <c r="B806"/>
      <c r="C806" s="2">
        <v>73</v>
      </c>
      <c r="D806" s="5" t="s">
        <v>636</v>
      </c>
      <c r="E806" s="13">
        <v>51659</v>
      </c>
      <c r="F806" s="13">
        <v>89409</v>
      </c>
      <c r="G806" s="13">
        <v>141068</v>
      </c>
      <c r="H806" s="13">
        <v>57183.548450000002</v>
      </c>
      <c r="I806" s="13">
        <v>83884.451549999998</v>
      </c>
    </row>
    <row r="807" spans="2:9" ht="15" customHeight="1" x14ac:dyDescent="0.2">
      <c r="B807"/>
      <c r="C807" s="14" t="s">
        <v>14</v>
      </c>
      <c r="D807" s="15" t="s">
        <v>637</v>
      </c>
      <c r="E807" s="16">
        <f>SUBTOTAL(9,E805:E806)</f>
        <v>52586</v>
      </c>
      <c r="F807" s="16">
        <f>SUBTOTAL(9,F805:F806)</f>
        <v>122857</v>
      </c>
      <c r="G807" s="16">
        <f>SUBTOTAL(9,G805:G806)</f>
        <v>175443</v>
      </c>
      <c r="H807" s="16">
        <f>SUBTOTAL(9,H805:H806)</f>
        <v>88365.941980000003</v>
      </c>
      <c r="I807" s="16">
        <f>SUBTOTAL(9,I805:I806)</f>
        <v>87077.058019999997</v>
      </c>
    </row>
    <row r="808" spans="2:9" ht="15" customHeight="1" x14ac:dyDescent="0.2">
      <c r="C808" s="17"/>
      <c r="D808" s="18" t="s">
        <v>638</v>
      </c>
      <c r="E808" s="19">
        <f>SUBTOTAL(9,E795:E807)</f>
        <v>61673</v>
      </c>
      <c r="F808" s="19">
        <f>SUBTOTAL(9,F795:F807)</f>
        <v>2051803</v>
      </c>
      <c r="G808" s="19">
        <f>SUBTOTAL(9,G795:G807)</f>
        <v>2113476</v>
      </c>
      <c r="H808" s="19">
        <f>SUBTOTAL(9,H795:H807)</f>
        <v>1994280.1370100002</v>
      </c>
      <c r="I808" s="19">
        <f>SUBTOTAL(9,I795:I807)</f>
        <v>119195.86298999999</v>
      </c>
    </row>
    <row r="809" spans="2:9" ht="27" customHeight="1" x14ac:dyDescent="0.25">
      <c r="B809" s="1"/>
      <c r="C809" s="2"/>
      <c r="D809" s="9" t="s">
        <v>639</v>
      </c>
      <c r="E809" s="1"/>
      <c r="F809" s="1"/>
      <c r="G809" s="1"/>
      <c r="H809" s="1"/>
      <c r="I809" s="1"/>
    </row>
    <row r="810" spans="2:9" ht="15" customHeight="1" x14ac:dyDescent="0.25">
      <c r="B810" s="10">
        <v>560</v>
      </c>
      <c r="C810" s="11"/>
      <c r="D810" s="5" t="s">
        <v>640</v>
      </c>
      <c r="E810" s="12"/>
      <c r="F810" s="1"/>
      <c r="H810" s="1"/>
      <c r="I810" s="1"/>
    </row>
    <row r="811" spans="2:9" x14ac:dyDescent="0.2">
      <c r="B811"/>
      <c r="C811" s="2">
        <v>50</v>
      </c>
      <c r="D811" s="5" t="s">
        <v>641</v>
      </c>
      <c r="E811" s="13">
        <v>0</v>
      </c>
      <c r="F811" s="13">
        <v>518968</v>
      </c>
      <c r="G811" s="13">
        <v>518968</v>
      </c>
      <c r="H811" s="13">
        <v>518968</v>
      </c>
      <c r="I811" s="13">
        <v>0</v>
      </c>
    </row>
    <row r="812" spans="2:9" x14ac:dyDescent="0.2">
      <c r="B812"/>
      <c r="C812" s="2">
        <v>51</v>
      </c>
      <c r="D812" s="5" t="s">
        <v>642</v>
      </c>
      <c r="E812" s="13">
        <v>0</v>
      </c>
      <c r="F812" s="13">
        <v>7428</v>
      </c>
      <c r="G812" s="13">
        <v>7428</v>
      </c>
      <c r="H812" s="13">
        <v>7428</v>
      </c>
      <c r="I812" s="13">
        <v>0</v>
      </c>
    </row>
    <row r="813" spans="2:9" x14ac:dyDescent="0.2">
      <c r="B813"/>
      <c r="C813" s="2">
        <v>55</v>
      </c>
      <c r="D813" s="5" t="s">
        <v>643</v>
      </c>
      <c r="E813" s="13">
        <v>0</v>
      </c>
      <c r="F813" s="13">
        <v>5363</v>
      </c>
      <c r="G813" s="13">
        <v>5363</v>
      </c>
      <c r="H813" s="13">
        <v>5363</v>
      </c>
      <c r="I813" s="13">
        <v>0</v>
      </c>
    </row>
    <row r="814" spans="2:9" ht="15" customHeight="1" x14ac:dyDescent="0.2">
      <c r="B814"/>
      <c r="C814" s="14" t="s">
        <v>14</v>
      </c>
      <c r="D814" s="15" t="s">
        <v>644</v>
      </c>
      <c r="E814" s="16">
        <f>SUBTOTAL(9,E811:E813)</f>
        <v>0</v>
      </c>
      <c r="F814" s="16">
        <f>SUBTOTAL(9,F811:F813)</f>
        <v>531759</v>
      </c>
      <c r="G814" s="16">
        <f>SUBTOTAL(9,G811:G813)</f>
        <v>531759</v>
      </c>
      <c r="H814" s="16">
        <f>SUBTOTAL(9,H811:H813)</f>
        <v>531759</v>
      </c>
      <c r="I814" s="16">
        <f>SUBTOTAL(9,I811:I813)</f>
        <v>0</v>
      </c>
    </row>
    <row r="815" spans="2:9" ht="15" customHeight="1" x14ac:dyDescent="0.25">
      <c r="B815" s="10">
        <v>563</v>
      </c>
      <c r="C815" s="11"/>
      <c r="D815" s="5" t="s">
        <v>645</v>
      </c>
      <c r="E815" s="12"/>
      <c r="F815" s="1"/>
      <c r="H815" s="1"/>
      <c r="I815" s="1"/>
    </row>
    <row r="816" spans="2:9" x14ac:dyDescent="0.2">
      <c r="B816"/>
      <c r="C816" s="2">
        <v>1</v>
      </c>
      <c r="D816" s="5" t="s">
        <v>22</v>
      </c>
      <c r="E816" s="13">
        <v>188</v>
      </c>
      <c r="F816" s="13">
        <v>6508</v>
      </c>
      <c r="G816" s="13">
        <v>6696</v>
      </c>
      <c r="H816" s="13">
        <v>5573.3829800000003</v>
      </c>
      <c r="I816" s="13">
        <v>1122.6170199999999</v>
      </c>
    </row>
    <row r="817" spans="2:9" x14ac:dyDescent="0.2">
      <c r="B817"/>
      <c r="C817" s="2">
        <v>21</v>
      </c>
      <c r="D817" s="5" t="s">
        <v>33</v>
      </c>
      <c r="E817" s="13">
        <v>1220</v>
      </c>
      <c r="F817" s="13">
        <v>2789</v>
      </c>
      <c r="G817" s="13">
        <v>4009</v>
      </c>
      <c r="H817" s="13">
        <v>2051.9394000000002</v>
      </c>
      <c r="I817" s="13">
        <v>1957.0606</v>
      </c>
    </row>
    <row r="818" spans="2:9" ht="15" customHeight="1" x14ac:dyDescent="0.2">
      <c r="B818"/>
      <c r="C818" s="14" t="s">
        <v>14</v>
      </c>
      <c r="D818" s="15" t="s">
        <v>646</v>
      </c>
      <c r="E818" s="16">
        <f>SUBTOTAL(9,E816:E817)</f>
        <v>1408</v>
      </c>
      <c r="F818" s="16">
        <f>SUBTOTAL(9,F816:F817)</f>
        <v>9297</v>
      </c>
      <c r="G818" s="16">
        <f>SUBTOTAL(9,G816:G817)</f>
        <v>10705</v>
      </c>
      <c r="H818" s="16">
        <f>SUBTOTAL(9,H816:H817)</f>
        <v>7625.3223800000005</v>
      </c>
      <c r="I818" s="16">
        <f>SUBTOTAL(9,I816:I817)</f>
        <v>3079.6776199999999</v>
      </c>
    </row>
    <row r="819" spans="2:9" ht="15" customHeight="1" x14ac:dyDescent="0.2">
      <c r="C819" s="17"/>
      <c r="D819" s="18" t="s">
        <v>647</v>
      </c>
      <c r="E819" s="19">
        <f>SUBTOTAL(9,E810:E818)</f>
        <v>1408</v>
      </c>
      <c r="F819" s="19">
        <f>SUBTOTAL(9,F810:F818)</f>
        <v>541056</v>
      </c>
      <c r="G819" s="19">
        <f>SUBTOTAL(9,G810:G818)</f>
        <v>542464</v>
      </c>
      <c r="H819" s="19">
        <f>SUBTOTAL(9,H810:H818)</f>
        <v>539384.32238000003</v>
      </c>
      <c r="I819" s="19">
        <f>SUBTOTAL(9,I810:I818)</f>
        <v>3079.6776199999999</v>
      </c>
    </row>
    <row r="820" spans="2:9" ht="27" customHeight="1" x14ac:dyDescent="0.25">
      <c r="B820" s="1"/>
      <c r="C820" s="2"/>
      <c r="D820" s="9" t="s">
        <v>648</v>
      </c>
      <c r="E820" s="1"/>
      <c r="F820" s="1"/>
      <c r="G820" s="1"/>
      <c r="H820" s="1"/>
      <c r="I820" s="1"/>
    </row>
    <row r="821" spans="2:9" ht="15" customHeight="1" x14ac:dyDescent="0.25">
      <c r="B821" s="10">
        <v>567</v>
      </c>
      <c r="C821" s="11"/>
      <c r="D821" s="5" t="s">
        <v>649</v>
      </c>
      <c r="E821" s="12"/>
      <c r="F821" s="1"/>
      <c r="H821" s="1"/>
      <c r="I821" s="1"/>
    </row>
    <row r="822" spans="2:9" x14ac:dyDescent="0.2">
      <c r="B822"/>
      <c r="C822" s="2">
        <v>22</v>
      </c>
      <c r="D822" s="5" t="s">
        <v>650</v>
      </c>
      <c r="E822" s="13">
        <v>797</v>
      </c>
      <c r="F822" s="13">
        <v>0</v>
      </c>
      <c r="G822" s="13">
        <v>797</v>
      </c>
      <c r="H822" s="13">
        <v>203.86407</v>
      </c>
      <c r="I822" s="13">
        <v>593.13593000000003</v>
      </c>
    </row>
    <row r="823" spans="2:9" x14ac:dyDescent="0.2">
      <c r="B823"/>
      <c r="C823" s="2">
        <v>60</v>
      </c>
      <c r="D823" s="5" t="s">
        <v>651</v>
      </c>
      <c r="E823" s="13">
        <v>300</v>
      </c>
      <c r="F823" s="13">
        <v>3617</v>
      </c>
      <c r="G823" s="13">
        <v>3917</v>
      </c>
      <c r="H823" s="13">
        <v>2100</v>
      </c>
      <c r="I823" s="13">
        <v>1817</v>
      </c>
    </row>
    <row r="824" spans="2:9" x14ac:dyDescent="0.2">
      <c r="B824"/>
      <c r="C824" s="2">
        <v>70</v>
      </c>
      <c r="D824" s="5" t="s">
        <v>648</v>
      </c>
      <c r="E824" s="13">
        <v>0</v>
      </c>
      <c r="F824" s="13">
        <v>7757</v>
      </c>
      <c r="G824" s="13">
        <v>7757</v>
      </c>
      <c r="H824" s="13">
        <v>7525.5</v>
      </c>
      <c r="I824" s="13">
        <v>231.5</v>
      </c>
    </row>
    <row r="825" spans="2:9" x14ac:dyDescent="0.2">
      <c r="B825"/>
      <c r="C825" s="2">
        <v>72</v>
      </c>
      <c r="D825" s="5" t="s">
        <v>652</v>
      </c>
      <c r="E825" s="13">
        <v>0</v>
      </c>
      <c r="F825" s="13">
        <v>9186</v>
      </c>
      <c r="G825" s="13">
        <v>9186</v>
      </c>
      <c r="H825" s="13">
        <v>9185.9989999999998</v>
      </c>
      <c r="I825" s="13">
        <v>1E-3</v>
      </c>
    </row>
    <row r="826" spans="2:9" x14ac:dyDescent="0.2">
      <c r="B826"/>
      <c r="C826" s="2">
        <v>73</v>
      </c>
      <c r="D826" s="5" t="s">
        <v>653</v>
      </c>
      <c r="E826" s="13">
        <v>0</v>
      </c>
      <c r="F826" s="13">
        <v>10500</v>
      </c>
      <c r="G826" s="13">
        <v>10500</v>
      </c>
      <c r="H826" s="13">
        <v>10500</v>
      </c>
      <c r="I826" s="13">
        <v>0</v>
      </c>
    </row>
    <row r="827" spans="2:9" x14ac:dyDescent="0.2">
      <c r="B827"/>
      <c r="C827" s="2">
        <v>74</v>
      </c>
      <c r="D827" s="5" t="s">
        <v>654</v>
      </c>
      <c r="E827" s="13">
        <v>0</v>
      </c>
      <c r="F827" s="13">
        <v>12151</v>
      </c>
      <c r="G827" s="13">
        <v>12151</v>
      </c>
      <c r="H827" s="13">
        <v>12151</v>
      </c>
      <c r="I827" s="13">
        <v>0</v>
      </c>
    </row>
    <row r="828" spans="2:9" x14ac:dyDescent="0.2">
      <c r="B828"/>
      <c r="C828" s="2">
        <v>75</v>
      </c>
      <c r="D828" s="5" t="s">
        <v>655</v>
      </c>
      <c r="E828" s="13">
        <v>20509</v>
      </c>
      <c r="F828" s="13">
        <v>5027</v>
      </c>
      <c r="G828" s="13">
        <v>25536</v>
      </c>
      <c r="H828" s="13">
        <v>7543.741</v>
      </c>
      <c r="I828" s="13">
        <v>17992.258999999998</v>
      </c>
    </row>
    <row r="829" spans="2:9" ht="15" customHeight="1" x14ac:dyDescent="0.2">
      <c r="B829"/>
      <c r="C829" s="14" t="s">
        <v>14</v>
      </c>
      <c r="D829" s="15" t="s">
        <v>656</v>
      </c>
      <c r="E829" s="16">
        <f>SUBTOTAL(9,E822:E828)</f>
        <v>21606</v>
      </c>
      <c r="F829" s="16">
        <f>SUBTOTAL(9,F822:F828)</f>
        <v>48238</v>
      </c>
      <c r="G829" s="16">
        <f>SUBTOTAL(9,G822:G828)</f>
        <v>69844</v>
      </c>
      <c r="H829" s="16">
        <f>SUBTOTAL(9,H822:H828)</f>
        <v>49210.104070000001</v>
      </c>
      <c r="I829" s="16">
        <f>SUBTOTAL(9,I822:I828)</f>
        <v>20633.895929999999</v>
      </c>
    </row>
    <row r="830" spans="2:9" ht="15" customHeight="1" x14ac:dyDescent="0.2">
      <c r="C830" s="17"/>
      <c r="D830" s="18" t="s">
        <v>657</v>
      </c>
      <c r="E830" s="19">
        <f>SUBTOTAL(9,E821:E829)</f>
        <v>21606</v>
      </c>
      <c r="F830" s="19">
        <f>SUBTOTAL(9,F821:F829)</f>
        <v>48238</v>
      </c>
      <c r="G830" s="19">
        <f>SUBTOTAL(9,G821:G829)</f>
        <v>69844</v>
      </c>
      <c r="H830" s="19">
        <f>SUBTOTAL(9,H821:H829)</f>
        <v>49210.104070000001</v>
      </c>
      <c r="I830" s="19">
        <f>SUBTOTAL(9,I821:I829)</f>
        <v>20633.895929999999</v>
      </c>
    </row>
    <row r="831" spans="2:9" ht="27" customHeight="1" x14ac:dyDescent="0.25">
      <c r="B831" s="1"/>
      <c r="C831" s="2"/>
      <c r="D831" s="9" t="s">
        <v>658</v>
      </c>
      <c r="E831" s="1"/>
      <c r="F831" s="1"/>
      <c r="G831" s="1"/>
      <c r="H831" s="1"/>
      <c r="I831" s="1"/>
    </row>
    <row r="832" spans="2:9" ht="15" customHeight="1" x14ac:dyDescent="0.25">
      <c r="B832" s="10">
        <v>571</v>
      </c>
      <c r="C832" s="11"/>
      <c r="D832" s="5" t="s">
        <v>659</v>
      </c>
      <c r="E832" s="12"/>
      <c r="F832" s="1"/>
      <c r="H832" s="1"/>
      <c r="I832" s="1"/>
    </row>
    <row r="833" spans="2:9" x14ac:dyDescent="0.2">
      <c r="B833"/>
      <c r="C833" s="2">
        <v>21</v>
      </c>
      <c r="D833" s="5" t="s">
        <v>33</v>
      </c>
      <c r="E833" s="13">
        <v>13280</v>
      </c>
      <c r="F833" s="13">
        <v>24542</v>
      </c>
      <c r="G833" s="13">
        <v>37822</v>
      </c>
      <c r="H833" s="13">
        <v>20027.983609999999</v>
      </c>
      <c r="I833" s="13">
        <v>17794.016390000001</v>
      </c>
    </row>
    <row r="834" spans="2:9" x14ac:dyDescent="0.2">
      <c r="B834"/>
      <c r="C834" s="2">
        <v>60</v>
      </c>
      <c r="D834" s="5" t="s">
        <v>660</v>
      </c>
      <c r="E834" s="13">
        <v>0</v>
      </c>
      <c r="F834" s="13">
        <v>143332846</v>
      </c>
      <c r="G834" s="13">
        <v>143332846</v>
      </c>
      <c r="H834" s="13">
        <v>143224947.62799999</v>
      </c>
      <c r="I834" s="13">
        <v>107898.372</v>
      </c>
    </row>
    <row r="835" spans="2:9" x14ac:dyDescent="0.2">
      <c r="B835"/>
      <c r="C835" s="2">
        <v>61</v>
      </c>
      <c r="D835" s="5" t="s">
        <v>661</v>
      </c>
      <c r="E835" s="13">
        <v>0</v>
      </c>
      <c r="F835" s="13">
        <v>785079</v>
      </c>
      <c r="G835" s="13">
        <v>785079</v>
      </c>
      <c r="H835" s="13">
        <v>785079</v>
      </c>
      <c r="I835" s="13">
        <v>0</v>
      </c>
    </row>
    <row r="836" spans="2:9" x14ac:dyDescent="0.2">
      <c r="B836"/>
      <c r="C836" s="2">
        <v>62</v>
      </c>
      <c r="D836" s="5" t="s">
        <v>662</v>
      </c>
      <c r="E836" s="13">
        <v>0</v>
      </c>
      <c r="F836" s="13">
        <v>2204969</v>
      </c>
      <c r="G836" s="13">
        <v>2204969</v>
      </c>
      <c r="H836" s="13">
        <v>2204969</v>
      </c>
      <c r="I836" s="13">
        <v>0</v>
      </c>
    </row>
    <row r="837" spans="2:9" x14ac:dyDescent="0.2">
      <c r="B837"/>
      <c r="C837" s="2">
        <v>64</v>
      </c>
      <c r="D837" s="5" t="s">
        <v>663</v>
      </c>
      <c r="E837" s="13">
        <v>0</v>
      </c>
      <c r="F837" s="13">
        <v>3184000</v>
      </c>
      <c r="G837" s="13">
        <v>3184000</v>
      </c>
      <c r="H837" s="13">
        <v>1545730.12</v>
      </c>
      <c r="I837" s="13">
        <v>1638269.88</v>
      </c>
    </row>
    <row r="838" spans="2:9" x14ac:dyDescent="0.2">
      <c r="B838"/>
      <c r="C838" s="2">
        <v>65</v>
      </c>
      <c r="D838" s="5" t="s">
        <v>664</v>
      </c>
      <c r="E838" s="13">
        <v>0</v>
      </c>
      <c r="F838" s="13">
        <v>196855</v>
      </c>
      <c r="G838" s="13">
        <v>196855</v>
      </c>
      <c r="H838" s="13">
        <v>196855</v>
      </c>
      <c r="I838" s="13">
        <v>0</v>
      </c>
    </row>
    <row r="839" spans="2:9" x14ac:dyDescent="0.2">
      <c r="B839"/>
      <c r="C839" s="2">
        <v>66</v>
      </c>
      <c r="D839" s="5" t="s">
        <v>665</v>
      </c>
      <c r="E839" s="13">
        <v>0</v>
      </c>
      <c r="F839" s="13">
        <v>203885</v>
      </c>
      <c r="G839" s="13">
        <v>203885</v>
      </c>
      <c r="H839" s="13">
        <v>203885</v>
      </c>
      <c r="I839" s="13">
        <v>0</v>
      </c>
    </row>
    <row r="840" spans="2:9" x14ac:dyDescent="0.2">
      <c r="B840"/>
      <c r="C840" s="2">
        <v>67</v>
      </c>
      <c r="D840" s="5" t="s">
        <v>666</v>
      </c>
      <c r="E840" s="13">
        <v>0</v>
      </c>
      <c r="F840" s="13">
        <v>581233</v>
      </c>
      <c r="G840" s="13">
        <v>581233</v>
      </c>
      <c r="H840" s="13">
        <v>581233</v>
      </c>
      <c r="I840" s="13">
        <v>0</v>
      </c>
    </row>
    <row r="841" spans="2:9" ht="15" customHeight="1" x14ac:dyDescent="0.2">
      <c r="B841"/>
      <c r="C841" s="14" t="s">
        <v>14</v>
      </c>
      <c r="D841" s="15" t="s">
        <v>667</v>
      </c>
      <c r="E841" s="16">
        <f>SUBTOTAL(9,E833:E840)</f>
        <v>13280</v>
      </c>
      <c r="F841" s="16">
        <f>SUBTOTAL(9,F833:F840)</f>
        <v>150513409</v>
      </c>
      <c r="G841" s="16">
        <f>SUBTOTAL(9,G833:G840)</f>
        <v>150526689</v>
      </c>
      <c r="H841" s="16">
        <f>SUBTOTAL(9,H833:H840)</f>
        <v>148762726.73161</v>
      </c>
      <c r="I841" s="16">
        <f>SUBTOTAL(9,I833:I840)</f>
        <v>1763962.2683899999</v>
      </c>
    </row>
    <row r="842" spans="2:9" ht="15" customHeight="1" x14ac:dyDescent="0.25">
      <c r="B842" s="10">
        <v>572</v>
      </c>
      <c r="C842" s="11"/>
      <c r="D842" s="5" t="s">
        <v>668</v>
      </c>
      <c r="E842" s="12"/>
      <c r="F842" s="1"/>
      <c r="H842" s="1"/>
      <c r="I842" s="1"/>
    </row>
    <row r="843" spans="2:9" x14ac:dyDescent="0.2">
      <c r="B843"/>
      <c r="C843" s="2">
        <v>60</v>
      </c>
      <c r="D843" s="5" t="s">
        <v>660</v>
      </c>
      <c r="E843" s="13">
        <v>0</v>
      </c>
      <c r="F843" s="13">
        <v>39190708</v>
      </c>
      <c r="G843" s="13">
        <v>39190708</v>
      </c>
      <c r="H843" s="13">
        <v>39190708</v>
      </c>
      <c r="I843" s="13">
        <v>0</v>
      </c>
    </row>
    <row r="844" spans="2:9" x14ac:dyDescent="0.2">
      <c r="B844"/>
      <c r="C844" s="2">
        <v>62</v>
      </c>
      <c r="D844" s="5" t="s">
        <v>669</v>
      </c>
      <c r="E844" s="13">
        <v>0</v>
      </c>
      <c r="F844" s="13">
        <v>697702</v>
      </c>
      <c r="G844" s="13">
        <v>697702</v>
      </c>
      <c r="H844" s="13">
        <v>697702</v>
      </c>
      <c r="I844" s="13">
        <v>0</v>
      </c>
    </row>
    <row r="845" spans="2:9" x14ac:dyDescent="0.2">
      <c r="B845"/>
      <c r="C845" s="2">
        <v>64</v>
      </c>
      <c r="D845" s="5" t="s">
        <v>670</v>
      </c>
      <c r="E845" s="13">
        <v>0</v>
      </c>
      <c r="F845" s="13">
        <v>3482000</v>
      </c>
      <c r="G845" s="13">
        <v>3482000</v>
      </c>
      <c r="H845" s="13">
        <v>1841863.2709999999</v>
      </c>
      <c r="I845" s="13">
        <v>1640136.7290000001</v>
      </c>
    </row>
    <row r="846" spans="2:9" ht="15" customHeight="1" x14ac:dyDescent="0.2">
      <c r="B846"/>
      <c r="C846" s="14" t="s">
        <v>14</v>
      </c>
      <c r="D846" s="15" t="s">
        <v>671</v>
      </c>
      <c r="E846" s="16">
        <f>SUBTOTAL(9,E843:E845)</f>
        <v>0</v>
      </c>
      <c r="F846" s="16">
        <f>SUBTOTAL(9,F843:F845)</f>
        <v>43370410</v>
      </c>
      <c r="G846" s="16">
        <f>SUBTOTAL(9,G843:G845)</f>
        <v>43370410</v>
      </c>
      <c r="H846" s="16">
        <f>SUBTOTAL(9,H843:H845)</f>
        <v>41730273.270999998</v>
      </c>
      <c r="I846" s="16">
        <f>SUBTOTAL(9,I843:I845)</f>
        <v>1640136.7290000001</v>
      </c>
    </row>
    <row r="847" spans="2:9" ht="15" customHeight="1" x14ac:dyDescent="0.25">
      <c r="B847" s="10">
        <v>573</v>
      </c>
      <c r="C847" s="11"/>
      <c r="D847" s="5" t="s">
        <v>672</v>
      </c>
      <c r="E847" s="12"/>
      <c r="F847" s="1"/>
      <c r="H847" s="1"/>
      <c r="I847" s="1"/>
    </row>
    <row r="848" spans="2:9" x14ac:dyDescent="0.2">
      <c r="B848"/>
      <c r="C848" s="2">
        <v>60</v>
      </c>
      <c r="D848" s="5" t="s">
        <v>673</v>
      </c>
      <c r="E848" s="13">
        <v>0</v>
      </c>
      <c r="F848" s="13">
        <v>820358</v>
      </c>
      <c r="G848" s="13">
        <v>820358</v>
      </c>
      <c r="H848" s="13">
        <v>820358</v>
      </c>
      <c r="I848" s="13">
        <v>0</v>
      </c>
    </row>
    <row r="849" spans="2:9" ht="15" customHeight="1" x14ac:dyDescent="0.2">
      <c r="B849"/>
      <c r="C849" s="14" t="s">
        <v>14</v>
      </c>
      <c r="D849" s="15" t="s">
        <v>674</v>
      </c>
      <c r="E849" s="16">
        <f>SUBTOTAL(9,E848:E848)</f>
        <v>0</v>
      </c>
      <c r="F849" s="16">
        <f>SUBTOTAL(9,F848:F848)</f>
        <v>820358</v>
      </c>
      <c r="G849" s="16">
        <f>SUBTOTAL(9,G848:G848)</f>
        <v>820358</v>
      </c>
      <c r="H849" s="16">
        <f>SUBTOTAL(9,H848:H848)</f>
        <v>820358</v>
      </c>
      <c r="I849" s="16">
        <f>SUBTOTAL(9,I848:I848)</f>
        <v>0</v>
      </c>
    </row>
    <row r="850" spans="2:9" ht="15" customHeight="1" x14ac:dyDescent="0.25">
      <c r="B850" s="10">
        <v>575</v>
      </c>
      <c r="C850" s="11"/>
      <c r="D850" s="5" t="s">
        <v>675</v>
      </c>
      <c r="E850" s="12"/>
      <c r="F850" s="1"/>
      <c r="H850" s="1"/>
      <c r="I850" s="1"/>
    </row>
    <row r="851" spans="2:9" x14ac:dyDescent="0.2">
      <c r="B851"/>
      <c r="C851" s="2">
        <v>60</v>
      </c>
      <c r="D851" s="5" t="s">
        <v>676</v>
      </c>
      <c r="E851" s="13">
        <v>0</v>
      </c>
      <c r="F851" s="13">
        <v>10525695</v>
      </c>
      <c r="G851" s="13">
        <v>10525695</v>
      </c>
      <c r="H851" s="13">
        <v>10525694.976</v>
      </c>
      <c r="I851" s="13">
        <v>2.4E-2</v>
      </c>
    </row>
    <row r="852" spans="2:9" ht="15" customHeight="1" x14ac:dyDescent="0.2">
      <c r="B852"/>
      <c r="C852" s="14" t="s">
        <v>14</v>
      </c>
      <c r="D852" s="15" t="s">
        <v>677</v>
      </c>
      <c r="E852" s="16">
        <f>SUBTOTAL(9,E851:E851)</f>
        <v>0</v>
      </c>
      <c r="F852" s="16">
        <f>SUBTOTAL(9,F851:F851)</f>
        <v>10525695</v>
      </c>
      <c r="G852" s="16">
        <f>SUBTOTAL(9,G851:G851)</f>
        <v>10525695</v>
      </c>
      <c r="H852" s="16">
        <f>SUBTOTAL(9,H851:H851)</f>
        <v>10525694.976</v>
      </c>
      <c r="I852" s="16">
        <f>SUBTOTAL(9,I851:I851)</f>
        <v>2.4E-2</v>
      </c>
    </row>
    <row r="853" spans="2:9" ht="15" customHeight="1" x14ac:dyDescent="0.25">
      <c r="B853" s="10">
        <v>576</v>
      </c>
      <c r="C853" s="11"/>
      <c r="D853" s="5" t="s">
        <v>678</v>
      </c>
      <c r="E853" s="12"/>
      <c r="F853" s="1"/>
      <c r="H853" s="1"/>
      <c r="I853" s="1"/>
    </row>
    <row r="854" spans="2:9" x14ac:dyDescent="0.2">
      <c r="B854"/>
      <c r="C854" s="2">
        <v>60</v>
      </c>
      <c r="D854" s="5" t="s">
        <v>679</v>
      </c>
      <c r="E854" s="13">
        <v>0</v>
      </c>
      <c r="F854" s="13">
        <v>2500000</v>
      </c>
      <c r="G854" s="13">
        <v>2500000</v>
      </c>
      <c r="H854" s="13">
        <v>2500000</v>
      </c>
      <c r="I854" s="13">
        <v>0</v>
      </c>
    </row>
    <row r="855" spans="2:9" ht="15" customHeight="1" x14ac:dyDescent="0.2">
      <c r="B855"/>
      <c r="C855" s="14" t="s">
        <v>14</v>
      </c>
      <c r="D855" s="15" t="s">
        <v>680</v>
      </c>
      <c r="E855" s="16">
        <f>SUBTOTAL(9,E854:E854)</f>
        <v>0</v>
      </c>
      <c r="F855" s="16">
        <f>SUBTOTAL(9,F854:F854)</f>
        <v>2500000</v>
      </c>
      <c r="G855" s="16">
        <f>SUBTOTAL(9,G854:G854)</f>
        <v>2500000</v>
      </c>
      <c r="H855" s="16">
        <f>SUBTOTAL(9,H854:H854)</f>
        <v>2500000</v>
      </c>
      <c r="I855" s="16">
        <f>SUBTOTAL(9,I854:I854)</f>
        <v>0</v>
      </c>
    </row>
    <row r="856" spans="2:9" ht="15" customHeight="1" x14ac:dyDescent="0.25">
      <c r="B856" s="10">
        <v>577</v>
      </c>
      <c r="C856" s="11"/>
      <c r="D856" s="5" t="s">
        <v>681</v>
      </c>
      <c r="E856" s="12"/>
      <c r="F856" s="1"/>
      <c r="H856" s="1"/>
      <c r="I856" s="1"/>
    </row>
    <row r="857" spans="2:9" x14ac:dyDescent="0.2">
      <c r="B857"/>
      <c r="C857" s="2">
        <v>1</v>
      </c>
      <c r="D857" s="5" t="s">
        <v>22</v>
      </c>
      <c r="E857" s="13">
        <v>425</v>
      </c>
      <c r="F857" s="13">
        <v>8600</v>
      </c>
      <c r="G857" s="13">
        <v>9025</v>
      </c>
      <c r="H857" s="13">
        <v>4002.5133099999998</v>
      </c>
      <c r="I857" s="13">
        <v>5022.4866899999997</v>
      </c>
    </row>
    <row r="858" spans="2:9" x14ac:dyDescent="0.2">
      <c r="B858"/>
      <c r="C858" s="2">
        <v>70</v>
      </c>
      <c r="D858" s="5" t="s">
        <v>682</v>
      </c>
      <c r="E858" s="13">
        <v>0</v>
      </c>
      <c r="F858" s="13">
        <v>322462</v>
      </c>
      <c r="G858" s="13">
        <v>322462</v>
      </c>
      <c r="H858" s="13">
        <v>322451.6753</v>
      </c>
      <c r="I858" s="13">
        <v>10.3247</v>
      </c>
    </row>
    <row r="859" spans="2:9" x14ac:dyDescent="0.2">
      <c r="B859"/>
      <c r="C859" s="2">
        <v>71</v>
      </c>
      <c r="D859" s="5" t="s">
        <v>683</v>
      </c>
      <c r="E859" s="13">
        <v>0</v>
      </c>
      <c r="F859" s="13">
        <v>33592</v>
      </c>
      <c r="G859" s="13">
        <v>33592</v>
      </c>
      <c r="H859" s="13">
        <v>33264.524810000003</v>
      </c>
      <c r="I859" s="13">
        <v>327.47519</v>
      </c>
    </row>
    <row r="860" spans="2:9" x14ac:dyDescent="0.2">
      <c r="B860"/>
      <c r="C860" s="2">
        <v>73</v>
      </c>
      <c r="D860" s="5" t="s">
        <v>684</v>
      </c>
      <c r="E860" s="13">
        <v>0</v>
      </c>
      <c r="F860" s="13">
        <v>73402</v>
      </c>
      <c r="G860" s="13">
        <v>73402</v>
      </c>
      <c r="H860" s="13">
        <v>73232.703940000007</v>
      </c>
      <c r="I860" s="13">
        <v>169.29606000000001</v>
      </c>
    </row>
    <row r="861" spans="2:9" x14ac:dyDescent="0.2">
      <c r="B861"/>
      <c r="C861" s="2">
        <v>75</v>
      </c>
      <c r="D861" s="5" t="s">
        <v>685</v>
      </c>
      <c r="E861" s="13">
        <v>0</v>
      </c>
      <c r="F861" s="13">
        <v>21803</v>
      </c>
      <c r="G861" s="13">
        <v>21803</v>
      </c>
      <c r="H861" s="13">
        <v>20153.11146</v>
      </c>
      <c r="I861" s="13">
        <v>1649.8885399999999</v>
      </c>
    </row>
    <row r="862" spans="2:9" x14ac:dyDescent="0.2">
      <c r="B862"/>
      <c r="C862" s="2">
        <v>76</v>
      </c>
      <c r="D862" s="5" t="s">
        <v>686</v>
      </c>
      <c r="E862" s="13">
        <v>0</v>
      </c>
      <c r="F862" s="13">
        <v>8215</v>
      </c>
      <c r="G862" s="13">
        <v>8215</v>
      </c>
      <c r="H862" s="13">
        <v>7960.6711299999997</v>
      </c>
      <c r="I862" s="13">
        <v>254.32886999999999</v>
      </c>
    </row>
    <row r="863" spans="2:9" ht="15" customHeight="1" x14ac:dyDescent="0.2">
      <c r="B863"/>
      <c r="C863" s="14" t="s">
        <v>14</v>
      </c>
      <c r="D863" s="15" t="s">
        <v>687</v>
      </c>
      <c r="E863" s="16">
        <f>SUBTOTAL(9,E857:E862)</f>
        <v>425</v>
      </c>
      <c r="F863" s="16">
        <f>SUBTOTAL(9,F857:F862)</f>
        <v>468074</v>
      </c>
      <c r="G863" s="16">
        <f>SUBTOTAL(9,G857:G862)</f>
        <v>468499</v>
      </c>
      <c r="H863" s="16">
        <f>SUBTOTAL(9,H857:H862)</f>
        <v>461065.19995000004</v>
      </c>
      <c r="I863" s="16">
        <f>SUBTOTAL(9,I857:I862)</f>
        <v>7433.8000499999998</v>
      </c>
    </row>
    <row r="864" spans="2:9" ht="15" customHeight="1" x14ac:dyDescent="0.25">
      <c r="B864" s="10">
        <v>578</v>
      </c>
      <c r="C864" s="11"/>
      <c r="D864" s="5" t="s">
        <v>688</v>
      </c>
      <c r="E864" s="12"/>
      <c r="F864" s="1"/>
      <c r="H864" s="1"/>
      <c r="I864" s="1"/>
    </row>
    <row r="865" spans="2:9" x14ac:dyDescent="0.2">
      <c r="B865"/>
      <c r="C865" s="2">
        <v>1</v>
      </c>
      <c r="D865" s="5" t="s">
        <v>22</v>
      </c>
      <c r="E865" s="13">
        <v>2974</v>
      </c>
      <c r="F865" s="13">
        <v>52436</v>
      </c>
      <c r="G865" s="13">
        <v>55410</v>
      </c>
      <c r="H865" s="13">
        <v>40881.993390000003</v>
      </c>
      <c r="I865" s="13">
        <v>14528.00661</v>
      </c>
    </row>
    <row r="866" spans="2:9" ht="15" customHeight="1" x14ac:dyDescent="0.2">
      <c r="B866"/>
      <c r="C866" s="14" t="s">
        <v>14</v>
      </c>
      <c r="D866" s="15" t="s">
        <v>689</v>
      </c>
      <c r="E866" s="16">
        <f>SUBTOTAL(9,E865:E865)</f>
        <v>2974</v>
      </c>
      <c r="F866" s="16">
        <f>SUBTOTAL(9,F865:F865)</f>
        <v>52436</v>
      </c>
      <c r="G866" s="16">
        <f>SUBTOTAL(9,G865:G865)</f>
        <v>55410</v>
      </c>
      <c r="H866" s="16">
        <f>SUBTOTAL(9,H865:H865)</f>
        <v>40881.993390000003</v>
      </c>
      <c r="I866" s="16">
        <f>SUBTOTAL(9,I865:I865)</f>
        <v>14528.00661</v>
      </c>
    </row>
    <row r="867" spans="2:9" ht="15" customHeight="1" x14ac:dyDescent="0.25">
      <c r="B867" s="10">
        <v>579</v>
      </c>
      <c r="C867" s="11"/>
      <c r="D867" s="5" t="s">
        <v>690</v>
      </c>
      <c r="E867" s="12"/>
      <c r="F867" s="1"/>
      <c r="H867" s="1"/>
      <c r="I867" s="1"/>
    </row>
    <row r="868" spans="2:9" x14ac:dyDescent="0.2">
      <c r="B868"/>
      <c r="C868" s="2">
        <v>1</v>
      </c>
      <c r="D868" s="5" t="s">
        <v>22</v>
      </c>
      <c r="E868" s="13">
        <v>494</v>
      </c>
      <c r="F868" s="13">
        <v>6162</v>
      </c>
      <c r="G868" s="13">
        <v>6656</v>
      </c>
      <c r="H868" s="13">
        <v>3834.9530300000001</v>
      </c>
      <c r="I868" s="13">
        <v>2821.0469699999999</v>
      </c>
    </row>
    <row r="869" spans="2:9" ht="15" customHeight="1" x14ac:dyDescent="0.2">
      <c r="B869"/>
      <c r="C869" s="14" t="s">
        <v>14</v>
      </c>
      <c r="D869" s="15" t="s">
        <v>691</v>
      </c>
      <c r="E869" s="16">
        <f>SUBTOTAL(9,E868:E868)</f>
        <v>494</v>
      </c>
      <c r="F869" s="16">
        <f>SUBTOTAL(9,F868:F868)</f>
        <v>6162</v>
      </c>
      <c r="G869" s="16">
        <f>SUBTOTAL(9,G868:G868)</f>
        <v>6656</v>
      </c>
      <c r="H869" s="16">
        <f>SUBTOTAL(9,H868:H868)</f>
        <v>3834.9530300000001</v>
      </c>
      <c r="I869" s="16">
        <f>SUBTOTAL(9,I868:I868)</f>
        <v>2821.0469699999999</v>
      </c>
    </row>
    <row r="870" spans="2:9" ht="15" customHeight="1" x14ac:dyDescent="0.2">
      <c r="C870" s="17"/>
      <c r="D870" s="18" t="s">
        <v>692</v>
      </c>
      <c r="E870" s="19">
        <f>SUBTOTAL(9,E832:E869)</f>
        <v>17173</v>
      </c>
      <c r="F870" s="19">
        <f>SUBTOTAL(9,F832:F869)</f>
        <v>208256544</v>
      </c>
      <c r="G870" s="19">
        <f>SUBTOTAL(9,G832:G869)</f>
        <v>208273717</v>
      </c>
      <c r="H870" s="19">
        <f>SUBTOTAL(9,H832:H869)</f>
        <v>204844835.12497997</v>
      </c>
      <c r="I870" s="19">
        <f>SUBTOTAL(9,I832:I869)</f>
        <v>3428881.8750200011</v>
      </c>
    </row>
    <row r="871" spans="2:9" ht="27" customHeight="1" x14ac:dyDescent="0.25">
      <c r="B871" s="1"/>
      <c r="C871" s="2"/>
      <c r="D871" s="9" t="s">
        <v>693</v>
      </c>
      <c r="E871" s="1"/>
      <c r="F871" s="1"/>
      <c r="G871" s="1"/>
      <c r="H871" s="1"/>
      <c r="I871" s="1"/>
    </row>
    <row r="872" spans="2:9" ht="15" customHeight="1" x14ac:dyDescent="0.25">
      <c r="B872" s="10">
        <v>581</v>
      </c>
      <c r="C872" s="11"/>
      <c r="D872" s="5" t="s">
        <v>694</v>
      </c>
      <c r="E872" s="12"/>
      <c r="F872" s="1"/>
      <c r="H872" s="1"/>
      <c r="I872" s="1"/>
    </row>
    <row r="873" spans="2:9" x14ac:dyDescent="0.2">
      <c r="B873"/>
      <c r="C873" s="2">
        <v>70</v>
      </c>
      <c r="D873" s="5" t="s">
        <v>695</v>
      </c>
      <c r="E873" s="13">
        <v>0</v>
      </c>
      <c r="F873" s="13">
        <v>3314343</v>
      </c>
      <c r="G873" s="13">
        <v>3314343</v>
      </c>
      <c r="H873" s="13">
        <v>3086241.6106699998</v>
      </c>
      <c r="I873" s="13">
        <v>228101.38933000001</v>
      </c>
    </row>
    <row r="874" spans="2:9" x14ac:dyDescent="0.2">
      <c r="B874"/>
      <c r="C874" s="2">
        <v>76</v>
      </c>
      <c r="D874" s="5" t="s">
        <v>696</v>
      </c>
      <c r="E874" s="13">
        <v>100500</v>
      </c>
      <c r="F874" s="13">
        <v>327302</v>
      </c>
      <c r="G874" s="13">
        <v>427802</v>
      </c>
      <c r="H874" s="13">
        <v>218646.94399999999</v>
      </c>
      <c r="I874" s="13">
        <v>209155.05600000001</v>
      </c>
    </row>
    <row r="875" spans="2:9" x14ac:dyDescent="0.2">
      <c r="B875"/>
      <c r="C875" s="2">
        <v>78</v>
      </c>
      <c r="D875" s="5" t="s">
        <v>697</v>
      </c>
      <c r="E875" s="13">
        <v>12100</v>
      </c>
      <c r="F875" s="13">
        <v>11229</v>
      </c>
      <c r="G875" s="13">
        <v>23329</v>
      </c>
      <c r="H875" s="13">
        <v>4779.4889999999996</v>
      </c>
      <c r="I875" s="13">
        <v>18549.510999999999</v>
      </c>
    </row>
    <row r="876" spans="2:9" x14ac:dyDescent="0.2">
      <c r="B876"/>
      <c r="C876" s="2">
        <v>79</v>
      </c>
      <c r="D876" s="5" t="s">
        <v>698</v>
      </c>
      <c r="E876" s="13">
        <v>41300</v>
      </c>
      <c r="F876" s="13">
        <v>50000</v>
      </c>
      <c r="G876" s="13">
        <v>91300</v>
      </c>
      <c r="H876" s="13">
        <v>14646.039000000001</v>
      </c>
      <c r="I876" s="13">
        <v>76653.960999999996</v>
      </c>
    </row>
    <row r="877" spans="2:9" ht="15" customHeight="1" x14ac:dyDescent="0.2">
      <c r="B877"/>
      <c r="C877" s="14" t="s">
        <v>14</v>
      </c>
      <c r="D877" s="15" t="s">
        <v>699</v>
      </c>
      <c r="E877" s="16">
        <f>SUBTOTAL(9,E873:E876)</f>
        <v>153900</v>
      </c>
      <c r="F877" s="16">
        <f>SUBTOTAL(9,F873:F876)</f>
        <v>3702874</v>
      </c>
      <c r="G877" s="16">
        <f>SUBTOTAL(9,G873:G876)</f>
        <v>3856774</v>
      </c>
      <c r="H877" s="16">
        <f>SUBTOTAL(9,H873:H876)</f>
        <v>3324314.0826699999</v>
      </c>
      <c r="I877" s="16">
        <f>SUBTOTAL(9,I873:I876)</f>
        <v>532459.91732999997</v>
      </c>
    </row>
    <row r="878" spans="2:9" ht="15" customHeight="1" x14ac:dyDescent="0.25">
      <c r="B878" s="10">
        <v>585</v>
      </c>
      <c r="C878" s="11"/>
      <c r="D878" s="5" t="s">
        <v>700</v>
      </c>
      <c r="E878" s="12"/>
      <c r="F878" s="1"/>
      <c r="H878" s="1"/>
      <c r="I878" s="1"/>
    </row>
    <row r="879" spans="2:9" x14ac:dyDescent="0.2">
      <c r="B879"/>
      <c r="C879" s="2">
        <v>1</v>
      </c>
      <c r="D879" s="5" t="s">
        <v>22</v>
      </c>
      <c r="E879" s="13">
        <v>1514</v>
      </c>
      <c r="F879" s="13">
        <v>30821</v>
      </c>
      <c r="G879" s="13">
        <v>32335</v>
      </c>
      <c r="H879" s="13">
        <v>27922.61421</v>
      </c>
      <c r="I879" s="13">
        <v>4412.3857900000003</v>
      </c>
    </row>
    <row r="880" spans="2:9" ht="15" customHeight="1" x14ac:dyDescent="0.2">
      <c r="B880"/>
      <c r="C880" s="14" t="s">
        <v>14</v>
      </c>
      <c r="D880" s="15" t="s">
        <v>701</v>
      </c>
      <c r="E880" s="16">
        <f>SUBTOTAL(9,E879:E879)</f>
        <v>1514</v>
      </c>
      <c r="F880" s="16">
        <f>SUBTOTAL(9,F879:F879)</f>
        <v>30821</v>
      </c>
      <c r="G880" s="16">
        <f>SUBTOTAL(9,G879:G879)</f>
        <v>32335</v>
      </c>
      <c r="H880" s="16">
        <f>SUBTOTAL(9,H879:H879)</f>
        <v>27922.61421</v>
      </c>
      <c r="I880" s="16">
        <f>SUBTOTAL(9,I879:I879)</f>
        <v>4412.3857900000003</v>
      </c>
    </row>
    <row r="881" spans="2:9" ht="15" customHeight="1" x14ac:dyDescent="0.25">
      <c r="B881" s="10">
        <v>587</v>
      </c>
      <c r="C881" s="11"/>
      <c r="D881" s="5" t="s">
        <v>702</v>
      </c>
      <c r="E881" s="12"/>
      <c r="F881" s="1"/>
      <c r="H881" s="1"/>
      <c r="I881" s="1"/>
    </row>
    <row r="882" spans="2:9" x14ac:dyDescent="0.2">
      <c r="B882"/>
      <c r="C882" s="2">
        <v>1</v>
      </c>
      <c r="D882" s="5" t="s">
        <v>22</v>
      </c>
      <c r="E882" s="13">
        <v>4265</v>
      </c>
      <c r="F882" s="13">
        <v>105364</v>
      </c>
      <c r="G882" s="13">
        <v>109629</v>
      </c>
      <c r="H882" s="13">
        <v>88996.186849999998</v>
      </c>
      <c r="I882" s="13">
        <v>20632.813150000002</v>
      </c>
    </row>
    <row r="883" spans="2:9" x14ac:dyDescent="0.2">
      <c r="B883"/>
      <c r="C883" s="2">
        <v>22</v>
      </c>
      <c r="D883" s="5" t="s">
        <v>703</v>
      </c>
      <c r="E883" s="13">
        <v>277</v>
      </c>
      <c r="F883" s="13">
        <v>71085</v>
      </c>
      <c r="G883" s="13">
        <v>71362</v>
      </c>
      <c r="H883" s="13">
        <v>42923.907350000001</v>
      </c>
      <c r="I883" s="13">
        <v>28438.092649999999</v>
      </c>
    </row>
    <row r="884" spans="2:9" ht="15" customHeight="1" x14ac:dyDescent="0.2">
      <c r="B884"/>
      <c r="C884" s="14" t="s">
        <v>14</v>
      </c>
      <c r="D884" s="15" t="s">
        <v>704</v>
      </c>
      <c r="E884" s="16">
        <f>SUBTOTAL(9,E882:E883)</f>
        <v>4542</v>
      </c>
      <c r="F884" s="16">
        <f>SUBTOTAL(9,F882:F883)</f>
        <v>176449</v>
      </c>
      <c r="G884" s="16">
        <f>SUBTOTAL(9,G882:G883)</f>
        <v>180991</v>
      </c>
      <c r="H884" s="16">
        <f>SUBTOTAL(9,H882:H883)</f>
        <v>131920.09419999999</v>
      </c>
      <c r="I884" s="16">
        <f>SUBTOTAL(9,I882:I883)</f>
        <v>49070.9058</v>
      </c>
    </row>
    <row r="885" spans="2:9" ht="15" customHeight="1" x14ac:dyDescent="0.2">
      <c r="C885" s="17"/>
      <c r="D885" s="18" t="s">
        <v>705</v>
      </c>
      <c r="E885" s="19">
        <f>SUBTOTAL(9,E872:E884)</f>
        <v>159956</v>
      </c>
      <c r="F885" s="19">
        <f>SUBTOTAL(9,F872:F884)</f>
        <v>3910144</v>
      </c>
      <c r="G885" s="19">
        <f>SUBTOTAL(9,G872:G884)</f>
        <v>4070100</v>
      </c>
      <c r="H885" s="19">
        <f>SUBTOTAL(9,H872:H884)</f>
        <v>3484156.7910799999</v>
      </c>
      <c r="I885" s="19">
        <f>SUBTOTAL(9,I872:I884)</f>
        <v>585943.20891999989</v>
      </c>
    </row>
    <row r="886" spans="2:9" ht="27" customHeight="1" x14ac:dyDescent="0.25">
      <c r="B886" s="1"/>
      <c r="C886" s="2"/>
      <c r="D886" s="9" t="s">
        <v>706</v>
      </c>
      <c r="E886" s="1"/>
      <c r="F886" s="1"/>
      <c r="G886" s="1"/>
      <c r="H886" s="1"/>
      <c r="I886" s="1"/>
    </row>
    <row r="887" spans="2:9" ht="15" customHeight="1" x14ac:dyDescent="0.25">
      <c r="B887" s="10">
        <v>590</v>
      </c>
      <c r="C887" s="11"/>
      <c r="D887" s="5" t="s">
        <v>707</v>
      </c>
      <c r="E887" s="12"/>
      <c r="F887" s="1"/>
      <c r="H887" s="1"/>
      <c r="I887" s="1"/>
    </row>
    <row r="888" spans="2:9" x14ac:dyDescent="0.2">
      <c r="B888"/>
      <c r="C888" s="2">
        <v>61</v>
      </c>
      <c r="D888" s="5" t="s">
        <v>708</v>
      </c>
      <c r="E888" s="13">
        <v>4530</v>
      </c>
      <c r="F888" s="13">
        <v>21348</v>
      </c>
      <c r="G888" s="13">
        <v>25878</v>
      </c>
      <c r="H888" s="13">
        <v>0</v>
      </c>
      <c r="I888" s="13">
        <v>25878</v>
      </c>
    </row>
    <row r="889" spans="2:9" x14ac:dyDescent="0.2">
      <c r="B889"/>
      <c r="C889" s="2">
        <v>65</v>
      </c>
      <c r="D889" s="5" t="s">
        <v>709</v>
      </c>
      <c r="E889" s="13">
        <v>3000</v>
      </c>
      <c r="F889" s="13">
        <v>63235</v>
      </c>
      <c r="G889" s="13">
        <v>66235</v>
      </c>
      <c r="H889" s="13">
        <v>52200</v>
      </c>
      <c r="I889" s="13">
        <v>14035</v>
      </c>
    </row>
    <row r="890" spans="2:9" x14ac:dyDescent="0.2">
      <c r="B890"/>
      <c r="C890" s="2">
        <v>72</v>
      </c>
      <c r="D890" s="5" t="s">
        <v>710</v>
      </c>
      <c r="E890" s="13">
        <v>7000</v>
      </c>
      <c r="F890" s="13">
        <v>20175</v>
      </c>
      <c r="G890" s="13">
        <v>27175</v>
      </c>
      <c r="H890" s="13">
        <v>17441.116999999998</v>
      </c>
      <c r="I890" s="13">
        <v>9733.8829999999998</v>
      </c>
    </row>
    <row r="891" spans="2:9" x14ac:dyDescent="0.2">
      <c r="B891"/>
      <c r="C891" s="2">
        <v>81</v>
      </c>
      <c r="D891" s="5" t="s">
        <v>711</v>
      </c>
      <c r="E891" s="13">
        <v>0</v>
      </c>
      <c r="F891" s="13">
        <v>6696</v>
      </c>
      <c r="G891" s="13">
        <v>6696</v>
      </c>
      <c r="H891" s="13">
        <v>6620</v>
      </c>
      <c r="I891" s="13">
        <v>76</v>
      </c>
    </row>
    <row r="892" spans="2:9" ht="15" customHeight="1" x14ac:dyDescent="0.2">
      <c r="B892"/>
      <c r="C892" s="14" t="s">
        <v>14</v>
      </c>
      <c r="D892" s="15" t="s">
        <v>712</v>
      </c>
      <c r="E892" s="16">
        <f>SUBTOTAL(9,E888:E891)</f>
        <v>14530</v>
      </c>
      <c r="F892" s="16">
        <f>SUBTOTAL(9,F888:F891)</f>
        <v>111454</v>
      </c>
      <c r="G892" s="16">
        <f>SUBTOTAL(9,G888:G891)</f>
        <v>125984</v>
      </c>
      <c r="H892" s="16">
        <f>SUBTOTAL(9,H888:H891)</f>
        <v>76261.116999999998</v>
      </c>
      <c r="I892" s="16">
        <f>SUBTOTAL(9,I888:I891)</f>
        <v>49722.883000000002</v>
      </c>
    </row>
    <row r="893" spans="2:9" ht="15" customHeight="1" x14ac:dyDescent="0.25">
      <c r="B893" s="10">
        <v>595</v>
      </c>
      <c r="C893" s="11"/>
      <c r="D893" s="5" t="s">
        <v>713</v>
      </c>
      <c r="E893" s="12"/>
      <c r="F893" s="1"/>
      <c r="H893" s="1"/>
      <c r="I893" s="1"/>
    </row>
    <row r="894" spans="2:9" x14ac:dyDescent="0.2">
      <c r="B894"/>
      <c r="C894" s="2">
        <v>1</v>
      </c>
      <c r="D894" s="5" t="s">
        <v>714</v>
      </c>
      <c r="E894" s="13">
        <v>5989</v>
      </c>
      <c r="F894" s="13">
        <v>915582</v>
      </c>
      <c r="G894" s="13">
        <v>921571</v>
      </c>
      <c r="H894" s="13">
        <v>807979.44513999997</v>
      </c>
      <c r="I894" s="13">
        <v>113591.55486</v>
      </c>
    </row>
    <row r="895" spans="2:9" x14ac:dyDescent="0.2">
      <c r="B895"/>
      <c r="C895" s="2">
        <v>21</v>
      </c>
      <c r="D895" s="5" t="s">
        <v>715</v>
      </c>
      <c r="E895" s="13">
        <v>8803</v>
      </c>
      <c r="F895" s="13">
        <v>318827</v>
      </c>
      <c r="G895" s="13">
        <v>327630</v>
      </c>
      <c r="H895" s="13">
        <v>247098.71812000001</v>
      </c>
      <c r="I895" s="13">
        <v>80531.281879999995</v>
      </c>
    </row>
    <row r="896" spans="2:9" x14ac:dyDescent="0.2">
      <c r="B896"/>
      <c r="C896" s="2">
        <v>30</v>
      </c>
      <c r="D896" s="5" t="s">
        <v>716</v>
      </c>
      <c r="E896" s="13">
        <v>31370</v>
      </c>
      <c r="F896" s="13">
        <v>7636</v>
      </c>
      <c r="G896" s="13">
        <v>39006</v>
      </c>
      <c r="H896" s="13">
        <v>10693.03132</v>
      </c>
      <c r="I896" s="13">
        <v>28312.968680000002</v>
      </c>
    </row>
    <row r="897" spans="2:9" ht="15" customHeight="1" x14ac:dyDescent="0.2">
      <c r="B897"/>
      <c r="C897" s="14" t="s">
        <v>14</v>
      </c>
      <c r="D897" s="15" t="s">
        <v>717</v>
      </c>
      <c r="E897" s="16">
        <f>SUBTOTAL(9,E894:E896)</f>
        <v>46162</v>
      </c>
      <c r="F897" s="16">
        <f>SUBTOTAL(9,F894:F896)</f>
        <v>1242045</v>
      </c>
      <c r="G897" s="16">
        <f>SUBTOTAL(9,G894:G896)</f>
        <v>1288207</v>
      </c>
      <c r="H897" s="16">
        <f>SUBTOTAL(9,H894:H896)</f>
        <v>1065771.1945800001</v>
      </c>
      <c r="I897" s="16">
        <f>SUBTOTAL(9,I894:I896)</f>
        <v>222435.80541999999</v>
      </c>
    </row>
    <row r="898" spans="2:9" ht="15" customHeight="1" x14ac:dyDescent="0.2">
      <c r="C898" s="17"/>
      <c r="D898" s="18" t="s">
        <v>718</v>
      </c>
      <c r="E898" s="19">
        <f>SUBTOTAL(9,E887:E897)</f>
        <v>60692</v>
      </c>
      <c r="F898" s="19">
        <f>SUBTOTAL(9,F887:F897)</f>
        <v>1353499</v>
      </c>
      <c r="G898" s="19">
        <f>SUBTOTAL(9,G887:G897)</f>
        <v>1414191</v>
      </c>
      <c r="H898" s="19">
        <f>SUBTOTAL(9,H887:H897)</f>
        <v>1142032.31158</v>
      </c>
      <c r="I898" s="19">
        <f>SUBTOTAL(9,I887:I897)</f>
        <v>272158.68842000002</v>
      </c>
    </row>
    <row r="899" spans="2:9" ht="15" customHeight="1" x14ac:dyDescent="0.2">
      <c r="C899" s="17"/>
      <c r="D899" s="18" t="s">
        <v>719</v>
      </c>
      <c r="E899" s="19">
        <f>SUBTOTAL(9,E708:E898)</f>
        <v>1205742</v>
      </c>
      <c r="F899" s="19">
        <f>SUBTOTAL(9,F708:F898)</f>
        <v>225765977</v>
      </c>
      <c r="G899" s="19">
        <f>SUBTOTAL(9,G708:G898)</f>
        <v>226971719</v>
      </c>
      <c r="H899" s="19">
        <f>SUBTOTAL(9,H708:H898)</f>
        <v>220381106.37573004</v>
      </c>
      <c r="I899" s="19">
        <f>SUBTOTAL(9,I708:I898)</f>
        <v>6590612.6242699968</v>
      </c>
    </row>
    <row r="900" spans="2:9" x14ac:dyDescent="0.2">
      <c r="C900" s="17"/>
      <c r="D900" s="20"/>
      <c r="E900" s="21"/>
      <c r="F900" s="21"/>
      <c r="G900" s="21"/>
      <c r="H900" s="21"/>
      <c r="I900" s="21"/>
    </row>
    <row r="901" spans="2:9" ht="15" customHeight="1" x14ac:dyDescent="0.2">
      <c r="B901" s="1"/>
      <c r="C901" s="2"/>
      <c r="D901" s="3" t="s">
        <v>720</v>
      </c>
      <c r="E901" s="1"/>
      <c r="F901" s="1"/>
      <c r="G901" s="1"/>
      <c r="H901" s="1"/>
      <c r="I901" s="1"/>
    </row>
    <row r="902" spans="2:9" ht="27" customHeight="1" x14ac:dyDescent="0.25">
      <c r="B902" s="1"/>
      <c r="C902" s="2"/>
      <c r="D902" s="9" t="s">
        <v>174</v>
      </c>
      <c r="E902" s="1"/>
      <c r="F902" s="1"/>
      <c r="G902" s="1"/>
      <c r="H902" s="1"/>
      <c r="I902" s="1"/>
    </row>
    <row r="903" spans="2:9" ht="15" customHeight="1" x14ac:dyDescent="0.25">
      <c r="B903" s="10">
        <v>600</v>
      </c>
      <c r="C903" s="11"/>
      <c r="D903" s="5" t="s">
        <v>721</v>
      </c>
      <c r="E903" s="12"/>
      <c r="F903" s="1"/>
      <c r="H903" s="1"/>
      <c r="I903" s="1"/>
    </row>
    <row r="904" spans="2:9" x14ac:dyDescent="0.2">
      <c r="B904"/>
      <c r="C904" s="2">
        <v>1</v>
      </c>
      <c r="D904" s="5" t="s">
        <v>22</v>
      </c>
      <c r="E904" s="13">
        <v>10924</v>
      </c>
      <c r="F904" s="13">
        <v>226801</v>
      </c>
      <c r="G904" s="13">
        <v>237725</v>
      </c>
      <c r="H904" s="13">
        <v>213345.59474999999</v>
      </c>
      <c r="I904" s="13">
        <v>24379.40525</v>
      </c>
    </row>
    <row r="905" spans="2:9" ht="15" customHeight="1" x14ac:dyDescent="0.2">
      <c r="B905"/>
      <c r="C905" s="14" t="s">
        <v>14</v>
      </c>
      <c r="D905" s="15" t="s">
        <v>722</v>
      </c>
      <c r="E905" s="16">
        <f>SUBTOTAL(9,E904:E904)</f>
        <v>10924</v>
      </c>
      <c r="F905" s="16">
        <f>SUBTOTAL(9,F904:F904)</f>
        <v>226801</v>
      </c>
      <c r="G905" s="16">
        <f>SUBTOTAL(9,G904:G904)</f>
        <v>237725</v>
      </c>
      <c r="H905" s="16">
        <f>SUBTOTAL(9,H904:H904)</f>
        <v>213345.59474999999</v>
      </c>
      <c r="I905" s="16">
        <f>SUBTOTAL(9,I904:I904)</f>
        <v>24379.40525</v>
      </c>
    </row>
    <row r="906" spans="2:9" ht="15" customHeight="1" x14ac:dyDescent="0.25">
      <c r="B906" s="10">
        <v>601</v>
      </c>
      <c r="C906" s="11"/>
      <c r="D906" s="5" t="s">
        <v>723</v>
      </c>
      <c r="E906" s="12"/>
      <c r="F906" s="1"/>
      <c r="H906" s="1"/>
      <c r="I906" s="1"/>
    </row>
    <row r="907" spans="2:9" x14ac:dyDescent="0.2">
      <c r="B907"/>
      <c r="C907" s="2">
        <v>21</v>
      </c>
      <c r="D907" s="5" t="s">
        <v>28</v>
      </c>
      <c r="E907" s="13">
        <v>2755</v>
      </c>
      <c r="F907" s="13">
        <v>59575</v>
      </c>
      <c r="G907" s="13">
        <v>62330</v>
      </c>
      <c r="H907" s="13">
        <v>30361.16459</v>
      </c>
      <c r="I907" s="13">
        <v>31968.83541</v>
      </c>
    </row>
    <row r="908" spans="2:9" x14ac:dyDescent="0.2">
      <c r="B908"/>
      <c r="C908" s="2">
        <v>22</v>
      </c>
      <c r="D908" s="5" t="s">
        <v>724</v>
      </c>
      <c r="E908" s="13">
        <v>24271</v>
      </c>
      <c r="F908" s="13">
        <v>8700</v>
      </c>
      <c r="G908" s="13">
        <v>32971</v>
      </c>
      <c r="H908" s="13">
        <v>4144.13256</v>
      </c>
      <c r="I908" s="13">
        <v>28826.867440000002</v>
      </c>
    </row>
    <row r="909" spans="2:9" x14ac:dyDescent="0.2">
      <c r="B909"/>
      <c r="C909" s="2">
        <v>50</v>
      </c>
      <c r="D909" s="5" t="s">
        <v>329</v>
      </c>
      <c r="E909" s="13">
        <v>0</v>
      </c>
      <c r="F909" s="13">
        <v>171205</v>
      </c>
      <c r="G909" s="13">
        <v>171205</v>
      </c>
      <c r="H909" s="13">
        <v>171205</v>
      </c>
      <c r="I909" s="13">
        <v>0</v>
      </c>
    </row>
    <row r="910" spans="2:9" x14ac:dyDescent="0.2">
      <c r="B910"/>
      <c r="C910" s="2">
        <v>70</v>
      </c>
      <c r="D910" s="5" t="s">
        <v>210</v>
      </c>
      <c r="E910" s="13">
        <v>0</v>
      </c>
      <c r="F910" s="13">
        <v>25480</v>
      </c>
      <c r="G910" s="13">
        <v>25480</v>
      </c>
      <c r="H910" s="13">
        <v>24189.053</v>
      </c>
      <c r="I910" s="13">
        <v>1290.9469999999999</v>
      </c>
    </row>
    <row r="911" spans="2:9" x14ac:dyDescent="0.2">
      <c r="B911"/>
      <c r="C911" s="2">
        <v>71</v>
      </c>
      <c r="D911" s="5" t="s">
        <v>725</v>
      </c>
      <c r="E911" s="13">
        <v>0</v>
      </c>
      <c r="F911" s="13">
        <v>70000</v>
      </c>
      <c r="G911" s="13">
        <v>70000</v>
      </c>
      <c r="H911" s="13">
        <v>70000</v>
      </c>
      <c r="I911" s="13">
        <v>0</v>
      </c>
    </row>
    <row r="912" spans="2:9" x14ac:dyDescent="0.2">
      <c r="B912"/>
      <c r="C912" s="2">
        <v>72</v>
      </c>
      <c r="D912" s="5" t="s">
        <v>726</v>
      </c>
      <c r="E912" s="13">
        <v>0</v>
      </c>
      <c r="F912" s="13">
        <v>16715</v>
      </c>
      <c r="G912" s="13">
        <v>16715</v>
      </c>
      <c r="H912" s="13">
        <v>16715</v>
      </c>
      <c r="I912" s="13">
        <v>0</v>
      </c>
    </row>
    <row r="913" spans="2:9" ht="15" customHeight="1" x14ac:dyDescent="0.2">
      <c r="B913"/>
      <c r="C913" s="14" t="s">
        <v>14</v>
      </c>
      <c r="D913" s="15" t="s">
        <v>727</v>
      </c>
      <c r="E913" s="16">
        <f>SUBTOTAL(9,E907:E912)</f>
        <v>27026</v>
      </c>
      <c r="F913" s="16">
        <f>SUBTOTAL(9,F907:F912)</f>
        <v>351675</v>
      </c>
      <c r="G913" s="16">
        <f>SUBTOTAL(9,G907:G912)</f>
        <v>378701</v>
      </c>
      <c r="H913" s="16">
        <f>SUBTOTAL(9,H907:H912)</f>
        <v>316614.35015000001</v>
      </c>
      <c r="I913" s="16">
        <f>SUBTOTAL(9,I907:I912)</f>
        <v>62086.649850000002</v>
      </c>
    </row>
    <row r="914" spans="2:9" ht="15" customHeight="1" x14ac:dyDescent="0.2">
      <c r="C914" s="17"/>
      <c r="D914" s="18" t="s">
        <v>179</v>
      </c>
      <c r="E914" s="19">
        <f>SUBTOTAL(9,E903:E913)</f>
        <v>37950</v>
      </c>
      <c r="F914" s="19">
        <f>SUBTOTAL(9,F903:F913)</f>
        <v>578476</v>
      </c>
      <c r="G914" s="19">
        <f>SUBTOTAL(9,G903:G913)</f>
        <v>616426</v>
      </c>
      <c r="H914" s="19">
        <f>SUBTOTAL(9,H903:H913)</f>
        <v>529959.9449</v>
      </c>
      <c r="I914" s="19">
        <f>SUBTOTAL(9,I903:I913)</f>
        <v>86466.055099999998</v>
      </c>
    </row>
    <row r="915" spans="2:9" ht="27" customHeight="1" x14ac:dyDescent="0.25">
      <c r="B915" s="1"/>
      <c r="C915" s="2"/>
      <c r="D915" s="9" t="s">
        <v>728</v>
      </c>
      <c r="E915" s="1"/>
      <c r="F915" s="1"/>
      <c r="G915" s="1"/>
      <c r="H915" s="1"/>
      <c r="I915" s="1"/>
    </row>
    <row r="916" spans="2:9" ht="15" customHeight="1" x14ac:dyDescent="0.25">
      <c r="B916" s="10">
        <v>604</v>
      </c>
      <c r="C916" s="11"/>
      <c r="D916" s="5" t="s">
        <v>729</v>
      </c>
      <c r="E916" s="12"/>
      <c r="F916" s="1"/>
      <c r="H916" s="1"/>
      <c r="I916" s="1"/>
    </row>
    <row r="917" spans="2:9" x14ac:dyDescent="0.2">
      <c r="B917"/>
      <c r="C917" s="2">
        <v>21</v>
      </c>
      <c r="D917" s="5" t="s">
        <v>730</v>
      </c>
      <c r="E917" s="13">
        <v>0</v>
      </c>
      <c r="F917" s="13">
        <v>115600</v>
      </c>
      <c r="G917" s="13">
        <v>115600</v>
      </c>
      <c r="H917" s="13">
        <v>111409.46077000001</v>
      </c>
      <c r="I917" s="13">
        <v>4190.5392300000003</v>
      </c>
    </row>
    <row r="918" spans="2:9" x14ac:dyDescent="0.2">
      <c r="B918"/>
      <c r="C918" s="2">
        <v>45</v>
      </c>
      <c r="D918" s="5" t="s">
        <v>731</v>
      </c>
      <c r="E918" s="13">
        <v>0</v>
      </c>
      <c r="F918" s="13">
        <v>224400</v>
      </c>
      <c r="G918" s="13">
        <v>224400</v>
      </c>
      <c r="H918" s="13">
        <v>148581.31855</v>
      </c>
      <c r="I918" s="13">
        <v>75818.681450000004</v>
      </c>
    </row>
    <row r="919" spans="2:9" ht="15" customHeight="1" x14ac:dyDescent="0.2">
      <c r="B919"/>
      <c r="C919" s="14" t="s">
        <v>14</v>
      </c>
      <c r="D919" s="15" t="s">
        <v>732</v>
      </c>
      <c r="E919" s="16">
        <f>SUBTOTAL(9,E917:E918)</f>
        <v>0</v>
      </c>
      <c r="F919" s="16">
        <f>SUBTOTAL(9,F917:F918)</f>
        <v>340000</v>
      </c>
      <c r="G919" s="16">
        <f>SUBTOTAL(9,G917:G918)</f>
        <v>340000</v>
      </c>
      <c r="H919" s="16">
        <f>SUBTOTAL(9,H917:H918)</f>
        <v>259990.77932</v>
      </c>
      <c r="I919" s="16">
        <f>SUBTOTAL(9,I917:I918)</f>
        <v>80009.220679999999</v>
      </c>
    </row>
    <row r="920" spans="2:9" ht="15" customHeight="1" x14ac:dyDescent="0.25">
      <c r="B920" s="10">
        <v>605</v>
      </c>
      <c r="C920" s="11"/>
      <c r="D920" s="5" t="s">
        <v>733</v>
      </c>
      <c r="E920" s="12"/>
      <c r="F920" s="1"/>
      <c r="H920" s="1"/>
      <c r="I920" s="1"/>
    </row>
    <row r="921" spans="2:9" x14ac:dyDescent="0.2">
      <c r="B921"/>
      <c r="C921" s="2">
        <v>1</v>
      </c>
      <c r="D921" s="5" t="s">
        <v>22</v>
      </c>
      <c r="E921" s="13">
        <v>184495</v>
      </c>
      <c r="F921" s="13">
        <v>13157882</v>
      </c>
      <c r="G921" s="13">
        <v>13342377</v>
      </c>
      <c r="H921" s="13">
        <v>11560213.934250001</v>
      </c>
      <c r="I921" s="13">
        <v>1782163.0657500001</v>
      </c>
    </row>
    <row r="922" spans="2:9" x14ac:dyDescent="0.2">
      <c r="B922"/>
      <c r="C922" s="2">
        <v>21</v>
      </c>
      <c r="D922" s="5" t="s">
        <v>28</v>
      </c>
      <c r="E922" s="13">
        <v>0</v>
      </c>
      <c r="F922" s="13">
        <v>34215</v>
      </c>
      <c r="G922" s="13">
        <v>34215</v>
      </c>
      <c r="H922" s="13">
        <v>26173.60095</v>
      </c>
      <c r="I922" s="13">
        <v>8041.39905</v>
      </c>
    </row>
    <row r="923" spans="2:9" x14ac:dyDescent="0.2">
      <c r="B923"/>
      <c r="C923" s="2">
        <v>22</v>
      </c>
      <c r="D923" s="5" t="s">
        <v>734</v>
      </c>
      <c r="E923" s="13">
        <v>2732</v>
      </c>
      <c r="F923" s="13">
        <v>32268</v>
      </c>
      <c r="G923" s="13">
        <v>35000</v>
      </c>
      <c r="H923" s="13">
        <v>25664.296989999999</v>
      </c>
      <c r="I923" s="13">
        <v>9335.7030099999993</v>
      </c>
    </row>
    <row r="924" spans="2:9" x14ac:dyDescent="0.2">
      <c r="B924"/>
      <c r="C924" s="2">
        <v>45</v>
      </c>
      <c r="D924" s="5" t="s">
        <v>34</v>
      </c>
      <c r="E924" s="13">
        <v>10652</v>
      </c>
      <c r="F924" s="13">
        <v>308205</v>
      </c>
      <c r="G924" s="13">
        <v>318857</v>
      </c>
      <c r="H924" s="13">
        <v>121163.70080999999</v>
      </c>
      <c r="I924" s="13">
        <v>197693.29918999999</v>
      </c>
    </row>
    <row r="925" spans="2:9" ht="15" customHeight="1" x14ac:dyDescent="0.2">
      <c r="B925"/>
      <c r="C925" s="14" t="s">
        <v>14</v>
      </c>
      <c r="D925" s="15" t="s">
        <v>735</v>
      </c>
      <c r="E925" s="16">
        <f>SUBTOTAL(9,E921:E924)</f>
        <v>197879</v>
      </c>
      <c r="F925" s="16">
        <f>SUBTOTAL(9,F921:F924)</f>
        <v>13532570</v>
      </c>
      <c r="G925" s="16">
        <f>SUBTOTAL(9,G921:G924)</f>
        <v>13730449</v>
      </c>
      <c r="H925" s="16">
        <f>SUBTOTAL(9,H921:H924)</f>
        <v>11733215.533000002</v>
      </c>
      <c r="I925" s="16">
        <f>SUBTOTAL(9,I921:I924)</f>
        <v>1997233.4669999999</v>
      </c>
    </row>
    <row r="926" spans="2:9" ht="15" customHeight="1" x14ac:dyDescent="0.25">
      <c r="B926" s="10">
        <v>606</v>
      </c>
      <c r="C926" s="11"/>
      <c r="D926" s="5" t="s">
        <v>736</v>
      </c>
      <c r="E926" s="12"/>
      <c r="F926" s="1"/>
      <c r="H926" s="1"/>
      <c r="I926" s="1"/>
    </row>
    <row r="927" spans="2:9" x14ac:dyDescent="0.2">
      <c r="B927"/>
      <c r="C927" s="2">
        <v>1</v>
      </c>
      <c r="D927" s="5" t="s">
        <v>22</v>
      </c>
      <c r="E927" s="13">
        <v>1648</v>
      </c>
      <c r="F927" s="13">
        <v>89769</v>
      </c>
      <c r="G927" s="13">
        <v>91417</v>
      </c>
      <c r="H927" s="13">
        <v>79718.041549999994</v>
      </c>
      <c r="I927" s="13">
        <v>11698.95845</v>
      </c>
    </row>
    <row r="928" spans="2:9" ht="15" customHeight="1" x14ac:dyDescent="0.2">
      <c r="B928"/>
      <c r="C928" s="14" t="s">
        <v>14</v>
      </c>
      <c r="D928" s="15" t="s">
        <v>737</v>
      </c>
      <c r="E928" s="16">
        <f>SUBTOTAL(9,E927:E927)</f>
        <v>1648</v>
      </c>
      <c r="F928" s="16">
        <f>SUBTOTAL(9,F927:F927)</f>
        <v>89769</v>
      </c>
      <c r="G928" s="16">
        <f>SUBTOTAL(9,G927:G927)</f>
        <v>91417</v>
      </c>
      <c r="H928" s="16">
        <f>SUBTOTAL(9,H927:H927)</f>
        <v>79718.041549999994</v>
      </c>
      <c r="I928" s="16">
        <f>SUBTOTAL(9,I927:I927)</f>
        <v>11698.95845</v>
      </c>
    </row>
    <row r="929" spans="2:9" ht="15" customHeight="1" x14ac:dyDescent="0.2">
      <c r="C929" s="17"/>
      <c r="D929" s="18" t="s">
        <v>738</v>
      </c>
      <c r="E929" s="19">
        <f>SUBTOTAL(9,E916:E928)</f>
        <v>199527</v>
      </c>
      <c r="F929" s="19">
        <f>SUBTOTAL(9,F916:F928)</f>
        <v>13962339</v>
      </c>
      <c r="G929" s="19">
        <f>SUBTOTAL(9,G916:G928)</f>
        <v>14161866</v>
      </c>
      <c r="H929" s="19">
        <f>SUBTOTAL(9,H916:H928)</f>
        <v>12072924.353870001</v>
      </c>
      <c r="I929" s="19">
        <f>SUBTOTAL(9,I916:I928)</f>
        <v>2088941.64613</v>
      </c>
    </row>
    <row r="930" spans="2:9" ht="27" customHeight="1" x14ac:dyDescent="0.25">
      <c r="B930" s="1"/>
      <c r="C930" s="2"/>
      <c r="D930" s="9" t="s">
        <v>739</v>
      </c>
      <c r="E930" s="1"/>
      <c r="F930" s="1"/>
      <c r="G930" s="1"/>
      <c r="H930" s="1"/>
      <c r="I930" s="1"/>
    </row>
    <row r="931" spans="2:9" ht="15" customHeight="1" x14ac:dyDescent="0.25">
      <c r="B931" s="10">
        <v>611</v>
      </c>
      <c r="C931" s="11"/>
      <c r="D931" s="5" t="s">
        <v>740</v>
      </c>
      <c r="E931" s="12"/>
      <c r="F931" s="1"/>
      <c r="H931" s="1"/>
      <c r="I931" s="1"/>
    </row>
    <row r="932" spans="2:9" x14ac:dyDescent="0.2">
      <c r="B932"/>
      <c r="C932" s="2">
        <v>1</v>
      </c>
      <c r="D932" s="5" t="s">
        <v>741</v>
      </c>
      <c r="E932" s="13">
        <v>0</v>
      </c>
      <c r="F932" s="13">
        <v>16600</v>
      </c>
      <c r="G932" s="13">
        <v>16600</v>
      </c>
      <c r="H932" s="13">
        <v>15228.171410000001</v>
      </c>
      <c r="I932" s="13">
        <v>1371.8285900000001</v>
      </c>
    </row>
    <row r="933" spans="2:9" ht="15" customHeight="1" x14ac:dyDescent="0.2">
      <c r="B933"/>
      <c r="C933" s="14" t="s">
        <v>14</v>
      </c>
      <c r="D933" s="15" t="s">
        <v>742</v>
      </c>
      <c r="E933" s="16">
        <f>SUBTOTAL(9,E932:E932)</f>
        <v>0</v>
      </c>
      <c r="F933" s="16">
        <f>SUBTOTAL(9,F932:F932)</f>
        <v>16600</v>
      </c>
      <c r="G933" s="16">
        <f>SUBTOTAL(9,G932:G932)</f>
        <v>16600</v>
      </c>
      <c r="H933" s="16">
        <f>SUBTOTAL(9,H932:H932)</f>
        <v>15228.171410000001</v>
      </c>
      <c r="I933" s="16">
        <f>SUBTOTAL(9,I932:I932)</f>
        <v>1371.8285900000001</v>
      </c>
    </row>
    <row r="934" spans="2:9" ht="15" customHeight="1" x14ac:dyDescent="0.25">
      <c r="B934" s="10">
        <v>612</v>
      </c>
      <c r="C934" s="11"/>
      <c r="D934" s="5" t="s">
        <v>743</v>
      </c>
      <c r="E934" s="12"/>
      <c r="F934" s="1"/>
      <c r="H934" s="1"/>
      <c r="I934" s="1"/>
    </row>
    <row r="935" spans="2:9" x14ac:dyDescent="0.2">
      <c r="B935"/>
      <c r="C935" s="2">
        <v>1</v>
      </c>
      <c r="D935" s="5" t="s">
        <v>741</v>
      </c>
      <c r="E935" s="13">
        <v>0</v>
      </c>
      <c r="F935" s="13">
        <v>5277000</v>
      </c>
      <c r="G935" s="13">
        <v>5277000</v>
      </c>
      <c r="H935" s="13">
        <v>4553854.3229200002</v>
      </c>
      <c r="I935" s="13">
        <v>723145.67708000005</v>
      </c>
    </row>
    <row r="936" spans="2:9" x14ac:dyDescent="0.2">
      <c r="B936"/>
      <c r="C936" s="2">
        <v>22</v>
      </c>
      <c r="D936" s="5" t="s">
        <v>744</v>
      </c>
      <c r="E936" s="13">
        <v>0</v>
      </c>
      <c r="F936" s="13">
        <v>-34000</v>
      </c>
      <c r="G936" s="13">
        <v>-34000</v>
      </c>
      <c r="H936" s="13">
        <v>-27305.437000000002</v>
      </c>
      <c r="I936" s="13">
        <v>-6694.5630000000001</v>
      </c>
    </row>
    <row r="937" spans="2:9" x14ac:dyDescent="0.2">
      <c r="B937"/>
      <c r="C937" s="2">
        <v>70</v>
      </c>
      <c r="D937" s="5" t="s">
        <v>745</v>
      </c>
      <c r="E937" s="13">
        <v>0</v>
      </c>
      <c r="F937" s="13">
        <v>185000</v>
      </c>
      <c r="G937" s="13">
        <v>185000</v>
      </c>
      <c r="H937" s="13">
        <v>160318.277</v>
      </c>
      <c r="I937" s="13">
        <v>24681.723000000002</v>
      </c>
    </row>
    <row r="938" spans="2:9" ht="15" customHeight="1" x14ac:dyDescent="0.2">
      <c r="B938"/>
      <c r="C938" s="14" t="s">
        <v>14</v>
      </c>
      <c r="D938" s="15" t="s">
        <v>746</v>
      </c>
      <c r="E938" s="16">
        <f>SUBTOTAL(9,E935:E937)</f>
        <v>0</v>
      </c>
      <c r="F938" s="16">
        <f>SUBTOTAL(9,F935:F937)</f>
        <v>5428000</v>
      </c>
      <c r="G938" s="16">
        <f>SUBTOTAL(9,G935:G937)</f>
        <v>5428000</v>
      </c>
      <c r="H938" s="16">
        <f>SUBTOTAL(9,H935:H937)</f>
        <v>4686867.16292</v>
      </c>
      <c r="I938" s="16">
        <f>SUBTOTAL(9,I935:I937)</f>
        <v>741132.83708000008</v>
      </c>
    </row>
    <row r="939" spans="2:9" ht="15" customHeight="1" x14ac:dyDescent="0.25">
      <c r="B939" s="10">
        <v>613</v>
      </c>
      <c r="C939" s="11"/>
      <c r="D939" s="5" t="s">
        <v>747</v>
      </c>
      <c r="E939" s="12"/>
      <c r="F939" s="1"/>
      <c r="H939" s="1"/>
      <c r="I939" s="1"/>
    </row>
    <row r="940" spans="2:9" x14ac:dyDescent="0.2">
      <c r="B940"/>
      <c r="C940" s="2">
        <v>1</v>
      </c>
      <c r="D940" s="5" t="s">
        <v>741</v>
      </c>
      <c r="E940" s="13">
        <v>0</v>
      </c>
      <c r="F940" s="13">
        <v>1000</v>
      </c>
      <c r="G940" s="13">
        <v>1000</v>
      </c>
      <c r="H940" s="13">
        <v>916.66663000000005</v>
      </c>
      <c r="I940" s="13">
        <v>83.333370000000002</v>
      </c>
    </row>
    <row r="941" spans="2:9" x14ac:dyDescent="0.2">
      <c r="B941"/>
      <c r="C941" s="2">
        <v>70</v>
      </c>
      <c r="D941" s="5" t="s">
        <v>745</v>
      </c>
      <c r="E941" s="13">
        <v>0</v>
      </c>
      <c r="F941" s="13">
        <v>24000</v>
      </c>
      <c r="G941" s="13">
        <v>24000</v>
      </c>
      <c r="H941" s="13">
        <v>22000</v>
      </c>
      <c r="I941" s="13">
        <v>2000</v>
      </c>
    </row>
    <row r="942" spans="2:9" ht="15" customHeight="1" x14ac:dyDescent="0.2">
      <c r="B942"/>
      <c r="C942" s="14" t="s">
        <v>14</v>
      </c>
      <c r="D942" s="15" t="s">
        <v>748</v>
      </c>
      <c r="E942" s="16">
        <f>SUBTOTAL(9,E940:E941)</f>
        <v>0</v>
      </c>
      <c r="F942" s="16">
        <f>SUBTOTAL(9,F940:F941)</f>
        <v>25000</v>
      </c>
      <c r="G942" s="16">
        <f>SUBTOTAL(9,G940:G941)</f>
        <v>25000</v>
      </c>
      <c r="H942" s="16">
        <f>SUBTOTAL(9,H940:H941)</f>
        <v>22916.66663</v>
      </c>
      <c r="I942" s="16">
        <f>SUBTOTAL(9,I940:I941)</f>
        <v>2083.3333699999998</v>
      </c>
    </row>
    <row r="943" spans="2:9" ht="15" customHeight="1" x14ac:dyDescent="0.25">
      <c r="B943" s="10">
        <v>614</v>
      </c>
      <c r="C943" s="11"/>
      <c r="D943" s="5" t="s">
        <v>749</v>
      </c>
      <c r="E943" s="12"/>
      <c r="F943" s="1"/>
      <c r="H943" s="1"/>
      <c r="I943" s="1"/>
    </row>
    <row r="944" spans="2:9" x14ac:dyDescent="0.2">
      <c r="B944"/>
      <c r="C944" s="2">
        <v>1</v>
      </c>
      <c r="D944" s="5" t="s">
        <v>22</v>
      </c>
      <c r="E944" s="13">
        <v>0</v>
      </c>
      <c r="F944" s="13">
        <v>31000</v>
      </c>
      <c r="G944" s="13">
        <v>31000</v>
      </c>
      <c r="H944" s="13">
        <v>28867.463830000001</v>
      </c>
      <c r="I944" s="13">
        <v>2132.5361699999999</v>
      </c>
    </row>
    <row r="945" spans="2:9" x14ac:dyDescent="0.2">
      <c r="B945"/>
      <c r="C945" s="2">
        <v>70</v>
      </c>
      <c r="D945" s="5" t="s">
        <v>750</v>
      </c>
      <c r="E945" s="13">
        <v>0</v>
      </c>
      <c r="F945" s="13">
        <v>2000</v>
      </c>
      <c r="G945" s="13">
        <v>2000</v>
      </c>
      <c r="H945" s="13">
        <v>-70.132320000000007</v>
      </c>
      <c r="I945" s="13">
        <v>2070.1323200000002</v>
      </c>
    </row>
    <row r="946" spans="2:9" x14ac:dyDescent="0.2">
      <c r="B946"/>
      <c r="C946" s="2">
        <v>90</v>
      </c>
      <c r="D946" s="5" t="s">
        <v>751</v>
      </c>
      <c r="E946" s="13">
        <v>0</v>
      </c>
      <c r="F946" s="13">
        <v>7300000</v>
      </c>
      <c r="G946" s="13">
        <v>7300000</v>
      </c>
      <c r="H946" s="13">
        <v>6631012.4862400005</v>
      </c>
      <c r="I946" s="13">
        <v>668987.51376</v>
      </c>
    </row>
    <row r="947" spans="2:9" ht="15" customHeight="1" x14ac:dyDescent="0.2">
      <c r="B947"/>
      <c r="C947" s="14" t="s">
        <v>14</v>
      </c>
      <c r="D947" s="15" t="s">
        <v>752</v>
      </c>
      <c r="E947" s="16">
        <f>SUBTOTAL(9,E944:E946)</f>
        <v>0</v>
      </c>
      <c r="F947" s="16">
        <f>SUBTOTAL(9,F944:F946)</f>
        <v>7333000</v>
      </c>
      <c r="G947" s="16">
        <f>SUBTOTAL(9,G944:G946)</f>
        <v>7333000</v>
      </c>
      <c r="H947" s="16">
        <f>SUBTOTAL(9,H944:H946)</f>
        <v>6659809.8177500004</v>
      </c>
      <c r="I947" s="16">
        <f>SUBTOTAL(9,I944:I946)</f>
        <v>673190.18224999995</v>
      </c>
    </row>
    <row r="948" spans="2:9" ht="15" customHeight="1" x14ac:dyDescent="0.25">
      <c r="B948" s="10">
        <v>615</v>
      </c>
      <c r="C948" s="11"/>
      <c r="D948" s="5" t="s">
        <v>753</v>
      </c>
      <c r="E948" s="12"/>
      <c r="F948" s="1"/>
      <c r="H948" s="1"/>
      <c r="I948" s="1"/>
    </row>
    <row r="949" spans="2:9" x14ac:dyDescent="0.2">
      <c r="B949"/>
      <c r="C949" s="2">
        <v>1</v>
      </c>
      <c r="D949" s="5" t="s">
        <v>741</v>
      </c>
      <c r="E949" s="13">
        <v>0</v>
      </c>
      <c r="F949" s="13">
        <v>65000</v>
      </c>
      <c r="G949" s="13">
        <v>65000</v>
      </c>
      <c r="H949" s="13">
        <v>51944.836860000003</v>
      </c>
      <c r="I949" s="13">
        <v>13055.163140000001</v>
      </c>
    </row>
    <row r="950" spans="2:9" ht="15" customHeight="1" x14ac:dyDescent="0.2">
      <c r="B950"/>
      <c r="C950" s="14" t="s">
        <v>14</v>
      </c>
      <c r="D950" s="15" t="s">
        <v>754</v>
      </c>
      <c r="E950" s="16">
        <f>SUBTOTAL(9,E949:E949)</f>
        <v>0</v>
      </c>
      <c r="F950" s="16">
        <f>SUBTOTAL(9,F949:F949)</f>
        <v>65000</v>
      </c>
      <c r="G950" s="16">
        <f>SUBTOTAL(9,G949:G949)</f>
        <v>65000</v>
      </c>
      <c r="H950" s="16">
        <f>SUBTOTAL(9,H949:H949)</f>
        <v>51944.836860000003</v>
      </c>
      <c r="I950" s="16">
        <f>SUBTOTAL(9,I949:I949)</f>
        <v>13055.163140000001</v>
      </c>
    </row>
    <row r="951" spans="2:9" ht="15" customHeight="1" x14ac:dyDescent="0.25">
      <c r="B951" s="10">
        <v>616</v>
      </c>
      <c r="C951" s="11"/>
      <c r="D951" s="5" t="s">
        <v>755</v>
      </c>
      <c r="E951" s="12"/>
      <c r="F951" s="1"/>
      <c r="H951" s="1"/>
      <c r="I951" s="1"/>
    </row>
    <row r="952" spans="2:9" x14ac:dyDescent="0.2">
      <c r="B952"/>
      <c r="C952" s="2">
        <v>1</v>
      </c>
      <c r="D952" s="5" t="s">
        <v>741</v>
      </c>
      <c r="E952" s="13">
        <v>0</v>
      </c>
      <c r="F952" s="13">
        <v>190000</v>
      </c>
      <c r="G952" s="13">
        <v>190000</v>
      </c>
      <c r="H952" s="13">
        <v>162537.011</v>
      </c>
      <c r="I952" s="13">
        <v>27462.989000000001</v>
      </c>
    </row>
    <row r="953" spans="2:9" ht="15" customHeight="1" x14ac:dyDescent="0.2">
      <c r="B953"/>
      <c r="C953" s="14" t="s">
        <v>14</v>
      </c>
      <c r="D953" s="15" t="s">
        <v>756</v>
      </c>
      <c r="E953" s="16">
        <f>SUBTOTAL(9,E952:E952)</f>
        <v>0</v>
      </c>
      <c r="F953" s="16">
        <f>SUBTOTAL(9,F952:F952)</f>
        <v>190000</v>
      </c>
      <c r="G953" s="16">
        <f>SUBTOTAL(9,G952:G952)</f>
        <v>190000</v>
      </c>
      <c r="H953" s="16">
        <f>SUBTOTAL(9,H952:H952)</f>
        <v>162537.011</v>
      </c>
      <c r="I953" s="16">
        <f>SUBTOTAL(9,I952:I952)</f>
        <v>27462.989000000001</v>
      </c>
    </row>
    <row r="954" spans="2:9" ht="15" customHeight="1" x14ac:dyDescent="0.2">
      <c r="C954" s="17"/>
      <c r="D954" s="18" t="s">
        <v>757</v>
      </c>
      <c r="E954" s="19">
        <f>SUBTOTAL(9,E931:E953)</f>
        <v>0</v>
      </c>
      <c r="F954" s="19">
        <f>SUBTOTAL(9,F931:F953)</f>
        <v>13057600</v>
      </c>
      <c r="G954" s="19">
        <f>SUBTOTAL(9,G931:G953)</f>
        <v>13057600</v>
      </c>
      <c r="H954" s="19">
        <f>SUBTOTAL(9,H931:H953)</f>
        <v>11599303.666569998</v>
      </c>
      <c r="I954" s="19">
        <f>SUBTOTAL(9,I931:I953)</f>
        <v>1458296.3334300003</v>
      </c>
    </row>
    <row r="955" spans="2:9" ht="27" customHeight="1" x14ac:dyDescent="0.25">
      <c r="B955" s="1"/>
      <c r="C955" s="2"/>
      <c r="D955" s="9" t="s">
        <v>758</v>
      </c>
      <c r="E955" s="1"/>
      <c r="F955" s="1"/>
      <c r="G955" s="1"/>
      <c r="H955" s="1"/>
      <c r="I955" s="1"/>
    </row>
    <row r="956" spans="2:9" ht="15" customHeight="1" x14ac:dyDescent="0.25">
      <c r="B956" s="10">
        <v>621</v>
      </c>
      <c r="C956" s="11"/>
      <c r="D956" s="5" t="s">
        <v>759</v>
      </c>
      <c r="E956" s="12"/>
      <c r="F956" s="1"/>
      <c r="H956" s="1"/>
      <c r="I956" s="1"/>
    </row>
    <row r="957" spans="2:9" x14ac:dyDescent="0.2">
      <c r="B957"/>
      <c r="C957" s="2">
        <v>21</v>
      </c>
      <c r="D957" s="5" t="s">
        <v>28</v>
      </c>
      <c r="E957" s="13">
        <v>4049</v>
      </c>
      <c r="F957" s="13">
        <v>83150</v>
      </c>
      <c r="G957" s="13">
        <v>87199</v>
      </c>
      <c r="H957" s="13">
        <v>55521.412429999997</v>
      </c>
      <c r="I957" s="13">
        <v>31677.58757</v>
      </c>
    </row>
    <row r="958" spans="2:9" x14ac:dyDescent="0.2">
      <c r="B958"/>
      <c r="C958" s="2">
        <v>63</v>
      </c>
      <c r="D958" s="5" t="s">
        <v>760</v>
      </c>
      <c r="E958" s="13">
        <v>39789</v>
      </c>
      <c r="F958" s="13">
        <v>151460</v>
      </c>
      <c r="G958" s="13">
        <v>191249</v>
      </c>
      <c r="H958" s="13">
        <v>170708.87322000001</v>
      </c>
      <c r="I958" s="13">
        <v>20540.126779999999</v>
      </c>
    </row>
    <row r="959" spans="2:9" x14ac:dyDescent="0.2">
      <c r="B959"/>
      <c r="C959" s="2">
        <v>70</v>
      </c>
      <c r="D959" s="5" t="s">
        <v>761</v>
      </c>
      <c r="E959" s="13">
        <v>6000</v>
      </c>
      <c r="F959" s="13">
        <v>125250</v>
      </c>
      <c r="G959" s="13">
        <v>131250</v>
      </c>
      <c r="H959" s="13">
        <v>119478.94706999999</v>
      </c>
      <c r="I959" s="13">
        <v>11771.05293</v>
      </c>
    </row>
    <row r="960" spans="2:9" x14ac:dyDescent="0.2">
      <c r="B960"/>
      <c r="C960" s="2">
        <v>74</v>
      </c>
      <c r="D960" s="5" t="s">
        <v>762</v>
      </c>
      <c r="E960" s="13">
        <v>0</v>
      </c>
      <c r="F960" s="13">
        <v>14100</v>
      </c>
      <c r="G960" s="13">
        <v>14100</v>
      </c>
      <c r="H960" s="13">
        <v>14120.637129999999</v>
      </c>
      <c r="I960" s="13">
        <v>-20.637129999999999</v>
      </c>
    </row>
    <row r="961" spans="2:9" ht="15" customHeight="1" x14ac:dyDescent="0.2">
      <c r="B961"/>
      <c r="C961" s="14" t="s">
        <v>14</v>
      </c>
      <c r="D961" s="15" t="s">
        <v>763</v>
      </c>
      <c r="E961" s="16">
        <f>SUBTOTAL(9,E957:E960)</f>
        <v>49838</v>
      </c>
      <c r="F961" s="16">
        <f>SUBTOTAL(9,F957:F960)</f>
        <v>373960</v>
      </c>
      <c r="G961" s="16">
        <f>SUBTOTAL(9,G957:G960)</f>
        <v>423798</v>
      </c>
      <c r="H961" s="16">
        <f>SUBTOTAL(9,H957:H960)</f>
        <v>359829.86984999996</v>
      </c>
      <c r="I961" s="16">
        <f>SUBTOTAL(9,I957:I960)</f>
        <v>63968.13014999999</v>
      </c>
    </row>
    <row r="962" spans="2:9" ht="15" customHeight="1" x14ac:dyDescent="0.2">
      <c r="C962" s="17"/>
      <c r="D962" s="18" t="s">
        <v>764</v>
      </c>
      <c r="E962" s="19">
        <f>SUBTOTAL(9,E956:E961)</f>
        <v>49838</v>
      </c>
      <c r="F962" s="19">
        <f>SUBTOTAL(9,F956:F961)</f>
        <v>373960</v>
      </c>
      <c r="G962" s="19">
        <f>SUBTOTAL(9,G956:G961)</f>
        <v>423798</v>
      </c>
      <c r="H962" s="19">
        <f>SUBTOTAL(9,H956:H961)</f>
        <v>359829.86984999996</v>
      </c>
      <c r="I962" s="19">
        <f>SUBTOTAL(9,I956:I961)</f>
        <v>63968.13014999999</v>
      </c>
    </row>
    <row r="963" spans="2:9" ht="27" customHeight="1" x14ac:dyDescent="0.25">
      <c r="B963" s="1"/>
      <c r="C963" s="2"/>
      <c r="D963" s="9" t="s">
        <v>765</v>
      </c>
      <c r="E963" s="1"/>
      <c r="F963" s="1"/>
      <c r="G963" s="1"/>
      <c r="H963" s="1"/>
      <c r="I963" s="1"/>
    </row>
    <row r="964" spans="2:9" ht="15" customHeight="1" x14ac:dyDescent="0.25">
      <c r="B964" s="10">
        <v>634</v>
      </c>
      <c r="C964" s="11"/>
      <c r="D964" s="5" t="s">
        <v>766</v>
      </c>
      <c r="E964" s="12"/>
      <c r="F964" s="1"/>
      <c r="H964" s="1"/>
      <c r="I964" s="1"/>
    </row>
    <row r="965" spans="2:9" x14ac:dyDescent="0.2">
      <c r="B965"/>
      <c r="C965" s="2">
        <v>1</v>
      </c>
      <c r="D965" s="5" t="s">
        <v>22</v>
      </c>
      <c r="E965" s="13">
        <v>0</v>
      </c>
      <c r="F965" s="13">
        <v>259745</v>
      </c>
      <c r="G965" s="13">
        <v>259745</v>
      </c>
      <c r="H965" s="13">
        <v>226463.36702999999</v>
      </c>
      <c r="I965" s="13">
        <v>33281.632969999999</v>
      </c>
    </row>
    <row r="966" spans="2:9" x14ac:dyDescent="0.2">
      <c r="B966"/>
      <c r="C966" s="2">
        <v>70</v>
      </c>
      <c r="D966" s="5" t="s">
        <v>767</v>
      </c>
      <c r="E966" s="13">
        <v>0</v>
      </c>
      <c r="F966" s="13">
        <v>100000</v>
      </c>
      <c r="G966" s="13">
        <v>100000</v>
      </c>
      <c r="H966" s="13">
        <v>96109.771999999997</v>
      </c>
      <c r="I966" s="13">
        <v>3890.2280000000001</v>
      </c>
    </row>
    <row r="967" spans="2:9" x14ac:dyDescent="0.2">
      <c r="B967"/>
      <c r="C967" s="2">
        <v>76</v>
      </c>
      <c r="D967" s="5" t="s">
        <v>768</v>
      </c>
      <c r="E967" s="13">
        <v>177526</v>
      </c>
      <c r="F967" s="13">
        <v>6995075</v>
      </c>
      <c r="G967" s="13">
        <v>7172601</v>
      </c>
      <c r="H967" s="13">
        <v>6243482.7367000002</v>
      </c>
      <c r="I967" s="13">
        <v>929118.26329999999</v>
      </c>
    </row>
    <row r="968" spans="2:9" x14ac:dyDescent="0.2">
      <c r="B968"/>
      <c r="C968" s="2">
        <v>77</v>
      </c>
      <c r="D968" s="5" t="s">
        <v>769</v>
      </c>
      <c r="E968" s="13">
        <v>47514</v>
      </c>
      <c r="F968" s="13">
        <v>1603812</v>
      </c>
      <c r="G968" s="13">
        <v>1651326</v>
      </c>
      <c r="H968" s="13">
        <v>1488193.1908</v>
      </c>
      <c r="I968" s="13">
        <v>163132.80919999999</v>
      </c>
    </row>
    <row r="969" spans="2:9" x14ac:dyDescent="0.2">
      <c r="B969"/>
      <c r="C969" s="2">
        <v>78</v>
      </c>
      <c r="D969" s="5" t="s">
        <v>770</v>
      </c>
      <c r="E969" s="13">
        <v>0</v>
      </c>
      <c r="F969" s="13">
        <v>70300</v>
      </c>
      <c r="G969" s="13">
        <v>70300</v>
      </c>
      <c r="H969" s="13">
        <v>51141.59431</v>
      </c>
      <c r="I969" s="13">
        <v>19158.40569</v>
      </c>
    </row>
    <row r="970" spans="2:9" x14ac:dyDescent="0.2">
      <c r="B970"/>
      <c r="C970" s="2">
        <v>79</v>
      </c>
      <c r="D970" s="5" t="s">
        <v>771</v>
      </c>
      <c r="E970" s="13">
        <v>0</v>
      </c>
      <c r="F970" s="13">
        <v>81290</v>
      </c>
      <c r="G970" s="13">
        <v>81290</v>
      </c>
      <c r="H970" s="13">
        <v>56786.436999999998</v>
      </c>
      <c r="I970" s="13">
        <v>24503.562999999998</v>
      </c>
    </row>
    <row r="971" spans="2:9" ht="15" customHeight="1" x14ac:dyDescent="0.2">
      <c r="B971"/>
      <c r="C971" s="14" t="s">
        <v>14</v>
      </c>
      <c r="D971" s="15" t="s">
        <v>772</v>
      </c>
      <c r="E971" s="16">
        <f>SUBTOTAL(9,E965:E970)</f>
        <v>225040</v>
      </c>
      <c r="F971" s="16">
        <f>SUBTOTAL(9,F965:F970)</f>
        <v>9110222</v>
      </c>
      <c r="G971" s="16">
        <f>SUBTOTAL(9,G965:G970)</f>
        <v>9335262</v>
      </c>
      <c r="H971" s="16">
        <f>SUBTOTAL(9,H965:H970)</f>
        <v>8162177.0978399999</v>
      </c>
      <c r="I971" s="16">
        <f>SUBTOTAL(9,I965:I970)</f>
        <v>1173084.9021600001</v>
      </c>
    </row>
    <row r="972" spans="2:9" ht="15" customHeight="1" x14ac:dyDescent="0.25">
      <c r="B972" s="10">
        <v>635</v>
      </c>
      <c r="C972" s="11"/>
      <c r="D972" s="5" t="s">
        <v>773</v>
      </c>
      <c r="E972" s="12"/>
      <c r="F972" s="1"/>
      <c r="H972" s="1"/>
      <c r="I972" s="1"/>
    </row>
    <row r="973" spans="2:9" x14ac:dyDescent="0.2">
      <c r="B973"/>
      <c r="C973" s="2">
        <v>1</v>
      </c>
      <c r="D973" s="5" t="s">
        <v>741</v>
      </c>
      <c r="E973" s="13">
        <v>0</v>
      </c>
      <c r="F973" s="13">
        <v>6000</v>
      </c>
      <c r="G973" s="13">
        <v>6000</v>
      </c>
      <c r="H973" s="13">
        <v>5664.9148400000004</v>
      </c>
      <c r="I973" s="13">
        <v>335.08515999999997</v>
      </c>
    </row>
    <row r="974" spans="2:9" ht="15" customHeight="1" x14ac:dyDescent="0.2">
      <c r="B974"/>
      <c r="C974" s="14" t="s">
        <v>14</v>
      </c>
      <c r="D974" s="15" t="s">
        <v>774</v>
      </c>
      <c r="E974" s="16">
        <f>SUBTOTAL(9,E973:E973)</f>
        <v>0</v>
      </c>
      <c r="F974" s="16">
        <f>SUBTOTAL(9,F973:F973)</f>
        <v>6000</v>
      </c>
      <c r="G974" s="16">
        <f>SUBTOTAL(9,G973:G973)</f>
        <v>6000</v>
      </c>
      <c r="H974" s="16">
        <f>SUBTOTAL(9,H973:H973)</f>
        <v>5664.9148400000004</v>
      </c>
      <c r="I974" s="16">
        <f>SUBTOTAL(9,I973:I973)</f>
        <v>335.08515999999997</v>
      </c>
    </row>
    <row r="975" spans="2:9" ht="15" customHeight="1" x14ac:dyDescent="0.2">
      <c r="C975" s="17"/>
      <c r="D975" s="18" t="s">
        <v>775</v>
      </c>
      <c r="E975" s="19">
        <f>SUBTOTAL(9,E964:E974)</f>
        <v>225040</v>
      </c>
      <c r="F975" s="19">
        <f>SUBTOTAL(9,F964:F974)</f>
        <v>9116222</v>
      </c>
      <c r="G975" s="19">
        <f>SUBTOTAL(9,G964:G974)</f>
        <v>9341262</v>
      </c>
      <c r="H975" s="19">
        <f>SUBTOTAL(9,H964:H974)</f>
        <v>8167842.0126799997</v>
      </c>
      <c r="I975" s="19">
        <f>SUBTOTAL(9,I964:I974)</f>
        <v>1173419.9873200001</v>
      </c>
    </row>
    <row r="976" spans="2:9" ht="27" customHeight="1" x14ac:dyDescent="0.25">
      <c r="B976" s="1"/>
      <c r="C976" s="2"/>
      <c r="D976" s="9" t="s">
        <v>776</v>
      </c>
      <c r="E976" s="1"/>
      <c r="F976" s="1"/>
      <c r="G976" s="1"/>
      <c r="H976" s="1"/>
      <c r="I976" s="1"/>
    </row>
    <row r="977" spans="2:9" ht="15" customHeight="1" x14ac:dyDescent="0.25">
      <c r="B977" s="10">
        <v>640</v>
      </c>
      <c r="C977" s="11"/>
      <c r="D977" s="5" t="s">
        <v>777</v>
      </c>
      <c r="E977" s="12"/>
      <c r="F977" s="1"/>
      <c r="H977" s="1"/>
      <c r="I977" s="1"/>
    </row>
    <row r="978" spans="2:9" x14ac:dyDescent="0.2">
      <c r="B978"/>
      <c r="C978" s="2">
        <v>1</v>
      </c>
      <c r="D978" s="5" t="s">
        <v>480</v>
      </c>
      <c r="E978" s="13">
        <v>46765</v>
      </c>
      <c r="F978" s="13">
        <v>706137</v>
      </c>
      <c r="G978" s="13">
        <v>752902</v>
      </c>
      <c r="H978" s="13">
        <v>611371.97822000005</v>
      </c>
      <c r="I978" s="13">
        <v>141530.02178000001</v>
      </c>
    </row>
    <row r="979" spans="2:9" x14ac:dyDescent="0.2">
      <c r="B979"/>
      <c r="C979" s="2">
        <v>21</v>
      </c>
      <c r="D979" s="5" t="s">
        <v>778</v>
      </c>
      <c r="E979" s="13">
        <v>0</v>
      </c>
      <c r="F979" s="13">
        <v>16100</v>
      </c>
      <c r="G979" s="13">
        <v>16100</v>
      </c>
      <c r="H979" s="13">
        <v>13353.894179999999</v>
      </c>
      <c r="I979" s="13">
        <v>2746.1058200000002</v>
      </c>
    </row>
    <row r="980" spans="2:9" ht="15" customHeight="1" x14ac:dyDescent="0.2">
      <c r="B980"/>
      <c r="C980" s="14" t="s">
        <v>14</v>
      </c>
      <c r="D980" s="15" t="s">
        <v>779</v>
      </c>
      <c r="E980" s="16">
        <f>SUBTOTAL(9,E978:E979)</f>
        <v>46765</v>
      </c>
      <c r="F980" s="16">
        <f>SUBTOTAL(9,F978:F979)</f>
        <v>722237</v>
      </c>
      <c r="G980" s="16">
        <f>SUBTOTAL(9,G978:G979)</f>
        <v>769002</v>
      </c>
      <c r="H980" s="16">
        <f>SUBTOTAL(9,H978:H979)</f>
        <v>624725.87239999999</v>
      </c>
      <c r="I980" s="16">
        <f>SUBTOTAL(9,I978:I979)</f>
        <v>144276.12760000001</v>
      </c>
    </row>
    <row r="981" spans="2:9" ht="15" customHeight="1" x14ac:dyDescent="0.25">
      <c r="B981" s="10">
        <v>642</v>
      </c>
      <c r="C981" s="11"/>
      <c r="D981" s="5" t="s">
        <v>780</v>
      </c>
      <c r="E981" s="12"/>
      <c r="F981" s="1"/>
      <c r="H981" s="1"/>
      <c r="I981" s="1"/>
    </row>
    <row r="982" spans="2:9" x14ac:dyDescent="0.2">
      <c r="B982"/>
      <c r="C982" s="2">
        <v>1</v>
      </c>
      <c r="D982" s="5" t="s">
        <v>557</v>
      </c>
      <c r="E982" s="13">
        <v>11741</v>
      </c>
      <c r="F982" s="13">
        <v>297477</v>
      </c>
      <c r="G982" s="13">
        <v>309218</v>
      </c>
      <c r="H982" s="13">
        <v>266367.44741999998</v>
      </c>
      <c r="I982" s="13">
        <v>42850.552580000003</v>
      </c>
    </row>
    <row r="983" spans="2:9" x14ac:dyDescent="0.2">
      <c r="B983"/>
      <c r="C983" s="2">
        <v>21</v>
      </c>
      <c r="D983" s="5" t="s">
        <v>28</v>
      </c>
      <c r="E983" s="13">
        <v>1500</v>
      </c>
      <c r="F983" s="13">
        <v>25600</v>
      </c>
      <c r="G983" s="13">
        <v>27100</v>
      </c>
      <c r="H983" s="13">
        <v>17556.292689999998</v>
      </c>
      <c r="I983" s="13">
        <v>9543.7073099999998</v>
      </c>
    </row>
    <row r="984" spans="2:9" ht="15" customHeight="1" x14ac:dyDescent="0.2">
      <c r="B984"/>
      <c r="C984" s="14" t="s">
        <v>14</v>
      </c>
      <c r="D984" s="15" t="s">
        <v>781</v>
      </c>
      <c r="E984" s="16">
        <f>SUBTOTAL(9,E982:E983)</f>
        <v>13241</v>
      </c>
      <c r="F984" s="16">
        <f>SUBTOTAL(9,F982:F983)</f>
        <v>323077</v>
      </c>
      <c r="G984" s="16">
        <f>SUBTOTAL(9,G982:G983)</f>
        <v>336318</v>
      </c>
      <c r="H984" s="16">
        <f>SUBTOTAL(9,H982:H983)</f>
        <v>283923.74010999996</v>
      </c>
      <c r="I984" s="16">
        <f>SUBTOTAL(9,I982:I983)</f>
        <v>52394.259890000001</v>
      </c>
    </row>
    <row r="985" spans="2:9" ht="15" customHeight="1" x14ac:dyDescent="0.25">
      <c r="B985" s="10">
        <v>643</v>
      </c>
      <c r="C985" s="11"/>
      <c r="D985" s="5" t="s">
        <v>782</v>
      </c>
      <c r="E985" s="12"/>
      <c r="F985" s="1"/>
      <c r="H985" s="1"/>
      <c r="I985" s="1"/>
    </row>
    <row r="986" spans="2:9" x14ac:dyDescent="0.2">
      <c r="B986"/>
      <c r="C986" s="2">
        <v>50</v>
      </c>
      <c r="D986" s="5" t="s">
        <v>783</v>
      </c>
      <c r="E986" s="13">
        <v>0</v>
      </c>
      <c r="F986" s="13">
        <v>151712</v>
      </c>
      <c r="G986" s="13">
        <v>151712</v>
      </c>
      <c r="H986" s="13">
        <v>151712</v>
      </c>
      <c r="I986" s="13">
        <v>0</v>
      </c>
    </row>
    <row r="987" spans="2:9" ht="15" customHeight="1" x14ac:dyDescent="0.2">
      <c r="B987"/>
      <c r="C987" s="14" t="s">
        <v>14</v>
      </c>
      <c r="D987" s="15" t="s">
        <v>784</v>
      </c>
      <c r="E987" s="16">
        <f>SUBTOTAL(9,E986:E986)</f>
        <v>0</v>
      </c>
      <c r="F987" s="16">
        <f>SUBTOTAL(9,F986:F986)</f>
        <v>151712</v>
      </c>
      <c r="G987" s="16">
        <f>SUBTOTAL(9,G986:G986)</f>
        <v>151712</v>
      </c>
      <c r="H987" s="16">
        <f>SUBTOTAL(9,H986:H986)</f>
        <v>151712</v>
      </c>
      <c r="I987" s="16">
        <f>SUBTOTAL(9,I986:I986)</f>
        <v>0</v>
      </c>
    </row>
    <row r="988" spans="2:9" ht="15" customHeight="1" x14ac:dyDescent="0.25">
      <c r="B988" s="10">
        <v>646</v>
      </c>
      <c r="C988" s="11"/>
      <c r="D988" s="5" t="s">
        <v>785</v>
      </c>
      <c r="E988" s="12"/>
      <c r="F988" s="1"/>
      <c r="H988" s="1"/>
      <c r="I988" s="1"/>
    </row>
    <row r="989" spans="2:9" x14ac:dyDescent="0.2">
      <c r="B989"/>
      <c r="C989" s="2">
        <v>72</v>
      </c>
      <c r="D989" s="5" t="s">
        <v>270</v>
      </c>
      <c r="E989" s="13">
        <v>0</v>
      </c>
      <c r="F989" s="13">
        <v>3388</v>
      </c>
      <c r="G989" s="13">
        <v>3388</v>
      </c>
      <c r="H989" s="13">
        <v>3388</v>
      </c>
      <c r="I989" s="13">
        <v>0</v>
      </c>
    </row>
    <row r="990" spans="2:9" ht="15" customHeight="1" x14ac:dyDescent="0.2">
      <c r="B990"/>
      <c r="C990" s="14" t="s">
        <v>14</v>
      </c>
      <c r="D990" s="15" t="s">
        <v>786</v>
      </c>
      <c r="E990" s="16">
        <f>SUBTOTAL(9,E989:E989)</f>
        <v>0</v>
      </c>
      <c r="F990" s="16">
        <f>SUBTOTAL(9,F989:F989)</f>
        <v>3388</v>
      </c>
      <c r="G990" s="16">
        <f>SUBTOTAL(9,G989:G989)</f>
        <v>3388</v>
      </c>
      <c r="H990" s="16">
        <f>SUBTOTAL(9,H989:H989)</f>
        <v>3388</v>
      </c>
      <c r="I990" s="16">
        <f>SUBTOTAL(9,I989:I989)</f>
        <v>0</v>
      </c>
    </row>
    <row r="991" spans="2:9" ht="15" customHeight="1" x14ac:dyDescent="0.25">
      <c r="B991" s="10">
        <v>648</v>
      </c>
      <c r="C991" s="11"/>
      <c r="D991" s="5" t="s">
        <v>787</v>
      </c>
      <c r="E991" s="12"/>
      <c r="F991" s="1"/>
      <c r="H991" s="1"/>
      <c r="I991" s="1"/>
    </row>
    <row r="992" spans="2:9" x14ac:dyDescent="0.2">
      <c r="B992"/>
      <c r="C992" s="2">
        <v>1</v>
      </c>
      <c r="D992" s="5" t="s">
        <v>22</v>
      </c>
      <c r="E992" s="13">
        <v>762</v>
      </c>
      <c r="F992" s="13">
        <v>20775</v>
      </c>
      <c r="G992" s="13">
        <v>21537</v>
      </c>
      <c r="H992" s="13">
        <v>20772.53212</v>
      </c>
      <c r="I992" s="13">
        <v>764.46788000000004</v>
      </c>
    </row>
    <row r="993" spans="2:9" x14ac:dyDescent="0.2">
      <c r="B993"/>
      <c r="C993" s="2">
        <v>21</v>
      </c>
      <c r="D993" s="5" t="s">
        <v>788</v>
      </c>
      <c r="E993" s="13">
        <v>1527</v>
      </c>
      <c r="F993" s="13">
        <v>1100</v>
      </c>
      <c r="G993" s="13">
        <v>2627</v>
      </c>
      <c r="H993" s="13">
        <v>0</v>
      </c>
      <c r="I993" s="13">
        <v>2627</v>
      </c>
    </row>
    <row r="994" spans="2:9" x14ac:dyDescent="0.2">
      <c r="B994"/>
      <c r="C994" s="2">
        <v>70</v>
      </c>
      <c r="D994" s="5" t="s">
        <v>789</v>
      </c>
      <c r="E994" s="13">
        <v>0</v>
      </c>
      <c r="F994" s="13">
        <v>2000</v>
      </c>
      <c r="G994" s="13">
        <v>2000</v>
      </c>
      <c r="H994" s="13">
        <v>0</v>
      </c>
      <c r="I994" s="13">
        <v>2000</v>
      </c>
    </row>
    <row r="995" spans="2:9" ht="15" customHeight="1" x14ac:dyDescent="0.2">
      <c r="B995"/>
      <c r="C995" s="14" t="s">
        <v>14</v>
      </c>
      <c r="D995" s="15" t="s">
        <v>790</v>
      </c>
      <c r="E995" s="16">
        <f>SUBTOTAL(9,E992:E994)</f>
        <v>2289</v>
      </c>
      <c r="F995" s="16">
        <f>SUBTOTAL(9,F992:F994)</f>
        <v>23875</v>
      </c>
      <c r="G995" s="16">
        <f>SUBTOTAL(9,G992:G994)</f>
        <v>26164</v>
      </c>
      <c r="H995" s="16">
        <f>SUBTOTAL(9,H992:H994)</f>
        <v>20772.53212</v>
      </c>
      <c r="I995" s="16">
        <f>SUBTOTAL(9,I992:I994)</f>
        <v>5391.4678800000002</v>
      </c>
    </row>
    <row r="996" spans="2:9" ht="15" customHeight="1" x14ac:dyDescent="0.25">
      <c r="B996" s="10">
        <v>649</v>
      </c>
      <c r="C996" s="11"/>
      <c r="D996" s="5" t="s">
        <v>791</v>
      </c>
      <c r="E996" s="12"/>
      <c r="F996" s="1"/>
      <c r="H996" s="1"/>
      <c r="I996" s="1"/>
    </row>
    <row r="997" spans="2:9" x14ac:dyDescent="0.2">
      <c r="B997"/>
      <c r="C997" s="2">
        <v>21</v>
      </c>
      <c r="D997" s="5" t="s">
        <v>792</v>
      </c>
      <c r="E997" s="13">
        <v>145</v>
      </c>
      <c r="F997" s="13">
        <v>2410</v>
      </c>
      <c r="G997" s="13">
        <v>2555</v>
      </c>
      <c r="H997" s="13">
        <v>90.509</v>
      </c>
      <c r="I997" s="13">
        <v>2464.491</v>
      </c>
    </row>
    <row r="998" spans="2:9" ht="15" customHeight="1" x14ac:dyDescent="0.2">
      <c r="B998"/>
      <c r="C998" s="14" t="s">
        <v>14</v>
      </c>
      <c r="D998" s="15" t="s">
        <v>793</v>
      </c>
      <c r="E998" s="16">
        <f>SUBTOTAL(9,E997:E997)</f>
        <v>145</v>
      </c>
      <c r="F998" s="16">
        <f>SUBTOTAL(9,F997:F997)</f>
        <v>2410</v>
      </c>
      <c r="G998" s="16">
        <f>SUBTOTAL(9,G997:G997)</f>
        <v>2555</v>
      </c>
      <c r="H998" s="16">
        <f>SUBTOTAL(9,H997:H997)</f>
        <v>90.509</v>
      </c>
      <c r="I998" s="16">
        <f>SUBTOTAL(9,I997:I997)</f>
        <v>2464.491</v>
      </c>
    </row>
    <row r="999" spans="2:9" ht="15" customHeight="1" x14ac:dyDescent="0.2">
      <c r="C999" s="17"/>
      <c r="D999" s="18" t="s">
        <v>794</v>
      </c>
      <c r="E999" s="19">
        <f>SUBTOTAL(9,E977:E998)</f>
        <v>62440</v>
      </c>
      <c r="F999" s="19">
        <f>SUBTOTAL(9,F977:F998)</f>
        <v>1226699</v>
      </c>
      <c r="G999" s="19">
        <f>SUBTOTAL(9,G977:G998)</f>
        <v>1289139</v>
      </c>
      <c r="H999" s="19">
        <f>SUBTOTAL(9,H977:H998)</f>
        <v>1084612.6536300001</v>
      </c>
      <c r="I999" s="19">
        <f>SUBTOTAL(9,I977:I998)</f>
        <v>204526.34637000004</v>
      </c>
    </row>
    <row r="1000" spans="2:9" ht="27" customHeight="1" x14ac:dyDescent="0.25">
      <c r="B1000" s="1"/>
      <c r="C1000" s="2"/>
      <c r="D1000" s="9" t="s">
        <v>795</v>
      </c>
      <c r="E1000" s="1"/>
      <c r="F1000" s="1"/>
      <c r="G1000" s="1"/>
      <c r="H1000" s="1"/>
      <c r="I1000" s="1"/>
    </row>
    <row r="1001" spans="2:9" ht="15" customHeight="1" x14ac:dyDescent="0.25">
      <c r="B1001" s="10">
        <v>660</v>
      </c>
      <c r="C1001" s="11"/>
      <c r="D1001" s="5" t="s">
        <v>796</v>
      </c>
      <c r="E1001" s="12"/>
      <c r="F1001" s="1"/>
      <c r="H1001" s="1"/>
      <c r="I1001" s="1"/>
    </row>
    <row r="1002" spans="2:9" x14ac:dyDescent="0.2">
      <c r="B1002"/>
      <c r="C1002" s="2">
        <v>70</v>
      </c>
      <c r="D1002" s="5" t="s">
        <v>797</v>
      </c>
      <c r="E1002" s="13">
        <v>0</v>
      </c>
      <c r="F1002" s="13">
        <v>48000</v>
      </c>
      <c r="G1002" s="13">
        <v>48000</v>
      </c>
      <c r="H1002" s="13">
        <v>43024.963000000003</v>
      </c>
      <c r="I1002" s="13">
        <v>4975.0370000000003</v>
      </c>
    </row>
    <row r="1003" spans="2:9" x14ac:dyDescent="0.2">
      <c r="B1003"/>
      <c r="C1003" s="2">
        <v>71</v>
      </c>
      <c r="D1003" s="5" t="s">
        <v>798</v>
      </c>
      <c r="E1003" s="13">
        <v>0</v>
      </c>
      <c r="F1003" s="13">
        <v>133000</v>
      </c>
      <c r="G1003" s="13">
        <v>133000</v>
      </c>
      <c r="H1003" s="13">
        <v>122421.79300000001</v>
      </c>
      <c r="I1003" s="13">
        <v>10578.207</v>
      </c>
    </row>
    <row r="1004" spans="2:9" ht="15" customHeight="1" x14ac:dyDescent="0.2">
      <c r="B1004"/>
      <c r="C1004" s="14" t="s">
        <v>14</v>
      </c>
      <c r="D1004" s="15" t="s">
        <v>799</v>
      </c>
      <c r="E1004" s="16">
        <f>SUBTOTAL(9,E1002:E1003)</f>
        <v>0</v>
      </c>
      <c r="F1004" s="16">
        <f>SUBTOTAL(9,F1002:F1003)</f>
        <v>181000</v>
      </c>
      <c r="G1004" s="16">
        <f>SUBTOTAL(9,G1002:G1003)</f>
        <v>181000</v>
      </c>
      <c r="H1004" s="16">
        <f>SUBTOTAL(9,H1002:H1003)</f>
        <v>165446.75599999999</v>
      </c>
      <c r="I1004" s="16">
        <f>SUBTOTAL(9,I1002:I1003)</f>
        <v>15553.244000000001</v>
      </c>
    </row>
    <row r="1005" spans="2:9" ht="15" customHeight="1" x14ac:dyDescent="0.25">
      <c r="B1005" s="10">
        <v>664</v>
      </c>
      <c r="C1005" s="11"/>
      <c r="D1005" s="5" t="s">
        <v>800</v>
      </c>
      <c r="E1005" s="12"/>
      <c r="F1005" s="1"/>
      <c r="H1005" s="1"/>
      <c r="I1005" s="1"/>
    </row>
    <row r="1006" spans="2:9" x14ac:dyDescent="0.2">
      <c r="B1006"/>
      <c r="C1006" s="2">
        <v>70</v>
      </c>
      <c r="D1006" s="5" t="s">
        <v>210</v>
      </c>
      <c r="E1006" s="13">
        <v>0</v>
      </c>
      <c r="F1006" s="13">
        <v>34000</v>
      </c>
      <c r="G1006" s="13">
        <v>34000</v>
      </c>
      <c r="H1006" s="13">
        <v>35000</v>
      </c>
      <c r="I1006" s="13">
        <v>-1000</v>
      </c>
    </row>
    <row r="1007" spans="2:9" ht="15" customHeight="1" x14ac:dyDescent="0.2">
      <c r="B1007"/>
      <c r="C1007" s="14" t="s">
        <v>14</v>
      </c>
      <c r="D1007" s="15" t="s">
        <v>801</v>
      </c>
      <c r="E1007" s="16">
        <f>SUBTOTAL(9,E1006:E1006)</f>
        <v>0</v>
      </c>
      <c r="F1007" s="16">
        <f>SUBTOTAL(9,F1006:F1006)</f>
        <v>34000</v>
      </c>
      <c r="G1007" s="16">
        <f>SUBTOTAL(9,G1006:G1006)</f>
        <v>34000</v>
      </c>
      <c r="H1007" s="16">
        <f>SUBTOTAL(9,H1006:H1006)</f>
        <v>35000</v>
      </c>
      <c r="I1007" s="16">
        <f>SUBTOTAL(9,I1006:I1006)</f>
        <v>-1000</v>
      </c>
    </row>
    <row r="1008" spans="2:9" ht="15" customHeight="1" x14ac:dyDescent="0.25">
      <c r="B1008" s="10">
        <v>665</v>
      </c>
      <c r="C1008" s="11"/>
      <c r="D1008" s="5" t="s">
        <v>802</v>
      </c>
      <c r="E1008" s="12"/>
      <c r="F1008" s="1"/>
      <c r="H1008" s="1"/>
      <c r="I1008" s="1"/>
    </row>
    <row r="1009" spans="2:9" x14ac:dyDescent="0.2">
      <c r="B1009"/>
      <c r="C1009" s="2">
        <v>70</v>
      </c>
      <c r="D1009" s="5" t="s">
        <v>210</v>
      </c>
      <c r="E1009" s="13">
        <v>0</v>
      </c>
      <c r="F1009" s="13">
        <v>33900</v>
      </c>
      <c r="G1009" s="13">
        <v>33900</v>
      </c>
      <c r="H1009" s="13">
        <v>20000</v>
      </c>
      <c r="I1009" s="13">
        <v>13900</v>
      </c>
    </row>
    <row r="1010" spans="2:9" ht="15" customHeight="1" x14ac:dyDescent="0.2">
      <c r="B1010"/>
      <c r="C1010" s="14" t="s">
        <v>14</v>
      </c>
      <c r="D1010" s="15" t="s">
        <v>803</v>
      </c>
      <c r="E1010" s="16">
        <f>SUBTOTAL(9,E1009:E1009)</f>
        <v>0</v>
      </c>
      <c r="F1010" s="16">
        <f>SUBTOTAL(9,F1009:F1009)</f>
        <v>33900</v>
      </c>
      <c r="G1010" s="16">
        <f>SUBTOTAL(9,G1009:G1009)</f>
        <v>33900</v>
      </c>
      <c r="H1010" s="16">
        <f>SUBTOTAL(9,H1009:H1009)</f>
        <v>20000</v>
      </c>
      <c r="I1010" s="16">
        <f>SUBTOTAL(9,I1009:I1009)</f>
        <v>13900</v>
      </c>
    </row>
    <row r="1011" spans="2:9" ht="15" customHeight="1" x14ac:dyDescent="0.25">
      <c r="B1011" s="10">
        <v>666</v>
      </c>
      <c r="C1011" s="11"/>
      <c r="D1011" s="5" t="s">
        <v>804</v>
      </c>
      <c r="E1011" s="12"/>
      <c r="F1011" s="1"/>
      <c r="H1011" s="1"/>
      <c r="I1011" s="1"/>
    </row>
    <row r="1012" spans="2:9" x14ac:dyDescent="0.2">
      <c r="B1012"/>
      <c r="C1012" s="2">
        <v>70</v>
      </c>
      <c r="D1012" s="5" t="s">
        <v>805</v>
      </c>
      <c r="E1012" s="13">
        <v>0</v>
      </c>
      <c r="F1012" s="13">
        <v>2750000</v>
      </c>
      <c r="G1012" s="13">
        <v>2750000</v>
      </c>
      <c r="H1012" s="13">
        <v>2516245.3509999998</v>
      </c>
      <c r="I1012" s="13">
        <v>233754.649</v>
      </c>
    </row>
    <row r="1013" spans="2:9" ht="15" customHeight="1" x14ac:dyDescent="0.2">
      <c r="B1013"/>
      <c r="C1013" s="14" t="s">
        <v>14</v>
      </c>
      <c r="D1013" s="15" t="s">
        <v>806</v>
      </c>
      <c r="E1013" s="16">
        <f>SUBTOTAL(9,E1012:E1012)</f>
        <v>0</v>
      </c>
      <c r="F1013" s="16">
        <f>SUBTOTAL(9,F1012:F1012)</f>
        <v>2750000</v>
      </c>
      <c r="G1013" s="16">
        <f>SUBTOTAL(9,G1012:G1012)</f>
        <v>2750000</v>
      </c>
      <c r="H1013" s="16">
        <f>SUBTOTAL(9,H1012:H1012)</f>
        <v>2516245.3509999998</v>
      </c>
      <c r="I1013" s="16">
        <f>SUBTOTAL(9,I1012:I1012)</f>
        <v>233754.649</v>
      </c>
    </row>
    <row r="1014" spans="2:9" ht="15" customHeight="1" x14ac:dyDescent="0.25">
      <c r="B1014" s="10">
        <v>667</v>
      </c>
      <c r="C1014" s="11"/>
      <c r="D1014" s="5" t="s">
        <v>807</v>
      </c>
      <c r="E1014" s="12"/>
      <c r="F1014" s="1"/>
      <c r="H1014" s="1"/>
      <c r="I1014" s="1"/>
    </row>
    <row r="1015" spans="2:9" x14ac:dyDescent="0.2">
      <c r="B1015"/>
      <c r="C1015" s="2">
        <v>70</v>
      </c>
      <c r="D1015" s="5" t="s">
        <v>805</v>
      </c>
      <c r="E1015" s="13">
        <v>0</v>
      </c>
      <c r="F1015" s="13">
        <v>320000</v>
      </c>
      <c r="G1015" s="13">
        <v>320000</v>
      </c>
      <c r="H1015" s="13">
        <v>289108.52100000001</v>
      </c>
      <c r="I1015" s="13">
        <v>30891.478999999999</v>
      </c>
    </row>
    <row r="1016" spans="2:9" ht="15" customHeight="1" x14ac:dyDescent="0.2">
      <c r="B1016"/>
      <c r="C1016" s="14" t="s">
        <v>14</v>
      </c>
      <c r="D1016" s="15" t="s">
        <v>808</v>
      </c>
      <c r="E1016" s="16">
        <f>SUBTOTAL(9,E1015:E1015)</f>
        <v>0</v>
      </c>
      <c r="F1016" s="16">
        <f>SUBTOTAL(9,F1015:F1015)</f>
        <v>320000</v>
      </c>
      <c r="G1016" s="16">
        <f>SUBTOTAL(9,G1015:G1015)</f>
        <v>320000</v>
      </c>
      <c r="H1016" s="16">
        <f>SUBTOTAL(9,H1015:H1015)</f>
        <v>289108.52100000001</v>
      </c>
      <c r="I1016" s="16">
        <f>SUBTOTAL(9,I1015:I1015)</f>
        <v>30891.478999999999</v>
      </c>
    </row>
    <row r="1017" spans="2:9" ht="15" customHeight="1" x14ac:dyDescent="0.2">
      <c r="C1017" s="17"/>
      <c r="D1017" s="18" t="s">
        <v>809</v>
      </c>
      <c r="E1017" s="19">
        <f>SUBTOTAL(9,E1001:E1016)</f>
        <v>0</v>
      </c>
      <c r="F1017" s="19">
        <f>SUBTOTAL(9,F1001:F1016)</f>
        <v>3318900</v>
      </c>
      <c r="G1017" s="19">
        <f>SUBTOTAL(9,G1001:G1016)</f>
        <v>3318900</v>
      </c>
      <c r="H1017" s="19">
        <f>SUBTOTAL(9,H1001:H1016)</f>
        <v>3025800.628</v>
      </c>
      <c r="I1017" s="19">
        <f>SUBTOTAL(9,I1001:I1016)</f>
        <v>293099.37199999997</v>
      </c>
    </row>
    <row r="1018" spans="2:9" ht="15" customHeight="1" x14ac:dyDescent="0.2">
      <c r="C1018" s="17"/>
      <c r="D1018" s="18" t="s">
        <v>810</v>
      </c>
      <c r="E1018" s="19">
        <f>SUBTOTAL(9,E902:E1017)</f>
        <v>574795</v>
      </c>
      <c r="F1018" s="19">
        <f>SUBTOTAL(9,F902:F1017)</f>
        <v>41634196</v>
      </c>
      <c r="G1018" s="19">
        <f>SUBTOTAL(9,G902:G1017)</f>
        <v>42208991</v>
      </c>
      <c r="H1018" s="19">
        <f>SUBTOTAL(9,H902:H1017)</f>
        <v>36840273.129500002</v>
      </c>
      <c r="I1018" s="19">
        <f>SUBTOTAL(9,I902:I1017)</f>
        <v>5368717.8705000021</v>
      </c>
    </row>
    <row r="1019" spans="2:9" x14ac:dyDescent="0.2">
      <c r="C1019" s="17"/>
      <c r="D1019" s="20"/>
      <c r="E1019" s="21"/>
      <c r="F1019" s="21"/>
      <c r="G1019" s="21"/>
      <c r="H1019" s="21"/>
      <c r="I1019" s="21"/>
    </row>
    <row r="1020" spans="2:9" ht="15" customHeight="1" x14ac:dyDescent="0.2">
      <c r="B1020" s="1"/>
      <c r="C1020" s="2"/>
      <c r="D1020" s="3" t="s">
        <v>811</v>
      </c>
      <c r="E1020" s="1"/>
      <c r="F1020" s="1"/>
      <c r="G1020" s="1"/>
      <c r="H1020" s="1"/>
      <c r="I1020" s="1"/>
    </row>
    <row r="1021" spans="2:9" ht="27" customHeight="1" x14ac:dyDescent="0.25">
      <c r="B1021" s="1"/>
      <c r="C1021" s="2"/>
      <c r="D1021" s="9" t="s">
        <v>812</v>
      </c>
      <c r="E1021" s="1"/>
      <c r="F1021" s="1"/>
      <c r="G1021" s="1"/>
      <c r="H1021" s="1"/>
      <c r="I1021" s="1"/>
    </row>
    <row r="1022" spans="2:9" ht="15" customHeight="1" x14ac:dyDescent="0.25">
      <c r="B1022" s="10">
        <v>700</v>
      </c>
      <c r="C1022" s="11"/>
      <c r="D1022" s="5" t="s">
        <v>813</v>
      </c>
      <c r="E1022" s="12"/>
      <c r="F1022" s="1"/>
      <c r="H1022" s="1"/>
      <c r="I1022" s="1"/>
    </row>
    <row r="1023" spans="2:9" x14ac:dyDescent="0.2">
      <c r="B1023"/>
      <c r="C1023" s="2">
        <v>1</v>
      </c>
      <c r="D1023" s="5" t="s">
        <v>22</v>
      </c>
      <c r="E1023" s="13">
        <v>7841</v>
      </c>
      <c r="F1023" s="13">
        <v>241037</v>
      </c>
      <c r="G1023" s="13">
        <v>248878</v>
      </c>
      <c r="H1023" s="13">
        <v>221771.43265</v>
      </c>
      <c r="I1023" s="13">
        <v>27106.567350000001</v>
      </c>
    </row>
    <row r="1024" spans="2:9" ht="15" customHeight="1" x14ac:dyDescent="0.2">
      <c r="B1024"/>
      <c r="C1024" s="14" t="s">
        <v>14</v>
      </c>
      <c r="D1024" s="15" t="s">
        <v>814</v>
      </c>
      <c r="E1024" s="16">
        <f>SUBTOTAL(9,E1023:E1023)</f>
        <v>7841</v>
      </c>
      <c r="F1024" s="16">
        <f>SUBTOTAL(9,F1023:F1023)</f>
        <v>241037</v>
      </c>
      <c r="G1024" s="16">
        <f>SUBTOTAL(9,G1023:G1023)</f>
        <v>248878</v>
      </c>
      <c r="H1024" s="16">
        <f>SUBTOTAL(9,H1023:H1023)</f>
        <v>221771.43265</v>
      </c>
      <c r="I1024" s="16">
        <f>SUBTOTAL(9,I1023:I1023)</f>
        <v>27106.567350000001</v>
      </c>
    </row>
    <row r="1025" spans="2:9" ht="15" customHeight="1" x14ac:dyDescent="0.25">
      <c r="B1025" s="10">
        <v>701</v>
      </c>
      <c r="C1025" s="11"/>
      <c r="D1025" s="5" t="s">
        <v>815</v>
      </c>
      <c r="E1025" s="12"/>
      <c r="F1025" s="1"/>
      <c r="H1025" s="1"/>
      <c r="I1025" s="1"/>
    </row>
    <row r="1026" spans="2:9" x14ac:dyDescent="0.2">
      <c r="B1026"/>
      <c r="C1026" s="2">
        <v>21</v>
      </c>
      <c r="D1026" s="5" t="s">
        <v>33</v>
      </c>
      <c r="E1026" s="13">
        <v>53554</v>
      </c>
      <c r="F1026" s="13">
        <v>571537</v>
      </c>
      <c r="G1026" s="13">
        <v>625091</v>
      </c>
      <c r="H1026" s="13">
        <v>373199.35944999999</v>
      </c>
      <c r="I1026" s="13">
        <v>251891.64055000001</v>
      </c>
    </row>
    <row r="1027" spans="2:9" x14ac:dyDescent="0.2">
      <c r="B1027"/>
      <c r="C1027" s="2">
        <v>70</v>
      </c>
      <c r="D1027" s="5" t="s">
        <v>816</v>
      </c>
      <c r="E1027" s="13">
        <v>0</v>
      </c>
      <c r="F1027" s="13">
        <v>175797</v>
      </c>
      <c r="G1027" s="13">
        <v>175797</v>
      </c>
      <c r="H1027" s="13">
        <v>175797</v>
      </c>
      <c r="I1027" s="13">
        <v>0</v>
      </c>
    </row>
    <row r="1028" spans="2:9" x14ac:dyDescent="0.2">
      <c r="B1028"/>
      <c r="C1028" s="2">
        <v>71</v>
      </c>
      <c r="D1028" s="5" t="s">
        <v>817</v>
      </c>
      <c r="E1028" s="13">
        <v>0</v>
      </c>
      <c r="F1028" s="13">
        <v>38666</v>
      </c>
      <c r="G1028" s="13">
        <v>38666</v>
      </c>
      <c r="H1028" s="13">
        <v>38666</v>
      </c>
      <c r="I1028" s="13">
        <v>0</v>
      </c>
    </row>
    <row r="1029" spans="2:9" x14ac:dyDescent="0.2">
      <c r="B1029"/>
      <c r="C1029" s="2">
        <v>72</v>
      </c>
      <c r="D1029" s="5" t="s">
        <v>818</v>
      </c>
      <c r="E1029" s="13">
        <v>0</v>
      </c>
      <c r="F1029" s="13">
        <v>510900</v>
      </c>
      <c r="G1029" s="13">
        <v>510900</v>
      </c>
      <c r="H1029" s="13">
        <v>510900</v>
      </c>
      <c r="I1029" s="13">
        <v>0</v>
      </c>
    </row>
    <row r="1030" spans="2:9" ht="15" customHeight="1" x14ac:dyDescent="0.2">
      <c r="B1030"/>
      <c r="C1030" s="14" t="s">
        <v>14</v>
      </c>
      <c r="D1030" s="15" t="s">
        <v>819</v>
      </c>
      <c r="E1030" s="16">
        <f>SUBTOTAL(9,E1026:E1029)</f>
        <v>53554</v>
      </c>
      <c r="F1030" s="16">
        <f>SUBTOTAL(9,F1026:F1029)</f>
        <v>1296900</v>
      </c>
      <c r="G1030" s="16">
        <f>SUBTOTAL(9,G1026:G1029)</f>
        <v>1350454</v>
      </c>
      <c r="H1030" s="16">
        <f>SUBTOTAL(9,H1026:H1029)</f>
        <v>1098562.3594499999</v>
      </c>
      <c r="I1030" s="16">
        <f>SUBTOTAL(9,I1026:I1029)</f>
        <v>251891.64055000001</v>
      </c>
    </row>
    <row r="1031" spans="2:9" ht="15" customHeight="1" x14ac:dyDescent="0.25">
      <c r="B1031" s="10">
        <v>702</v>
      </c>
      <c r="C1031" s="11"/>
      <c r="D1031" s="5" t="s">
        <v>820</v>
      </c>
      <c r="E1031" s="12"/>
      <c r="F1031" s="1"/>
      <c r="H1031" s="1"/>
      <c r="I1031" s="1"/>
    </row>
    <row r="1032" spans="2:9" x14ac:dyDescent="0.2">
      <c r="B1032"/>
      <c r="C1032" s="2">
        <v>21</v>
      </c>
      <c r="D1032" s="5" t="s">
        <v>295</v>
      </c>
      <c r="E1032" s="13">
        <v>938</v>
      </c>
      <c r="F1032" s="13">
        <v>25426</v>
      </c>
      <c r="G1032" s="13">
        <v>26364</v>
      </c>
      <c r="H1032" s="13">
        <v>21542.563150000002</v>
      </c>
      <c r="I1032" s="13">
        <v>4821.43685</v>
      </c>
    </row>
    <row r="1033" spans="2:9" x14ac:dyDescent="0.2">
      <c r="B1033"/>
      <c r="C1033" s="2">
        <v>70</v>
      </c>
      <c r="D1033" s="5" t="s">
        <v>821</v>
      </c>
      <c r="E1033" s="13">
        <v>20</v>
      </c>
      <c r="F1033" s="13">
        <v>4002</v>
      </c>
      <c r="G1033" s="13">
        <v>4022</v>
      </c>
      <c r="H1033" s="13">
        <v>4002</v>
      </c>
      <c r="I1033" s="13">
        <v>20</v>
      </c>
    </row>
    <row r="1034" spans="2:9" ht="15" customHeight="1" x14ac:dyDescent="0.2">
      <c r="B1034"/>
      <c r="C1034" s="14" t="s">
        <v>14</v>
      </c>
      <c r="D1034" s="15" t="s">
        <v>822</v>
      </c>
      <c r="E1034" s="16">
        <f>SUBTOTAL(9,E1032:E1033)</f>
        <v>958</v>
      </c>
      <c r="F1034" s="16">
        <f>SUBTOTAL(9,F1032:F1033)</f>
        <v>29428</v>
      </c>
      <c r="G1034" s="16">
        <f>SUBTOTAL(9,G1032:G1033)</f>
        <v>30386</v>
      </c>
      <c r="H1034" s="16">
        <f>SUBTOTAL(9,H1032:H1033)</f>
        <v>25544.563150000002</v>
      </c>
      <c r="I1034" s="16">
        <f>SUBTOTAL(9,I1032:I1033)</f>
        <v>4841.43685</v>
      </c>
    </row>
    <row r="1035" spans="2:9" ht="15" customHeight="1" x14ac:dyDescent="0.25">
      <c r="B1035" s="10">
        <v>703</v>
      </c>
      <c r="C1035" s="11"/>
      <c r="D1035" s="5" t="s">
        <v>612</v>
      </c>
      <c r="E1035" s="12"/>
      <c r="F1035" s="1"/>
      <c r="H1035" s="1"/>
      <c r="I1035" s="1"/>
    </row>
    <row r="1036" spans="2:9" x14ac:dyDescent="0.2">
      <c r="B1036"/>
      <c r="C1036" s="2">
        <v>21</v>
      </c>
      <c r="D1036" s="5" t="s">
        <v>33</v>
      </c>
      <c r="E1036" s="13">
        <v>4128</v>
      </c>
      <c r="F1036" s="13">
        <v>5926</v>
      </c>
      <c r="G1036" s="13">
        <v>10054</v>
      </c>
      <c r="H1036" s="13">
        <v>4258.56059</v>
      </c>
      <c r="I1036" s="13">
        <v>5795.43941</v>
      </c>
    </row>
    <row r="1037" spans="2:9" x14ac:dyDescent="0.2">
      <c r="B1037"/>
      <c r="C1037" s="2">
        <v>71</v>
      </c>
      <c r="D1037" s="5" t="s">
        <v>823</v>
      </c>
      <c r="E1037" s="13">
        <v>0</v>
      </c>
      <c r="F1037" s="13">
        <v>74117</v>
      </c>
      <c r="G1037" s="13">
        <v>74117</v>
      </c>
      <c r="H1037" s="13">
        <v>74006.181360000002</v>
      </c>
      <c r="I1037" s="13">
        <v>110.81864</v>
      </c>
    </row>
    <row r="1038" spans="2:9" x14ac:dyDescent="0.2">
      <c r="B1038"/>
      <c r="C1038" s="2">
        <v>72</v>
      </c>
      <c r="D1038" s="5" t="s">
        <v>824</v>
      </c>
      <c r="E1038" s="13">
        <v>0</v>
      </c>
      <c r="F1038" s="13">
        <v>20000</v>
      </c>
      <c r="G1038" s="13">
        <v>20000</v>
      </c>
      <c r="H1038" s="13">
        <v>20000</v>
      </c>
      <c r="I1038" s="13">
        <v>0</v>
      </c>
    </row>
    <row r="1039" spans="2:9" ht="15" customHeight="1" x14ac:dyDescent="0.2">
      <c r="B1039"/>
      <c r="C1039" s="14" t="s">
        <v>14</v>
      </c>
      <c r="D1039" s="15" t="s">
        <v>825</v>
      </c>
      <c r="E1039" s="16">
        <f>SUBTOTAL(9,E1036:E1038)</f>
        <v>4128</v>
      </c>
      <c r="F1039" s="16">
        <f>SUBTOTAL(9,F1036:F1038)</f>
        <v>100043</v>
      </c>
      <c r="G1039" s="16">
        <f>SUBTOTAL(9,G1036:G1038)</f>
        <v>104171</v>
      </c>
      <c r="H1039" s="16">
        <f>SUBTOTAL(9,H1036:H1038)</f>
        <v>98264.741949999996</v>
      </c>
      <c r="I1039" s="16">
        <f>SUBTOTAL(9,I1036:I1038)</f>
        <v>5906.2580500000004</v>
      </c>
    </row>
    <row r="1040" spans="2:9" ht="15" customHeight="1" x14ac:dyDescent="0.25">
      <c r="B1040" s="10">
        <v>704</v>
      </c>
      <c r="C1040" s="11"/>
      <c r="D1040" s="5" t="s">
        <v>826</v>
      </c>
      <c r="E1040" s="12"/>
      <c r="F1040" s="1"/>
      <c r="H1040" s="1"/>
      <c r="I1040" s="1"/>
    </row>
    <row r="1041" spans="2:9" x14ac:dyDescent="0.2">
      <c r="B1041"/>
      <c r="C1041" s="2">
        <v>1</v>
      </c>
      <c r="D1041" s="5" t="s">
        <v>22</v>
      </c>
      <c r="E1041" s="13">
        <v>1880</v>
      </c>
      <c r="F1041" s="13">
        <v>64721</v>
      </c>
      <c r="G1041" s="13">
        <v>66601</v>
      </c>
      <c r="H1041" s="13">
        <v>46174.579239999999</v>
      </c>
      <c r="I1041" s="13">
        <v>20426.420760000001</v>
      </c>
    </row>
    <row r="1042" spans="2:9" x14ac:dyDescent="0.2">
      <c r="B1042"/>
      <c r="C1042" s="2">
        <v>21</v>
      </c>
      <c r="D1042" s="5" t="s">
        <v>33</v>
      </c>
      <c r="E1042" s="13">
        <v>20695</v>
      </c>
      <c r="F1042" s="13">
        <v>8542</v>
      </c>
      <c r="G1042" s="13">
        <v>29237</v>
      </c>
      <c r="H1042" s="13">
        <v>11183.06415</v>
      </c>
      <c r="I1042" s="13">
        <v>18053.935850000002</v>
      </c>
    </row>
    <row r="1043" spans="2:9" ht="15" customHeight="1" x14ac:dyDescent="0.2">
      <c r="B1043"/>
      <c r="C1043" s="14" t="s">
        <v>14</v>
      </c>
      <c r="D1043" s="15" t="s">
        <v>827</v>
      </c>
      <c r="E1043" s="16">
        <f>SUBTOTAL(9,E1041:E1042)</f>
        <v>22575</v>
      </c>
      <c r="F1043" s="16">
        <f>SUBTOTAL(9,F1041:F1042)</f>
        <v>73263</v>
      </c>
      <c r="G1043" s="16">
        <f>SUBTOTAL(9,G1041:G1042)</f>
        <v>95838</v>
      </c>
      <c r="H1043" s="16">
        <f>SUBTOTAL(9,H1041:H1042)</f>
        <v>57357.643389999997</v>
      </c>
      <c r="I1043" s="16">
        <f>SUBTOTAL(9,I1041:I1042)</f>
        <v>38480.356610000003</v>
      </c>
    </row>
    <row r="1044" spans="2:9" ht="15" customHeight="1" x14ac:dyDescent="0.25">
      <c r="B1044" s="10">
        <v>708</v>
      </c>
      <c r="C1044" s="11"/>
      <c r="D1044" s="5" t="s">
        <v>828</v>
      </c>
      <c r="E1044" s="12"/>
      <c r="F1044" s="1"/>
      <c r="H1044" s="1"/>
      <c r="I1044" s="1"/>
    </row>
    <row r="1045" spans="2:9" x14ac:dyDescent="0.2">
      <c r="B1045"/>
      <c r="C1045" s="2">
        <v>1</v>
      </c>
      <c r="D1045" s="5" t="s">
        <v>22</v>
      </c>
      <c r="E1045" s="13">
        <v>0</v>
      </c>
      <c r="F1045" s="13">
        <v>7018</v>
      </c>
      <c r="G1045" s="13">
        <v>7018</v>
      </c>
      <c r="H1045" s="13">
        <v>4548.1838399999997</v>
      </c>
      <c r="I1045" s="13">
        <v>2469.8161599999999</v>
      </c>
    </row>
    <row r="1046" spans="2:9" ht="15" customHeight="1" x14ac:dyDescent="0.2">
      <c r="B1046"/>
      <c r="C1046" s="14" t="s">
        <v>14</v>
      </c>
      <c r="D1046" s="15" t="s">
        <v>829</v>
      </c>
      <c r="E1046" s="16">
        <f>SUBTOTAL(9,E1045:E1045)</f>
        <v>0</v>
      </c>
      <c r="F1046" s="16">
        <f>SUBTOTAL(9,F1045:F1045)</f>
        <v>7018</v>
      </c>
      <c r="G1046" s="16">
        <f>SUBTOTAL(9,G1045:G1045)</f>
        <v>7018</v>
      </c>
      <c r="H1046" s="16">
        <f>SUBTOTAL(9,H1045:H1045)</f>
        <v>4548.1838399999997</v>
      </c>
      <c r="I1046" s="16">
        <f>SUBTOTAL(9,I1045:I1045)</f>
        <v>2469.8161599999999</v>
      </c>
    </row>
    <row r="1047" spans="2:9" ht="15" customHeight="1" x14ac:dyDescent="0.25">
      <c r="B1047" s="10">
        <v>709</v>
      </c>
      <c r="C1047" s="11"/>
      <c r="D1047" s="5" t="s">
        <v>830</v>
      </c>
      <c r="E1047" s="12"/>
      <c r="F1047" s="1"/>
      <c r="H1047" s="1"/>
      <c r="I1047" s="1"/>
    </row>
    <row r="1048" spans="2:9" x14ac:dyDescent="0.2">
      <c r="B1048"/>
      <c r="C1048" s="2">
        <v>1</v>
      </c>
      <c r="D1048" s="5" t="s">
        <v>22</v>
      </c>
      <c r="E1048" s="13">
        <v>0</v>
      </c>
      <c r="F1048" s="13">
        <v>73530</v>
      </c>
      <c r="G1048" s="13">
        <v>73530</v>
      </c>
      <c r="H1048" s="13">
        <v>65998.895539999998</v>
      </c>
      <c r="I1048" s="13">
        <v>7531.1044599999996</v>
      </c>
    </row>
    <row r="1049" spans="2:9" ht="15" customHeight="1" x14ac:dyDescent="0.2">
      <c r="B1049"/>
      <c r="C1049" s="14" t="s">
        <v>14</v>
      </c>
      <c r="D1049" s="15" t="s">
        <v>831</v>
      </c>
      <c r="E1049" s="16">
        <f>SUBTOTAL(9,E1048:E1048)</f>
        <v>0</v>
      </c>
      <c r="F1049" s="16">
        <f>SUBTOTAL(9,F1048:F1048)</f>
        <v>73530</v>
      </c>
      <c r="G1049" s="16">
        <f>SUBTOTAL(9,G1048:G1048)</f>
        <v>73530</v>
      </c>
      <c r="H1049" s="16">
        <f>SUBTOTAL(9,H1048:H1048)</f>
        <v>65998.895539999998</v>
      </c>
      <c r="I1049" s="16">
        <f>SUBTOTAL(9,I1048:I1048)</f>
        <v>7531.1044599999996</v>
      </c>
    </row>
    <row r="1050" spans="2:9" ht="15" customHeight="1" x14ac:dyDescent="0.2">
      <c r="C1050" s="17"/>
      <c r="D1050" s="18" t="s">
        <v>832</v>
      </c>
      <c r="E1050" s="19">
        <f>SUBTOTAL(9,E1022:E1049)</f>
        <v>89056</v>
      </c>
      <c r="F1050" s="19">
        <f>SUBTOTAL(9,F1022:F1049)</f>
        <v>1821219</v>
      </c>
      <c r="G1050" s="19">
        <f>SUBTOTAL(9,G1022:G1049)</f>
        <v>1910275</v>
      </c>
      <c r="H1050" s="19">
        <f>SUBTOTAL(9,H1022:H1049)</f>
        <v>1572047.8199700001</v>
      </c>
      <c r="I1050" s="19">
        <f>SUBTOTAL(9,I1022:I1049)</f>
        <v>338227.18003000005</v>
      </c>
    </row>
    <row r="1051" spans="2:9" ht="27" customHeight="1" x14ac:dyDescent="0.25">
      <c r="B1051" s="1"/>
      <c r="C1051" s="2"/>
      <c r="D1051" s="9" t="s">
        <v>833</v>
      </c>
      <c r="E1051" s="1"/>
      <c r="F1051" s="1"/>
      <c r="G1051" s="1"/>
      <c r="H1051" s="1"/>
      <c r="I1051" s="1"/>
    </row>
    <row r="1052" spans="2:9" ht="15" customHeight="1" x14ac:dyDescent="0.25">
      <c r="B1052" s="10">
        <v>710</v>
      </c>
      <c r="C1052" s="11"/>
      <c r="D1052" s="5" t="s">
        <v>834</v>
      </c>
      <c r="E1052" s="12"/>
      <c r="F1052" s="1"/>
      <c r="H1052" s="1"/>
      <c r="I1052" s="1"/>
    </row>
    <row r="1053" spans="2:9" x14ac:dyDescent="0.2">
      <c r="B1053"/>
      <c r="C1053" s="2">
        <v>21</v>
      </c>
      <c r="D1053" s="5" t="s">
        <v>33</v>
      </c>
      <c r="E1053" s="13">
        <v>14269</v>
      </c>
      <c r="F1053" s="13">
        <v>300925</v>
      </c>
      <c r="G1053" s="13">
        <v>315194</v>
      </c>
      <c r="H1053" s="13">
        <v>418914.90974999999</v>
      </c>
      <c r="I1053" s="13">
        <v>-103720.90975000001</v>
      </c>
    </row>
    <row r="1054" spans="2:9" x14ac:dyDescent="0.2">
      <c r="B1054"/>
      <c r="C1054" s="2">
        <v>23</v>
      </c>
      <c r="D1054" s="5" t="s">
        <v>835</v>
      </c>
      <c r="E1054" s="13">
        <v>0</v>
      </c>
      <c r="F1054" s="13">
        <v>1000000</v>
      </c>
      <c r="G1054" s="13">
        <v>1000000</v>
      </c>
      <c r="H1054" s="13">
        <v>0</v>
      </c>
      <c r="I1054" s="13">
        <v>1000000</v>
      </c>
    </row>
    <row r="1055" spans="2:9" ht="15" customHeight="1" x14ac:dyDescent="0.2">
      <c r="B1055"/>
      <c r="C1055" s="14" t="s">
        <v>14</v>
      </c>
      <c r="D1055" s="15" t="s">
        <v>836</v>
      </c>
      <c r="E1055" s="16">
        <f>SUBTOTAL(9,E1053:E1054)</f>
        <v>14269</v>
      </c>
      <c r="F1055" s="16">
        <f>SUBTOTAL(9,F1053:F1054)</f>
        <v>1300925</v>
      </c>
      <c r="G1055" s="16">
        <f>SUBTOTAL(9,G1053:G1054)</f>
        <v>1315194</v>
      </c>
      <c r="H1055" s="16">
        <f>SUBTOTAL(9,H1053:H1054)</f>
        <v>418914.90974999999</v>
      </c>
      <c r="I1055" s="16">
        <f>SUBTOTAL(9,I1053:I1054)</f>
        <v>896279.09025000001</v>
      </c>
    </row>
    <row r="1056" spans="2:9" ht="15" customHeight="1" x14ac:dyDescent="0.25">
      <c r="B1056" s="10">
        <v>712</v>
      </c>
      <c r="C1056" s="11"/>
      <c r="D1056" s="5" t="s">
        <v>837</v>
      </c>
      <c r="E1056" s="12"/>
      <c r="F1056" s="1"/>
      <c r="H1056" s="1"/>
      <c r="I1056" s="1"/>
    </row>
    <row r="1057" spans="2:9" x14ac:dyDescent="0.2">
      <c r="B1057"/>
      <c r="C1057" s="2">
        <v>1</v>
      </c>
      <c r="D1057" s="5" t="s">
        <v>22</v>
      </c>
      <c r="E1057" s="13">
        <v>494</v>
      </c>
      <c r="F1057" s="13">
        <v>14994</v>
      </c>
      <c r="G1057" s="13">
        <v>15488</v>
      </c>
      <c r="H1057" s="13">
        <v>12609.76152</v>
      </c>
      <c r="I1057" s="13">
        <v>2878.23848</v>
      </c>
    </row>
    <row r="1058" spans="2:9" ht="15" customHeight="1" x14ac:dyDescent="0.2">
      <c r="B1058"/>
      <c r="C1058" s="14" t="s">
        <v>14</v>
      </c>
      <c r="D1058" s="15" t="s">
        <v>838</v>
      </c>
      <c r="E1058" s="16">
        <f>SUBTOTAL(9,E1057:E1057)</f>
        <v>494</v>
      </c>
      <c r="F1058" s="16">
        <f>SUBTOTAL(9,F1057:F1057)</f>
        <v>14994</v>
      </c>
      <c r="G1058" s="16">
        <f>SUBTOTAL(9,G1057:G1057)</f>
        <v>15488</v>
      </c>
      <c r="H1058" s="16">
        <f>SUBTOTAL(9,H1057:H1057)</f>
        <v>12609.76152</v>
      </c>
      <c r="I1058" s="16">
        <f>SUBTOTAL(9,I1057:I1057)</f>
        <v>2878.23848</v>
      </c>
    </row>
    <row r="1059" spans="2:9" ht="15" customHeight="1" x14ac:dyDescent="0.25">
      <c r="B1059" s="10">
        <v>714</v>
      </c>
      <c r="C1059" s="11"/>
      <c r="D1059" s="5" t="s">
        <v>839</v>
      </c>
      <c r="E1059" s="12"/>
      <c r="F1059" s="1"/>
      <c r="H1059" s="1"/>
      <c r="I1059" s="1"/>
    </row>
    <row r="1060" spans="2:9" x14ac:dyDescent="0.2">
      <c r="B1060"/>
      <c r="C1060" s="2">
        <v>21</v>
      </c>
      <c r="D1060" s="5" t="s">
        <v>840</v>
      </c>
      <c r="E1060" s="13">
        <v>9817</v>
      </c>
      <c r="F1060" s="13">
        <v>142324</v>
      </c>
      <c r="G1060" s="13">
        <v>152141</v>
      </c>
      <c r="H1060" s="13">
        <v>104867.42110000001</v>
      </c>
      <c r="I1060" s="13">
        <v>47273.5789</v>
      </c>
    </row>
    <row r="1061" spans="2:9" x14ac:dyDescent="0.2">
      <c r="B1061"/>
      <c r="C1061" s="2">
        <v>60</v>
      </c>
      <c r="D1061" s="5" t="s">
        <v>841</v>
      </c>
      <c r="E1061" s="13">
        <v>126</v>
      </c>
      <c r="F1061" s="13">
        <v>94813</v>
      </c>
      <c r="G1061" s="13">
        <v>94939</v>
      </c>
      <c r="H1061" s="13">
        <v>89700</v>
      </c>
      <c r="I1061" s="13">
        <v>5239</v>
      </c>
    </row>
    <row r="1062" spans="2:9" x14ac:dyDescent="0.2">
      <c r="B1062"/>
      <c r="C1062" s="2">
        <v>70</v>
      </c>
      <c r="D1062" s="5" t="s">
        <v>842</v>
      </c>
      <c r="E1062" s="13">
        <v>0</v>
      </c>
      <c r="F1062" s="13">
        <v>133966</v>
      </c>
      <c r="G1062" s="13">
        <v>133966</v>
      </c>
      <c r="H1062" s="13">
        <v>128743.14</v>
      </c>
      <c r="I1062" s="13">
        <v>5222.8599999999997</v>
      </c>
    </row>
    <row r="1063" spans="2:9" x14ac:dyDescent="0.2">
      <c r="B1063"/>
      <c r="C1063" s="2">
        <v>74</v>
      </c>
      <c r="D1063" s="5" t="s">
        <v>843</v>
      </c>
      <c r="E1063" s="13">
        <v>0</v>
      </c>
      <c r="F1063" s="13">
        <v>20565</v>
      </c>
      <c r="G1063" s="13">
        <v>20565</v>
      </c>
      <c r="H1063" s="13">
        <v>17465</v>
      </c>
      <c r="I1063" s="13">
        <v>3100</v>
      </c>
    </row>
    <row r="1064" spans="2:9" x14ac:dyDescent="0.2">
      <c r="B1064"/>
      <c r="C1064" s="2">
        <v>79</v>
      </c>
      <c r="D1064" s="5" t="s">
        <v>844</v>
      </c>
      <c r="E1064" s="13">
        <v>6886</v>
      </c>
      <c r="F1064" s="13">
        <v>62146</v>
      </c>
      <c r="G1064" s="13">
        <v>69032</v>
      </c>
      <c r="H1064" s="13">
        <v>42499.983999999997</v>
      </c>
      <c r="I1064" s="13">
        <v>26532.016</v>
      </c>
    </row>
    <row r="1065" spans="2:9" ht="15" customHeight="1" x14ac:dyDescent="0.2">
      <c r="B1065"/>
      <c r="C1065" s="14" t="s">
        <v>14</v>
      </c>
      <c r="D1065" s="15" t="s">
        <v>845</v>
      </c>
      <c r="E1065" s="16">
        <f>SUBTOTAL(9,E1060:E1064)</f>
        <v>16829</v>
      </c>
      <c r="F1065" s="16">
        <f>SUBTOTAL(9,F1060:F1064)</f>
        <v>453814</v>
      </c>
      <c r="G1065" s="16">
        <f>SUBTOTAL(9,G1060:G1064)</f>
        <v>470643</v>
      </c>
      <c r="H1065" s="16">
        <f>SUBTOTAL(9,H1060:H1064)</f>
        <v>383275.54509999999</v>
      </c>
      <c r="I1065" s="16">
        <f>SUBTOTAL(9,I1060:I1064)</f>
        <v>87367.454899999997</v>
      </c>
    </row>
    <row r="1066" spans="2:9" ht="15" customHeight="1" x14ac:dyDescent="0.25">
      <c r="B1066" s="10">
        <v>717</v>
      </c>
      <c r="C1066" s="11"/>
      <c r="D1066" s="5" t="s">
        <v>846</v>
      </c>
      <c r="E1066" s="12"/>
      <c r="F1066" s="1"/>
      <c r="H1066" s="1"/>
      <c r="I1066" s="1"/>
    </row>
    <row r="1067" spans="2:9" x14ac:dyDescent="0.2">
      <c r="B1067"/>
      <c r="C1067" s="2">
        <v>21</v>
      </c>
      <c r="D1067" s="5" t="s">
        <v>33</v>
      </c>
      <c r="E1067" s="13">
        <v>1781</v>
      </c>
      <c r="F1067" s="13">
        <v>11775</v>
      </c>
      <c r="G1067" s="13">
        <v>13556</v>
      </c>
      <c r="H1067" s="13">
        <v>12636.611290000001</v>
      </c>
      <c r="I1067" s="13">
        <v>919.38870999999995</v>
      </c>
    </row>
    <row r="1068" spans="2:9" x14ac:dyDescent="0.2">
      <c r="B1068"/>
      <c r="C1068" s="2">
        <v>70</v>
      </c>
      <c r="D1068" s="5" t="s">
        <v>210</v>
      </c>
      <c r="E1068" s="13">
        <v>0</v>
      </c>
      <c r="F1068" s="13">
        <v>60020</v>
      </c>
      <c r="G1068" s="13">
        <v>60020</v>
      </c>
      <c r="H1068" s="13">
        <v>59972.135999999999</v>
      </c>
      <c r="I1068" s="13">
        <v>47.863999999999997</v>
      </c>
    </row>
    <row r="1069" spans="2:9" ht="15" customHeight="1" x14ac:dyDescent="0.2">
      <c r="B1069"/>
      <c r="C1069" s="14" t="s">
        <v>14</v>
      </c>
      <c r="D1069" s="15" t="s">
        <v>847</v>
      </c>
      <c r="E1069" s="16">
        <f>SUBTOTAL(9,E1067:E1068)</f>
        <v>1781</v>
      </c>
      <c r="F1069" s="16">
        <f>SUBTOTAL(9,F1067:F1068)</f>
        <v>71795</v>
      </c>
      <c r="G1069" s="16">
        <f>SUBTOTAL(9,G1067:G1068)</f>
        <v>73576</v>
      </c>
      <c r="H1069" s="16">
        <f>SUBTOTAL(9,H1067:H1068)</f>
        <v>72608.747289999999</v>
      </c>
      <c r="I1069" s="16">
        <f>SUBTOTAL(9,I1067:I1068)</f>
        <v>967.25270999999998</v>
      </c>
    </row>
    <row r="1070" spans="2:9" ht="15" customHeight="1" x14ac:dyDescent="0.2">
      <c r="C1070" s="17"/>
      <c r="D1070" s="18" t="s">
        <v>848</v>
      </c>
      <c r="E1070" s="19">
        <f>SUBTOTAL(9,E1052:E1069)</f>
        <v>33373</v>
      </c>
      <c r="F1070" s="19">
        <f>SUBTOTAL(9,F1052:F1069)</f>
        <v>1841528</v>
      </c>
      <c r="G1070" s="19">
        <f>SUBTOTAL(9,G1052:G1069)</f>
        <v>1874901</v>
      </c>
      <c r="H1070" s="19">
        <f>SUBTOTAL(9,H1052:H1069)</f>
        <v>887408.96366000012</v>
      </c>
      <c r="I1070" s="19">
        <f>SUBTOTAL(9,I1052:I1069)</f>
        <v>987492.03633999976</v>
      </c>
    </row>
    <row r="1071" spans="2:9" ht="27" customHeight="1" x14ac:dyDescent="0.25">
      <c r="B1071" s="1"/>
      <c r="C1071" s="2"/>
      <c r="D1071" s="9" t="s">
        <v>849</v>
      </c>
      <c r="E1071" s="1"/>
      <c r="F1071" s="1"/>
      <c r="G1071" s="1"/>
      <c r="H1071" s="1"/>
      <c r="I1071" s="1"/>
    </row>
    <row r="1072" spans="2:9" ht="15" customHeight="1" x14ac:dyDescent="0.25">
      <c r="B1072" s="10">
        <v>732</v>
      </c>
      <c r="C1072" s="11"/>
      <c r="D1072" s="5" t="s">
        <v>850</v>
      </c>
      <c r="E1072" s="12"/>
      <c r="F1072" s="1"/>
      <c r="H1072" s="1"/>
      <c r="I1072" s="1"/>
    </row>
    <row r="1073" spans="2:9" x14ac:dyDescent="0.2">
      <c r="B1073"/>
      <c r="C1073" s="2">
        <v>21</v>
      </c>
      <c r="D1073" s="5" t="s">
        <v>33</v>
      </c>
      <c r="E1073" s="13">
        <v>4729</v>
      </c>
      <c r="F1073" s="13">
        <v>24546</v>
      </c>
      <c r="G1073" s="13">
        <v>29275</v>
      </c>
      <c r="H1073" s="13">
        <v>53183.622340000002</v>
      </c>
      <c r="I1073" s="13">
        <v>-23908.622340000002</v>
      </c>
    </row>
    <row r="1074" spans="2:9" x14ac:dyDescent="0.2">
      <c r="B1074"/>
      <c r="C1074" s="2">
        <v>70</v>
      </c>
      <c r="D1074" s="5" t="s">
        <v>851</v>
      </c>
      <c r="E1074" s="13">
        <v>1000</v>
      </c>
      <c r="F1074" s="13">
        <v>8917603</v>
      </c>
      <c r="G1074" s="13">
        <v>8918603</v>
      </c>
      <c r="H1074" s="13">
        <v>4331942.7921900004</v>
      </c>
      <c r="I1074" s="13">
        <v>4586660.2078099996</v>
      </c>
    </row>
    <row r="1075" spans="2:9" x14ac:dyDescent="0.2">
      <c r="B1075"/>
      <c r="C1075" s="2">
        <v>71</v>
      </c>
      <c r="D1075" s="5" t="s">
        <v>852</v>
      </c>
      <c r="E1075" s="13">
        <v>0</v>
      </c>
      <c r="F1075" s="13">
        <v>566434</v>
      </c>
      <c r="G1075" s="13">
        <v>566434</v>
      </c>
      <c r="H1075" s="13">
        <v>566434</v>
      </c>
      <c r="I1075" s="13">
        <v>0</v>
      </c>
    </row>
    <row r="1076" spans="2:9" x14ac:dyDescent="0.2">
      <c r="B1076"/>
      <c r="C1076" s="2">
        <v>72</v>
      </c>
      <c r="D1076" s="5" t="s">
        <v>853</v>
      </c>
      <c r="E1076" s="13">
        <v>0</v>
      </c>
      <c r="F1076" s="13">
        <v>57895767</v>
      </c>
      <c r="G1076" s="13">
        <v>57895767</v>
      </c>
      <c r="H1076" s="13">
        <v>53318375</v>
      </c>
      <c r="I1076" s="13">
        <v>4577392</v>
      </c>
    </row>
    <row r="1077" spans="2:9" x14ac:dyDescent="0.2">
      <c r="B1077"/>
      <c r="C1077" s="2">
        <v>73</v>
      </c>
      <c r="D1077" s="5" t="s">
        <v>854</v>
      </c>
      <c r="E1077" s="13">
        <v>0</v>
      </c>
      <c r="F1077" s="13">
        <v>20104919</v>
      </c>
      <c r="G1077" s="13">
        <v>20104919</v>
      </c>
      <c r="H1077" s="13">
        <v>18472520</v>
      </c>
      <c r="I1077" s="13">
        <v>1632399</v>
      </c>
    </row>
    <row r="1078" spans="2:9" x14ac:dyDescent="0.2">
      <c r="B1078"/>
      <c r="C1078" s="2">
        <v>74</v>
      </c>
      <c r="D1078" s="5" t="s">
        <v>855</v>
      </c>
      <c r="E1078" s="13">
        <v>0</v>
      </c>
      <c r="F1078" s="13">
        <v>15224171</v>
      </c>
      <c r="G1078" s="13">
        <v>15224171</v>
      </c>
      <c r="H1078" s="13">
        <v>13981152</v>
      </c>
      <c r="I1078" s="13">
        <v>1243019</v>
      </c>
    </row>
    <row r="1079" spans="2:9" x14ac:dyDescent="0.2">
      <c r="B1079"/>
      <c r="C1079" s="2">
        <v>75</v>
      </c>
      <c r="D1079" s="5" t="s">
        <v>856</v>
      </c>
      <c r="E1079" s="13">
        <v>0</v>
      </c>
      <c r="F1079" s="13">
        <v>13657280</v>
      </c>
      <c r="G1079" s="13">
        <v>13657280</v>
      </c>
      <c r="H1079" s="13">
        <v>12552156.699999999</v>
      </c>
      <c r="I1079" s="13">
        <v>1105123.3</v>
      </c>
    </row>
    <row r="1080" spans="2:9" x14ac:dyDescent="0.2">
      <c r="B1080"/>
      <c r="C1080" s="2">
        <v>76</v>
      </c>
      <c r="D1080" s="5" t="s">
        <v>857</v>
      </c>
      <c r="E1080" s="13">
        <v>0</v>
      </c>
      <c r="F1080" s="13">
        <v>37019733</v>
      </c>
      <c r="G1080" s="13">
        <v>37019733</v>
      </c>
      <c r="H1080" s="13">
        <v>36630693</v>
      </c>
      <c r="I1080" s="13">
        <v>389040</v>
      </c>
    </row>
    <row r="1081" spans="2:9" x14ac:dyDescent="0.2">
      <c r="B1081"/>
      <c r="C1081" s="2">
        <v>77</v>
      </c>
      <c r="D1081" s="5" t="s">
        <v>858</v>
      </c>
      <c r="E1081" s="13">
        <v>0</v>
      </c>
      <c r="F1081" s="13">
        <v>3359660</v>
      </c>
      <c r="G1081" s="13">
        <v>3359660</v>
      </c>
      <c r="H1081" s="13">
        <v>3004862.4727699999</v>
      </c>
      <c r="I1081" s="13">
        <v>354797.52723000001</v>
      </c>
    </row>
    <row r="1082" spans="2:9" x14ac:dyDescent="0.2">
      <c r="B1082"/>
      <c r="C1082" s="2">
        <v>78</v>
      </c>
      <c r="D1082" s="5" t="s">
        <v>859</v>
      </c>
      <c r="E1082" s="13">
        <v>0</v>
      </c>
      <c r="F1082" s="13">
        <v>1234392</v>
      </c>
      <c r="G1082" s="13">
        <v>1234392</v>
      </c>
      <c r="H1082" s="13">
        <v>1234392</v>
      </c>
      <c r="I1082" s="13">
        <v>0</v>
      </c>
    </row>
    <row r="1083" spans="2:9" x14ac:dyDescent="0.2">
      <c r="B1083"/>
      <c r="C1083" s="2">
        <v>80</v>
      </c>
      <c r="D1083" s="5" t="s">
        <v>860</v>
      </c>
      <c r="E1083" s="13">
        <v>0</v>
      </c>
      <c r="F1083" s="13">
        <v>7500243</v>
      </c>
      <c r="G1083" s="13">
        <v>7500243</v>
      </c>
      <c r="H1083" s="13">
        <v>6250247.9620000003</v>
      </c>
      <c r="I1083" s="13">
        <v>1249995.0379999999</v>
      </c>
    </row>
    <row r="1084" spans="2:9" x14ac:dyDescent="0.2">
      <c r="B1084"/>
      <c r="C1084" s="2">
        <v>81</v>
      </c>
      <c r="D1084" s="5" t="s">
        <v>861</v>
      </c>
      <c r="E1084" s="13">
        <v>0</v>
      </c>
      <c r="F1084" s="13">
        <v>26032</v>
      </c>
      <c r="G1084" s="13">
        <v>26032</v>
      </c>
      <c r="H1084" s="13">
        <v>26032</v>
      </c>
      <c r="I1084" s="13">
        <v>0</v>
      </c>
    </row>
    <row r="1085" spans="2:9" x14ac:dyDescent="0.2">
      <c r="B1085"/>
      <c r="C1085" s="2">
        <v>82</v>
      </c>
      <c r="D1085" s="5" t="s">
        <v>862</v>
      </c>
      <c r="E1085" s="13">
        <v>0</v>
      </c>
      <c r="F1085" s="13">
        <v>5782762</v>
      </c>
      <c r="G1085" s="13">
        <v>5782762</v>
      </c>
      <c r="H1085" s="13">
        <v>5782762</v>
      </c>
      <c r="I1085" s="13">
        <v>0</v>
      </c>
    </row>
    <row r="1086" spans="2:9" x14ac:dyDescent="0.2">
      <c r="B1086"/>
      <c r="C1086" s="2">
        <v>83</v>
      </c>
      <c r="D1086" s="5" t="s">
        <v>863</v>
      </c>
      <c r="E1086" s="13">
        <v>0</v>
      </c>
      <c r="F1086" s="13">
        <v>115000</v>
      </c>
      <c r="G1086" s="13">
        <v>115000</v>
      </c>
      <c r="H1086" s="13">
        <v>73992.226450000002</v>
      </c>
      <c r="I1086" s="13">
        <v>41007.773549999998</v>
      </c>
    </row>
    <row r="1087" spans="2:9" x14ac:dyDescent="0.2">
      <c r="B1087"/>
      <c r="C1087" s="2">
        <v>86</v>
      </c>
      <c r="D1087" s="5" t="s">
        <v>864</v>
      </c>
      <c r="E1087" s="13">
        <v>0</v>
      </c>
      <c r="F1087" s="13">
        <v>2518000</v>
      </c>
      <c r="G1087" s="13">
        <v>2518000</v>
      </c>
      <c r="H1087" s="13">
        <v>6418000</v>
      </c>
      <c r="I1087" s="13">
        <v>-3900000</v>
      </c>
    </row>
    <row r="1088" spans="2:9" ht="15" customHeight="1" x14ac:dyDescent="0.2">
      <c r="B1088"/>
      <c r="C1088" s="14" t="s">
        <v>14</v>
      </c>
      <c r="D1088" s="15" t="s">
        <v>865</v>
      </c>
      <c r="E1088" s="16">
        <f>SUBTOTAL(9,E1073:E1087)</f>
        <v>5729</v>
      </c>
      <c r="F1088" s="16">
        <f>SUBTOTAL(9,F1073:F1087)</f>
        <v>173946542</v>
      </c>
      <c r="G1088" s="16">
        <f>SUBTOTAL(9,G1073:G1087)</f>
        <v>173952271</v>
      </c>
      <c r="H1088" s="16">
        <f>SUBTOTAL(9,H1073:H1087)</f>
        <v>162696745.77575004</v>
      </c>
      <c r="I1088" s="16">
        <f>SUBTOTAL(9,I1073:I1087)</f>
        <v>11255525.22425</v>
      </c>
    </row>
    <row r="1089" spans="2:9" ht="15" customHeight="1" x14ac:dyDescent="0.25">
      <c r="B1089" s="10">
        <v>733</v>
      </c>
      <c r="C1089" s="11"/>
      <c r="D1089" s="5" t="s">
        <v>866</v>
      </c>
      <c r="E1089" s="12"/>
      <c r="F1089" s="1"/>
      <c r="H1089" s="1"/>
      <c r="I1089" s="1"/>
    </row>
    <row r="1090" spans="2:9" x14ac:dyDescent="0.2">
      <c r="B1090"/>
      <c r="C1090" s="2">
        <v>21</v>
      </c>
      <c r="D1090" s="5" t="s">
        <v>867</v>
      </c>
      <c r="E1090" s="13">
        <v>0</v>
      </c>
      <c r="F1090" s="13">
        <v>12755</v>
      </c>
      <c r="G1090" s="13">
        <v>12755</v>
      </c>
      <c r="H1090" s="13">
        <v>11831.807339999999</v>
      </c>
      <c r="I1090" s="13">
        <v>923.19266000000005</v>
      </c>
    </row>
    <row r="1091" spans="2:9" x14ac:dyDescent="0.2">
      <c r="B1091"/>
      <c r="C1091" s="2">
        <v>70</v>
      </c>
      <c r="D1091" s="5" t="s">
        <v>868</v>
      </c>
      <c r="E1091" s="13">
        <v>0</v>
      </c>
      <c r="F1091" s="13">
        <v>35732</v>
      </c>
      <c r="G1091" s="13">
        <v>35732</v>
      </c>
      <c r="H1091" s="13">
        <v>35732</v>
      </c>
      <c r="I1091" s="13">
        <v>0</v>
      </c>
    </row>
    <row r="1092" spans="2:9" x14ac:dyDescent="0.2">
      <c r="B1092"/>
      <c r="C1092" s="2">
        <v>72</v>
      </c>
      <c r="D1092" s="5" t="s">
        <v>869</v>
      </c>
      <c r="E1092" s="13">
        <v>145</v>
      </c>
      <c r="F1092" s="13">
        <v>6100</v>
      </c>
      <c r="G1092" s="13">
        <v>6245</v>
      </c>
      <c r="H1092" s="13">
        <v>2965.0059999999999</v>
      </c>
      <c r="I1092" s="13">
        <v>3279.9940000000001</v>
      </c>
    </row>
    <row r="1093" spans="2:9" x14ac:dyDescent="0.2">
      <c r="B1093"/>
      <c r="C1093" s="2">
        <v>79</v>
      </c>
      <c r="D1093" s="5" t="s">
        <v>870</v>
      </c>
      <c r="E1093" s="13">
        <v>0</v>
      </c>
      <c r="F1093" s="13">
        <v>3340</v>
      </c>
      <c r="G1093" s="13">
        <v>3340</v>
      </c>
      <c r="H1093" s="13">
        <v>1250</v>
      </c>
      <c r="I1093" s="13">
        <v>2090</v>
      </c>
    </row>
    <row r="1094" spans="2:9" ht="15" customHeight="1" x14ac:dyDescent="0.2">
      <c r="B1094"/>
      <c r="C1094" s="14" t="s">
        <v>14</v>
      </c>
      <c r="D1094" s="15" t="s">
        <v>871</v>
      </c>
      <c r="E1094" s="16">
        <f>SUBTOTAL(9,E1090:E1093)</f>
        <v>145</v>
      </c>
      <c r="F1094" s="16">
        <f>SUBTOTAL(9,F1090:F1093)</f>
        <v>57927</v>
      </c>
      <c r="G1094" s="16">
        <f>SUBTOTAL(9,G1090:G1093)</f>
        <v>58072</v>
      </c>
      <c r="H1094" s="16">
        <f>SUBTOTAL(9,H1090:H1093)</f>
        <v>51778.813340000001</v>
      </c>
      <c r="I1094" s="16">
        <f>SUBTOTAL(9,I1090:I1093)</f>
        <v>6293.1866600000003</v>
      </c>
    </row>
    <row r="1095" spans="2:9" ht="15" customHeight="1" x14ac:dyDescent="0.25">
      <c r="B1095" s="10">
        <v>734</v>
      </c>
      <c r="C1095" s="11"/>
      <c r="D1095" s="5" t="s">
        <v>872</v>
      </c>
      <c r="E1095" s="12"/>
      <c r="F1095" s="1"/>
      <c r="H1095" s="1"/>
      <c r="I1095" s="1"/>
    </row>
    <row r="1096" spans="2:9" x14ac:dyDescent="0.2">
      <c r="B1096"/>
      <c r="C1096" s="2">
        <v>1</v>
      </c>
      <c r="D1096" s="5" t="s">
        <v>22</v>
      </c>
      <c r="E1096" s="13">
        <v>0</v>
      </c>
      <c r="F1096" s="13">
        <v>72996</v>
      </c>
      <c r="G1096" s="13">
        <v>72996</v>
      </c>
      <c r="H1096" s="13">
        <v>67022.578450000001</v>
      </c>
      <c r="I1096" s="13">
        <v>5973.42155</v>
      </c>
    </row>
    <row r="1097" spans="2:9" x14ac:dyDescent="0.2">
      <c r="B1097"/>
      <c r="C1097" s="2">
        <v>21</v>
      </c>
      <c r="D1097" s="5" t="s">
        <v>28</v>
      </c>
      <c r="E1097" s="13">
        <v>1800</v>
      </c>
      <c r="F1097" s="13">
        <v>56035</v>
      </c>
      <c r="G1097" s="13">
        <v>57835</v>
      </c>
      <c r="H1097" s="13">
        <v>53451.016130000004</v>
      </c>
      <c r="I1097" s="13">
        <v>4383.98387</v>
      </c>
    </row>
    <row r="1098" spans="2:9" x14ac:dyDescent="0.2">
      <c r="B1098"/>
      <c r="C1098" s="2">
        <v>70</v>
      </c>
      <c r="D1098" s="5" t="s">
        <v>873</v>
      </c>
      <c r="E1098" s="13">
        <v>0</v>
      </c>
      <c r="F1098" s="13">
        <v>2873</v>
      </c>
      <c r="G1098" s="13">
        <v>2873</v>
      </c>
      <c r="H1098" s="13">
        <v>3371.0372200000002</v>
      </c>
      <c r="I1098" s="13">
        <v>-498.03721999999999</v>
      </c>
    </row>
    <row r="1099" spans="2:9" x14ac:dyDescent="0.2">
      <c r="B1099"/>
      <c r="C1099" s="2">
        <v>71</v>
      </c>
      <c r="D1099" s="5" t="s">
        <v>874</v>
      </c>
      <c r="E1099" s="13">
        <v>0</v>
      </c>
      <c r="F1099" s="13">
        <v>117841</v>
      </c>
      <c r="G1099" s="13">
        <v>117841</v>
      </c>
      <c r="H1099" s="13">
        <v>85526.399999999994</v>
      </c>
      <c r="I1099" s="13">
        <v>32314.6</v>
      </c>
    </row>
    <row r="1100" spans="2:9" x14ac:dyDescent="0.2">
      <c r="B1100"/>
      <c r="C1100" s="2">
        <v>72</v>
      </c>
      <c r="D1100" s="5" t="s">
        <v>875</v>
      </c>
      <c r="E1100" s="13">
        <v>0</v>
      </c>
      <c r="F1100" s="13">
        <v>13138</v>
      </c>
      <c r="G1100" s="13">
        <v>13138</v>
      </c>
      <c r="H1100" s="13">
        <v>13093.486000000001</v>
      </c>
      <c r="I1100" s="13">
        <v>44.514000000000003</v>
      </c>
    </row>
    <row r="1101" spans="2:9" ht="15" customHeight="1" x14ac:dyDescent="0.2">
      <c r="B1101"/>
      <c r="C1101" s="14" t="s">
        <v>14</v>
      </c>
      <c r="D1101" s="15" t="s">
        <v>876</v>
      </c>
      <c r="E1101" s="16">
        <f>SUBTOTAL(9,E1096:E1100)</f>
        <v>1800</v>
      </c>
      <c r="F1101" s="16">
        <f>SUBTOTAL(9,F1096:F1100)</f>
        <v>262883</v>
      </c>
      <c r="G1101" s="16">
        <f>SUBTOTAL(9,G1096:G1100)</f>
        <v>264683</v>
      </c>
      <c r="H1101" s="16">
        <f>SUBTOTAL(9,H1096:H1100)</f>
        <v>222464.5178</v>
      </c>
      <c r="I1101" s="16">
        <f>SUBTOTAL(9,I1096:I1100)</f>
        <v>42218.482199999999</v>
      </c>
    </row>
    <row r="1102" spans="2:9" ht="15" customHeight="1" x14ac:dyDescent="0.25">
      <c r="B1102" s="10">
        <v>737</v>
      </c>
      <c r="C1102" s="11"/>
      <c r="D1102" s="5" t="s">
        <v>877</v>
      </c>
      <c r="E1102" s="12"/>
      <c r="F1102" s="1"/>
      <c r="H1102" s="1"/>
      <c r="I1102" s="1"/>
    </row>
    <row r="1103" spans="2:9" x14ac:dyDescent="0.2">
      <c r="B1103"/>
      <c r="C1103" s="2">
        <v>70</v>
      </c>
      <c r="D1103" s="5" t="s">
        <v>805</v>
      </c>
      <c r="E1103" s="13">
        <v>0</v>
      </c>
      <c r="F1103" s="13">
        <v>40000</v>
      </c>
      <c r="G1103" s="13">
        <v>40000</v>
      </c>
      <c r="H1103" s="13">
        <v>15982.031000000001</v>
      </c>
      <c r="I1103" s="13">
        <v>24017.969000000001</v>
      </c>
    </row>
    <row r="1104" spans="2:9" ht="15" customHeight="1" x14ac:dyDescent="0.2">
      <c r="B1104"/>
      <c r="C1104" s="14" t="s">
        <v>14</v>
      </c>
      <c r="D1104" s="15" t="s">
        <v>878</v>
      </c>
      <c r="E1104" s="16">
        <f>SUBTOTAL(9,E1103:E1103)</f>
        <v>0</v>
      </c>
      <c r="F1104" s="16">
        <f>SUBTOTAL(9,F1103:F1103)</f>
        <v>40000</v>
      </c>
      <c r="G1104" s="16">
        <f>SUBTOTAL(9,G1103:G1103)</f>
        <v>40000</v>
      </c>
      <c r="H1104" s="16">
        <f>SUBTOTAL(9,H1103:H1103)</f>
        <v>15982.031000000001</v>
      </c>
      <c r="I1104" s="16">
        <f>SUBTOTAL(9,I1103:I1103)</f>
        <v>24017.969000000001</v>
      </c>
    </row>
    <row r="1105" spans="2:9" ht="15" customHeight="1" x14ac:dyDescent="0.2">
      <c r="C1105" s="17"/>
      <c r="D1105" s="18" t="s">
        <v>879</v>
      </c>
      <c r="E1105" s="19">
        <f>SUBTOTAL(9,E1072:E1104)</f>
        <v>7674</v>
      </c>
      <c r="F1105" s="19">
        <f>SUBTOTAL(9,F1072:F1104)</f>
        <v>174307352</v>
      </c>
      <c r="G1105" s="19">
        <f>SUBTOTAL(9,G1072:G1104)</f>
        <v>174315026</v>
      </c>
      <c r="H1105" s="19">
        <f>SUBTOTAL(9,H1072:H1104)</f>
        <v>162986971.13789004</v>
      </c>
      <c r="I1105" s="19">
        <f>SUBTOTAL(9,I1072:I1104)</f>
        <v>11328054.862110002</v>
      </c>
    </row>
    <row r="1106" spans="2:9" ht="27" customHeight="1" x14ac:dyDescent="0.25">
      <c r="B1106" s="1"/>
      <c r="C1106" s="2"/>
      <c r="D1106" s="9" t="s">
        <v>880</v>
      </c>
      <c r="E1106" s="1"/>
      <c r="F1106" s="1"/>
      <c r="G1106" s="1"/>
      <c r="H1106" s="1"/>
      <c r="I1106" s="1"/>
    </row>
    <row r="1107" spans="2:9" ht="15" customHeight="1" x14ac:dyDescent="0.25">
      <c r="B1107" s="10">
        <v>740</v>
      </c>
      <c r="C1107" s="11"/>
      <c r="D1107" s="5" t="s">
        <v>881</v>
      </c>
      <c r="E1107" s="12"/>
      <c r="F1107" s="1"/>
      <c r="H1107" s="1"/>
      <c r="I1107" s="1"/>
    </row>
    <row r="1108" spans="2:9" x14ac:dyDescent="0.2">
      <c r="B1108"/>
      <c r="C1108" s="2">
        <v>1</v>
      </c>
      <c r="D1108" s="5" t="s">
        <v>22</v>
      </c>
      <c r="E1108" s="13">
        <v>0</v>
      </c>
      <c r="F1108" s="13">
        <v>1384682</v>
      </c>
      <c r="G1108" s="13">
        <v>1384682</v>
      </c>
      <c r="H1108" s="13">
        <v>1264551.0846200001</v>
      </c>
      <c r="I1108" s="13">
        <v>120130.91538000001</v>
      </c>
    </row>
    <row r="1109" spans="2:9" x14ac:dyDescent="0.2">
      <c r="B1109"/>
      <c r="C1109" s="2">
        <v>21</v>
      </c>
      <c r="D1109" s="5" t="s">
        <v>33</v>
      </c>
      <c r="E1109" s="13">
        <v>6769</v>
      </c>
      <c r="F1109" s="13">
        <v>50541</v>
      </c>
      <c r="G1109" s="13">
        <v>57310</v>
      </c>
      <c r="H1109" s="13">
        <v>27987.138869999999</v>
      </c>
      <c r="I1109" s="13">
        <v>29322.861130000001</v>
      </c>
    </row>
    <row r="1110" spans="2:9" x14ac:dyDescent="0.2">
      <c r="B1110"/>
      <c r="C1110" s="2">
        <v>60</v>
      </c>
      <c r="D1110" s="5" t="s">
        <v>882</v>
      </c>
      <c r="E1110" s="13">
        <v>0</v>
      </c>
      <c r="F1110" s="13">
        <v>84529</v>
      </c>
      <c r="G1110" s="13">
        <v>84529</v>
      </c>
      <c r="H1110" s="13">
        <v>93819.596300000005</v>
      </c>
      <c r="I1110" s="13">
        <v>-9290.5962999999992</v>
      </c>
    </row>
    <row r="1111" spans="2:9" x14ac:dyDescent="0.2">
      <c r="B1111"/>
      <c r="C1111" s="2">
        <v>70</v>
      </c>
      <c r="D1111" s="5" t="s">
        <v>883</v>
      </c>
      <c r="E1111" s="13">
        <v>0</v>
      </c>
      <c r="F1111" s="13">
        <v>66915</v>
      </c>
      <c r="G1111" s="13">
        <v>66915</v>
      </c>
      <c r="H1111" s="13">
        <v>67395.777000000002</v>
      </c>
      <c r="I1111" s="13">
        <v>-480.77699999999999</v>
      </c>
    </row>
    <row r="1112" spans="2:9" x14ac:dyDescent="0.2">
      <c r="B1112"/>
      <c r="C1112" s="2">
        <v>71</v>
      </c>
      <c r="D1112" s="5" t="s">
        <v>884</v>
      </c>
      <c r="E1112" s="13">
        <v>0</v>
      </c>
      <c r="F1112" s="13">
        <v>0</v>
      </c>
      <c r="G1112" s="13">
        <v>0</v>
      </c>
      <c r="H1112" s="13">
        <v>-60194.367769999997</v>
      </c>
      <c r="I1112" s="13">
        <v>60194.367769999997</v>
      </c>
    </row>
    <row r="1113" spans="2:9" x14ac:dyDescent="0.2">
      <c r="B1113"/>
      <c r="C1113" s="2">
        <v>72</v>
      </c>
      <c r="D1113" s="5" t="s">
        <v>885</v>
      </c>
      <c r="E1113" s="13">
        <v>0</v>
      </c>
      <c r="F1113" s="13">
        <v>0</v>
      </c>
      <c r="G1113" s="13">
        <v>0</v>
      </c>
      <c r="H1113" s="13">
        <v>13664.014999999999</v>
      </c>
      <c r="I1113" s="13">
        <v>-13664.014999999999</v>
      </c>
    </row>
    <row r="1114" spans="2:9" ht="15" customHeight="1" x14ac:dyDescent="0.2">
      <c r="B1114"/>
      <c r="C1114" s="14" t="s">
        <v>14</v>
      </c>
      <c r="D1114" s="15" t="s">
        <v>886</v>
      </c>
      <c r="E1114" s="16">
        <f>SUBTOTAL(9,E1108:E1113)</f>
        <v>6769</v>
      </c>
      <c r="F1114" s="16">
        <f>SUBTOTAL(9,F1108:F1113)</f>
        <v>1586667</v>
      </c>
      <c r="G1114" s="16">
        <f>SUBTOTAL(9,G1108:G1113)</f>
        <v>1593436</v>
      </c>
      <c r="H1114" s="16">
        <f>SUBTOTAL(9,H1108:H1113)</f>
        <v>1407223.2440200001</v>
      </c>
      <c r="I1114" s="16">
        <f>SUBTOTAL(9,I1108:I1113)</f>
        <v>186212.75597999996</v>
      </c>
    </row>
    <row r="1115" spans="2:9" ht="15" customHeight="1" x14ac:dyDescent="0.25">
      <c r="B1115" s="10">
        <v>741</v>
      </c>
      <c r="C1115" s="11"/>
      <c r="D1115" s="5" t="s">
        <v>887</v>
      </c>
      <c r="E1115" s="12"/>
      <c r="F1115" s="1"/>
      <c r="H1115" s="1"/>
      <c r="I1115" s="1"/>
    </row>
    <row r="1116" spans="2:9" x14ac:dyDescent="0.2">
      <c r="B1116"/>
      <c r="C1116" s="2">
        <v>1</v>
      </c>
      <c r="D1116" s="5" t="s">
        <v>22</v>
      </c>
      <c r="E1116" s="13">
        <v>8933</v>
      </c>
      <c r="F1116" s="13">
        <v>216305</v>
      </c>
      <c r="G1116" s="13">
        <v>225238</v>
      </c>
      <c r="H1116" s="13">
        <v>209986.39369999999</v>
      </c>
      <c r="I1116" s="13">
        <v>15251.606299999999</v>
      </c>
    </row>
    <row r="1117" spans="2:9" x14ac:dyDescent="0.2">
      <c r="B1117"/>
      <c r="C1117" s="2">
        <v>70</v>
      </c>
      <c r="D1117" s="5" t="s">
        <v>888</v>
      </c>
      <c r="E1117" s="13">
        <v>0</v>
      </c>
      <c r="F1117" s="13">
        <v>37285</v>
      </c>
      <c r="G1117" s="13">
        <v>37285</v>
      </c>
      <c r="H1117" s="13">
        <v>34646.704460000001</v>
      </c>
      <c r="I1117" s="13">
        <v>2638.2955400000001</v>
      </c>
    </row>
    <row r="1118" spans="2:9" x14ac:dyDescent="0.2">
      <c r="B1118"/>
      <c r="C1118" s="2">
        <v>71</v>
      </c>
      <c r="D1118" s="5" t="s">
        <v>889</v>
      </c>
      <c r="E1118" s="13">
        <v>0</v>
      </c>
      <c r="F1118" s="13">
        <v>20634</v>
      </c>
      <c r="G1118" s="13">
        <v>20634</v>
      </c>
      <c r="H1118" s="13">
        <v>16705.609</v>
      </c>
      <c r="I1118" s="13">
        <v>3928.3910000000001</v>
      </c>
    </row>
    <row r="1119" spans="2:9" ht="15" customHeight="1" x14ac:dyDescent="0.2">
      <c r="B1119"/>
      <c r="C1119" s="14" t="s">
        <v>14</v>
      </c>
      <c r="D1119" s="15" t="s">
        <v>890</v>
      </c>
      <c r="E1119" s="16">
        <f>SUBTOTAL(9,E1116:E1118)</f>
        <v>8933</v>
      </c>
      <c r="F1119" s="16">
        <f>SUBTOTAL(9,F1116:F1118)</f>
        <v>274224</v>
      </c>
      <c r="G1119" s="16">
        <f>SUBTOTAL(9,G1116:G1118)</f>
        <v>283157</v>
      </c>
      <c r="H1119" s="16">
        <f>SUBTOTAL(9,H1116:H1118)</f>
        <v>261338.70715999999</v>
      </c>
      <c r="I1119" s="16">
        <f>SUBTOTAL(9,I1116:I1118)</f>
        <v>21818.292839999998</v>
      </c>
    </row>
    <row r="1120" spans="2:9" ht="15" customHeight="1" x14ac:dyDescent="0.25">
      <c r="B1120" s="10">
        <v>742</v>
      </c>
      <c r="C1120" s="11"/>
      <c r="D1120" s="5" t="s">
        <v>891</v>
      </c>
      <c r="E1120" s="12"/>
      <c r="F1120" s="1"/>
      <c r="H1120" s="1"/>
      <c r="I1120" s="1"/>
    </row>
    <row r="1121" spans="2:9" x14ac:dyDescent="0.2">
      <c r="B1121"/>
      <c r="C1121" s="2">
        <v>1</v>
      </c>
      <c r="D1121" s="5" t="s">
        <v>22</v>
      </c>
      <c r="E1121" s="13">
        <v>2018</v>
      </c>
      <c r="F1121" s="13">
        <v>149691</v>
      </c>
      <c r="G1121" s="13">
        <v>151709</v>
      </c>
      <c r="H1121" s="13">
        <v>135325.00724000001</v>
      </c>
      <c r="I1121" s="13">
        <v>16383.992759999999</v>
      </c>
    </row>
    <row r="1122" spans="2:9" x14ac:dyDescent="0.2">
      <c r="B1122"/>
      <c r="C1122" s="2">
        <v>21</v>
      </c>
      <c r="D1122" s="5" t="s">
        <v>33</v>
      </c>
      <c r="E1122" s="13">
        <v>0</v>
      </c>
      <c r="F1122" s="13">
        <v>15755</v>
      </c>
      <c r="G1122" s="13">
        <v>15755</v>
      </c>
      <c r="H1122" s="13">
        <v>7448.6323000000002</v>
      </c>
      <c r="I1122" s="13">
        <v>8306.3677000000007</v>
      </c>
    </row>
    <row r="1123" spans="2:9" ht="15" customHeight="1" x14ac:dyDescent="0.2">
      <c r="B1123"/>
      <c r="C1123" s="14" t="s">
        <v>14</v>
      </c>
      <c r="D1123" s="15" t="s">
        <v>892</v>
      </c>
      <c r="E1123" s="16">
        <f>SUBTOTAL(9,E1121:E1122)</f>
        <v>2018</v>
      </c>
      <c r="F1123" s="16">
        <f>SUBTOTAL(9,F1121:F1122)</f>
        <v>165446</v>
      </c>
      <c r="G1123" s="16">
        <f>SUBTOTAL(9,G1121:G1122)</f>
        <v>167464</v>
      </c>
      <c r="H1123" s="16">
        <f>SUBTOTAL(9,H1121:H1122)</f>
        <v>142773.63954</v>
      </c>
      <c r="I1123" s="16">
        <f>SUBTOTAL(9,I1121:I1122)</f>
        <v>24690.36046</v>
      </c>
    </row>
    <row r="1124" spans="2:9" ht="15" customHeight="1" x14ac:dyDescent="0.25">
      <c r="B1124" s="10">
        <v>744</v>
      </c>
      <c r="C1124" s="11"/>
      <c r="D1124" s="5" t="s">
        <v>893</v>
      </c>
      <c r="E1124" s="12"/>
      <c r="F1124" s="1"/>
      <c r="H1124" s="1"/>
      <c r="I1124" s="1"/>
    </row>
    <row r="1125" spans="2:9" x14ac:dyDescent="0.2">
      <c r="B1125"/>
      <c r="C1125" s="2">
        <v>1</v>
      </c>
      <c r="D1125" s="5" t="s">
        <v>22</v>
      </c>
      <c r="E1125" s="13">
        <v>24</v>
      </c>
      <c r="F1125" s="13">
        <v>187641</v>
      </c>
      <c r="G1125" s="13">
        <v>187665</v>
      </c>
      <c r="H1125" s="13">
        <v>179820.74088</v>
      </c>
      <c r="I1125" s="13">
        <v>7844.2591199999997</v>
      </c>
    </row>
    <row r="1126" spans="2:9" x14ac:dyDescent="0.2">
      <c r="B1126"/>
      <c r="C1126" s="2">
        <v>21</v>
      </c>
      <c r="D1126" s="5" t="s">
        <v>33</v>
      </c>
      <c r="E1126" s="13">
        <v>8879</v>
      </c>
      <c r="F1126" s="13">
        <v>148913</v>
      </c>
      <c r="G1126" s="13">
        <v>157792</v>
      </c>
      <c r="H1126" s="13">
        <v>98632.090809999994</v>
      </c>
      <c r="I1126" s="13">
        <v>59159.909189999998</v>
      </c>
    </row>
    <row r="1127" spans="2:9" ht="15" customHeight="1" x14ac:dyDescent="0.2">
      <c r="B1127"/>
      <c r="C1127" s="14" t="s">
        <v>14</v>
      </c>
      <c r="D1127" s="15" t="s">
        <v>894</v>
      </c>
      <c r="E1127" s="16">
        <f>SUBTOTAL(9,E1125:E1126)</f>
        <v>8903</v>
      </c>
      <c r="F1127" s="16">
        <f>SUBTOTAL(9,F1125:F1126)</f>
        <v>336554</v>
      </c>
      <c r="G1127" s="16">
        <f>SUBTOTAL(9,G1125:G1126)</f>
        <v>345457</v>
      </c>
      <c r="H1127" s="16">
        <f>SUBTOTAL(9,H1125:H1126)</f>
        <v>278452.83169000002</v>
      </c>
      <c r="I1127" s="16">
        <f>SUBTOTAL(9,I1125:I1126)</f>
        <v>67004.168309999994</v>
      </c>
    </row>
    <row r="1128" spans="2:9" ht="15" customHeight="1" x14ac:dyDescent="0.25">
      <c r="B1128" s="10">
        <v>745</v>
      </c>
      <c r="C1128" s="11"/>
      <c r="D1128" s="5" t="s">
        <v>895</v>
      </c>
      <c r="E1128" s="12"/>
      <c r="F1128" s="1"/>
      <c r="H1128" s="1"/>
      <c r="I1128" s="1"/>
    </row>
    <row r="1129" spans="2:9" x14ac:dyDescent="0.2">
      <c r="B1129"/>
      <c r="C1129" s="2">
        <v>1</v>
      </c>
      <c r="D1129" s="5" t="s">
        <v>22</v>
      </c>
      <c r="E1129" s="13">
        <v>14850</v>
      </c>
      <c r="F1129" s="13">
        <v>1179513</v>
      </c>
      <c r="G1129" s="13">
        <v>1194363</v>
      </c>
      <c r="H1129" s="13">
        <v>1029427.3395999999</v>
      </c>
      <c r="I1129" s="13">
        <v>164935.66039999999</v>
      </c>
    </row>
    <row r="1130" spans="2:9" x14ac:dyDescent="0.2">
      <c r="B1130"/>
      <c r="C1130" s="2">
        <v>21</v>
      </c>
      <c r="D1130" s="5" t="s">
        <v>33</v>
      </c>
      <c r="E1130" s="13">
        <v>158710</v>
      </c>
      <c r="F1130" s="13">
        <v>144287</v>
      </c>
      <c r="G1130" s="13">
        <v>302997</v>
      </c>
      <c r="H1130" s="13">
        <v>321134.16203000001</v>
      </c>
      <c r="I1130" s="13">
        <v>-18137.16203</v>
      </c>
    </row>
    <row r="1131" spans="2:9" x14ac:dyDescent="0.2">
      <c r="B1131"/>
      <c r="C1131" s="2">
        <v>45</v>
      </c>
      <c r="D1131" s="5" t="s">
        <v>34</v>
      </c>
      <c r="E1131" s="13">
        <v>21295</v>
      </c>
      <c r="F1131" s="13">
        <v>12789</v>
      </c>
      <c r="G1131" s="13">
        <v>34084</v>
      </c>
      <c r="H1131" s="13">
        <v>8338.9858700000004</v>
      </c>
      <c r="I1131" s="13">
        <v>25745.01413</v>
      </c>
    </row>
    <row r="1132" spans="2:9" ht="15" customHeight="1" x14ac:dyDescent="0.2">
      <c r="B1132"/>
      <c r="C1132" s="14" t="s">
        <v>14</v>
      </c>
      <c r="D1132" s="15" t="s">
        <v>896</v>
      </c>
      <c r="E1132" s="16">
        <f>SUBTOTAL(9,E1129:E1131)</f>
        <v>194855</v>
      </c>
      <c r="F1132" s="16">
        <f>SUBTOTAL(9,F1129:F1131)</f>
        <v>1336589</v>
      </c>
      <c r="G1132" s="16">
        <f>SUBTOTAL(9,G1129:G1131)</f>
        <v>1531444</v>
      </c>
      <c r="H1132" s="16">
        <f>SUBTOTAL(9,H1129:H1131)</f>
        <v>1358900.4874999998</v>
      </c>
      <c r="I1132" s="16">
        <f>SUBTOTAL(9,I1129:I1131)</f>
        <v>172543.51249999998</v>
      </c>
    </row>
    <row r="1133" spans="2:9" ht="15" customHeight="1" x14ac:dyDescent="0.25">
      <c r="B1133" s="10">
        <v>746</v>
      </c>
      <c r="C1133" s="11"/>
      <c r="D1133" s="5" t="s">
        <v>897</v>
      </c>
      <c r="E1133" s="12"/>
      <c r="F1133" s="1"/>
      <c r="H1133" s="1"/>
      <c r="I1133" s="1"/>
    </row>
    <row r="1134" spans="2:9" x14ac:dyDescent="0.2">
      <c r="B1134"/>
      <c r="C1134" s="2">
        <v>1</v>
      </c>
      <c r="D1134" s="5" t="s">
        <v>22</v>
      </c>
      <c r="E1134" s="13">
        <v>9320</v>
      </c>
      <c r="F1134" s="13">
        <v>321217</v>
      </c>
      <c r="G1134" s="13">
        <v>330537</v>
      </c>
      <c r="H1134" s="13">
        <v>334975.55112999998</v>
      </c>
      <c r="I1134" s="13">
        <v>-4438.5511299999998</v>
      </c>
    </row>
    <row r="1135" spans="2:9" x14ac:dyDescent="0.2">
      <c r="B1135"/>
      <c r="C1135" s="2">
        <v>21</v>
      </c>
      <c r="D1135" s="5" t="s">
        <v>33</v>
      </c>
      <c r="E1135" s="13">
        <v>1442</v>
      </c>
      <c r="F1135" s="13">
        <v>30805</v>
      </c>
      <c r="G1135" s="13">
        <v>32247</v>
      </c>
      <c r="H1135" s="13">
        <v>21606.518</v>
      </c>
      <c r="I1135" s="13">
        <v>10640.482</v>
      </c>
    </row>
    <row r="1136" spans="2:9" ht="15" customHeight="1" x14ac:dyDescent="0.2">
      <c r="B1136"/>
      <c r="C1136" s="14" t="s">
        <v>14</v>
      </c>
      <c r="D1136" s="15" t="s">
        <v>898</v>
      </c>
      <c r="E1136" s="16">
        <f>SUBTOTAL(9,E1134:E1135)</f>
        <v>10762</v>
      </c>
      <c r="F1136" s="16">
        <f>SUBTOTAL(9,F1134:F1135)</f>
        <v>352022</v>
      </c>
      <c r="G1136" s="16">
        <f>SUBTOTAL(9,G1134:G1135)</f>
        <v>362784</v>
      </c>
      <c r="H1136" s="16">
        <f>SUBTOTAL(9,H1134:H1135)</f>
        <v>356582.06912999996</v>
      </c>
      <c r="I1136" s="16">
        <f>SUBTOTAL(9,I1134:I1135)</f>
        <v>6201.9308700000001</v>
      </c>
    </row>
    <row r="1137" spans="2:9" ht="15" customHeight="1" x14ac:dyDescent="0.25">
      <c r="B1137" s="10">
        <v>747</v>
      </c>
      <c r="C1137" s="11"/>
      <c r="D1137" s="5" t="s">
        <v>899</v>
      </c>
      <c r="E1137" s="12"/>
      <c r="F1137" s="1"/>
      <c r="H1137" s="1"/>
      <c r="I1137" s="1"/>
    </row>
    <row r="1138" spans="2:9" x14ac:dyDescent="0.2">
      <c r="B1138"/>
      <c r="C1138" s="2">
        <v>1</v>
      </c>
      <c r="D1138" s="5" t="s">
        <v>22</v>
      </c>
      <c r="E1138" s="13">
        <v>163</v>
      </c>
      <c r="F1138" s="13">
        <v>110931</v>
      </c>
      <c r="G1138" s="13">
        <v>111094</v>
      </c>
      <c r="H1138" s="13">
        <v>97877.117289999995</v>
      </c>
      <c r="I1138" s="13">
        <v>13216.88271</v>
      </c>
    </row>
    <row r="1139" spans="2:9" x14ac:dyDescent="0.2">
      <c r="B1139"/>
      <c r="C1139" s="2">
        <v>21</v>
      </c>
      <c r="D1139" s="5" t="s">
        <v>33</v>
      </c>
      <c r="E1139" s="13">
        <v>1357</v>
      </c>
      <c r="F1139" s="13">
        <v>13127</v>
      </c>
      <c r="G1139" s="13">
        <v>14484</v>
      </c>
      <c r="H1139" s="13">
        <v>7622.12453</v>
      </c>
      <c r="I1139" s="13">
        <v>6861.87547</v>
      </c>
    </row>
    <row r="1140" spans="2:9" x14ac:dyDescent="0.2">
      <c r="B1140"/>
      <c r="C1140" s="2">
        <v>45</v>
      </c>
      <c r="D1140" s="5" t="s">
        <v>34</v>
      </c>
      <c r="E1140" s="13">
        <v>4535</v>
      </c>
      <c r="F1140" s="13">
        <v>4606</v>
      </c>
      <c r="G1140" s="13">
        <v>9141</v>
      </c>
      <c r="H1140" s="13">
        <v>3560.5112399999998</v>
      </c>
      <c r="I1140" s="13">
        <v>5580.4887600000002</v>
      </c>
    </row>
    <row r="1141" spans="2:9" ht="15" customHeight="1" x14ac:dyDescent="0.2">
      <c r="B1141"/>
      <c r="C1141" s="14" t="s">
        <v>14</v>
      </c>
      <c r="D1141" s="15" t="s">
        <v>900</v>
      </c>
      <c r="E1141" s="16">
        <f>SUBTOTAL(9,E1138:E1140)</f>
        <v>6055</v>
      </c>
      <c r="F1141" s="16">
        <f>SUBTOTAL(9,F1138:F1140)</f>
        <v>128664</v>
      </c>
      <c r="G1141" s="16">
        <f>SUBTOTAL(9,G1138:G1140)</f>
        <v>134719</v>
      </c>
      <c r="H1141" s="16">
        <f>SUBTOTAL(9,H1138:H1140)</f>
        <v>109059.75305999999</v>
      </c>
      <c r="I1141" s="16">
        <f>SUBTOTAL(9,I1138:I1140)</f>
        <v>25659.246940000001</v>
      </c>
    </row>
    <row r="1142" spans="2:9" ht="15" customHeight="1" x14ac:dyDescent="0.25">
      <c r="B1142" s="10">
        <v>748</v>
      </c>
      <c r="C1142" s="11"/>
      <c r="D1142" s="5" t="s">
        <v>901</v>
      </c>
      <c r="E1142" s="12"/>
      <c r="F1142" s="1"/>
      <c r="H1142" s="1"/>
      <c r="I1142" s="1"/>
    </row>
    <row r="1143" spans="2:9" x14ac:dyDescent="0.2">
      <c r="B1143"/>
      <c r="C1143" s="2">
        <v>1</v>
      </c>
      <c r="D1143" s="5" t="s">
        <v>22</v>
      </c>
      <c r="E1143" s="13">
        <v>2731</v>
      </c>
      <c r="F1143" s="13">
        <v>161982</v>
      </c>
      <c r="G1143" s="13">
        <v>164713</v>
      </c>
      <c r="H1143" s="13">
        <v>148213.85378999999</v>
      </c>
      <c r="I1143" s="13">
        <v>16499.146209999999</v>
      </c>
    </row>
    <row r="1144" spans="2:9" ht="15" customHeight="1" x14ac:dyDescent="0.2">
      <c r="B1144"/>
      <c r="C1144" s="14" t="s">
        <v>14</v>
      </c>
      <c r="D1144" s="15" t="s">
        <v>902</v>
      </c>
      <c r="E1144" s="16">
        <f>SUBTOTAL(9,E1143:E1143)</f>
        <v>2731</v>
      </c>
      <c r="F1144" s="16">
        <f>SUBTOTAL(9,F1143:F1143)</f>
        <v>161982</v>
      </c>
      <c r="G1144" s="16">
        <f>SUBTOTAL(9,G1143:G1143)</f>
        <v>164713</v>
      </c>
      <c r="H1144" s="16">
        <f>SUBTOTAL(9,H1143:H1143)</f>
        <v>148213.85378999999</v>
      </c>
      <c r="I1144" s="16">
        <f>SUBTOTAL(9,I1143:I1143)</f>
        <v>16499.146209999999</v>
      </c>
    </row>
    <row r="1145" spans="2:9" ht="15" customHeight="1" x14ac:dyDescent="0.25">
      <c r="B1145" s="10">
        <v>749</v>
      </c>
      <c r="C1145" s="11"/>
      <c r="D1145" s="5" t="s">
        <v>903</v>
      </c>
      <c r="E1145" s="12"/>
      <c r="F1145" s="1"/>
      <c r="H1145" s="1"/>
      <c r="I1145" s="1"/>
    </row>
    <row r="1146" spans="2:9" x14ac:dyDescent="0.2">
      <c r="B1146"/>
      <c r="C1146" s="2">
        <v>1</v>
      </c>
      <c r="D1146" s="5" t="s">
        <v>22</v>
      </c>
      <c r="E1146" s="13">
        <v>2042</v>
      </c>
      <c r="F1146" s="13">
        <v>33207</v>
      </c>
      <c r="G1146" s="13">
        <v>35249</v>
      </c>
      <c r="H1146" s="13">
        <v>29288.253820000002</v>
      </c>
      <c r="I1146" s="13">
        <v>5960.7461800000001</v>
      </c>
    </row>
    <row r="1147" spans="2:9" ht="15" customHeight="1" x14ac:dyDescent="0.2">
      <c r="B1147"/>
      <c r="C1147" s="14" t="s">
        <v>14</v>
      </c>
      <c r="D1147" s="15" t="s">
        <v>904</v>
      </c>
      <c r="E1147" s="16">
        <f>SUBTOTAL(9,E1146:E1146)</f>
        <v>2042</v>
      </c>
      <c r="F1147" s="16">
        <f>SUBTOTAL(9,F1146:F1146)</f>
        <v>33207</v>
      </c>
      <c r="G1147" s="16">
        <f>SUBTOTAL(9,G1146:G1146)</f>
        <v>35249</v>
      </c>
      <c r="H1147" s="16">
        <f>SUBTOTAL(9,H1146:H1146)</f>
        <v>29288.253820000002</v>
      </c>
      <c r="I1147" s="16">
        <f>SUBTOTAL(9,I1146:I1146)</f>
        <v>5960.7461800000001</v>
      </c>
    </row>
    <row r="1148" spans="2:9" ht="15" customHeight="1" x14ac:dyDescent="0.2">
      <c r="C1148" s="17"/>
      <c r="D1148" s="18" t="s">
        <v>905</v>
      </c>
      <c r="E1148" s="19">
        <f>SUBTOTAL(9,E1107:E1147)</f>
        <v>243068</v>
      </c>
      <c r="F1148" s="19">
        <f>SUBTOTAL(9,F1107:F1147)</f>
        <v>4375355</v>
      </c>
      <c r="G1148" s="19">
        <f>SUBTOTAL(9,G1107:G1147)</f>
        <v>4618423</v>
      </c>
      <c r="H1148" s="19">
        <f>SUBTOTAL(9,H1107:H1147)</f>
        <v>4091832.8397100004</v>
      </c>
      <c r="I1148" s="19">
        <f>SUBTOTAL(9,I1107:I1147)</f>
        <v>526590.16028999991</v>
      </c>
    </row>
    <row r="1149" spans="2:9" ht="27" customHeight="1" x14ac:dyDescent="0.25">
      <c r="B1149" s="1"/>
      <c r="C1149" s="2"/>
      <c r="D1149" s="9" t="s">
        <v>906</v>
      </c>
      <c r="E1149" s="1"/>
      <c r="F1149" s="1"/>
      <c r="G1149" s="1"/>
      <c r="H1149" s="1"/>
      <c r="I1149" s="1"/>
    </row>
    <row r="1150" spans="2:9" ht="15" customHeight="1" x14ac:dyDescent="0.25">
      <c r="B1150" s="10">
        <v>761</v>
      </c>
      <c r="C1150" s="11"/>
      <c r="D1150" s="5" t="s">
        <v>907</v>
      </c>
      <c r="E1150" s="12"/>
      <c r="F1150" s="1"/>
      <c r="H1150" s="1"/>
      <c r="I1150" s="1"/>
    </row>
    <row r="1151" spans="2:9" x14ac:dyDescent="0.2">
      <c r="B1151"/>
      <c r="C1151" s="2">
        <v>21</v>
      </c>
      <c r="D1151" s="5" t="s">
        <v>867</v>
      </c>
      <c r="E1151" s="13">
        <v>9582</v>
      </c>
      <c r="F1151" s="13">
        <v>572652</v>
      </c>
      <c r="G1151" s="13">
        <v>582234</v>
      </c>
      <c r="H1151" s="13">
        <v>235959.59932000001</v>
      </c>
      <c r="I1151" s="13">
        <v>346274.40068000002</v>
      </c>
    </row>
    <row r="1152" spans="2:9" x14ac:dyDescent="0.2">
      <c r="B1152"/>
      <c r="C1152" s="2">
        <v>60</v>
      </c>
      <c r="D1152" s="5" t="s">
        <v>908</v>
      </c>
      <c r="E1152" s="13">
        <v>0</v>
      </c>
      <c r="F1152" s="13">
        <v>10449</v>
      </c>
      <c r="G1152" s="13">
        <v>10449</v>
      </c>
      <c r="H1152" s="13">
        <v>10449</v>
      </c>
      <c r="I1152" s="13">
        <v>0</v>
      </c>
    </row>
    <row r="1153" spans="2:9" x14ac:dyDescent="0.2">
      <c r="B1153"/>
      <c r="C1153" s="2">
        <v>61</v>
      </c>
      <c r="D1153" s="5" t="s">
        <v>909</v>
      </c>
      <c r="E1153" s="13">
        <v>0</v>
      </c>
      <c r="F1153" s="13">
        <v>933111</v>
      </c>
      <c r="G1153" s="13">
        <v>933111</v>
      </c>
      <c r="H1153" s="13">
        <v>933165.5</v>
      </c>
      <c r="I1153" s="13">
        <v>-54.5</v>
      </c>
    </row>
    <row r="1154" spans="2:9" x14ac:dyDescent="0.2">
      <c r="B1154"/>
      <c r="C1154" s="2">
        <v>63</v>
      </c>
      <c r="D1154" s="5" t="s">
        <v>910</v>
      </c>
      <c r="E1154" s="13">
        <v>2021000</v>
      </c>
      <c r="F1154" s="13">
        <v>3673332</v>
      </c>
      <c r="G1154" s="13">
        <v>5694332</v>
      </c>
      <c r="H1154" s="13">
        <v>1997376.689</v>
      </c>
      <c r="I1154" s="13">
        <v>3696955.3110000002</v>
      </c>
    </row>
    <row r="1155" spans="2:9" x14ac:dyDescent="0.2">
      <c r="B1155"/>
      <c r="C1155" s="2">
        <v>64</v>
      </c>
      <c r="D1155" s="5" t="s">
        <v>911</v>
      </c>
      <c r="E1155" s="13">
        <v>0</v>
      </c>
      <c r="F1155" s="13">
        <v>822000</v>
      </c>
      <c r="G1155" s="13">
        <v>822000</v>
      </c>
      <c r="H1155" s="13">
        <v>0</v>
      </c>
      <c r="I1155" s="13">
        <v>822000</v>
      </c>
    </row>
    <row r="1156" spans="2:9" x14ac:dyDescent="0.2">
      <c r="B1156"/>
      <c r="C1156" s="2">
        <v>65</v>
      </c>
      <c r="D1156" s="5" t="s">
        <v>912</v>
      </c>
      <c r="E1156" s="13">
        <v>0</v>
      </c>
      <c r="F1156" s="13">
        <v>1514382</v>
      </c>
      <c r="G1156" s="13">
        <v>1514382</v>
      </c>
      <c r="H1156" s="13">
        <v>1510424.149</v>
      </c>
      <c r="I1156" s="13">
        <v>3957.8510000000001</v>
      </c>
    </row>
    <row r="1157" spans="2:9" x14ac:dyDescent="0.2">
      <c r="B1157"/>
      <c r="C1157" s="2">
        <v>67</v>
      </c>
      <c r="D1157" s="5" t="s">
        <v>913</v>
      </c>
      <c r="E1157" s="13">
        <v>0</v>
      </c>
      <c r="F1157" s="13">
        <v>69652</v>
      </c>
      <c r="G1157" s="13">
        <v>69652</v>
      </c>
      <c r="H1157" s="13">
        <v>65655.820110000001</v>
      </c>
      <c r="I1157" s="13">
        <v>3996.1798899999999</v>
      </c>
    </row>
    <row r="1158" spans="2:9" x14ac:dyDescent="0.2">
      <c r="B1158"/>
      <c r="C1158" s="2">
        <v>68</v>
      </c>
      <c r="D1158" s="5" t="s">
        <v>914</v>
      </c>
      <c r="E1158" s="13">
        <v>0</v>
      </c>
      <c r="F1158" s="13">
        <v>549857</v>
      </c>
      <c r="G1158" s="13">
        <v>549857</v>
      </c>
      <c r="H1158" s="13">
        <v>505135.0846</v>
      </c>
      <c r="I1158" s="13">
        <v>44721.915399999998</v>
      </c>
    </row>
    <row r="1159" spans="2:9" x14ac:dyDescent="0.2">
      <c r="B1159"/>
      <c r="C1159" s="2">
        <v>69</v>
      </c>
      <c r="D1159" s="5" t="s">
        <v>915</v>
      </c>
      <c r="E1159" s="13">
        <v>59200</v>
      </c>
      <c r="F1159" s="13">
        <v>305300</v>
      </c>
      <c r="G1159" s="13">
        <v>364500</v>
      </c>
      <c r="H1159" s="13">
        <v>42151.58</v>
      </c>
      <c r="I1159" s="13">
        <v>322348.42</v>
      </c>
    </row>
    <row r="1160" spans="2:9" x14ac:dyDescent="0.2">
      <c r="B1160"/>
      <c r="C1160" s="2">
        <v>71</v>
      </c>
      <c r="D1160" s="5" t="s">
        <v>916</v>
      </c>
      <c r="E1160" s="13">
        <v>0</v>
      </c>
      <c r="F1160" s="13">
        <v>18469</v>
      </c>
      <c r="G1160" s="13">
        <v>18469</v>
      </c>
      <c r="H1160" s="13">
        <v>17577.861000000001</v>
      </c>
      <c r="I1160" s="13">
        <v>891.13900000000001</v>
      </c>
    </row>
    <row r="1161" spans="2:9" x14ac:dyDescent="0.2">
      <c r="B1161"/>
      <c r="C1161" s="2">
        <v>72</v>
      </c>
      <c r="D1161" s="5" t="s">
        <v>917</v>
      </c>
      <c r="E1161" s="13">
        <v>0</v>
      </c>
      <c r="F1161" s="13">
        <v>83181</v>
      </c>
      <c r="G1161" s="13">
        <v>83181</v>
      </c>
      <c r="H1161" s="13">
        <v>83181</v>
      </c>
      <c r="I1161" s="13">
        <v>0</v>
      </c>
    </row>
    <row r="1162" spans="2:9" x14ac:dyDescent="0.2">
      <c r="B1162"/>
      <c r="C1162" s="2">
        <v>73</v>
      </c>
      <c r="D1162" s="5" t="s">
        <v>918</v>
      </c>
      <c r="E1162" s="13">
        <v>0</v>
      </c>
      <c r="F1162" s="13">
        <v>81929</v>
      </c>
      <c r="G1162" s="13">
        <v>81929</v>
      </c>
      <c r="H1162" s="13">
        <v>81879.763999999996</v>
      </c>
      <c r="I1162" s="13">
        <v>49.235999999999997</v>
      </c>
    </row>
    <row r="1163" spans="2:9" x14ac:dyDescent="0.2">
      <c r="B1163"/>
      <c r="C1163" s="2">
        <v>75</v>
      </c>
      <c r="D1163" s="5" t="s">
        <v>919</v>
      </c>
      <c r="E1163" s="13">
        <v>0</v>
      </c>
      <c r="F1163" s="13">
        <v>10942</v>
      </c>
      <c r="G1163" s="13">
        <v>10942</v>
      </c>
      <c r="H1163" s="13">
        <v>10886.99</v>
      </c>
      <c r="I1163" s="13">
        <v>55.01</v>
      </c>
    </row>
    <row r="1164" spans="2:9" x14ac:dyDescent="0.2">
      <c r="B1164"/>
      <c r="C1164" s="2">
        <v>79</v>
      </c>
      <c r="D1164" s="5" t="s">
        <v>870</v>
      </c>
      <c r="E1164" s="13">
        <v>0</v>
      </c>
      <c r="F1164" s="13">
        <v>122832</v>
      </c>
      <c r="G1164" s="13">
        <v>122832</v>
      </c>
      <c r="H1164" s="13">
        <v>341455.58100000001</v>
      </c>
      <c r="I1164" s="13">
        <v>-218623.58100000001</v>
      </c>
    </row>
    <row r="1165" spans="2:9" ht="15" customHeight="1" x14ac:dyDescent="0.2">
      <c r="B1165"/>
      <c r="C1165" s="14" t="s">
        <v>14</v>
      </c>
      <c r="D1165" s="15" t="s">
        <v>920</v>
      </c>
      <c r="E1165" s="16">
        <f>SUBTOTAL(9,E1151:E1164)</f>
        <v>2089782</v>
      </c>
      <c r="F1165" s="16">
        <f>SUBTOTAL(9,F1151:F1164)</f>
        <v>8768088</v>
      </c>
      <c r="G1165" s="16">
        <f>SUBTOTAL(9,G1151:G1164)</f>
        <v>10857870</v>
      </c>
      <c r="H1165" s="16">
        <f>SUBTOTAL(9,H1151:H1164)</f>
        <v>5835298.6180300005</v>
      </c>
      <c r="I1165" s="16">
        <f>SUBTOTAL(9,I1151:I1164)</f>
        <v>5022571.3819700005</v>
      </c>
    </row>
    <row r="1166" spans="2:9" ht="15" customHeight="1" x14ac:dyDescent="0.25">
      <c r="B1166" s="10">
        <v>762</v>
      </c>
      <c r="C1166" s="11"/>
      <c r="D1166" s="5" t="s">
        <v>921</v>
      </c>
      <c r="E1166" s="12"/>
      <c r="F1166" s="1"/>
      <c r="H1166" s="1"/>
      <c r="I1166" s="1"/>
    </row>
    <row r="1167" spans="2:9" x14ac:dyDescent="0.2">
      <c r="B1167"/>
      <c r="C1167" s="2">
        <v>21</v>
      </c>
      <c r="D1167" s="5" t="s">
        <v>295</v>
      </c>
      <c r="E1167" s="13">
        <v>5479</v>
      </c>
      <c r="F1167" s="13">
        <v>258579</v>
      </c>
      <c r="G1167" s="13">
        <v>264058</v>
      </c>
      <c r="H1167" s="13">
        <v>79877.977299999999</v>
      </c>
      <c r="I1167" s="13">
        <v>184180.0227</v>
      </c>
    </row>
    <row r="1168" spans="2:9" x14ac:dyDescent="0.2">
      <c r="B1168"/>
      <c r="C1168" s="2">
        <v>60</v>
      </c>
      <c r="D1168" s="5" t="s">
        <v>922</v>
      </c>
      <c r="E1168" s="13">
        <v>0</v>
      </c>
      <c r="F1168" s="13">
        <v>453458</v>
      </c>
      <c r="G1168" s="13">
        <v>453458</v>
      </c>
      <c r="H1168" s="13">
        <v>449481.245</v>
      </c>
      <c r="I1168" s="13">
        <v>3976.7550000000001</v>
      </c>
    </row>
    <row r="1169" spans="2:9" x14ac:dyDescent="0.2">
      <c r="B1169"/>
      <c r="C1169" s="2">
        <v>61</v>
      </c>
      <c r="D1169" s="5" t="s">
        <v>923</v>
      </c>
      <c r="E1169" s="13">
        <v>0</v>
      </c>
      <c r="F1169" s="13">
        <v>181594</v>
      </c>
      <c r="G1169" s="13">
        <v>181594</v>
      </c>
      <c r="H1169" s="13">
        <v>181334.23800000001</v>
      </c>
      <c r="I1169" s="13">
        <v>259.762</v>
      </c>
    </row>
    <row r="1170" spans="2:9" x14ac:dyDescent="0.2">
      <c r="B1170"/>
      <c r="C1170" s="2">
        <v>63</v>
      </c>
      <c r="D1170" s="5" t="s">
        <v>924</v>
      </c>
      <c r="E1170" s="13">
        <v>100988</v>
      </c>
      <c r="F1170" s="13">
        <v>367281</v>
      </c>
      <c r="G1170" s="13">
        <v>468269</v>
      </c>
      <c r="H1170" s="13">
        <v>142039.4</v>
      </c>
      <c r="I1170" s="13">
        <v>326229.59999999998</v>
      </c>
    </row>
    <row r="1171" spans="2:9" x14ac:dyDescent="0.2">
      <c r="B1171"/>
      <c r="C1171" s="2">
        <v>64</v>
      </c>
      <c r="D1171" s="5" t="s">
        <v>925</v>
      </c>
      <c r="E1171" s="13">
        <v>0</v>
      </c>
      <c r="F1171" s="13">
        <v>0</v>
      </c>
      <c r="G1171" s="13">
        <v>0</v>
      </c>
      <c r="H1171" s="13">
        <v>0</v>
      </c>
      <c r="I1171" s="13">
        <v>0</v>
      </c>
    </row>
    <row r="1172" spans="2:9" x14ac:dyDescent="0.2">
      <c r="B1172"/>
      <c r="C1172" s="2">
        <v>70</v>
      </c>
      <c r="D1172" s="5" t="s">
        <v>296</v>
      </c>
      <c r="E1172" s="13">
        <v>0</v>
      </c>
      <c r="F1172" s="13">
        <v>45040</v>
      </c>
      <c r="G1172" s="13">
        <v>45040</v>
      </c>
      <c r="H1172" s="13">
        <v>55604.21</v>
      </c>
      <c r="I1172" s="13">
        <v>-10564.21</v>
      </c>
    </row>
    <row r="1173" spans="2:9" x14ac:dyDescent="0.2">
      <c r="B1173"/>
      <c r="C1173" s="2">
        <v>73</v>
      </c>
      <c r="D1173" s="5" t="s">
        <v>926</v>
      </c>
      <c r="E1173" s="13">
        <v>0</v>
      </c>
      <c r="F1173" s="13">
        <v>58119</v>
      </c>
      <c r="G1173" s="13">
        <v>58119</v>
      </c>
      <c r="H1173" s="13">
        <v>57859</v>
      </c>
      <c r="I1173" s="13">
        <v>260</v>
      </c>
    </row>
    <row r="1174" spans="2:9" x14ac:dyDescent="0.2">
      <c r="B1174"/>
      <c r="C1174" s="2">
        <v>74</v>
      </c>
      <c r="D1174" s="5" t="s">
        <v>927</v>
      </c>
      <c r="E1174" s="13">
        <v>0</v>
      </c>
      <c r="F1174" s="13">
        <v>25228</v>
      </c>
      <c r="G1174" s="13">
        <v>25228</v>
      </c>
      <c r="H1174" s="13">
        <v>25228</v>
      </c>
      <c r="I1174" s="13">
        <v>0</v>
      </c>
    </row>
    <row r="1175" spans="2:9" ht="15" customHeight="1" x14ac:dyDescent="0.2">
      <c r="B1175"/>
      <c r="C1175" s="14" t="s">
        <v>14</v>
      </c>
      <c r="D1175" s="15" t="s">
        <v>928</v>
      </c>
      <c r="E1175" s="16">
        <f>SUBTOTAL(9,E1167:E1174)</f>
        <v>106467</v>
      </c>
      <c r="F1175" s="16">
        <f>SUBTOTAL(9,F1167:F1174)</f>
        <v>1389299</v>
      </c>
      <c r="G1175" s="16">
        <f>SUBTOTAL(9,G1167:G1174)</f>
        <v>1495766</v>
      </c>
      <c r="H1175" s="16">
        <f>SUBTOTAL(9,H1167:H1174)</f>
        <v>991424.07030000002</v>
      </c>
      <c r="I1175" s="16">
        <f>SUBTOTAL(9,I1167:I1174)</f>
        <v>504341.92969999992</v>
      </c>
    </row>
    <row r="1176" spans="2:9" ht="15" customHeight="1" x14ac:dyDescent="0.25">
      <c r="B1176" s="10">
        <v>765</v>
      </c>
      <c r="C1176" s="11"/>
      <c r="D1176" s="5" t="s">
        <v>929</v>
      </c>
      <c r="E1176" s="12"/>
      <c r="F1176" s="1"/>
      <c r="H1176" s="1"/>
      <c r="I1176" s="1"/>
    </row>
    <row r="1177" spans="2:9" x14ac:dyDescent="0.2">
      <c r="B1177"/>
      <c r="C1177" s="2">
        <v>21</v>
      </c>
      <c r="D1177" s="5" t="s">
        <v>930</v>
      </c>
      <c r="E1177" s="13">
        <v>15241</v>
      </c>
      <c r="F1177" s="13">
        <v>179531</v>
      </c>
      <c r="G1177" s="13">
        <v>194772</v>
      </c>
      <c r="H1177" s="13">
        <v>151146.0264</v>
      </c>
      <c r="I1177" s="13">
        <v>43625.973599999998</v>
      </c>
    </row>
    <row r="1178" spans="2:9" x14ac:dyDescent="0.2">
      <c r="B1178"/>
      <c r="C1178" s="2">
        <v>60</v>
      </c>
      <c r="D1178" s="5" t="s">
        <v>931</v>
      </c>
      <c r="E1178" s="13">
        <v>32805</v>
      </c>
      <c r="F1178" s="13">
        <v>236090</v>
      </c>
      <c r="G1178" s="13">
        <v>268895</v>
      </c>
      <c r="H1178" s="13">
        <v>250313.883</v>
      </c>
      <c r="I1178" s="13">
        <v>18581.116999999998</v>
      </c>
    </row>
    <row r="1179" spans="2:9" x14ac:dyDescent="0.2">
      <c r="B1179"/>
      <c r="C1179" s="2">
        <v>62</v>
      </c>
      <c r="D1179" s="5" t="s">
        <v>932</v>
      </c>
      <c r="E1179" s="13">
        <v>41045</v>
      </c>
      <c r="F1179" s="13">
        <v>449360</v>
      </c>
      <c r="G1179" s="13">
        <v>490405</v>
      </c>
      <c r="H1179" s="13">
        <v>420382.98800000001</v>
      </c>
      <c r="I1179" s="13">
        <v>70022.012000000002</v>
      </c>
    </row>
    <row r="1180" spans="2:9" x14ac:dyDescent="0.2">
      <c r="B1180"/>
      <c r="C1180" s="2">
        <v>71</v>
      </c>
      <c r="D1180" s="5" t="s">
        <v>933</v>
      </c>
      <c r="E1180" s="13">
        <v>278</v>
      </c>
      <c r="F1180" s="13">
        <v>172697</v>
      </c>
      <c r="G1180" s="13">
        <v>172975</v>
      </c>
      <c r="H1180" s="13">
        <v>171847.715</v>
      </c>
      <c r="I1180" s="13">
        <v>1127.2850000000001</v>
      </c>
    </row>
    <row r="1181" spans="2:9" x14ac:dyDescent="0.2">
      <c r="B1181"/>
      <c r="C1181" s="2">
        <v>72</v>
      </c>
      <c r="D1181" s="5" t="s">
        <v>934</v>
      </c>
      <c r="E1181" s="13">
        <v>6417</v>
      </c>
      <c r="F1181" s="13">
        <v>464010</v>
      </c>
      <c r="G1181" s="13">
        <v>470427</v>
      </c>
      <c r="H1181" s="13">
        <v>458022.21600000001</v>
      </c>
      <c r="I1181" s="13">
        <v>12404.784</v>
      </c>
    </row>
    <row r="1182" spans="2:9" x14ac:dyDescent="0.2">
      <c r="B1182"/>
      <c r="C1182" s="2">
        <v>73</v>
      </c>
      <c r="D1182" s="5" t="s">
        <v>935</v>
      </c>
      <c r="E1182" s="13">
        <v>0</v>
      </c>
      <c r="F1182" s="13">
        <v>170503</v>
      </c>
      <c r="G1182" s="13">
        <v>170503</v>
      </c>
      <c r="H1182" s="13">
        <v>134608.734</v>
      </c>
      <c r="I1182" s="13">
        <v>35894.266000000003</v>
      </c>
    </row>
    <row r="1183" spans="2:9" x14ac:dyDescent="0.2">
      <c r="B1183"/>
      <c r="C1183" s="2">
        <v>74</v>
      </c>
      <c r="D1183" s="5" t="s">
        <v>936</v>
      </c>
      <c r="E1183" s="13">
        <v>3020</v>
      </c>
      <c r="F1183" s="13">
        <v>308898</v>
      </c>
      <c r="G1183" s="13">
        <v>311918</v>
      </c>
      <c r="H1183" s="13">
        <v>309335.98300000001</v>
      </c>
      <c r="I1183" s="13">
        <v>2582.0169999999998</v>
      </c>
    </row>
    <row r="1184" spans="2:9" x14ac:dyDescent="0.2">
      <c r="B1184"/>
      <c r="C1184" s="2">
        <v>75</v>
      </c>
      <c r="D1184" s="5" t="s">
        <v>937</v>
      </c>
      <c r="E1184" s="13">
        <v>485</v>
      </c>
      <c r="F1184" s="13">
        <v>215145</v>
      </c>
      <c r="G1184" s="13">
        <v>215630</v>
      </c>
      <c r="H1184" s="13">
        <v>213950</v>
      </c>
      <c r="I1184" s="13">
        <v>1680</v>
      </c>
    </row>
    <row r="1185" spans="2:9" ht="15" customHeight="1" x14ac:dyDescent="0.2">
      <c r="B1185"/>
      <c r="C1185" s="14" t="s">
        <v>14</v>
      </c>
      <c r="D1185" s="15" t="s">
        <v>938</v>
      </c>
      <c r="E1185" s="16">
        <f>SUBTOTAL(9,E1177:E1184)</f>
        <v>99291</v>
      </c>
      <c r="F1185" s="16">
        <f>SUBTOTAL(9,F1177:F1184)</f>
        <v>2196234</v>
      </c>
      <c r="G1185" s="16">
        <f>SUBTOTAL(9,G1177:G1184)</f>
        <v>2295525</v>
      </c>
      <c r="H1185" s="16">
        <f>SUBTOTAL(9,H1177:H1184)</f>
        <v>2109607.5454000002</v>
      </c>
      <c r="I1185" s="16">
        <f>SUBTOTAL(9,I1177:I1184)</f>
        <v>185917.4546</v>
      </c>
    </row>
    <row r="1186" spans="2:9" ht="15" customHeight="1" x14ac:dyDescent="0.25">
      <c r="B1186" s="10">
        <v>769</v>
      </c>
      <c r="C1186" s="11"/>
      <c r="D1186" s="5" t="s">
        <v>939</v>
      </c>
      <c r="E1186" s="12"/>
      <c r="F1186" s="1"/>
      <c r="H1186" s="1"/>
      <c r="I1186" s="1"/>
    </row>
    <row r="1187" spans="2:9" x14ac:dyDescent="0.2">
      <c r="B1187"/>
      <c r="C1187" s="2">
        <v>21</v>
      </c>
      <c r="D1187" s="5" t="s">
        <v>182</v>
      </c>
      <c r="E1187" s="13">
        <v>749</v>
      </c>
      <c r="F1187" s="13">
        <v>14894</v>
      </c>
      <c r="G1187" s="13">
        <v>15643</v>
      </c>
      <c r="H1187" s="13">
        <v>8080.1911300000002</v>
      </c>
      <c r="I1187" s="13">
        <v>7562.8088699999998</v>
      </c>
    </row>
    <row r="1188" spans="2:9" x14ac:dyDescent="0.2">
      <c r="B1188"/>
      <c r="C1188" s="2">
        <v>70</v>
      </c>
      <c r="D1188" s="5" t="s">
        <v>296</v>
      </c>
      <c r="E1188" s="13">
        <v>0</v>
      </c>
      <c r="F1188" s="13">
        <v>1601</v>
      </c>
      <c r="G1188" s="13">
        <v>1601</v>
      </c>
      <c r="H1188" s="13">
        <v>4450</v>
      </c>
      <c r="I1188" s="13">
        <v>-2849</v>
      </c>
    </row>
    <row r="1189" spans="2:9" ht="15" customHeight="1" x14ac:dyDescent="0.2">
      <c r="B1189"/>
      <c r="C1189" s="14" t="s">
        <v>14</v>
      </c>
      <c r="D1189" s="15" t="s">
        <v>940</v>
      </c>
      <c r="E1189" s="16">
        <f>SUBTOTAL(9,E1187:E1188)</f>
        <v>749</v>
      </c>
      <c r="F1189" s="16">
        <f>SUBTOTAL(9,F1187:F1188)</f>
        <v>16495</v>
      </c>
      <c r="G1189" s="16">
        <f>SUBTOTAL(9,G1187:G1188)</f>
        <v>17244</v>
      </c>
      <c r="H1189" s="16">
        <f>SUBTOTAL(9,H1187:H1188)</f>
        <v>12530.191129999999</v>
      </c>
      <c r="I1189" s="16">
        <f>SUBTOTAL(9,I1187:I1188)</f>
        <v>4713.8088699999998</v>
      </c>
    </row>
    <row r="1190" spans="2:9" ht="15" customHeight="1" x14ac:dyDescent="0.2">
      <c r="C1190" s="17"/>
      <c r="D1190" s="18" t="s">
        <v>941</v>
      </c>
      <c r="E1190" s="19">
        <f>SUBTOTAL(9,E1150:E1189)</f>
        <v>2296289</v>
      </c>
      <c r="F1190" s="19">
        <f>SUBTOTAL(9,F1150:F1189)</f>
        <v>12370116</v>
      </c>
      <c r="G1190" s="19">
        <f>SUBTOTAL(9,G1150:G1189)</f>
        <v>14666405</v>
      </c>
      <c r="H1190" s="19">
        <f>SUBTOTAL(9,H1150:H1189)</f>
        <v>8948860.4248599987</v>
      </c>
      <c r="I1190" s="19">
        <f>SUBTOTAL(9,I1150:I1189)</f>
        <v>5717544.5751399994</v>
      </c>
    </row>
    <row r="1191" spans="2:9" ht="27" customHeight="1" x14ac:dyDescent="0.25">
      <c r="B1191" s="1"/>
      <c r="C1191" s="2"/>
      <c r="D1191" s="9" t="s">
        <v>942</v>
      </c>
      <c r="E1191" s="1"/>
      <c r="F1191" s="1"/>
      <c r="G1191" s="1"/>
      <c r="H1191" s="1"/>
      <c r="I1191" s="1"/>
    </row>
    <row r="1192" spans="2:9" ht="15" customHeight="1" x14ac:dyDescent="0.25">
      <c r="B1192" s="10">
        <v>770</v>
      </c>
      <c r="C1192" s="11"/>
      <c r="D1192" s="5" t="s">
        <v>943</v>
      </c>
      <c r="E1192" s="12"/>
      <c r="F1192" s="1"/>
      <c r="H1192" s="1"/>
      <c r="I1192" s="1"/>
    </row>
    <row r="1193" spans="2:9" x14ac:dyDescent="0.2">
      <c r="B1193"/>
      <c r="C1193" s="2">
        <v>21</v>
      </c>
      <c r="D1193" s="5" t="s">
        <v>182</v>
      </c>
      <c r="E1193" s="13">
        <v>551</v>
      </c>
      <c r="F1193" s="13">
        <v>34912</v>
      </c>
      <c r="G1193" s="13">
        <v>35463</v>
      </c>
      <c r="H1193" s="13">
        <v>29991.252410000001</v>
      </c>
      <c r="I1193" s="13">
        <v>5471.7475899999999</v>
      </c>
    </row>
    <row r="1194" spans="2:9" x14ac:dyDescent="0.2">
      <c r="B1194"/>
      <c r="C1194" s="2">
        <v>70</v>
      </c>
      <c r="D1194" s="5" t="s">
        <v>821</v>
      </c>
      <c r="E1194" s="13">
        <v>1244</v>
      </c>
      <c r="F1194" s="13">
        <v>307346</v>
      </c>
      <c r="G1194" s="13">
        <v>308590</v>
      </c>
      <c r="H1194" s="13">
        <v>289799.84259999997</v>
      </c>
      <c r="I1194" s="13">
        <v>18790.1574</v>
      </c>
    </row>
    <row r="1195" spans="2:9" ht="15" customHeight="1" x14ac:dyDescent="0.2">
      <c r="B1195"/>
      <c r="C1195" s="14" t="s">
        <v>14</v>
      </c>
      <c r="D1195" s="15" t="s">
        <v>944</v>
      </c>
      <c r="E1195" s="16">
        <f>SUBTOTAL(9,E1193:E1194)</f>
        <v>1795</v>
      </c>
      <c r="F1195" s="16">
        <f>SUBTOTAL(9,F1193:F1194)</f>
        <v>342258</v>
      </c>
      <c r="G1195" s="16">
        <f>SUBTOTAL(9,G1193:G1194)</f>
        <v>344053</v>
      </c>
      <c r="H1195" s="16">
        <f>SUBTOTAL(9,H1193:H1194)</f>
        <v>319791.09500999999</v>
      </c>
      <c r="I1195" s="16">
        <f>SUBTOTAL(9,I1193:I1194)</f>
        <v>24261.904989999999</v>
      </c>
    </row>
    <row r="1196" spans="2:9" ht="15" customHeight="1" x14ac:dyDescent="0.2">
      <c r="C1196" s="17"/>
      <c r="D1196" s="18" t="s">
        <v>945</v>
      </c>
      <c r="E1196" s="19">
        <f>SUBTOTAL(9,E1192:E1195)</f>
        <v>1795</v>
      </c>
      <c r="F1196" s="19">
        <f>SUBTOTAL(9,F1192:F1195)</f>
        <v>342258</v>
      </c>
      <c r="G1196" s="19">
        <f>SUBTOTAL(9,G1192:G1195)</f>
        <v>344053</v>
      </c>
      <c r="H1196" s="19">
        <f>SUBTOTAL(9,H1192:H1195)</f>
        <v>319791.09500999999</v>
      </c>
      <c r="I1196" s="19">
        <f>SUBTOTAL(9,I1192:I1195)</f>
        <v>24261.904989999999</v>
      </c>
    </row>
    <row r="1197" spans="2:9" ht="27" customHeight="1" x14ac:dyDescent="0.25">
      <c r="B1197" s="1"/>
      <c r="C1197" s="2"/>
      <c r="D1197" s="9" t="s">
        <v>946</v>
      </c>
      <c r="E1197" s="1"/>
      <c r="F1197" s="1"/>
      <c r="G1197" s="1"/>
      <c r="H1197" s="1"/>
      <c r="I1197" s="1"/>
    </row>
    <row r="1198" spans="2:9" ht="15" customHeight="1" x14ac:dyDescent="0.25">
      <c r="B1198" s="10">
        <v>780</v>
      </c>
      <c r="C1198" s="11"/>
      <c r="D1198" s="5" t="s">
        <v>947</v>
      </c>
      <c r="E1198" s="12"/>
      <c r="F1198" s="1"/>
      <c r="H1198" s="1"/>
      <c r="I1198" s="1"/>
    </row>
    <row r="1199" spans="2:9" x14ac:dyDescent="0.2">
      <c r="B1199"/>
      <c r="C1199" s="2">
        <v>50</v>
      </c>
      <c r="D1199" s="5" t="s">
        <v>948</v>
      </c>
      <c r="E1199" s="13">
        <v>0</v>
      </c>
      <c r="F1199" s="13">
        <v>297167</v>
      </c>
      <c r="G1199" s="13">
        <v>297167</v>
      </c>
      <c r="H1199" s="13">
        <v>297167</v>
      </c>
      <c r="I1199" s="13">
        <v>0</v>
      </c>
    </row>
    <row r="1200" spans="2:9" ht="15" customHeight="1" x14ac:dyDescent="0.2">
      <c r="B1200"/>
      <c r="C1200" s="14" t="s">
        <v>14</v>
      </c>
      <c r="D1200" s="15" t="s">
        <v>949</v>
      </c>
      <c r="E1200" s="16">
        <f>SUBTOTAL(9,E1199:E1199)</f>
        <v>0</v>
      </c>
      <c r="F1200" s="16">
        <f>SUBTOTAL(9,F1199:F1199)</f>
        <v>297167</v>
      </c>
      <c r="G1200" s="16">
        <f>SUBTOTAL(9,G1199:G1199)</f>
        <v>297167</v>
      </c>
      <c r="H1200" s="16">
        <f>SUBTOTAL(9,H1199:H1199)</f>
        <v>297167</v>
      </c>
      <c r="I1200" s="16">
        <f>SUBTOTAL(9,I1199:I1199)</f>
        <v>0</v>
      </c>
    </row>
    <row r="1201" spans="2:9" ht="15" customHeight="1" x14ac:dyDescent="0.25">
      <c r="B1201" s="10">
        <v>781</v>
      </c>
      <c r="C1201" s="11"/>
      <c r="D1201" s="5" t="s">
        <v>950</v>
      </c>
      <c r="E1201" s="12"/>
      <c r="F1201" s="1"/>
      <c r="H1201" s="1"/>
      <c r="I1201" s="1"/>
    </row>
    <row r="1202" spans="2:9" x14ac:dyDescent="0.2">
      <c r="B1202"/>
      <c r="C1202" s="2">
        <v>21</v>
      </c>
      <c r="D1202" s="5" t="s">
        <v>951</v>
      </c>
      <c r="E1202" s="13">
        <v>0</v>
      </c>
      <c r="F1202" s="13">
        <v>53478</v>
      </c>
      <c r="G1202" s="13">
        <v>53478</v>
      </c>
      <c r="H1202" s="13">
        <v>52130.414499999999</v>
      </c>
      <c r="I1202" s="13">
        <v>1347.5854999999999</v>
      </c>
    </row>
    <row r="1203" spans="2:9" x14ac:dyDescent="0.2">
      <c r="B1203"/>
      <c r="C1203" s="2">
        <v>79</v>
      </c>
      <c r="D1203" s="5" t="s">
        <v>296</v>
      </c>
      <c r="E1203" s="13">
        <v>0</v>
      </c>
      <c r="F1203" s="13">
        <v>76044</v>
      </c>
      <c r="G1203" s="13">
        <v>76044</v>
      </c>
      <c r="H1203" s="13">
        <v>66320</v>
      </c>
      <c r="I1203" s="13">
        <v>9724</v>
      </c>
    </row>
    <row r="1204" spans="2:9" ht="15" customHeight="1" x14ac:dyDescent="0.2">
      <c r="B1204"/>
      <c r="C1204" s="14" t="s">
        <v>14</v>
      </c>
      <c r="D1204" s="15" t="s">
        <v>952</v>
      </c>
      <c r="E1204" s="16">
        <f>SUBTOTAL(9,E1202:E1203)</f>
        <v>0</v>
      </c>
      <c r="F1204" s="16">
        <f>SUBTOTAL(9,F1202:F1203)</f>
        <v>129522</v>
      </c>
      <c r="G1204" s="16">
        <f>SUBTOTAL(9,G1202:G1203)</f>
        <v>129522</v>
      </c>
      <c r="H1204" s="16">
        <f>SUBTOTAL(9,H1202:H1203)</f>
        <v>118450.4145</v>
      </c>
      <c r="I1204" s="16">
        <f>SUBTOTAL(9,I1202:I1203)</f>
        <v>11071.585499999999</v>
      </c>
    </row>
    <row r="1205" spans="2:9" ht="15" customHeight="1" x14ac:dyDescent="0.25">
      <c r="B1205" s="10">
        <v>783</v>
      </c>
      <c r="C1205" s="11"/>
      <c r="D1205" s="5" t="s">
        <v>953</v>
      </c>
      <c r="E1205" s="12"/>
      <c r="F1205" s="1"/>
      <c r="H1205" s="1"/>
      <c r="I1205" s="1"/>
    </row>
    <row r="1206" spans="2:9" x14ac:dyDescent="0.2">
      <c r="B1206"/>
      <c r="C1206" s="2">
        <v>21</v>
      </c>
      <c r="D1206" s="5" t="s">
        <v>951</v>
      </c>
      <c r="E1206" s="13">
        <v>5703</v>
      </c>
      <c r="F1206" s="13">
        <v>125686</v>
      </c>
      <c r="G1206" s="13">
        <v>131389</v>
      </c>
      <c r="H1206" s="13">
        <v>100385.96434999999</v>
      </c>
      <c r="I1206" s="13">
        <v>31003.035650000002</v>
      </c>
    </row>
    <row r="1207" spans="2:9" x14ac:dyDescent="0.2">
      <c r="B1207"/>
      <c r="C1207" s="2">
        <v>61</v>
      </c>
      <c r="D1207" s="5" t="s">
        <v>954</v>
      </c>
      <c r="E1207" s="13">
        <v>0</v>
      </c>
      <c r="F1207" s="13">
        <v>132508</v>
      </c>
      <c r="G1207" s="13">
        <v>132508</v>
      </c>
      <c r="H1207" s="13">
        <v>129297.99400000001</v>
      </c>
      <c r="I1207" s="13">
        <v>3210.0059999999999</v>
      </c>
    </row>
    <row r="1208" spans="2:9" x14ac:dyDescent="0.2">
      <c r="B1208"/>
      <c r="C1208" s="2">
        <v>79</v>
      </c>
      <c r="D1208" s="5" t="s">
        <v>870</v>
      </c>
      <c r="E1208" s="13">
        <v>0</v>
      </c>
      <c r="F1208" s="13">
        <v>26245</v>
      </c>
      <c r="G1208" s="13">
        <v>26245</v>
      </c>
      <c r="H1208" s="13">
        <v>15883.147000000001</v>
      </c>
      <c r="I1208" s="13">
        <v>10361.852999999999</v>
      </c>
    </row>
    <row r="1209" spans="2:9" ht="15" customHeight="1" x14ac:dyDescent="0.2">
      <c r="B1209"/>
      <c r="C1209" s="14" t="s">
        <v>14</v>
      </c>
      <c r="D1209" s="15" t="s">
        <v>955</v>
      </c>
      <c r="E1209" s="16">
        <f>SUBTOTAL(9,E1206:E1208)</f>
        <v>5703</v>
      </c>
      <c r="F1209" s="16">
        <f>SUBTOTAL(9,F1206:F1208)</f>
        <v>284439</v>
      </c>
      <c r="G1209" s="16">
        <f>SUBTOTAL(9,G1206:G1208)</f>
        <v>290142</v>
      </c>
      <c r="H1209" s="16">
        <f>SUBTOTAL(9,H1206:H1208)</f>
        <v>245567.10535</v>
      </c>
      <c r="I1209" s="16">
        <f>SUBTOTAL(9,I1206:I1208)</f>
        <v>44574.894650000002</v>
      </c>
    </row>
    <row r="1210" spans="2:9" ht="15" customHeight="1" x14ac:dyDescent="0.2">
      <c r="C1210" s="17"/>
      <c r="D1210" s="18" t="s">
        <v>956</v>
      </c>
      <c r="E1210" s="19">
        <f>SUBTOTAL(9,E1198:E1209)</f>
        <v>5703</v>
      </c>
      <c r="F1210" s="19">
        <f>SUBTOTAL(9,F1198:F1209)</f>
        <v>711128</v>
      </c>
      <c r="G1210" s="19">
        <f>SUBTOTAL(9,G1198:G1209)</f>
        <v>716831</v>
      </c>
      <c r="H1210" s="19">
        <f>SUBTOTAL(9,H1198:H1209)</f>
        <v>661184.51984999992</v>
      </c>
      <c r="I1210" s="19">
        <f>SUBTOTAL(9,I1198:I1209)</f>
        <v>55646.480150000003</v>
      </c>
    </row>
    <row r="1211" spans="2:9" ht="15" customHeight="1" x14ac:dyDescent="0.2">
      <c r="C1211" s="17"/>
      <c r="D1211" s="18" t="s">
        <v>957</v>
      </c>
      <c r="E1211" s="19">
        <f>SUBTOTAL(9,E1021:E1210)</f>
        <v>2676958</v>
      </c>
      <c r="F1211" s="19">
        <f>SUBTOTAL(9,F1021:F1210)</f>
        <v>195768956</v>
      </c>
      <c r="G1211" s="19">
        <f>SUBTOTAL(9,G1021:G1210)</f>
        <v>198445914</v>
      </c>
      <c r="H1211" s="19">
        <f>SUBTOTAL(9,H1021:H1210)</f>
        <v>179468096.80094999</v>
      </c>
      <c r="I1211" s="19">
        <f>SUBTOTAL(9,I1021:I1210)</f>
        <v>18977817.199049998</v>
      </c>
    </row>
    <row r="1212" spans="2:9" x14ac:dyDescent="0.2">
      <c r="C1212" s="17"/>
      <c r="D1212" s="20"/>
      <c r="E1212" s="21"/>
      <c r="F1212" s="21"/>
      <c r="G1212" s="21"/>
      <c r="H1212" s="21"/>
      <c r="I1212" s="21"/>
    </row>
    <row r="1213" spans="2:9" ht="15" customHeight="1" x14ac:dyDescent="0.2">
      <c r="B1213" s="1"/>
      <c r="C1213" s="2"/>
      <c r="D1213" s="3" t="s">
        <v>958</v>
      </c>
      <c r="E1213" s="1"/>
      <c r="F1213" s="1"/>
      <c r="G1213" s="1"/>
      <c r="H1213" s="1"/>
      <c r="I1213" s="1"/>
    </row>
    <row r="1214" spans="2:9" ht="27" customHeight="1" x14ac:dyDescent="0.25">
      <c r="B1214" s="1"/>
      <c r="C1214" s="2"/>
      <c r="D1214" s="9" t="s">
        <v>174</v>
      </c>
      <c r="E1214" s="1"/>
      <c r="F1214" s="1"/>
      <c r="G1214" s="1"/>
      <c r="H1214" s="1"/>
      <c r="I1214" s="1"/>
    </row>
    <row r="1215" spans="2:9" ht="15" customHeight="1" x14ac:dyDescent="0.25">
      <c r="B1215" s="10">
        <v>800</v>
      </c>
      <c r="C1215" s="11"/>
      <c r="D1215" s="5" t="s">
        <v>959</v>
      </c>
      <c r="E1215" s="12"/>
      <c r="F1215" s="1"/>
      <c r="H1215" s="1"/>
      <c r="I1215" s="1"/>
    </row>
    <row r="1216" spans="2:9" x14ac:dyDescent="0.2">
      <c r="B1216"/>
      <c r="C1216" s="2">
        <v>1</v>
      </c>
      <c r="D1216" s="5" t="s">
        <v>22</v>
      </c>
      <c r="E1216" s="13">
        <v>6826</v>
      </c>
      <c r="F1216" s="13">
        <v>151636</v>
      </c>
      <c r="G1216" s="13">
        <v>158462</v>
      </c>
      <c r="H1216" s="13">
        <v>141901.85436</v>
      </c>
      <c r="I1216" s="13">
        <v>16560.145639999999</v>
      </c>
    </row>
    <row r="1217" spans="2:9" x14ac:dyDescent="0.2">
      <c r="B1217"/>
      <c r="C1217" s="2">
        <v>21</v>
      </c>
      <c r="D1217" s="5" t="s">
        <v>28</v>
      </c>
      <c r="E1217" s="13">
        <v>419</v>
      </c>
      <c r="F1217" s="13">
        <v>11549</v>
      </c>
      <c r="G1217" s="13">
        <v>11968</v>
      </c>
      <c r="H1217" s="13">
        <v>6089.8688099999999</v>
      </c>
      <c r="I1217" s="13">
        <v>5878.1311900000001</v>
      </c>
    </row>
    <row r="1218" spans="2:9" ht="15" customHeight="1" x14ac:dyDescent="0.2">
      <c r="B1218"/>
      <c r="C1218" s="14" t="s">
        <v>14</v>
      </c>
      <c r="D1218" s="15" t="s">
        <v>960</v>
      </c>
      <c r="E1218" s="16">
        <f>SUBTOTAL(9,E1216:E1217)</f>
        <v>7245</v>
      </c>
      <c r="F1218" s="16">
        <f>SUBTOTAL(9,F1216:F1217)</f>
        <v>163185</v>
      </c>
      <c r="G1218" s="16">
        <f>SUBTOTAL(9,G1216:G1217)</f>
        <v>170430</v>
      </c>
      <c r="H1218" s="16">
        <f>SUBTOTAL(9,H1216:H1217)</f>
        <v>147991.72317000001</v>
      </c>
      <c r="I1218" s="16">
        <f>SUBTOTAL(9,I1216:I1217)</f>
        <v>22438.276829999999</v>
      </c>
    </row>
    <row r="1219" spans="2:9" ht="15" customHeight="1" x14ac:dyDescent="0.2">
      <c r="C1219" s="17"/>
      <c r="D1219" s="18" t="s">
        <v>179</v>
      </c>
      <c r="E1219" s="19">
        <f>SUBTOTAL(9,E1215:E1218)</f>
        <v>7245</v>
      </c>
      <c r="F1219" s="19">
        <f>SUBTOTAL(9,F1215:F1218)</f>
        <v>163185</v>
      </c>
      <c r="G1219" s="19">
        <f>SUBTOTAL(9,G1215:G1218)</f>
        <v>170430</v>
      </c>
      <c r="H1219" s="19">
        <f>SUBTOTAL(9,H1215:H1218)</f>
        <v>147991.72317000001</v>
      </c>
      <c r="I1219" s="19">
        <f>SUBTOTAL(9,I1215:I1218)</f>
        <v>22438.276829999999</v>
      </c>
    </row>
    <row r="1220" spans="2:9" ht="27" customHeight="1" x14ac:dyDescent="0.25">
      <c r="B1220" s="1"/>
      <c r="C1220" s="2"/>
      <c r="D1220" s="9" t="s">
        <v>961</v>
      </c>
      <c r="E1220" s="1"/>
      <c r="F1220" s="1"/>
      <c r="G1220" s="1"/>
      <c r="H1220" s="1"/>
      <c r="I1220" s="1"/>
    </row>
    <row r="1221" spans="2:9" ht="15" customHeight="1" x14ac:dyDescent="0.25">
      <c r="B1221" s="10">
        <v>840</v>
      </c>
      <c r="C1221" s="11"/>
      <c r="D1221" s="5" t="s">
        <v>962</v>
      </c>
      <c r="E1221" s="12"/>
      <c r="F1221" s="1"/>
      <c r="H1221" s="1"/>
      <c r="I1221" s="1"/>
    </row>
    <row r="1222" spans="2:9" x14ac:dyDescent="0.2">
      <c r="B1222"/>
      <c r="C1222" s="2">
        <v>21</v>
      </c>
      <c r="D1222" s="5" t="s">
        <v>963</v>
      </c>
      <c r="E1222" s="13">
        <v>638</v>
      </c>
      <c r="F1222" s="13">
        <v>22183</v>
      </c>
      <c r="G1222" s="13">
        <v>22821</v>
      </c>
      <c r="H1222" s="13">
        <v>7439.9002099999998</v>
      </c>
      <c r="I1222" s="13">
        <v>15381.09979</v>
      </c>
    </row>
    <row r="1223" spans="2:9" x14ac:dyDescent="0.2">
      <c r="B1223"/>
      <c r="C1223" s="2">
        <v>61</v>
      </c>
      <c r="D1223" s="5" t="s">
        <v>964</v>
      </c>
      <c r="E1223" s="13">
        <v>0</v>
      </c>
      <c r="F1223" s="13">
        <v>101762</v>
      </c>
      <c r="G1223" s="13">
        <v>101762</v>
      </c>
      <c r="H1223" s="13">
        <v>101153.68700000001</v>
      </c>
      <c r="I1223" s="13">
        <v>608.31299999999999</v>
      </c>
    </row>
    <row r="1224" spans="2:9" x14ac:dyDescent="0.2">
      <c r="B1224"/>
      <c r="C1224" s="2">
        <v>70</v>
      </c>
      <c r="D1224" s="5" t="s">
        <v>965</v>
      </c>
      <c r="E1224" s="13">
        <v>0</v>
      </c>
      <c r="F1224" s="13">
        <v>106929</v>
      </c>
      <c r="G1224" s="13">
        <v>106929</v>
      </c>
      <c r="H1224" s="13">
        <v>109929.00010999999</v>
      </c>
      <c r="I1224" s="13">
        <v>-3000.0001099999999</v>
      </c>
    </row>
    <row r="1225" spans="2:9" x14ac:dyDescent="0.2">
      <c r="B1225"/>
      <c r="C1225" s="2">
        <v>73</v>
      </c>
      <c r="D1225" s="5" t="s">
        <v>966</v>
      </c>
      <c r="E1225" s="13">
        <v>0</v>
      </c>
      <c r="F1225" s="13">
        <v>31925</v>
      </c>
      <c r="G1225" s="13">
        <v>31925</v>
      </c>
      <c r="H1225" s="13">
        <v>31925</v>
      </c>
      <c r="I1225" s="13">
        <v>0</v>
      </c>
    </row>
    <row r="1226" spans="2:9" ht="15" customHeight="1" x14ac:dyDescent="0.2">
      <c r="B1226"/>
      <c r="C1226" s="14" t="s">
        <v>14</v>
      </c>
      <c r="D1226" s="15" t="s">
        <v>967</v>
      </c>
      <c r="E1226" s="16">
        <f>SUBTOTAL(9,E1222:E1225)</f>
        <v>638</v>
      </c>
      <c r="F1226" s="16">
        <f>SUBTOTAL(9,F1222:F1225)</f>
        <v>262799</v>
      </c>
      <c r="G1226" s="16">
        <f>SUBTOTAL(9,G1222:G1225)</f>
        <v>263437</v>
      </c>
      <c r="H1226" s="16">
        <f>SUBTOTAL(9,H1222:H1225)</f>
        <v>250447.58731999999</v>
      </c>
      <c r="I1226" s="16">
        <f>SUBTOTAL(9,I1222:I1225)</f>
        <v>12989.412680000001</v>
      </c>
    </row>
    <row r="1227" spans="2:9" ht="15" customHeight="1" x14ac:dyDescent="0.25">
      <c r="B1227" s="10">
        <v>841</v>
      </c>
      <c r="C1227" s="11"/>
      <c r="D1227" s="5" t="s">
        <v>968</v>
      </c>
      <c r="E1227" s="12"/>
      <c r="F1227" s="1"/>
      <c r="H1227" s="1"/>
      <c r="I1227" s="1"/>
    </row>
    <row r="1228" spans="2:9" x14ac:dyDescent="0.2">
      <c r="B1228"/>
      <c r="C1228" s="2">
        <v>21</v>
      </c>
      <c r="D1228" s="5" t="s">
        <v>969</v>
      </c>
      <c r="E1228" s="13">
        <v>0</v>
      </c>
      <c r="F1228" s="13">
        <v>12423</v>
      </c>
      <c r="G1228" s="13">
        <v>12423</v>
      </c>
      <c r="H1228" s="13">
        <v>10016.84268</v>
      </c>
      <c r="I1228" s="13">
        <v>2406.1573199999998</v>
      </c>
    </row>
    <row r="1229" spans="2:9" x14ac:dyDescent="0.2">
      <c r="B1229"/>
      <c r="C1229" s="2">
        <v>22</v>
      </c>
      <c r="D1229" s="5" t="s">
        <v>970</v>
      </c>
      <c r="E1229" s="13">
        <v>391</v>
      </c>
      <c r="F1229" s="13">
        <v>11989</v>
      </c>
      <c r="G1229" s="13">
        <v>12380</v>
      </c>
      <c r="H1229" s="13">
        <v>3378.23648</v>
      </c>
      <c r="I1229" s="13">
        <v>9001.7635200000004</v>
      </c>
    </row>
    <row r="1230" spans="2:9" x14ac:dyDescent="0.2">
      <c r="B1230"/>
      <c r="C1230" s="2">
        <v>23</v>
      </c>
      <c r="D1230" s="5" t="s">
        <v>971</v>
      </c>
      <c r="E1230" s="13">
        <v>0</v>
      </c>
      <c r="F1230" s="13">
        <v>4585</v>
      </c>
      <c r="G1230" s="13">
        <v>4585</v>
      </c>
      <c r="H1230" s="13">
        <v>3045.75</v>
      </c>
      <c r="I1230" s="13">
        <v>1539.25</v>
      </c>
    </row>
    <row r="1231" spans="2:9" x14ac:dyDescent="0.2">
      <c r="B1231"/>
      <c r="C1231" s="2">
        <v>70</v>
      </c>
      <c r="D1231" s="5" t="s">
        <v>972</v>
      </c>
      <c r="E1231" s="13">
        <v>0</v>
      </c>
      <c r="F1231" s="13">
        <v>14636</v>
      </c>
      <c r="G1231" s="13">
        <v>14636</v>
      </c>
      <c r="H1231" s="13">
        <v>10396.923000000001</v>
      </c>
      <c r="I1231" s="13">
        <v>4239.0770000000002</v>
      </c>
    </row>
    <row r="1232" spans="2:9" ht="15" customHeight="1" x14ac:dyDescent="0.2">
      <c r="B1232"/>
      <c r="C1232" s="14" t="s">
        <v>14</v>
      </c>
      <c r="D1232" s="15" t="s">
        <v>973</v>
      </c>
      <c r="E1232" s="16">
        <f>SUBTOTAL(9,E1228:E1231)</f>
        <v>391</v>
      </c>
      <c r="F1232" s="16">
        <f>SUBTOTAL(9,F1228:F1231)</f>
        <v>43633</v>
      </c>
      <c r="G1232" s="16">
        <f>SUBTOTAL(9,G1228:G1231)</f>
        <v>44024</v>
      </c>
      <c r="H1232" s="16">
        <f>SUBTOTAL(9,H1228:H1231)</f>
        <v>26837.752160000004</v>
      </c>
      <c r="I1232" s="16">
        <f>SUBTOTAL(9,I1228:I1231)</f>
        <v>17186.24784</v>
      </c>
    </row>
    <row r="1233" spans="2:9" ht="15" customHeight="1" x14ac:dyDescent="0.25">
      <c r="B1233" s="10">
        <v>842</v>
      </c>
      <c r="C1233" s="11"/>
      <c r="D1233" s="5" t="s">
        <v>974</v>
      </c>
      <c r="E1233" s="12"/>
      <c r="F1233" s="1"/>
      <c r="H1233" s="1"/>
      <c r="I1233" s="1"/>
    </row>
    <row r="1234" spans="2:9" x14ac:dyDescent="0.2">
      <c r="B1234"/>
      <c r="C1234" s="2">
        <v>1</v>
      </c>
      <c r="D1234" s="5" t="s">
        <v>975</v>
      </c>
      <c r="E1234" s="13">
        <v>9266</v>
      </c>
      <c r="F1234" s="13">
        <v>355011</v>
      </c>
      <c r="G1234" s="13">
        <v>364277</v>
      </c>
      <c r="H1234" s="13">
        <v>321729.97096000001</v>
      </c>
      <c r="I1234" s="13">
        <v>42547.029040000001</v>
      </c>
    </row>
    <row r="1235" spans="2:9" x14ac:dyDescent="0.2">
      <c r="B1235"/>
      <c r="C1235" s="2">
        <v>21</v>
      </c>
      <c r="D1235" s="5" t="s">
        <v>28</v>
      </c>
      <c r="E1235" s="13">
        <v>1381</v>
      </c>
      <c r="F1235" s="13">
        <v>31302</v>
      </c>
      <c r="G1235" s="13">
        <v>32683</v>
      </c>
      <c r="H1235" s="13">
        <v>23390.749520000001</v>
      </c>
      <c r="I1235" s="13">
        <v>9292.2504800000006</v>
      </c>
    </row>
    <row r="1236" spans="2:9" x14ac:dyDescent="0.2">
      <c r="B1236"/>
      <c r="C1236" s="2">
        <v>70</v>
      </c>
      <c r="D1236" s="5" t="s">
        <v>976</v>
      </c>
      <c r="E1236" s="13">
        <v>0</v>
      </c>
      <c r="F1236" s="13">
        <v>219201</v>
      </c>
      <c r="G1236" s="13">
        <v>219201</v>
      </c>
      <c r="H1236" s="13">
        <v>218401.97846000001</v>
      </c>
      <c r="I1236" s="13">
        <v>799.02153999999996</v>
      </c>
    </row>
    <row r="1237" spans="2:9" ht="15" customHeight="1" x14ac:dyDescent="0.2">
      <c r="B1237"/>
      <c r="C1237" s="14" t="s">
        <v>14</v>
      </c>
      <c r="D1237" s="15" t="s">
        <v>977</v>
      </c>
      <c r="E1237" s="16">
        <f>SUBTOTAL(9,E1234:E1236)</f>
        <v>10647</v>
      </c>
      <c r="F1237" s="16">
        <f>SUBTOTAL(9,F1234:F1236)</f>
        <v>605514</v>
      </c>
      <c r="G1237" s="16">
        <f>SUBTOTAL(9,G1234:G1236)</f>
        <v>616161</v>
      </c>
      <c r="H1237" s="16">
        <f>SUBTOTAL(9,H1234:H1236)</f>
        <v>563522.69894000003</v>
      </c>
      <c r="I1237" s="16">
        <f>SUBTOTAL(9,I1234:I1236)</f>
        <v>52638.301060000005</v>
      </c>
    </row>
    <row r="1238" spans="2:9" ht="15" customHeight="1" x14ac:dyDescent="0.25">
      <c r="B1238" s="10">
        <v>843</v>
      </c>
      <c r="C1238" s="11"/>
      <c r="D1238" s="5" t="s">
        <v>978</v>
      </c>
      <c r="E1238" s="12"/>
      <c r="F1238" s="1"/>
      <c r="H1238" s="1"/>
      <c r="I1238" s="1"/>
    </row>
    <row r="1239" spans="2:9" x14ac:dyDescent="0.2">
      <c r="B1239"/>
      <c r="C1239" s="2">
        <v>70</v>
      </c>
      <c r="D1239" s="5" t="s">
        <v>979</v>
      </c>
      <c r="E1239" s="13">
        <v>0</v>
      </c>
      <c r="F1239" s="13">
        <v>4800</v>
      </c>
      <c r="G1239" s="13">
        <v>4800</v>
      </c>
      <c r="H1239" s="13">
        <v>5197.2740000000003</v>
      </c>
      <c r="I1239" s="13">
        <v>-397.274</v>
      </c>
    </row>
    <row r="1240" spans="2:9" ht="15" customHeight="1" x14ac:dyDescent="0.2">
      <c r="B1240"/>
      <c r="C1240" s="14" t="s">
        <v>14</v>
      </c>
      <c r="D1240" s="15" t="s">
        <v>980</v>
      </c>
      <c r="E1240" s="16">
        <f>SUBTOTAL(9,E1239:E1239)</f>
        <v>0</v>
      </c>
      <c r="F1240" s="16">
        <f>SUBTOTAL(9,F1239:F1239)</f>
        <v>4800</v>
      </c>
      <c r="G1240" s="16">
        <f>SUBTOTAL(9,G1239:G1239)</f>
        <v>4800</v>
      </c>
      <c r="H1240" s="16">
        <f>SUBTOTAL(9,H1239:H1239)</f>
        <v>5197.2740000000003</v>
      </c>
      <c r="I1240" s="16">
        <f>SUBTOTAL(9,I1239:I1239)</f>
        <v>-397.274</v>
      </c>
    </row>
    <row r="1241" spans="2:9" ht="15" customHeight="1" x14ac:dyDescent="0.25">
      <c r="B1241" s="10">
        <v>844</v>
      </c>
      <c r="C1241" s="11"/>
      <c r="D1241" s="5" t="s">
        <v>981</v>
      </c>
      <c r="E1241" s="12"/>
      <c r="F1241" s="1"/>
      <c r="H1241" s="1"/>
      <c r="I1241" s="1"/>
    </row>
    <row r="1242" spans="2:9" x14ac:dyDescent="0.2">
      <c r="B1242"/>
      <c r="C1242" s="2">
        <v>70</v>
      </c>
      <c r="D1242" s="5" t="s">
        <v>805</v>
      </c>
      <c r="E1242" s="13">
        <v>0</v>
      </c>
      <c r="F1242" s="13">
        <v>1540000</v>
      </c>
      <c r="G1242" s="13">
        <v>1540000</v>
      </c>
      <c r="H1242" s="13">
        <v>1456759.179</v>
      </c>
      <c r="I1242" s="13">
        <v>83240.820999999996</v>
      </c>
    </row>
    <row r="1243" spans="2:9" ht="15" customHeight="1" x14ac:dyDescent="0.2">
      <c r="B1243"/>
      <c r="C1243" s="14" t="s">
        <v>14</v>
      </c>
      <c r="D1243" s="15" t="s">
        <v>982</v>
      </c>
      <c r="E1243" s="16">
        <f>SUBTOTAL(9,E1242:E1242)</f>
        <v>0</v>
      </c>
      <c r="F1243" s="16">
        <f>SUBTOTAL(9,F1242:F1242)</f>
        <v>1540000</v>
      </c>
      <c r="G1243" s="16">
        <f>SUBTOTAL(9,G1242:G1242)</f>
        <v>1540000</v>
      </c>
      <c r="H1243" s="16">
        <f>SUBTOTAL(9,H1242:H1242)</f>
        <v>1456759.179</v>
      </c>
      <c r="I1243" s="16">
        <f>SUBTOTAL(9,I1242:I1242)</f>
        <v>83240.820999999996</v>
      </c>
    </row>
    <row r="1244" spans="2:9" ht="15" customHeight="1" x14ac:dyDescent="0.25">
      <c r="B1244" s="10">
        <v>845</v>
      </c>
      <c r="C1244" s="11"/>
      <c r="D1244" s="5" t="s">
        <v>983</v>
      </c>
      <c r="E1244" s="12"/>
      <c r="F1244" s="1"/>
      <c r="H1244" s="1"/>
      <c r="I1244" s="1"/>
    </row>
    <row r="1245" spans="2:9" x14ac:dyDescent="0.2">
      <c r="B1245"/>
      <c r="C1245" s="2">
        <v>70</v>
      </c>
      <c r="D1245" s="5" t="s">
        <v>805</v>
      </c>
      <c r="E1245" s="13">
        <v>0</v>
      </c>
      <c r="F1245" s="13">
        <v>16220000</v>
      </c>
      <c r="G1245" s="13">
        <v>16220000</v>
      </c>
      <c r="H1245" s="13">
        <v>14850050.963</v>
      </c>
      <c r="I1245" s="13">
        <v>1369949.037</v>
      </c>
    </row>
    <row r="1246" spans="2:9" ht="15" customHeight="1" x14ac:dyDescent="0.2">
      <c r="B1246"/>
      <c r="C1246" s="14" t="s">
        <v>14</v>
      </c>
      <c r="D1246" s="15" t="s">
        <v>984</v>
      </c>
      <c r="E1246" s="16">
        <f>SUBTOTAL(9,E1245:E1245)</f>
        <v>0</v>
      </c>
      <c r="F1246" s="16">
        <f>SUBTOTAL(9,F1245:F1245)</f>
        <v>16220000</v>
      </c>
      <c r="G1246" s="16">
        <f>SUBTOTAL(9,G1245:G1245)</f>
        <v>16220000</v>
      </c>
      <c r="H1246" s="16">
        <f>SUBTOTAL(9,H1245:H1245)</f>
        <v>14850050.963</v>
      </c>
      <c r="I1246" s="16">
        <f>SUBTOTAL(9,I1245:I1245)</f>
        <v>1369949.037</v>
      </c>
    </row>
    <row r="1247" spans="2:9" ht="15" customHeight="1" x14ac:dyDescent="0.25">
      <c r="B1247" s="10">
        <v>846</v>
      </c>
      <c r="C1247" s="11"/>
      <c r="D1247" s="5" t="s">
        <v>985</v>
      </c>
      <c r="E1247" s="12"/>
      <c r="F1247" s="1"/>
      <c r="H1247" s="1"/>
      <c r="I1247" s="1"/>
    </row>
    <row r="1248" spans="2:9" x14ac:dyDescent="0.2">
      <c r="B1248"/>
      <c r="C1248" s="2">
        <v>21</v>
      </c>
      <c r="D1248" s="5" t="s">
        <v>986</v>
      </c>
      <c r="E1248" s="13">
        <v>2290</v>
      </c>
      <c r="F1248" s="13">
        <v>36442</v>
      </c>
      <c r="G1248" s="13">
        <v>38732</v>
      </c>
      <c r="H1248" s="13">
        <v>13286.81446</v>
      </c>
      <c r="I1248" s="13">
        <v>25445.185539999999</v>
      </c>
    </row>
    <row r="1249" spans="2:9" x14ac:dyDescent="0.2">
      <c r="B1249"/>
      <c r="C1249" s="2">
        <v>50</v>
      </c>
      <c r="D1249" s="5" t="s">
        <v>987</v>
      </c>
      <c r="E1249" s="13">
        <v>0</v>
      </c>
      <c r="F1249" s="13">
        <v>8073</v>
      </c>
      <c r="G1249" s="13">
        <v>8073</v>
      </c>
      <c r="H1249" s="13">
        <v>8073</v>
      </c>
      <c r="I1249" s="13">
        <v>0</v>
      </c>
    </row>
    <row r="1250" spans="2:9" x14ac:dyDescent="0.2">
      <c r="B1250"/>
      <c r="C1250" s="2">
        <v>60</v>
      </c>
      <c r="D1250" s="5" t="s">
        <v>988</v>
      </c>
      <c r="E1250" s="13">
        <v>1160</v>
      </c>
      <c r="F1250" s="13">
        <v>42890</v>
      </c>
      <c r="G1250" s="13">
        <v>44050</v>
      </c>
      <c r="H1250" s="13">
        <v>19379.047999999999</v>
      </c>
      <c r="I1250" s="13">
        <v>24670.952000000001</v>
      </c>
    </row>
    <row r="1251" spans="2:9" x14ac:dyDescent="0.2">
      <c r="B1251"/>
      <c r="C1251" s="2">
        <v>61</v>
      </c>
      <c r="D1251" s="5" t="s">
        <v>989</v>
      </c>
      <c r="E1251" s="13">
        <v>0</v>
      </c>
      <c r="F1251" s="13">
        <v>429969</v>
      </c>
      <c r="G1251" s="13">
        <v>429969</v>
      </c>
      <c r="H1251" s="13">
        <v>136518.53099999999</v>
      </c>
      <c r="I1251" s="13">
        <v>293450.46899999998</v>
      </c>
    </row>
    <row r="1252" spans="2:9" x14ac:dyDescent="0.2">
      <c r="B1252"/>
      <c r="C1252" s="2">
        <v>62</v>
      </c>
      <c r="D1252" s="5" t="s">
        <v>990</v>
      </c>
      <c r="E1252" s="13">
        <v>0</v>
      </c>
      <c r="F1252" s="13">
        <v>113042</v>
      </c>
      <c r="G1252" s="13">
        <v>113042</v>
      </c>
      <c r="H1252" s="13">
        <v>81448.857000000004</v>
      </c>
      <c r="I1252" s="13">
        <v>31593.143</v>
      </c>
    </row>
    <row r="1253" spans="2:9" x14ac:dyDescent="0.2">
      <c r="B1253"/>
      <c r="C1253" s="2">
        <v>70</v>
      </c>
      <c r="D1253" s="5" t="s">
        <v>991</v>
      </c>
      <c r="E1253" s="13">
        <v>0</v>
      </c>
      <c r="F1253" s="13">
        <v>173088</v>
      </c>
      <c r="G1253" s="13">
        <v>173088</v>
      </c>
      <c r="H1253" s="13">
        <v>173120.00021999999</v>
      </c>
      <c r="I1253" s="13">
        <v>-32.000219999999999</v>
      </c>
    </row>
    <row r="1254" spans="2:9" x14ac:dyDescent="0.2">
      <c r="B1254"/>
      <c r="C1254" s="2">
        <v>71</v>
      </c>
      <c r="D1254" s="5" t="s">
        <v>992</v>
      </c>
      <c r="E1254" s="13">
        <v>0</v>
      </c>
      <c r="F1254" s="13">
        <v>39493</v>
      </c>
      <c r="G1254" s="13">
        <v>39493</v>
      </c>
      <c r="H1254" s="13">
        <v>322254.647</v>
      </c>
      <c r="I1254" s="13">
        <v>-282761.647</v>
      </c>
    </row>
    <row r="1255" spans="2:9" x14ac:dyDescent="0.2">
      <c r="B1255"/>
      <c r="C1255" s="2">
        <v>79</v>
      </c>
      <c r="D1255" s="5" t="s">
        <v>993</v>
      </c>
      <c r="E1255" s="13">
        <v>498</v>
      </c>
      <c r="F1255" s="13">
        <v>11739</v>
      </c>
      <c r="G1255" s="13">
        <v>12237</v>
      </c>
      <c r="H1255" s="13">
        <v>10658.37039</v>
      </c>
      <c r="I1255" s="13">
        <v>1578.62961</v>
      </c>
    </row>
    <row r="1256" spans="2:9" ht="15" customHeight="1" x14ac:dyDescent="0.2">
      <c r="B1256"/>
      <c r="C1256" s="14" t="s">
        <v>14</v>
      </c>
      <c r="D1256" s="15" t="s">
        <v>994</v>
      </c>
      <c r="E1256" s="16">
        <f>SUBTOTAL(9,E1248:E1255)</f>
        <v>3948</v>
      </c>
      <c r="F1256" s="16">
        <f>SUBTOTAL(9,F1248:F1255)</f>
        <v>854736</v>
      </c>
      <c r="G1256" s="16">
        <f>SUBTOTAL(9,G1248:G1255)</f>
        <v>858684</v>
      </c>
      <c r="H1256" s="16">
        <f>SUBTOTAL(9,H1248:H1255)</f>
        <v>764739.26806999999</v>
      </c>
      <c r="I1256" s="16">
        <f>SUBTOTAL(9,I1248:I1255)</f>
        <v>93944.731929999951</v>
      </c>
    </row>
    <row r="1257" spans="2:9" ht="15" customHeight="1" x14ac:dyDescent="0.25">
      <c r="B1257" s="10">
        <v>847</v>
      </c>
      <c r="C1257" s="11"/>
      <c r="D1257" s="5" t="s">
        <v>995</v>
      </c>
      <c r="E1257" s="12"/>
      <c r="F1257" s="1"/>
      <c r="H1257" s="1"/>
      <c r="I1257" s="1"/>
    </row>
    <row r="1258" spans="2:9" x14ac:dyDescent="0.2">
      <c r="B1258"/>
      <c r="C1258" s="2">
        <v>1</v>
      </c>
      <c r="D1258" s="5" t="s">
        <v>480</v>
      </c>
      <c r="E1258" s="13">
        <v>126</v>
      </c>
      <c r="F1258" s="13">
        <v>8623</v>
      </c>
      <c r="G1258" s="13">
        <v>8749</v>
      </c>
      <c r="H1258" s="13">
        <v>6676.9865799999998</v>
      </c>
      <c r="I1258" s="13">
        <v>2072.0134200000002</v>
      </c>
    </row>
    <row r="1259" spans="2:9" ht="15" customHeight="1" x14ac:dyDescent="0.2">
      <c r="B1259"/>
      <c r="C1259" s="14" t="s">
        <v>14</v>
      </c>
      <c r="D1259" s="15" t="s">
        <v>996</v>
      </c>
      <c r="E1259" s="16">
        <f>SUBTOTAL(9,E1258:E1258)</f>
        <v>126</v>
      </c>
      <c r="F1259" s="16">
        <f>SUBTOTAL(9,F1258:F1258)</f>
        <v>8623</v>
      </c>
      <c r="G1259" s="16">
        <f>SUBTOTAL(9,G1258:G1258)</f>
        <v>8749</v>
      </c>
      <c r="H1259" s="16">
        <f>SUBTOTAL(9,H1258:H1258)</f>
        <v>6676.9865799999998</v>
      </c>
      <c r="I1259" s="16">
        <f>SUBTOTAL(9,I1258:I1258)</f>
        <v>2072.0134200000002</v>
      </c>
    </row>
    <row r="1260" spans="2:9" ht="15" customHeight="1" x14ac:dyDescent="0.25">
      <c r="B1260" s="10">
        <v>848</v>
      </c>
      <c r="C1260" s="11"/>
      <c r="D1260" s="5" t="s">
        <v>997</v>
      </c>
      <c r="E1260" s="12"/>
      <c r="F1260" s="1"/>
      <c r="H1260" s="1"/>
      <c r="I1260" s="1"/>
    </row>
    <row r="1261" spans="2:9" x14ac:dyDescent="0.2">
      <c r="B1261"/>
      <c r="C1261" s="2">
        <v>1</v>
      </c>
      <c r="D1261" s="5" t="s">
        <v>22</v>
      </c>
      <c r="E1261" s="13">
        <v>1113</v>
      </c>
      <c r="F1261" s="13">
        <v>22441</v>
      </c>
      <c r="G1261" s="13">
        <v>23554</v>
      </c>
      <c r="H1261" s="13">
        <v>20541.298589999999</v>
      </c>
      <c r="I1261" s="13">
        <v>3012.7014100000001</v>
      </c>
    </row>
    <row r="1262" spans="2:9" ht="15" customHeight="1" x14ac:dyDescent="0.2">
      <c r="B1262"/>
      <c r="C1262" s="14" t="s">
        <v>14</v>
      </c>
      <c r="D1262" s="15" t="s">
        <v>998</v>
      </c>
      <c r="E1262" s="16">
        <f>SUBTOTAL(9,E1261:E1261)</f>
        <v>1113</v>
      </c>
      <c r="F1262" s="16">
        <f>SUBTOTAL(9,F1261:F1261)</f>
        <v>22441</v>
      </c>
      <c r="G1262" s="16">
        <f>SUBTOTAL(9,G1261:G1261)</f>
        <v>23554</v>
      </c>
      <c r="H1262" s="16">
        <f>SUBTOTAL(9,H1261:H1261)</f>
        <v>20541.298589999999</v>
      </c>
      <c r="I1262" s="16">
        <f>SUBTOTAL(9,I1261:I1261)</f>
        <v>3012.7014100000001</v>
      </c>
    </row>
    <row r="1263" spans="2:9" ht="15" customHeight="1" x14ac:dyDescent="0.2">
      <c r="C1263" s="17"/>
      <c r="D1263" s="18" t="s">
        <v>999</v>
      </c>
      <c r="E1263" s="19">
        <f>SUBTOTAL(9,E1221:E1262)</f>
        <v>16863</v>
      </c>
      <c r="F1263" s="19">
        <f>SUBTOTAL(9,F1221:F1262)</f>
        <v>19562546</v>
      </c>
      <c r="G1263" s="19">
        <f>SUBTOTAL(9,G1221:G1262)</f>
        <v>19579409</v>
      </c>
      <c r="H1263" s="19">
        <f>SUBTOTAL(9,H1221:H1262)</f>
        <v>17944773.007660002</v>
      </c>
      <c r="I1263" s="19">
        <f>SUBTOTAL(9,I1221:I1262)</f>
        <v>1634635.9923399996</v>
      </c>
    </row>
    <row r="1264" spans="2:9" ht="27" customHeight="1" x14ac:dyDescent="0.25">
      <c r="B1264" s="1"/>
      <c r="C1264" s="2"/>
      <c r="D1264" s="9" t="s">
        <v>1000</v>
      </c>
      <c r="E1264" s="1"/>
      <c r="F1264" s="1"/>
      <c r="G1264" s="1"/>
      <c r="H1264" s="1"/>
      <c r="I1264" s="1"/>
    </row>
    <row r="1265" spans="2:9" ht="15" customHeight="1" x14ac:dyDescent="0.25">
      <c r="B1265" s="10">
        <v>853</v>
      </c>
      <c r="C1265" s="11"/>
      <c r="D1265" s="5" t="s">
        <v>1001</v>
      </c>
      <c r="E1265" s="12"/>
      <c r="F1265" s="1"/>
      <c r="H1265" s="1"/>
      <c r="I1265" s="1"/>
    </row>
    <row r="1266" spans="2:9" x14ac:dyDescent="0.2">
      <c r="B1266"/>
      <c r="C1266" s="2">
        <v>1</v>
      </c>
      <c r="D1266" s="5" t="s">
        <v>22</v>
      </c>
      <c r="E1266" s="13">
        <v>11664</v>
      </c>
      <c r="F1266" s="13">
        <v>235184</v>
      </c>
      <c r="G1266" s="13">
        <v>246848</v>
      </c>
      <c r="H1266" s="13">
        <v>209648.44774</v>
      </c>
      <c r="I1266" s="13">
        <v>37199.552259999997</v>
      </c>
    </row>
    <row r="1267" spans="2:9" ht="15" customHeight="1" x14ac:dyDescent="0.2">
      <c r="B1267"/>
      <c r="C1267" s="14" t="s">
        <v>14</v>
      </c>
      <c r="D1267" s="15" t="s">
        <v>1002</v>
      </c>
      <c r="E1267" s="16">
        <f>SUBTOTAL(9,E1266:E1266)</f>
        <v>11664</v>
      </c>
      <c r="F1267" s="16">
        <f>SUBTOTAL(9,F1266:F1266)</f>
        <v>235184</v>
      </c>
      <c r="G1267" s="16">
        <f>SUBTOTAL(9,G1266:G1266)</f>
        <v>246848</v>
      </c>
      <c r="H1267" s="16">
        <f>SUBTOTAL(9,H1266:H1266)</f>
        <v>209648.44774</v>
      </c>
      <c r="I1267" s="16">
        <f>SUBTOTAL(9,I1266:I1266)</f>
        <v>37199.552259999997</v>
      </c>
    </row>
    <row r="1268" spans="2:9" ht="15" customHeight="1" x14ac:dyDescent="0.25">
      <c r="B1268" s="10">
        <v>854</v>
      </c>
      <c r="C1268" s="11"/>
      <c r="D1268" s="5" t="s">
        <v>1003</v>
      </c>
      <c r="E1268" s="12"/>
      <c r="F1268" s="1"/>
      <c r="H1268" s="1"/>
      <c r="I1268" s="1"/>
    </row>
    <row r="1269" spans="2:9" x14ac:dyDescent="0.2">
      <c r="B1269"/>
      <c r="C1269" s="2">
        <v>21</v>
      </c>
      <c r="D1269" s="5" t="s">
        <v>437</v>
      </c>
      <c r="E1269" s="13">
        <v>1308</v>
      </c>
      <c r="F1269" s="13">
        <v>56022</v>
      </c>
      <c r="G1269" s="13">
        <v>57330</v>
      </c>
      <c r="H1269" s="13">
        <v>58121.096160000001</v>
      </c>
      <c r="I1269" s="13">
        <v>-791.09616000000005</v>
      </c>
    </row>
    <row r="1270" spans="2:9" x14ac:dyDescent="0.2">
      <c r="B1270"/>
      <c r="C1270" s="2">
        <v>22</v>
      </c>
      <c r="D1270" s="5" t="s">
        <v>1004</v>
      </c>
      <c r="E1270" s="13">
        <v>360</v>
      </c>
      <c r="F1270" s="13">
        <v>7514</v>
      </c>
      <c r="G1270" s="13">
        <v>7874</v>
      </c>
      <c r="H1270" s="13">
        <v>6650.1214399999999</v>
      </c>
      <c r="I1270" s="13">
        <v>1223.8785600000001</v>
      </c>
    </row>
    <row r="1271" spans="2:9" x14ac:dyDescent="0.2">
      <c r="B1271"/>
      <c r="C1271" s="2">
        <v>45</v>
      </c>
      <c r="D1271" s="5" t="s">
        <v>34</v>
      </c>
      <c r="E1271" s="13">
        <v>7368</v>
      </c>
      <c r="F1271" s="13">
        <v>10416</v>
      </c>
      <c r="G1271" s="13">
        <v>17784</v>
      </c>
      <c r="H1271" s="13">
        <v>4448.4849700000004</v>
      </c>
      <c r="I1271" s="13">
        <v>13335.51503</v>
      </c>
    </row>
    <row r="1272" spans="2:9" x14ac:dyDescent="0.2">
      <c r="B1272"/>
      <c r="C1272" s="2">
        <v>50</v>
      </c>
      <c r="D1272" s="5" t="s">
        <v>1005</v>
      </c>
      <c r="E1272" s="13">
        <v>0</v>
      </c>
      <c r="F1272" s="13">
        <v>17411</v>
      </c>
      <c r="G1272" s="13">
        <v>17411</v>
      </c>
      <c r="H1272" s="13">
        <v>17411</v>
      </c>
      <c r="I1272" s="13">
        <v>0</v>
      </c>
    </row>
    <row r="1273" spans="2:9" x14ac:dyDescent="0.2">
      <c r="B1273"/>
      <c r="C1273" s="2">
        <v>60</v>
      </c>
      <c r="D1273" s="5" t="s">
        <v>1006</v>
      </c>
      <c r="E1273" s="13">
        <v>0</v>
      </c>
      <c r="F1273" s="13">
        <v>800000</v>
      </c>
      <c r="G1273" s="13">
        <v>800000</v>
      </c>
      <c r="H1273" s="13">
        <v>793555.05370000005</v>
      </c>
      <c r="I1273" s="13">
        <v>6444.9462999999996</v>
      </c>
    </row>
    <row r="1274" spans="2:9" x14ac:dyDescent="0.2">
      <c r="B1274"/>
      <c r="C1274" s="2">
        <v>61</v>
      </c>
      <c r="D1274" s="5" t="s">
        <v>990</v>
      </c>
      <c r="E1274" s="13">
        <v>0</v>
      </c>
      <c r="F1274" s="13">
        <v>59161</v>
      </c>
      <c r="G1274" s="13">
        <v>59161</v>
      </c>
      <c r="H1274" s="13">
        <v>45780.095999999998</v>
      </c>
      <c r="I1274" s="13">
        <v>13380.904</v>
      </c>
    </row>
    <row r="1275" spans="2:9" x14ac:dyDescent="0.2">
      <c r="B1275"/>
      <c r="C1275" s="2">
        <v>62</v>
      </c>
      <c r="D1275" s="5" t="s">
        <v>1007</v>
      </c>
      <c r="E1275" s="13">
        <v>0</v>
      </c>
      <c r="F1275" s="13">
        <v>25900</v>
      </c>
      <c r="G1275" s="13">
        <v>25900</v>
      </c>
      <c r="H1275" s="13">
        <v>24489.319</v>
      </c>
      <c r="I1275" s="13">
        <v>1410.681</v>
      </c>
    </row>
    <row r="1276" spans="2:9" x14ac:dyDescent="0.2">
      <c r="B1276"/>
      <c r="C1276" s="2">
        <v>71</v>
      </c>
      <c r="D1276" s="5" t="s">
        <v>1008</v>
      </c>
      <c r="E1276" s="13">
        <v>0</v>
      </c>
      <c r="F1276" s="13">
        <v>37026</v>
      </c>
      <c r="G1276" s="13">
        <v>37026</v>
      </c>
      <c r="H1276" s="13">
        <v>36452.155400000003</v>
      </c>
      <c r="I1276" s="13">
        <v>573.84460000000001</v>
      </c>
    </row>
    <row r="1277" spans="2:9" x14ac:dyDescent="0.2">
      <c r="B1277"/>
      <c r="C1277" s="2">
        <v>72</v>
      </c>
      <c r="D1277" s="5" t="s">
        <v>1009</v>
      </c>
      <c r="E1277" s="13">
        <v>19120</v>
      </c>
      <c r="F1277" s="13">
        <v>126628</v>
      </c>
      <c r="G1277" s="13">
        <v>145748</v>
      </c>
      <c r="H1277" s="13">
        <v>101034.27250000001</v>
      </c>
      <c r="I1277" s="13">
        <v>44713.727500000001</v>
      </c>
    </row>
    <row r="1278" spans="2:9" ht="15" customHeight="1" x14ac:dyDescent="0.2">
      <c r="B1278"/>
      <c r="C1278" s="14" t="s">
        <v>14</v>
      </c>
      <c r="D1278" s="15" t="s">
        <v>1010</v>
      </c>
      <c r="E1278" s="16">
        <f>SUBTOTAL(9,E1269:E1277)</f>
        <v>28156</v>
      </c>
      <c r="F1278" s="16">
        <f>SUBTOTAL(9,F1269:F1277)</f>
        <v>1140078</v>
      </c>
      <c r="G1278" s="16">
        <f>SUBTOTAL(9,G1269:G1277)</f>
        <v>1168234</v>
      </c>
      <c r="H1278" s="16">
        <f>SUBTOTAL(9,H1269:H1277)</f>
        <v>1087941.5991700001</v>
      </c>
      <c r="I1278" s="16">
        <f>SUBTOTAL(9,I1269:I1277)</f>
        <v>80292.400829999999</v>
      </c>
    </row>
    <row r="1279" spans="2:9" ht="15" customHeight="1" x14ac:dyDescent="0.25">
      <c r="B1279" s="10">
        <v>855</v>
      </c>
      <c r="C1279" s="11"/>
      <c r="D1279" s="5" t="s">
        <v>1011</v>
      </c>
      <c r="E1279" s="12"/>
      <c r="F1279" s="1"/>
      <c r="H1279" s="1"/>
      <c r="I1279" s="1"/>
    </row>
    <row r="1280" spans="2:9" x14ac:dyDescent="0.2">
      <c r="B1280"/>
      <c r="C1280" s="2">
        <v>1</v>
      </c>
      <c r="D1280" s="5" t="s">
        <v>1012</v>
      </c>
      <c r="E1280" s="13">
        <v>4958</v>
      </c>
      <c r="F1280" s="13">
        <v>3968916</v>
      </c>
      <c r="G1280" s="13">
        <v>3973874</v>
      </c>
      <c r="H1280" s="13">
        <v>3598213.57754</v>
      </c>
      <c r="I1280" s="13">
        <v>375660.42245999997</v>
      </c>
    </row>
    <row r="1281" spans="2:9" x14ac:dyDescent="0.2">
      <c r="B1281"/>
      <c r="C1281" s="2">
        <v>21</v>
      </c>
      <c r="D1281" s="5" t="s">
        <v>33</v>
      </c>
      <c r="E1281" s="13">
        <v>6190</v>
      </c>
      <c r="F1281" s="13">
        <v>24768</v>
      </c>
      <c r="G1281" s="13">
        <v>30958</v>
      </c>
      <c r="H1281" s="13">
        <v>20209.333689999999</v>
      </c>
      <c r="I1281" s="13">
        <v>10748.666310000001</v>
      </c>
    </row>
    <row r="1282" spans="2:9" x14ac:dyDescent="0.2">
      <c r="B1282"/>
      <c r="C1282" s="2">
        <v>22</v>
      </c>
      <c r="D1282" s="5" t="s">
        <v>1013</v>
      </c>
      <c r="E1282" s="13">
        <v>0</v>
      </c>
      <c r="F1282" s="13">
        <v>2772493</v>
      </c>
      <c r="G1282" s="13">
        <v>2772493</v>
      </c>
      <c r="H1282" s="13">
        <v>2525480.38075</v>
      </c>
      <c r="I1282" s="13">
        <v>247012.61924999999</v>
      </c>
    </row>
    <row r="1283" spans="2:9" x14ac:dyDescent="0.2">
      <c r="B1283"/>
      <c r="C1283" s="2">
        <v>60</v>
      </c>
      <c r="D1283" s="5" t="s">
        <v>1014</v>
      </c>
      <c r="E1283" s="13">
        <v>0</v>
      </c>
      <c r="F1283" s="13">
        <v>373459</v>
      </c>
      <c r="G1283" s="13">
        <v>373459</v>
      </c>
      <c r="H1283" s="13">
        <v>316741.36385000002</v>
      </c>
      <c r="I1283" s="13">
        <v>56717.636149999998</v>
      </c>
    </row>
    <row r="1284" spans="2:9" ht="15" customHeight="1" x14ac:dyDescent="0.2">
      <c r="B1284"/>
      <c r="C1284" s="14" t="s">
        <v>14</v>
      </c>
      <c r="D1284" s="15" t="s">
        <v>1015</v>
      </c>
      <c r="E1284" s="16">
        <f>SUBTOTAL(9,E1280:E1283)</f>
        <v>11148</v>
      </c>
      <c r="F1284" s="16">
        <f>SUBTOTAL(9,F1280:F1283)</f>
        <v>7139636</v>
      </c>
      <c r="G1284" s="16">
        <f>SUBTOTAL(9,G1280:G1283)</f>
        <v>7150784</v>
      </c>
      <c r="H1284" s="16">
        <f>SUBTOTAL(9,H1280:H1283)</f>
        <v>6460644.6558300005</v>
      </c>
      <c r="I1284" s="16">
        <f>SUBTOTAL(9,I1280:I1283)</f>
        <v>690139.34417000005</v>
      </c>
    </row>
    <row r="1285" spans="2:9" ht="15" customHeight="1" x14ac:dyDescent="0.25">
      <c r="B1285" s="10">
        <v>856</v>
      </c>
      <c r="C1285" s="11"/>
      <c r="D1285" s="5" t="s">
        <v>1016</v>
      </c>
      <c r="E1285" s="12"/>
      <c r="F1285" s="1"/>
      <c r="H1285" s="1"/>
      <c r="I1285" s="1"/>
    </row>
    <row r="1286" spans="2:9" x14ac:dyDescent="0.2">
      <c r="B1286"/>
      <c r="C1286" s="2">
        <v>1</v>
      </c>
      <c r="D1286" s="5" t="s">
        <v>22</v>
      </c>
      <c r="E1286" s="13">
        <v>6970</v>
      </c>
      <c r="F1286" s="13">
        <v>89139</v>
      </c>
      <c r="G1286" s="13">
        <v>96109</v>
      </c>
      <c r="H1286" s="13">
        <v>83034.286569999997</v>
      </c>
      <c r="I1286" s="13">
        <v>13074.71343</v>
      </c>
    </row>
    <row r="1287" spans="2:9" ht="15" customHeight="1" x14ac:dyDescent="0.2">
      <c r="B1287"/>
      <c r="C1287" s="14" t="s">
        <v>14</v>
      </c>
      <c r="D1287" s="15" t="s">
        <v>1017</v>
      </c>
      <c r="E1287" s="16">
        <f>SUBTOTAL(9,E1286:E1286)</f>
        <v>6970</v>
      </c>
      <c r="F1287" s="16">
        <f>SUBTOTAL(9,F1286:F1286)</f>
        <v>89139</v>
      </c>
      <c r="G1287" s="16">
        <f>SUBTOTAL(9,G1286:G1286)</f>
        <v>96109</v>
      </c>
      <c r="H1287" s="16">
        <f>SUBTOTAL(9,H1286:H1286)</f>
        <v>83034.286569999997</v>
      </c>
      <c r="I1287" s="16">
        <f>SUBTOTAL(9,I1286:I1286)</f>
        <v>13074.71343</v>
      </c>
    </row>
    <row r="1288" spans="2:9" ht="15" customHeight="1" x14ac:dyDescent="0.25">
      <c r="B1288" s="10">
        <v>858</v>
      </c>
      <c r="C1288" s="11"/>
      <c r="D1288" s="5" t="s">
        <v>1018</v>
      </c>
      <c r="E1288" s="12"/>
      <c r="F1288" s="1"/>
      <c r="H1288" s="1"/>
      <c r="I1288" s="1"/>
    </row>
    <row r="1289" spans="2:9" x14ac:dyDescent="0.2">
      <c r="B1289"/>
      <c r="C1289" s="2">
        <v>1</v>
      </c>
      <c r="D1289" s="5" t="s">
        <v>22</v>
      </c>
      <c r="E1289" s="13">
        <v>1157</v>
      </c>
      <c r="F1289" s="13">
        <v>595824</v>
      </c>
      <c r="G1289" s="13">
        <v>596981</v>
      </c>
      <c r="H1289" s="13">
        <v>502202.02906999999</v>
      </c>
      <c r="I1289" s="13">
        <v>94778.970929999996</v>
      </c>
    </row>
    <row r="1290" spans="2:9" x14ac:dyDescent="0.2">
      <c r="B1290"/>
      <c r="C1290" s="2">
        <v>21</v>
      </c>
      <c r="D1290" s="5" t="s">
        <v>28</v>
      </c>
      <c r="E1290" s="13">
        <v>778</v>
      </c>
      <c r="F1290" s="13">
        <v>18623</v>
      </c>
      <c r="G1290" s="13">
        <v>19401</v>
      </c>
      <c r="H1290" s="13">
        <v>11130.06912</v>
      </c>
      <c r="I1290" s="13">
        <v>8270.9308799999999</v>
      </c>
    </row>
    <row r="1291" spans="2:9" ht="15" customHeight="1" x14ac:dyDescent="0.2">
      <c r="B1291"/>
      <c r="C1291" s="14" t="s">
        <v>14</v>
      </c>
      <c r="D1291" s="15" t="s">
        <v>1019</v>
      </c>
      <c r="E1291" s="16">
        <f>SUBTOTAL(9,E1289:E1290)</f>
        <v>1935</v>
      </c>
      <c r="F1291" s="16">
        <f>SUBTOTAL(9,F1289:F1290)</f>
        <v>614447</v>
      </c>
      <c r="G1291" s="16">
        <f>SUBTOTAL(9,G1289:G1290)</f>
        <v>616382</v>
      </c>
      <c r="H1291" s="16">
        <f>SUBTOTAL(9,H1289:H1290)</f>
        <v>513332.09818999999</v>
      </c>
      <c r="I1291" s="16">
        <f>SUBTOTAL(9,I1289:I1290)</f>
        <v>103049.90181</v>
      </c>
    </row>
    <row r="1292" spans="2:9" ht="15" customHeight="1" x14ac:dyDescent="0.2">
      <c r="C1292" s="17"/>
      <c r="D1292" s="18" t="s">
        <v>1020</v>
      </c>
      <c r="E1292" s="19">
        <f>SUBTOTAL(9,E1265:E1291)</f>
        <v>59873</v>
      </c>
      <c r="F1292" s="19">
        <f>SUBTOTAL(9,F1265:F1291)</f>
        <v>9218484</v>
      </c>
      <c r="G1292" s="19">
        <f>SUBTOTAL(9,G1265:G1291)</f>
        <v>9278357</v>
      </c>
      <c r="H1292" s="19">
        <f>SUBTOTAL(9,H1265:H1291)</f>
        <v>8354601.0875000004</v>
      </c>
      <c r="I1292" s="19">
        <f>SUBTOTAL(9,I1265:I1291)</f>
        <v>923755.91249999998</v>
      </c>
    </row>
    <row r="1293" spans="2:9" ht="27" customHeight="1" x14ac:dyDescent="0.25">
      <c r="B1293" s="1"/>
      <c r="C1293" s="2"/>
      <c r="D1293" s="9" t="s">
        <v>1021</v>
      </c>
      <c r="E1293" s="1"/>
      <c r="F1293" s="1"/>
      <c r="G1293" s="1"/>
      <c r="H1293" s="1"/>
      <c r="I1293" s="1"/>
    </row>
    <row r="1294" spans="2:9" ht="15" customHeight="1" x14ac:dyDescent="0.25">
      <c r="B1294" s="10">
        <v>860</v>
      </c>
      <c r="C1294" s="11"/>
      <c r="D1294" s="5" t="s">
        <v>1022</v>
      </c>
      <c r="E1294" s="12"/>
      <c r="F1294" s="1"/>
      <c r="H1294" s="1"/>
      <c r="I1294" s="1"/>
    </row>
    <row r="1295" spans="2:9" x14ac:dyDescent="0.2">
      <c r="B1295"/>
      <c r="C1295" s="2">
        <v>50</v>
      </c>
      <c r="D1295" s="5" t="s">
        <v>443</v>
      </c>
      <c r="E1295" s="13">
        <v>0</v>
      </c>
      <c r="F1295" s="13">
        <v>132898</v>
      </c>
      <c r="G1295" s="13">
        <v>132898</v>
      </c>
      <c r="H1295" s="13">
        <v>132898</v>
      </c>
      <c r="I1295" s="13">
        <v>0</v>
      </c>
    </row>
    <row r="1296" spans="2:9" x14ac:dyDescent="0.2">
      <c r="B1296"/>
      <c r="C1296" s="2">
        <v>51</v>
      </c>
      <c r="D1296" s="5" t="s">
        <v>1023</v>
      </c>
      <c r="E1296" s="13">
        <v>0</v>
      </c>
      <c r="F1296" s="13">
        <v>22711</v>
      </c>
      <c r="G1296" s="13">
        <v>22711</v>
      </c>
      <c r="H1296" s="13">
        <v>22711</v>
      </c>
      <c r="I1296" s="13">
        <v>0</v>
      </c>
    </row>
    <row r="1297" spans="2:9" ht="15" customHeight="1" x14ac:dyDescent="0.2">
      <c r="B1297"/>
      <c r="C1297" s="14" t="s">
        <v>14</v>
      </c>
      <c r="D1297" s="15" t="s">
        <v>1024</v>
      </c>
      <c r="E1297" s="16">
        <f>SUBTOTAL(9,E1295:E1296)</f>
        <v>0</v>
      </c>
      <c r="F1297" s="16">
        <f>SUBTOTAL(9,F1295:F1296)</f>
        <v>155609</v>
      </c>
      <c r="G1297" s="16">
        <f>SUBTOTAL(9,G1295:G1296)</f>
        <v>155609</v>
      </c>
      <c r="H1297" s="16">
        <f>SUBTOTAL(9,H1295:H1296)</f>
        <v>155609</v>
      </c>
      <c r="I1297" s="16">
        <f>SUBTOTAL(9,I1295:I1296)</f>
        <v>0</v>
      </c>
    </row>
    <row r="1298" spans="2:9" ht="15" customHeight="1" x14ac:dyDescent="0.25">
      <c r="B1298" s="10">
        <v>862</v>
      </c>
      <c r="C1298" s="11"/>
      <c r="D1298" s="5" t="s">
        <v>1025</v>
      </c>
      <c r="E1298" s="12"/>
      <c r="F1298" s="1"/>
      <c r="H1298" s="1"/>
      <c r="I1298" s="1"/>
    </row>
    <row r="1299" spans="2:9" x14ac:dyDescent="0.2">
      <c r="B1299"/>
      <c r="C1299" s="2">
        <v>70</v>
      </c>
      <c r="D1299" s="5" t="s">
        <v>1026</v>
      </c>
      <c r="E1299" s="13">
        <v>0</v>
      </c>
      <c r="F1299" s="13">
        <v>10915</v>
      </c>
      <c r="G1299" s="13">
        <v>10915</v>
      </c>
      <c r="H1299" s="13">
        <v>10915</v>
      </c>
      <c r="I1299" s="13">
        <v>0</v>
      </c>
    </row>
    <row r="1300" spans="2:9" ht="15" customHeight="1" x14ac:dyDescent="0.2">
      <c r="B1300"/>
      <c r="C1300" s="14" t="s">
        <v>14</v>
      </c>
      <c r="D1300" s="15" t="s">
        <v>1027</v>
      </c>
      <c r="E1300" s="16">
        <f>SUBTOTAL(9,E1299:E1299)</f>
        <v>0</v>
      </c>
      <c r="F1300" s="16">
        <f>SUBTOTAL(9,F1299:F1299)</f>
        <v>10915</v>
      </c>
      <c r="G1300" s="16">
        <f>SUBTOTAL(9,G1299:G1299)</f>
        <v>10915</v>
      </c>
      <c r="H1300" s="16">
        <f>SUBTOTAL(9,H1299:H1299)</f>
        <v>10915</v>
      </c>
      <c r="I1300" s="16">
        <f>SUBTOTAL(9,I1299:I1299)</f>
        <v>0</v>
      </c>
    </row>
    <row r="1301" spans="2:9" ht="15" customHeight="1" x14ac:dyDescent="0.25">
      <c r="B1301" s="10">
        <v>865</v>
      </c>
      <c r="C1301" s="11"/>
      <c r="D1301" s="5" t="s">
        <v>1028</v>
      </c>
      <c r="E1301" s="12"/>
      <c r="F1301" s="1"/>
      <c r="H1301" s="1"/>
      <c r="I1301" s="1"/>
    </row>
    <row r="1302" spans="2:9" x14ac:dyDescent="0.2">
      <c r="B1302"/>
      <c r="C1302" s="2">
        <v>21</v>
      </c>
      <c r="D1302" s="5" t="s">
        <v>1029</v>
      </c>
      <c r="E1302" s="13">
        <v>417</v>
      </c>
      <c r="F1302" s="13">
        <v>2524</v>
      </c>
      <c r="G1302" s="13">
        <v>2941</v>
      </c>
      <c r="H1302" s="13">
        <v>2254.1961999999999</v>
      </c>
      <c r="I1302" s="13">
        <v>686.80380000000002</v>
      </c>
    </row>
    <row r="1303" spans="2:9" x14ac:dyDescent="0.2">
      <c r="B1303"/>
      <c r="C1303" s="2">
        <v>50</v>
      </c>
      <c r="D1303" s="5" t="s">
        <v>1030</v>
      </c>
      <c r="E1303" s="13">
        <v>0</v>
      </c>
      <c r="F1303" s="13">
        <v>5922</v>
      </c>
      <c r="G1303" s="13">
        <v>5922</v>
      </c>
      <c r="H1303" s="13">
        <v>5900</v>
      </c>
      <c r="I1303" s="13">
        <v>22</v>
      </c>
    </row>
    <row r="1304" spans="2:9" x14ac:dyDescent="0.2">
      <c r="B1304"/>
      <c r="C1304" s="2">
        <v>70</v>
      </c>
      <c r="D1304" s="5" t="s">
        <v>296</v>
      </c>
      <c r="E1304" s="13">
        <v>0</v>
      </c>
      <c r="F1304" s="13">
        <v>1592</v>
      </c>
      <c r="G1304" s="13">
        <v>1592</v>
      </c>
      <c r="H1304" s="13">
        <v>1542</v>
      </c>
      <c r="I1304" s="13">
        <v>50</v>
      </c>
    </row>
    <row r="1305" spans="2:9" x14ac:dyDescent="0.2">
      <c r="B1305"/>
      <c r="C1305" s="2">
        <v>71</v>
      </c>
      <c r="D1305" s="5" t="s">
        <v>1031</v>
      </c>
      <c r="E1305" s="13">
        <v>0</v>
      </c>
      <c r="F1305" s="13">
        <v>2000</v>
      </c>
      <c r="G1305" s="13">
        <v>2000</v>
      </c>
      <c r="H1305" s="13">
        <v>2000</v>
      </c>
      <c r="I1305" s="13">
        <v>0</v>
      </c>
    </row>
    <row r="1306" spans="2:9" x14ac:dyDescent="0.2">
      <c r="B1306"/>
      <c r="C1306" s="2">
        <v>79</v>
      </c>
      <c r="D1306" s="5" t="s">
        <v>1032</v>
      </c>
      <c r="E1306" s="13">
        <v>4829</v>
      </c>
      <c r="F1306" s="13">
        <v>6514</v>
      </c>
      <c r="G1306" s="13">
        <v>11343</v>
      </c>
      <c r="H1306" s="13">
        <v>8132.0353100000002</v>
      </c>
      <c r="I1306" s="13">
        <v>3210.9646899999998</v>
      </c>
    </row>
    <row r="1307" spans="2:9" ht="15" customHeight="1" x14ac:dyDescent="0.2">
      <c r="B1307"/>
      <c r="C1307" s="14" t="s">
        <v>14</v>
      </c>
      <c r="D1307" s="15" t="s">
        <v>1033</v>
      </c>
      <c r="E1307" s="16">
        <f>SUBTOTAL(9,E1302:E1306)</f>
        <v>5246</v>
      </c>
      <c r="F1307" s="16">
        <f>SUBTOTAL(9,F1302:F1306)</f>
        <v>18552</v>
      </c>
      <c r="G1307" s="16">
        <f>SUBTOTAL(9,G1302:G1306)</f>
        <v>23798</v>
      </c>
      <c r="H1307" s="16">
        <f>SUBTOTAL(9,H1302:H1306)</f>
        <v>19828.231510000001</v>
      </c>
      <c r="I1307" s="16">
        <f>SUBTOTAL(9,I1302:I1306)</f>
        <v>3969.7684899999999</v>
      </c>
    </row>
    <row r="1308" spans="2:9" ht="15" customHeight="1" x14ac:dyDescent="0.25">
      <c r="B1308" s="10">
        <v>867</v>
      </c>
      <c r="C1308" s="11"/>
      <c r="D1308" s="5" t="s">
        <v>1034</v>
      </c>
      <c r="E1308" s="12"/>
      <c r="F1308" s="1"/>
      <c r="H1308" s="1"/>
      <c r="I1308" s="1"/>
    </row>
    <row r="1309" spans="2:9" x14ac:dyDescent="0.2">
      <c r="B1309"/>
      <c r="C1309" s="2">
        <v>1</v>
      </c>
      <c r="D1309" s="5" t="s">
        <v>22</v>
      </c>
      <c r="E1309" s="13">
        <v>280</v>
      </c>
      <c r="F1309" s="13">
        <v>15195</v>
      </c>
      <c r="G1309" s="13">
        <v>15475</v>
      </c>
      <c r="H1309" s="13">
        <v>12176.592619999999</v>
      </c>
      <c r="I1309" s="13">
        <v>3298.4073800000001</v>
      </c>
    </row>
    <row r="1310" spans="2:9" ht="15" customHeight="1" x14ac:dyDescent="0.2">
      <c r="B1310"/>
      <c r="C1310" s="14" t="s">
        <v>14</v>
      </c>
      <c r="D1310" s="15" t="s">
        <v>1035</v>
      </c>
      <c r="E1310" s="16">
        <f>SUBTOTAL(9,E1309:E1309)</f>
        <v>280</v>
      </c>
      <c r="F1310" s="16">
        <f>SUBTOTAL(9,F1309:F1309)</f>
        <v>15195</v>
      </c>
      <c r="G1310" s="16">
        <f>SUBTOTAL(9,G1309:G1309)</f>
        <v>15475</v>
      </c>
      <c r="H1310" s="16">
        <f>SUBTOTAL(9,H1309:H1309)</f>
        <v>12176.592619999999</v>
      </c>
      <c r="I1310" s="16">
        <f>SUBTOTAL(9,I1309:I1309)</f>
        <v>3298.4073800000001</v>
      </c>
    </row>
    <row r="1311" spans="2:9" ht="15" customHeight="1" x14ac:dyDescent="0.25">
      <c r="B1311" s="10">
        <v>868</v>
      </c>
      <c r="C1311" s="11"/>
      <c r="D1311" s="5" t="s">
        <v>1036</v>
      </c>
      <c r="E1311" s="12"/>
      <c r="F1311" s="1"/>
      <c r="H1311" s="1"/>
      <c r="I1311" s="1"/>
    </row>
    <row r="1312" spans="2:9" x14ac:dyDescent="0.2">
      <c r="B1312"/>
      <c r="C1312" s="2">
        <v>1</v>
      </c>
      <c r="D1312" s="5" t="s">
        <v>22</v>
      </c>
      <c r="E1312" s="13">
        <v>0</v>
      </c>
      <c r="F1312" s="13">
        <v>41325</v>
      </c>
      <c r="G1312" s="13">
        <v>41325</v>
      </c>
      <c r="H1312" s="13">
        <v>30263.821260000001</v>
      </c>
      <c r="I1312" s="13">
        <v>11061.178739999999</v>
      </c>
    </row>
    <row r="1313" spans="2:9" ht="15" customHeight="1" x14ac:dyDescent="0.2">
      <c r="B1313"/>
      <c r="C1313" s="14" t="s">
        <v>14</v>
      </c>
      <c r="D1313" s="15" t="s">
        <v>1037</v>
      </c>
      <c r="E1313" s="16">
        <f>SUBTOTAL(9,E1312:E1312)</f>
        <v>0</v>
      </c>
      <c r="F1313" s="16">
        <f>SUBTOTAL(9,F1312:F1312)</f>
        <v>41325</v>
      </c>
      <c r="G1313" s="16">
        <f>SUBTOTAL(9,G1312:G1312)</f>
        <v>41325</v>
      </c>
      <c r="H1313" s="16">
        <f>SUBTOTAL(9,H1312:H1312)</f>
        <v>30263.821260000001</v>
      </c>
      <c r="I1313" s="16">
        <f>SUBTOTAL(9,I1312:I1312)</f>
        <v>11061.178739999999</v>
      </c>
    </row>
    <row r="1314" spans="2:9" ht="15" customHeight="1" x14ac:dyDescent="0.2">
      <c r="C1314" s="17"/>
      <c r="D1314" s="18" t="s">
        <v>1038</v>
      </c>
      <c r="E1314" s="19">
        <f>SUBTOTAL(9,E1294:E1313)</f>
        <v>5526</v>
      </c>
      <c r="F1314" s="19">
        <f>SUBTOTAL(9,F1294:F1313)</f>
        <v>241596</v>
      </c>
      <c r="G1314" s="19">
        <f>SUBTOTAL(9,G1294:G1313)</f>
        <v>247122</v>
      </c>
      <c r="H1314" s="19">
        <f>SUBTOTAL(9,H1294:H1313)</f>
        <v>228792.64539000002</v>
      </c>
      <c r="I1314" s="19">
        <f>SUBTOTAL(9,I1294:I1313)</f>
        <v>18329.354609999999</v>
      </c>
    </row>
    <row r="1315" spans="2:9" ht="27" customHeight="1" x14ac:dyDescent="0.25">
      <c r="B1315" s="1"/>
      <c r="C1315" s="2"/>
      <c r="D1315" s="9" t="s">
        <v>1039</v>
      </c>
      <c r="E1315" s="1"/>
      <c r="F1315" s="1"/>
      <c r="G1315" s="1"/>
      <c r="H1315" s="1"/>
      <c r="I1315" s="1"/>
    </row>
    <row r="1316" spans="2:9" ht="15" customHeight="1" x14ac:dyDescent="0.25">
      <c r="B1316" s="10">
        <v>880</v>
      </c>
      <c r="C1316" s="11"/>
      <c r="D1316" s="5" t="s">
        <v>1040</v>
      </c>
      <c r="E1316" s="12"/>
      <c r="F1316" s="1"/>
      <c r="H1316" s="1"/>
      <c r="I1316" s="1"/>
    </row>
    <row r="1317" spans="2:9" x14ac:dyDescent="0.2">
      <c r="B1317"/>
      <c r="C1317" s="2">
        <v>70</v>
      </c>
      <c r="D1317" s="5" t="s">
        <v>1041</v>
      </c>
      <c r="E1317" s="13">
        <v>0</v>
      </c>
      <c r="F1317" s="13">
        <v>2198279</v>
      </c>
      <c r="G1317" s="13">
        <v>2198279</v>
      </c>
      <c r="H1317" s="13">
        <v>2198279</v>
      </c>
      <c r="I1317" s="13">
        <v>0</v>
      </c>
    </row>
    <row r="1318" spans="2:9" x14ac:dyDescent="0.2">
      <c r="B1318"/>
      <c r="C1318" s="2">
        <v>71</v>
      </c>
      <c r="D1318" s="5" t="s">
        <v>1042</v>
      </c>
      <c r="E1318" s="13">
        <v>0</v>
      </c>
      <c r="F1318" s="13">
        <v>120622</v>
      </c>
      <c r="G1318" s="13">
        <v>120622</v>
      </c>
      <c r="H1318" s="13">
        <v>120622</v>
      </c>
      <c r="I1318" s="13">
        <v>0</v>
      </c>
    </row>
    <row r="1319" spans="2:9" ht="15" customHeight="1" x14ac:dyDescent="0.2">
      <c r="B1319"/>
      <c r="C1319" s="14" t="s">
        <v>14</v>
      </c>
      <c r="D1319" s="15" t="s">
        <v>1043</v>
      </c>
      <c r="E1319" s="16">
        <f>SUBTOTAL(9,E1317:E1318)</f>
        <v>0</v>
      </c>
      <c r="F1319" s="16">
        <f>SUBTOTAL(9,F1317:F1318)</f>
        <v>2318901</v>
      </c>
      <c r="G1319" s="16">
        <f>SUBTOTAL(9,G1317:G1318)</f>
        <v>2318901</v>
      </c>
      <c r="H1319" s="16">
        <f>SUBTOTAL(9,H1317:H1318)</f>
        <v>2318901</v>
      </c>
      <c r="I1319" s="16">
        <f>SUBTOTAL(9,I1317:I1318)</f>
        <v>0</v>
      </c>
    </row>
    <row r="1320" spans="2:9" ht="15" customHeight="1" x14ac:dyDescent="0.25">
      <c r="B1320" s="10">
        <v>881</v>
      </c>
      <c r="C1320" s="11"/>
      <c r="D1320" s="5" t="s">
        <v>1044</v>
      </c>
      <c r="E1320" s="12"/>
      <c r="F1320" s="1"/>
      <c r="H1320" s="1"/>
      <c r="I1320" s="1"/>
    </row>
    <row r="1321" spans="2:9" x14ac:dyDescent="0.2">
      <c r="B1321"/>
      <c r="C1321" s="2">
        <v>70</v>
      </c>
      <c r="D1321" s="5" t="s">
        <v>1045</v>
      </c>
      <c r="E1321" s="13">
        <v>0</v>
      </c>
      <c r="F1321" s="13">
        <v>414915</v>
      </c>
      <c r="G1321" s="13">
        <v>414915</v>
      </c>
      <c r="H1321" s="13">
        <v>394496.15549999999</v>
      </c>
      <c r="I1321" s="13">
        <v>20418.844499999999</v>
      </c>
    </row>
    <row r="1322" spans="2:9" x14ac:dyDescent="0.2">
      <c r="B1322"/>
      <c r="C1322" s="2">
        <v>75</v>
      </c>
      <c r="D1322" s="5" t="s">
        <v>1046</v>
      </c>
      <c r="E1322" s="13">
        <v>0</v>
      </c>
      <c r="F1322" s="13">
        <v>5135</v>
      </c>
      <c r="G1322" s="13">
        <v>5135</v>
      </c>
      <c r="H1322" s="13">
        <v>4388.5</v>
      </c>
      <c r="I1322" s="13">
        <v>746.5</v>
      </c>
    </row>
    <row r="1323" spans="2:9" x14ac:dyDescent="0.2">
      <c r="B1323"/>
      <c r="C1323" s="2">
        <v>78</v>
      </c>
      <c r="D1323" s="5" t="s">
        <v>353</v>
      </c>
      <c r="E1323" s="13">
        <v>0</v>
      </c>
      <c r="F1323" s="13">
        <v>19899</v>
      </c>
      <c r="G1323" s="13">
        <v>19899</v>
      </c>
      <c r="H1323" s="13">
        <v>14900</v>
      </c>
      <c r="I1323" s="13">
        <v>4999</v>
      </c>
    </row>
    <row r="1324" spans="2:9" ht="15" customHeight="1" x14ac:dyDescent="0.2">
      <c r="B1324"/>
      <c r="C1324" s="14" t="s">
        <v>14</v>
      </c>
      <c r="D1324" s="15" t="s">
        <v>1047</v>
      </c>
      <c r="E1324" s="16">
        <f>SUBTOTAL(9,E1321:E1323)</f>
        <v>0</v>
      </c>
      <c r="F1324" s="16">
        <f>SUBTOTAL(9,F1321:F1323)</f>
        <v>439949</v>
      </c>
      <c r="G1324" s="16">
        <f>SUBTOTAL(9,G1321:G1323)</f>
        <v>439949</v>
      </c>
      <c r="H1324" s="16">
        <f>SUBTOTAL(9,H1321:H1323)</f>
        <v>413784.65549999999</v>
      </c>
      <c r="I1324" s="16">
        <f>SUBTOTAL(9,I1321:I1323)</f>
        <v>26164.344499999999</v>
      </c>
    </row>
    <row r="1325" spans="2:9" ht="15" customHeight="1" x14ac:dyDescent="0.25">
      <c r="B1325" s="10">
        <v>882</v>
      </c>
      <c r="C1325" s="11"/>
      <c r="D1325" s="5" t="s">
        <v>1048</v>
      </c>
      <c r="E1325" s="12"/>
      <c r="F1325" s="1"/>
      <c r="H1325" s="1"/>
      <c r="I1325" s="1"/>
    </row>
    <row r="1326" spans="2:9" x14ac:dyDescent="0.2">
      <c r="B1326"/>
      <c r="C1326" s="2">
        <v>60</v>
      </c>
      <c r="D1326" s="5" t="s">
        <v>1049</v>
      </c>
      <c r="E1326" s="13">
        <v>0</v>
      </c>
      <c r="F1326" s="13">
        <v>36000</v>
      </c>
      <c r="G1326" s="13">
        <v>36000</v>
      </c>
      <c r="H1326" s="13">
        <v>0</v>
      </c>
      <c r="I1326" s="13">
        <v>36000</v>
      </c>
    </row>
    <row r="1327" spans="2:9" x14ac:dyDescent="0.2">
      <c r="B1327"/>
      <c r="C1327" s="2">
        <v>61</v>
      </c>
      <c r="D1327" s="5" t="s">
        <v>1050</v>
      </c>
      <c r="E1327" s="13">
        <v>33800</v>
      </c>
      <c r="F1327" s="13">
        <v>71100</v>
      </c>
      <c r="G1327" s="13">
        <v>104900</v>
      </c>
      <c r="H1327" s="13">
        <v>10940</v>
      </c>
      <c r="I1327" s="13">
        <v>93960</v>
      </c>
    </row>
    <row r="1328" spans="2:9" x14ac:dyDescent="0.2">
      <c r="B1328"/>
      <c r="C1328" s="2">
        <v>70</v>
      </c>
      <c r="D1328" s="5" t="s">
        <v>1051</v>
      </c>
      <c r="E1328" s="13">
        <v>0</v>
      </c>
      <c r="F1328" s="13">
        <v>17490</v>
      </c>
      <c r="G1328" s="13">
        <v>17490</v>
      </c>
      <c r="H1328" s="13">
        <v>16226</v>
      </c>
      <c r="I1328" s="13">
        <v>1264</v>
      </c>
    </row>
    <row r="1329" spans="2:9" ht="15" customHeight="1" x14ac:dyDescent="0.2">
      <c r="B1329"/>
      <c r="C1329" s="14" t="s">
        <v>14</v>
      </c>
      <c r="D1329" s="15" t="s">
        <v>1052</v>
      </c>
      <c r="E1329" s="16">
        <f>SUBTOTAL(9,E1326:E1328)</f>
        <v>33800</v>
      </c>
      <c r="F1329" s="16">
        <f>SUBTOTAL(9,F1326:F1328)</f>
        <v>124590</v>
      </c>
      <c r="G1329" s="16">
        <f>SUBTOTAL(9,G1326:G1328)</f>
        <v>158390</v>
      </c>
      <c r="H1329" s="16">
        <f>SUBTOTAL(9,H1326:H1328)</f>
        <v>27166</v>
      </c>
      <c r="I1329" s="16">
        <f>SUBTOTAL(9,I1326:I1328)</f>
        <v>131224</v>
      </c>
    </row>
    <row r="1330" spans="2:9" ht="15" customHeight="1" x14ac:dyDescent="0.2">
      <c r="C1330" s="17"/>
      <c r="D1330" s="18" t="s">
        <v>1053</v>
      </c>
      <c r="E1330" s="19">
        <f>SUBTOTAL(9,E1316:E1329)</f>
        <v>33800</v>
      </c>
      <c r="F1330" s="19">
        <f>SUBTOTAL(9,F1316:F1329)</f>
        <v>2883440</v>
      </c>
      <c r="G1330" s="19">
        <f>SUBTOTAL(9,G1316:G1329)</f>
        <v>2917240</v>
      </c>
      <c r="H1330" s="19">
        <f>SUBTOTAL(9,H1316:H1329)</f>
        <v>2759851.6554999999</v>
      </c>
      <c r="I1330" s="19">
        <f>SUBTOTAL(9,I1316:I1329)</f>
        <v>157388.34450000001</v>
      </c>
    </row>
    <row r="1331" spans="2:9" ht="15" customHeight="1" x14ac:dyDescent="0.2">
      <c r="C1331" s="17"/>
      <c r="D1331" s="18" t="s">
        <v>1054</v>
      </c>
      <c r="E1331" s="19">
        <f>SUBTOTAL(9,E1214:E1330)</f>
        <v>123307</v>
      </c>
      <c r="F1331" s="19">
        <f>SUBTOTAL(9,F1214:F1330)</f>
        <v>32069251</v>
      </c>
      <c r="G1331" s="19">
        <f>SUBTOTAL(9,G1214:G1330)</f>
        <v>32192558</v>
      </c>
      <c r="H1331" s="19">
        <f>SUBTOTAL(9,H1214:H1330)</f>
        <v>29436010.11922</v>
      </c>
      <c r="I1331" s="19">
        <f>SUBTOTAL(9,I1214:I1330)</f>
        <v>2756547.8807800002</v>
      </c>
    </row>
    <row r="1332" spans="2:9" x14ac:dyDescent="0.2">
      <c r="C1332" s="17"/>
      <c r="D1332" s="20"/>
      <c r="E1332" s="21"/>
      <c r="F1332" s="21"/>
      <c r="G1332" s="21"/>
      <c r="H1332" s="21"/>
      <c r="I1332" s="21"/>
    </row>
    <row r="1333" spans="2:9" ht="15" customHeight="1" x14ac:dyDescent="0.2">
      <c r="B1333" s="1"/>
      <c r="C1333" s="2"/>
      <c r="D1333" s="3" t="s">
        <v>1055</v>
      </c>
      <c r="E1333" s="1"/>
      <c r="F1333" s="1"/>
      <c r="G1333" s="1"/>
      <c r="H1333" s="1"/>
      <c r="I1333" s="1"/>
    </row>
    <row r="1334" spans="2:9" ht="27" customHeight="1" x14ac:dyDescent="0.25">
      <c r="B1334" s="1"/>
      <c r="C1334" s="2"/>
      <c r="D1334" s="9" t="s">
        <v>1056</v>
      </c>
      <c r="E1334" s="1"/>
      <c r="F1334" s="1"/>
      <c r="G1334" s="1"/>
      <c r="H1334" s="1"/>
      <c r="I1334" s="1"/>
    </row>
    <row r="1335" spans="2:9" ht="15" customHeight="1" x14ac:dyDescent="0.25">
      <c r="B1335" s="10">
        <v>900</v>
      </c>
      <c r="C1335" s="11"/>
      <c r="D1335" s="5" t="s">
        <v>1057</v>
      </c>
      <c r="E1335" s="12"/>
      <c r="F1335" s="1"/>
      <c r="H1335" s="1"/>
      <c r="I1335" s="1"/>
    </row>
    <row r="1336" spans="2:9" x14ac:dyDescent="0.2">
      <c r="B1336"/>
      <c r="C1336" s="2">
        <v>1</v>
      </c>
      <c r="D1336" s="5" t="s">
        <v>22</v>
      </c>
      <c r="E1336" s="13">
        <v>17734</v>
      </c>
      <c r="F1336" s="13">
        <v>438646</v>
      </c>
      <c r="G1336" s="13">
        <v>456380</v>
      </c>
      <c r="H1336" s="13">
        <v>403826.78610999999</v>
      </c>
      <c r="I1336" s="13">
        <v>52553.213889999999</v>
      </c>
    </row>
    <row r="1337" spans="2:9" x14ac:dyDescent="0.2">
      <c r="B1337"/>
      <c r="C1337" s="2">
        <v>21</v>
      </c>
      <c r="D1337" s="5" t="s">
        <v>33</v>
      </c>
      <c r="E1337" s="13">
        <v>75593</v>
      </c>
      <c r="F1337" s="13">
        <v>57150</v>
      </c>
      <c r="G1337" s="13">
        <v>132743</v>
      </c>
      <c r="H1337" s="13">
        <v>43018.287129999997</v>
      </c>
      <c r="I1337" s="13">
        <v>89724.712870000003</v>
      </c>
    </row>
    <row r="1338" spans="2:9" x14ac:dyDescent="0.2">
      <c r="B1338"/>
      <c r="C1338" s="2">
        <v>22</v>
      </c>
      <c r="D1338" s="5" t="s">
        <v>1058</v>
      </c>
      <c r="E1338" s="13">
        <v>3563</v>
      </c>
      <c r="F1338" s="13">
        <v>10000</v>
      </c>
      <c r="G1338" s="13">
        <v>13563</v>
      </c>
      <c r="H1338" s="13">
        <v>4163.9526100000003</v>
      </c>
      <c r="I1338" s="13">
        <v>9399.0473899999997</v>
      </c>
    </row>
    <row r="1339" spans="2:9" x14ac:dyDescent="0.2">
      <c r="B1339"/>
      <c r="C1339" s="2">
        <v>23</v>
      </c>
      <c r="D1339" s="5" t="s">
        <v>1059</v>
      </c>
      <c r="E1339" s="13">
        <v>0</v>
      </c>
      <c r="F1339" s="13">
        <v>6000</v>
      </c>
      <c r="G1339" s="13">
        <v>6000</v>
      </c>
      <c r="H1339" s="13">
        <v>6000</v>
      </c>
      <c r="I1339" s="13">
        <v>0</v>
      </c>
    </row>
    <row r="1340" spans="2:9" x14ac:dyDescent="0.2">
      <c r="B1340"/>
      <c r="C1340" s="2">
        <v>25</v>
      </c>
      <c r="D1340" s="5" t="s">
        <v>1060</v>
      </c>
      <c r="E1340" s="13">
        <v>0</v>
      </c>
      <c r="F1340" s="13">
        <v>25000</v>
      </c>
      <c r="G1340" s="13">
        <v>25000</v>
      </c>
      <c r="H1340" s="13">
        <v>0</v>
      </c>
      <c r="I1340" s="13">
        <v>25000</v>
      </c>
    </row>
    <row r="1341" spans="2:9" x14ac:dyDescent="0.2">
      <c r="B1341"/>
      <c r="C1341" s="2">
        <v>31</v>
      </c>
      <c r="D1341" s="5" t="s">
        <v>1061</v>
      </c>
      <c r="E1341" s="13">
        <v>7421</v>
      </c>
      <c r="F1341" s="13">
        <v>248000</v>
      </c>
      <c r="G1341" s="13">
        <v>255421</v>
      </c>
      <c r="H1341" s="13">
        <v>255420.99997999999</v>
      </c>
      <c r="I1341" s="13">
        <v>2.0000000000000002E-5</v>
      </c>
    </row>
    <row r="1342" spans="2:9" x14ac:dyDescent="0.2">
      <c r="B1342"/>
      <c r="C1342" s="2">
        <v>50</v>
      </c>
      <c r="D1342" s="5" t="s">
        <v>1062</v>
      </c>
      <c r="E1342" s="13">
        <v>0</v>
      </c>
      <c r="F1342" s="13">
        <v>6000000</v>
      </c>
      <c r="G1342" s="13">
        <v>6000000</v>
      </c>
      <c r="H1342" s="13">
        <v>6000000</v>
      </c>
      <c r="I1342" s="13">
        <v>0</v>
      </c>
    </row>
    <row r="1343" spans="2:9" x14ac:dyDescent="0.2">
      <c r="B1343"/>
      <c r="C1343" s="2">
        <v>70</v>
      </c>
      <c r="D1343" s="5" t="s">
        <v>451</v>
      </c>
      <c r="E1343" s="13">
        <v>0</v>
      </c>
      <c r="F1343" s="13">
        <v>40750</v>
      </c>
      <c r="G1343" s="13">
        <v>40750</v>
      </c>
      <c r="H1343" s="13">
        <v>37548.888700000003</v>
      </c>
      <c r="I1343" s="13">
        <v>3201.1113</v>
      </c>
    </row>
    <row r="1344" spans="2:9" x14ac:dyDescent="0.2">
      <c r="B1344"/>
      <c r="C1344" s="2">
        <v>71</v>
      </c>
      <c r="D1344" s="5" t="s">
        <v>1063</v>
      </c>
      <c r="E1344" s="13">
        <v>0</v>
      </c>
      <c r="F1344" s="13">
        <v>5400</v>
      </c>
      <c r="G1344" s="13">
        <v>5400</v>
      </c>
      <c r="H1344" s="13">
        <v>1874.67515</v>
      </c>
      <c r="I1344" s="13">
        <v>3525.32485</v>
      </c>
    </row>
    <row r="1345" spans="2:9" x14ac:dyDescent="0.2">
      <c r="B1345"/>
      <c r="C1345" s="2">
        <v>72</v>
      </c>
      <c r="D1345" s="5" t="s">
        <v>1064</v>
      </c>
      <c r="E1345" s="13">
        <v>0</v>
      </c>
      <c r="F1345" s="13">
        <v>4307</v>
      </c>
      <c r="G1345" s="13">
        <v>4307</v>
      </c>
      <c r="H1345" s="13">
        <v>4300</v>
      </c>
      <c r="I1345" s="13">
        <v>7</v>
      </c>
    </row>
    <row r="1346" spans="2:9" x14ac:dyDescent="0.2">
      <c r="B1346"/>
      <c r="C1346" s="2">
        <v>73</v>
      </c>
      <c r="D1346" s="5" t="s">
        <v>1065</v>
      </c>
      <c r="E1346" s="13">
        <v>0</v>
      </c>
      <c r="F1346" s="13">
        <v>30750</v>
      </c>
      <c r="G1346" s="13">
        <v>30750</v>
      </c>
      <c r="H1346" s="13">
        <v>24000</v>
      </c>
      <c r="I1346" s="13">
        <v>6750</v>
      </c>
    </row>
    <row r="1347" spans="2:9" x14ac:dyDescent="0.2">
      <c r="B1347"/>
      <c r="C1347" s="2">
        <v>74</v>
      </c>
      <c r="D1347" s="5" t="s">
        <v>1066</v>
      </c>
      <c r="E1347" s="13">
        <v>0</v>
      </c>
      <c r="F1347" s="13">
        <v>3050</v>
      </c>
      <c r="G1347" s="13">
        <v>3050</v>
      </c>
      <c r="H1347" s="13">
        <v>3050</v>
      </c>
      <c r="I1347" s="13">
        <v>0</v>
      </c>
    </row>
    <row r="1348" spans="2:9" x14ac:dyDescent="0.2">
      <c r="B1348"/>
      <c r="C1348" s="2">
        <v>75</v>
      </c>
      <c r="D1348" s="5" t="s">
        <v>1067</v>
      </c>
      <c r="E1348" s="13">
        <v>5812</v>
      </c>
      <c r="F1348" s="13">
        <v>10270</v>
      </c>
      <c r="G1348" s="13">
        <v>16082</v>
      </c>
      <c r="H1348" s="13">
        <v>7248.3810000000003</v>
      </c>
      <c r="I1348" s="13">
        <v>8833.6190000000006</v>
      </c>
    </row>
    <row r="1349" spans="2:9" x14ac:dyDescent="0.2">
      <c r="B1349"/>
      <c r="C1349" s="2">
        <v>76</v>
      </c>
      <c r="D1349" s="5" t="s">
        <v>1068</v>
      </c>
      <c r="E1349" s="13">
        <v>0</v>
      </c>
      <c r="F1349" s="13">
        <v>34550</v>
      </c>
      <c r="G1349" s="13">
        <v>34550</v>
      </c>
      <c r="H1349" s="13">
        <v>34550</v>
      </c>
      <c r="I1349" s="13">
        <v>0</v>
      </c>
    </row>
    <row r="1350" spans="2:9" x14ac:dyDescent="0.2">
      <c r="B1350"/>
      <c r="C1350" s="2">
        <v>77</v>
      </c>
      <c r="D1350" s="5" t="s">
        <v>1069</v>
      </c>
      <c r="E1350" s="13">
        <v>9057</v>
      </c>
      <c r="F1350" s="13">
        <v>13000</v>
      </c>
      <c r="G1350" s="13">
        <v>22057</v>
      </c>
      <c r="H1350" s="13">
        <v>4150</v>
      </c>
      <c r="I1350" s="13">
        <v>17907</v>
      </c>
    </row>
    <row r="1351" spans="2:9" x14ac:dyDescent="0.2">
      <c r="B1351"/>
      <c r="C1351" s="2">
        <v>78</v>
      </c>
      <c r="D1351" s="5" t="s">
        <v>1070</v>
      </c>
      <c r="E1351" s="13">
        <v>0</v>
      </c>
      <c r="F1351" s="13">
        <v>5000</v>
      </c>
      <c r="G1351" s="13">
        <v>5000</v>
      </c>
      <c r="H1351" s="13">
        <v>2500</v>
      </c>
      <c r="I1351" s="13">
        <v>2500</v>
      </c>
    </row>
    <row r="1352" spans="2:9" x14ac:dyDescent="0.2">
      <c r="B1352"/>
      <c r="C1352" s="2">
        <v>79</v>
      </c>
      <c r="D1352" s="5" t="s">
        <v>1071</v>
      </c>
      <c r="E1352" s="13">
        <v>0</v>
      </c>
      <c r="F1352" s="13">
        <v>20500</v>
      </c>
      <c r="G1352" s="13">
        <v>20500</v>
      </c>
      <c r="H1352" s="13">
        <v>3450.1469999999999</v>
      </c>
      <c r="I1352" s="13">
        <v>17049.852999999999</v>
      </c>
    </row>
    <row r="1353" spans="2:9" x14ac:dyDescent="0.2">
      <c r="B1353"/>
      <c r="C1353" s="2">
        <v>81</v>
      </c>
      <c r="D1353" s="5" t="s">
        <v>1072</v>
      </c>
      <c r="E1353" s="13">
        <v>0</v>
      </c>
      <c r="F1353" s="13">
        <v>10550</v>
      </c>
      <c r="G1353" s="13">
        <v>10550</v>
      </c>
      <c r="H1353" s="13">
        <v>8000</v>
      </c>
      <c r="I1353" s="13">
        <v>2550</v>
      </c>
    </row>
    <row r="1354" spans="2:9" x14ac:dyDescent="0.2">
      <c r="B1354"/>
      <c r="C1354" s="2">
        <v>83</v>
      </c>
      <c r="D1354" s="5" t="s">
        <v>1073</v>
      </c>
      <c r="E1354" s="13">
        <v>0</v>
      </c>
      <c r="F1354" s="13">
        <v>5150</v>
      </c>
      <c r="G1354" s="13">
        <v>5150</v>
      </c>
      <c r="H1354" s="13">
        <v>5150</v>
      </c>
      <c r="I1354" s="13">
        <v>0</v>
      </c>
    </row>
    <row r="1355" spans="2:9" x14ac:dyDescent="0.2">
      <c r="B1355"/>
      <c r="C1355" s="2">
        <v>84</v>
      </c>
      <c r="D1355" s="5" t="s">
        <v>1074</v>
      </c>
      <c r="E1355" s="13">
        <v>0</v>
      </c>
      <c r="F1355" s="13">
        <v>25000</v>
      </c>
      <c r="G1355" s="13">
        <v>25000</v>
      </c>
      <c r="H1355" s="13">
        <v>0</v>
      </c>
      <c r="I1355" s="13">
        <v>25000</v>
      </c>
    </row>
    <row r="1356" spans="2:9" ht="15" customHeight="1" x14ac:dyDescent="0.2">
      <c r="B1356"/>
      <c r="C1356" s="14" t="s">
        <v>14</v>
      </c>
      <c r="D1356" s="15" t="s">
        <v>1075</v>
      </c>
      <c r="E1356" s="16">
        <f>SUBTOTAL(9,E1336:E1355)</f>
        <v>119180</v>
      </c>
      <c r="F1356" s="16">
        <f>SUBTOTAL(9,F1336:F1355)</f>
        <v>6993073</v>
      </c>
      <c r="G1356" s="16">
        <f>SUBTOTAL(9,G1336:G1355)</f>
        <v>7112253</v>
      </c>
      <c r="H1356" s="16">
        <f>SUBTOTAL(9,H1336:H1355)</f>
        <v>6848252.1176799992</v>
      </c>
      <c r="I1356" s="16">
        <f>SUBTOTAL(9,I1336:I1355)</f>
        <v>264000.88231999998</v>
      </c>
    </row>
    <row r="1357" spans="2:9" ht="15" customHeight="1" x14ac:dyDescent="0.25">
      <c r="B1357" s="10">
        <v>902</v>
      </c>
      <c r="C1357" s="11"/>
      <c r="D1357" s="5" t="s">
        <v>1076</v>
      </c>
      <c r="E1357" s="12"/>
      <c r="F1357" s="1"/>
      <c r="H1357" s="1"/>
      <c r="I1357" s="1"/>
    </row>
    <row r="1358" spans="2:9" x14ac:dyDescent="0.2">
      <c r="B1358"/>
      <c r="C1358" s="2">
        <v>1</v>
      </c>
      <c r="D1358" s="5" t="s">
        <v>22</v>
      </c>
      <c r="E1358" s="13">
        <v>3740</v>
      </c>
      <c r="F1358" s="13">
        <v>122300</v>
      </c>
      <c r="G1358" s="13">
        <v>126040</v>
      </c>
      <c r="H1358" s="13">
        <v>122331.19051</v>
      </c>
      <c r="I1358" s="13">
        <v>3708.8094900000001</v>
      </c>
    </row>
    <row r="1359" spans="2:9" x14ac:dyDescent="0.2">
      <c r="B1359"/>
      <c r="C1359" s="2">
        <v>21</v>
      </c>
      <c r="D1359" s="5" t="s">
        <v>28</v>
      </c>
      <c r="E1359" s="13">
        <v>17</v>
      </c>
      <c r="F1359" s="13">
        <v>80</v>
      </c>
      <c r="G1359" s="13">
        <v>97</v>
      </c>
      <c r="H1359" s="13">
        <v>0</v>
      </c>
      <c r="I1359" s="13">
        <v>97</v>
      </c>
    </row>
    <row r="1360" spans="2:9" x14ac:dyDescent="0.2">
      <c r="B1360"/>
      <c r="C1360" s="2">
        <v>45</v>
      </c>
      <c r="D1360" s="5" t="s">
        <v>34</v>
      </c>
      <c r="E1360" s="13">
        <v>8791</v>
      </c>
      <c r="F1360" s="13">
        <v>9150</v>
      </c>
      <c r="G1360" s="13">
        <v>17941</v>
      </c>
      <c r="H1360" s="13">
        <v>0</v>
      </c>
      <c r="I1360" s="13">
        <v>17941</v>
      </c>
    </row>
    <row r="1361" spans="2:9" ht="15" customHeight="1" x14ac:dyDescent="0.2">
      <c r="B1361"/>
      <c r="C1361" s="14" t="s">
        <v>14</v>
      </c>
      <c r="D1361" s="15" t="s">
        <v>1077</v>
      </c>
      <c r="E1361" s="16">
        <f>SUBTOTAL(9,E1358:E1360)</f>
        <v>12548</v>
      </c>
      <c r="F1361" s="16">
        <f>SUBTOTAL(9,F1358:F1360)</f>
        <v>131530</v>
      </c>
      <c r="G1361" s="16">
        <f>SUBTOTAL(9,G1358:G1360)</f>
        <v>144078</v>
      </c>
      <c r="H1361" s="16">
        <f>SUBTOTAL(9,H1358:H1360)</f>
        <v>122331.19051</v>
      </c>
      <c r="I1361" s="16">
        <f>SUBTOTAL(9,I1358:I1360)</f>
        <v>21746.80949</v>
      </c>
    </row>
    <row r="1362" spans="2:9" ht="15" customHeight="1" x14ac:dyDescent="0.25">
      <c r="B1362" s="10">
        <v>903</v>
      </c>
      <c r="C1362" s="11"/>
      <c r="D1362" s="5" t="s">
        <v>1078</v>
      </c>
      <c r="E1362" s="12"/>
      <c r="F1362" s="1"/>
      <c r="H1362" s="1"/>
      <c r="I1362" s="1"/>
    </row>
    <row r="1363" spans="2:9" x14ac:dyDescent="0.2">
      <c r="B1363"/>
      <c r="C1363" s="2">
        <v>1</v>
      </c>
      <c r="D1363" s="5" t="s">
        <v>22</v>
      </c>
      <c r="E1363" s="13">
        <v>1144</v>
      </c>
      <c r="F1363" s="13">
        <v>46215</v>
      </c>
      <c r="G1363" s="13">
        <v>47359</v>
      </c>
      <c r="H1363" s="13">
        <v>44419.417520000003</v>
      </c>
      <c r="I1363" s="13">
        <v>2939.58248</v>
      </c>
    </row>
    <row r="1364" spans="2:9" ht="15" customHeight="1" x14ac:dyDescent="0.2">
      <c r="B1364"/>
      <c r="C1364" s="14" t="s">
        <v>14</v>
      </c>
      <c r="D1364" s="15" t="s">
        <v>1079</v>
      </c>
      <c r="E1364" s="16">
        <f>SUBTOTAL(9,E1363:E1363)</f>
        <v>1144</v>
      </c>
      <c r="F1364" s="16">
        <f>SUBTOTAL(9,F1363:F1363)</f>
        <v>46215</v>
      </c>
      <c r="G1364" s="16">
        <f>SUBTOTAL(9,G1363:G1363)</f>
        <v>47359</v>
      </c>
      <c r="H1364" s="16">
        <f>SUBTOTAL(9,H1363:H1363)</f>
        <v>44419.417520000003</v>
      </c>
      <c r="I1364" s="16">
        <f>SUBTOTAL(9,I1363:I1363)</f>
        <v>2939.58248</v>
      </c>
    </row>
    <row r="1365" spans="2:9" ht="15" customHeight="1" x14ac:dyDescent="0.25">
      <c r="B1365" s="10">
        <v>904</v>
      </c>
      <c r="C1365" s="11"/>
      <c r="D1365" s="5" t="s">
        <v>1080</v>
      </c>
      <c r="E1365" s="12"/>
      <c r="F1365" s="1"/>
      <c r="H1365" s="1"/>
      <c r="I1365" s="1"/>
    </row>
    <row r="1366" spans="2:9" x14ac:dyDescent="0.2">
      <c r="B1366"/>
      <c r="C1366" s="2">
        <v>1</v>
      </c>
      <c r="D1366" s="5" t="s">
        <v>22</v>
      </c>
      <c r="E1366" s="13">
        <v>1748</v>
      </c>
      <c r="F1366" s="13">
        <v>356110</v>
      </c>
      <c r="G1366" s="13">
        <v>357858</v>
      </c>
      <c r="H1366" s="13">
        <v>317837.11551999999</v>
      </c>
      <c r="I1366" s="13">
        <v>40020.884480000001</v>
      </c>
    </row>
    <row r="1367" spans="2:9" x14ac:dyDescent="0.2">
      <c r="B1367"/>
      <c r="C1367" s="2">
        <v>21</v>
      </c>
      <c r="D1367" s="5" t="s">
        <v>33</v>
      </c>
      <c r="E1367" s="13">
        <v>114</v>
      </c>
      <c r="F1367" s="13">
        <v>27350</v>
      </c>
      <c r="G1367" s="13">
        <v>27464</v>
      </c>
      <c r="H1367" s="13">
        <v>0</v>
      </c>
      <c r="I1367" s="13">
        <v>27464</v>
      </c>
    </row>
    <row r="1368" spans="2:9" x14ac:dyDescent="0.2">
      <c r="B1368"/>
      <c r="C1368" s="2">
        <v>45</v>
      </c>
      <c r="D1368" s="5" t="s">
        <v>34</v>
      </c>
      <c r="E1368" s="13">
        <v>50889</v>
      </c>
      <c r="F1368" s="13">
        <v>123000</v>
      </c>
      <c r="G1368" s="13">
        <v>173889</v>
      </c>
      <c r="H1368" s="13">
        <v>111982.98656999999</v>
      </c>
      <c r="I1368" s="13">
        <v>61906.013429999999</v>
      </c>
    </row>
    <row r="1369" spans="2:9" ht="15" customHeight="1" x14ac:dyDescent="0.2">
      <c r="B1369"/>
      <c r="C1369" s="14" t="s">
        <v>14</v>
      </c>
      <c r="D1369" s="15" t="s">
        <v>1081</v>
      </c>
      <c r="E1369" s="16">
        <f>SUBTOTAL(9,E1366:E1368)</f>
        <v>52751</v>
      </c>
      <c r="F1369" s="16">
        <f>SUBTOTAL(9,F1366:F1368)</f>
        <v>506460</v>
      </c>
      <c r="G1369" s="16">
        <f>SUBTOTAL(9,G1366:G1368)</f>
        <v>559211</v>
      </c>
      <c r="H1369" s="16">
        <f>SUBTOTAL(9,H1366:H1368)</f>
        <v>429820.10209</v>
      </c>
      <c r="I1369" s="16">
        <f>SUBTOTAL(9,I1366:I1368)</f>
        <v>129390.89791</v>
      </c>
    </row>
    <row r="1370" spans="2:9" ht="15" customHeight="1" x14ac:dyDescent="0.25">
      <c r="B1370" s="10">
        <v>905</v>
      </c>
      <c r="C1370" s="11"/>
      <c r="D1370" s="5" t="s">
        <v>1082</v>
      </c>
      <c r="E1370" s="12"/>
      <c r="F1370" s="1"/>
      <c r="H1370" s="1"/>
      <c r="I1370" s="1"/>
    </row>
    <row r="1371" spans="2:9" x14ac:dyDescent="0.2">
      <c r="B1371"/>
      <c r="C1371" s="2">
        <v>1</v>
      </c>
      <c r="D1371" s="5" t="s">
        <v>22</v>
      </c>
      <c r="E1371" s="13">
        <v>8997</v>
      </c>
      <c r="F1371" s="13">
        <v>189890</v>
      </c>
      <c r="G1371" s="13">
        <v>198887</v>
      </c>
      <c r="H1371" s="13">
        <v>165433.38308</v>
      </c>
      <c r="I1371" s="13">
        <v>33453.61692</v>
      </c>
    </row>
    <row r="1372" spans="2:9" x14ac:dyDescent="0.2">
      <c r="B1372"/>
      <c r="C1372" s="2">
        <v>21</v>
      </c>
      <c r="D1372" s="5" t="s">
        <v>33</v>
      </c>
      <c r="E1372" s="13">
        <v>6895</v>
      </c>
      <c r="F1372" s="13">
        <v>69000</v>
      </c>
      <c r="G1372" s="13">
        <v>75895</v>
      </c>
      <c r="H1372" s="13">
        <v>61469.881390000002</v>
      </c>
      <c r="I1372" s="13">
        <v>14425.11861</v>
      </c>
    </row>
    <row r="1373" spans="2:9" x14ac:dyDescent="0.2">
      <c r="B1373"/>
      <c r="C1373" s="2">
        <v>45</v>
      </c>
      <c r="D1373" s="5" t="s">
        <v>34</v>
      </c>
      <c r="E1373" s="13">
        <v>0</v>
      </c>
      <c r="F1373" s="13">
        <v>4000</v>
      </c>
      <c r="G1373" s="13">
        <v>4000</v>
      </c>
      <c r="H1373" s="13">
        <v>0</v>
      </c>
      <c r="I1373" s="13">
        <v>4000</v>
      </c>
    </row>
    <row r="1374" spans="2:9" x14ac:dyDescent="0.2">
      <c r="B1374"/>
      <c r="C1374" s="2">
        <v>80</v>
      </c>
      <c r="D1374" s="5" t="s">
        <v>1083</v>
      </c>
      <c r="E1374" s="13">
        <v>0</v>
      </c>
      <c r="F1374" s="13">
        <v>3000</v>
      </c>
      <c r="G1374" s="13">
        <v>3000</v>
      </c>
      <c r="H1374" s="13">
        <v>3000</v>
      </c>
      <c r="I1374" s="13">
        <v>0</v>
      </c>
    </row>
    <row r="1375" spans="2:9" ht="15" customHeight="1" x14ac:dyDescent="0.2">
      <c r="B1375"/>
      <c r="C1375" s="14" t="s">
        <v>14</v>
      </c>
      <c r="D1375" s="15" t="s">
        <v>1084</v>
      </c>
      <c r="E1375" s="16">
        <f>SUBTOTAL(9,E1371:E1374)</f>
        <v>15892</v>
      </c>
      <c r="F1375" s="16">
        <f>SUBTOTAL(9,F1371:F1374)</f>
        <v>265890</v>
      </c>
      <c r="G1375" s="16">
        <f>SUBTOTAL(9,G1371:G1374)</f>
        <v>281782</v>
      </c>
      <c r="H1375" s="16">
        <f>SUBTOTAL(9,H1371:H1374)</f>
        <v>229903.26446999999</v>
      </c>
      <c r="I1375" s="16">
        <f>SUBTOTAL(9,I1371:I1374)</f>
        <v>51878.735529999998</v>
      </c>
    </row>
    <row r="1376" spans="2:9" ht="15" customHeight="1" x14ac:dyDescent="0.25">
      <c r="B1376" s="10">
        <v>906</v>
      </c>
      <c r="C1376" s="11"/>
      <c r="D1376" s="5" t="s">
        <v>1085</v>
      </c>
      <c r="E1376" s="12"/>
      <c r="F1376" s="1"/>
      <c r="H1376" s="1"/>
      <c r="I1376" s="1"/>
    </row>
    <row r="1377" spans="2:9" x14ac:dyDescent="0.2">
      <c r="B1377"/>
      <c r="C1377" s="2">
        <v>1</v>
      </c>
      <c r="D1377" s="5" t="s">
        <v>22</v>
      </c>
      <c r="E1377" s="13">
        <v>1186</v>
      </c>
      <c r="F1377" s="13">
        <v>60190</v>
      </c>
      <c r="G1377" s="13">
        <v>61376</v>
      </c>
      <c r="H1377" s="13">
        <v>50550.88609</v>
      </c>
      <c r="I1377" s="13">
        <v>10825.11391</v>
      </c>
    </row>
    <row r="1378" spans="2:9" x14ac:dyDescent="0.2">
      <c r="B1378"/>
      <c r="C1378" s="2">
        <v>30</v>
      </c>
      <c r="D1378" s="5" t="s">
        <v>1086</v>
      </c>
      <c r="E1378" s="13">
        <v>1684</v>
      </c>
      <c r="F1378" s="13">
        <v>8500</v>
      </c>
      <c r="G1378" s="13">
        <v>10184</v>
      </c>
      <c r="H1378" s="13">
        <v>6301.08572</v>
      </c>
      <c r="I1378" s="13">
        <v>3882.91428</v>
      </c>
    </row>
    <row r="1379" spans="2:9" x14ac:dyDescent="0.2">
      <c r="B1379"/>
      <c r="C1379" s="2">
        <v>31</v>
      </c>
      <c r="D1379" s="5" t="s">
        <v>1087</v>
      </c>
      <c r="E1379" s="13">
        <v>0</v>
      </c>
      <c r="F1379" s="13">
        <v>6800</v>
      </c>
      <c r="G1379" s="13">
        <v>6800</v>
      </c>
      <c r="H1379" s="13">
        <v>4035.9796299999998</v>
      </c>
      <c r="I1379" s="13">
        <v>2764.0203700000002</v>
      </c>
    </row>
    <row r="1380" spans="2:9" ht="15" customHeight="1" x14ac:dyDescent="0.2">
      <c r="B1380"/>
      <c r="C1380" s="14" t="s">
        <v>14</v>
      </c>
      <c r="D1380" s="15" t="s">
        <v>1088</v>
      </c>
      <c r="E1380" s="16">
        <f>SUBTOTAL(9,E1377:E1379)</f>
        <v>2870</v>
      </c>
      <c r="F1380" s="16">
        <f>SUBTOTAL(9,F1377:F1379)</f>
        <v>75490</v>
      </c>
      <c r="G1380" s="16">
        <f>SUBTOTAL(9,G1377:G1379)</f>
        <v>78360</v>
      </c>
      <c r="H1380" s="16">
        <f>SUBTOTAL(9,H1377:H1379)</f>
        <v>60887.951440000004</v>
      </c>
      <c r="I1380" s="16">
        <f>SUBTOTAL(9,I1377:I1379)</f>
        <v>17472.048560000003</v>
      </c>
    </row>
    <row r="1381" spans="2:9" ht="15" customHeight="1" x14ac:dyDescent="0.25">
      <c r="B1381" s="10">
        <v>907</v>
      </c>
      <c r="C1381" s="11"/>
      <c r="D1381" s="5" t="s">
        <v>1089</v>
      </c>
      <c r="E1381" s="12"/>
      <c r="F1381" s="1"/>
      <c r="H1381" s="1"/>
      <c r="I1381" s="1"/>
    </row>
    <row r="1382" spans="2:9" x14ac:dyDescent="0.2">
      <c r="B1382"/>
      <c r="C1382" s="2">
        <v>1</v>
      </c>
      <c r="D1382" s="5" t="s">
        <v>22</v>
      </c>
      <c r="E1382" s="13">
        <v>214</v>
      </c>
      <c r="F1382" s="13">
        <v>40040</v>
      </c>
      <c r="G1382" s="13">
        <v>40254</v>
      </c>
      <c r="H1382" s="13">
        <v>31395.424490000001</v>
      </c>
      <c r="I1382" s="13">
        <v>8858.5755100000006</v>
      </c>
    </row>
    <row r="1383" spans="2:9" x14ac:dyDescent="0.2">
      <c r="B1383"/>
      <c r="C1383" s="2">
        <v>21</v>
      </c>
      <c r="D1383" s="5" t="s">
        <v>33</v>
      </c>
      <c r="E1383" s="13">
        <v>45124</v>
      </c>
      <c r="F1383" s="13">
        <v>77000</v>
      </c>
      <c r="G1383" s="13">
        <v>122124</v>
      </c>
      <c r="H1383" s="13">
        <v>30110.11004</v>
      </c>
      <c r="I1383" s="13">
        <v>92013.88996</v>
      </c>
    </row>
    <row r="1384" spans="2:9" x14ac:dyDescent="0.2">
      <c r="B1384"/>
      <c r="C1384" s="2">
        <v>30</v>
      </c>
      <c r="D1384" s="5" t="s">
        <v>1090</v>
      </c>
      <c r="E1384" s="13">
        <v>0</v>
      </c>
      <c r="F1384" s="13">
        <v>500</v>
      </c>
      <c r="G1384" s="13">
        <v>500</v>
      </c>
      <c r="H1384" s="13">
        <v>4.1920000000000002</v>
      </c>
      <c r="I1384" s="13">
        <v>495.80799999999999</v>
      </c>
    </row>
    <row r="1385" spans="2:9" ht="15" customHeight="1" x14ac:dyDescent="0.2">
      <c r="B1385"/>
      <c r="C1385" s="14" t="s">
        <v>14</v>
      </c>
      <c r="D1385" s="15" t="s">
        <v>1091</v>
      </c>
      <c r="E1385" s="16">
        <f>SUBTOTAL(9,E1382:E1384)</f>
        <v>45338</v>
      </c>
      <c r="F1385" s="16">
        <f>SUBTOTAL(9,F1382:F1384)</f>
        <v>117540</v>
      </c>
      <c r="G1385" s="16">
        <f>SUBTOTAL(9,G1382:G1384)</f>
        <v>162878</v>
      </c>
      <c r="H1385" s="16">
        <f>SUBTOTAL(9,H1382:H1384)</f>
        <v>61509.726530000007</v>
      </c>
      <c r="I1385" s="16">
        <f>SUBTOTAL(9,I1382:I1384)</f>
        <v>101368.27347</v>
      </c>
    </row>
    <row r="1386" spans="2:9" ht="15" customHeight="1" x14ac:dyDescent="0.25">
      <c r="B1386" s="10">
        <v>909</v>
      </c>
      <c r="C1386" s="11"/>
      <c r="D1386" s="5" t="s">
        <v>1092</v>
      </c>
      <c r="E1386" s="12"/>
      <c r="F1386" s="1"/>
      <c r="H1386" s="1"/>
      <c r="I1386" s="1"/>
    </row>
    <row r="1387" spans="2:9" x14ac:dyDescent="0.2">
      <c r="B1387"/>
      <c r="C1387" s="2">
        <v>73</v>
      </c>
      <c r="D1387" s="5" t="s">
        <v>1093</v>
      </c>
      <c r="E1387" s="13">
        <v>0</v>
      </c>
      <c r="F1387" s="13">
        <v>2188000</v>
      </c>
      <c r="G1387" s="13">
        <v>2188000</v>
      </c>
      <c r="H1387" s="13">
        <v>2266480.2969999998</v>
      </c>
      <c r="I1387" s="13">
        <v>-78480.297000000006</v>
      </c>
    </row>
    <row r="1388" spans="2:9" ht="15" customHeight="1" x14ac:dyDescent="0.2">
      <c r="B1388"/>
      <c r="C1388" s="14" t="s">
        <v>14</v>
      </c>
      <c r="D1388" s="15" t="s">
        <v>1094</v>
      </c>
      <c r="E1388" s="16">
        <f>SUBTOTAL(9,E1387:E1387)</f>
        <v>0</v>
      </c>
      <c r="F1388" s="16">
        <f>SUBTOTAL(9,F1387:F1387)</f>
        <v>2188000</v>
      </c>
      <c r="G1388" s="16">
        <f>SUBTOTAL(9,G1387:G1387)</f>
        <v>2188000</v>
      </c>
      <c r="H1388" s="16">
        <f>SUBTOTAL(9,H1387:H1387)</f>
        <v>2266480.2969999998</v>
      </c>
      <c r="I1388" s="16">
        <f>SUBTOTAL(9,I1387:I1387)</f>
        <v>-78480.297000000006</v>
      </c>
    </row>
    <row r="1389" spans="2:9" ht="15" customHeight="1" x14ac:dyDescent="0.25">
      <c r="B1389" s="10">
        <v>910</v>
      </c>
      <c r="C1389" s="11"/>
      <c r="D1389" s="5" t="s">
        <v>1095</v>
      </c>
      <c r="E1389" s="12"/>
      <c r="F1389" s="1"/>
      <c r="H1389" s="1"/>
      <c r="I1389" s="1"/>
    </row>
    <row r="1390" spans="2:9" x14ac:dyDescent="0.2">
      <c r="B1390"/>
      <c r="C1390" s="2">
        <v>1</v>
      </c>
      <c r="D1390" s="5" t="s">
        <v>22</v>
      </c>
      <c r="E1390" s="13">
        <v>17570</v>
      </c>
      <c r="F1390" s="13">
        <v>441250</v>
      </c>
      <c r="G1390" s="13">
        <v>458820</v>
      </c>
      <c r="H1390" s="13">
        <v>385836.23349999997</v>
      </c>
      <c r="I1390" s="13">
        <v>72983.766499999998</v>
      </c>
    </row>
    <row r="1391" spans="2:9" ht="15" customHeight="1" x14ac:dyDescent="0.2">
      <c r="B1391"/>
      <c r="C1391" s="14" t="s">
        <v>14</v>
      </c>
      <c r="D1391" s="15" t="s">
        <v>1096</v>
      </c>
      <c r="E1391" s="16">
        <f>SUBTOTAL(9,E1390:E1390)</f>
        <v>17570</v>
      </c>
      <c r="F1391" s="16">
        <f>SUBTOTAL(9,F1390:F1390)</f>
        <v>441250</v>
      </c>
      <c r="G1391" s="16">
        <f>SUBTOTAL(9,G1390:G1390)</f>
        <v>458820</v>
      </c>
      <c r="H1391" s="16">
        <f>SUBTOTAL(9,H1390:H1390)</f>
        <v>385836.23349999997</v>
      </c>
      <c r="I1391" s="16">
        <f>SUBTOTAL(9,I1390:I1390)</f>
        <v>72983.766499999998</v>
      </c>
    </row>
    <row r="1392" spans="2:9" ht="15" customHeight="1" x14ac:dyDescent="0.25">
      <c r="B1392" s="10">
        <v>911</v>
      </c>
      <c r="C1392" s="11"/>
      <c r="D1392" s="5" t="s">
        <v>1097</v>
      </c>
      <c r="E1392" s="12"/>
      <c r="F1392" s="1"/>
      <c r="H1392" s="1"/>
      <c r="I1392" s="1"/>
    </row>
    <row r="1393" spans="2:9" x14ac:dyDescent="0.2">
      <c r="B1393"/>
      <c r="C1393" s="2">
        <v>1</v>
      </c>
      <c r="D1393" s="5" t="s">
        <v>22</v>
      </c>
      <c r="E1393" s="13">
        <v>613</v>
      </c>
      <c r="F1393" s="13">
        <v>121245</v>
      </c>
      <c r="G1393" s="13">
        <v>121858</v>
      </c>
      <c r="H1393" s="13">
        <v>106532.31105</v>
      </c>
      <c r="I1393" s="13">
        <v>15325.68895</v>
      </c>
    </row>
    <row r="1394" spans="2:9" ht="15" customHeight="1" x14ac:dyDescent="0.2">
      <c r="B1394"/>
      <c r="C1394" s="14" t="s">
        <v>14</v>
      </c>
      <c r="D1394" s="15" t="s">
        <v>1098</v>
      </c>
      <c r="E1394" s="16">
        <f>SUBTOTAL(9,E1393:E1393)</f>
        <v>613</v>
      </c>
      <c r="F1394" s="16">
        <f>SUBTOTAL(9,F1393:F1393)</f>
        <v>121245</v>
      </c>
      <c r="G1394" s="16">
        <f>SUBTOTAL(9,G1393:G1393)</f>
        <v>121858</v>
      </c>
      <c r="H1394" s="16">
        <f>SUBTOTAL(9,H1393:H1393)</f>
        <v>106532.31105</v>
      </c>
      <c r="I1394" s="16">
        <f>SUBTOTAL(9,I1393:I1393)</f>
        <v>15325.68895</v>
      </c>
    </row>
    <row r="1395" spans="2:9" ht="15" customHeight="1" x14ac:dyDescent="0.25">
      <c r="B1395" s="10">
        <v>912</v>
      </c>
      <c r="C1395" s="11"/>
      <c r="D1395" s="5" t="s">
        <v>1099</v>
      </c>
      <c r="E1395" s="12"/>
      <c r="F1395" s="1"/>
      <c r="H1395" s="1"/>
      <c r="I1395" s="1"/>
    </row>
    <row r="1396" spans="2:9" x14ac:dyDescent="0.2">
      <c r="B1396"/>
      <c r="C1396" s="2">
        <v>1</v>
      </c>
      <c r="D1396" s="5" t="s">
        <v>22</v>
      </c>
      <c r="E1396" s="13">
        <v>2237</v>
      </c>
      <c r="F1396" s="13">
        <v>28995</v>
      </c>
      <c r="G1396" s="13">
        <v>31232</v>
      </c>
      <c r="H1396" s="13">
        <v>22682.869729999999</v>
      </c>
      <c r="I1396" s="13">
        <v>8549.1302699999997</v>
      </c>
    </row>
    <row r="1397" spans="2:9" ht="15" customHeight="1" x14ac:dyDescent="0.2">
      <c r="B1397"/>
      <c r="C1397" s="14" t="s">
        <v>14</v>
      </c>
      <c r="D1397" s="15" t="s">
        <v>1100</v>
      </c>
      <c r="E1397" s="16">
        <f>SUBTOTAL(9,E1396:E1396)</f>
        <v>2237</v>
      </c>
      <c r="F1397" s="16">
        <f>SUBTOTAL(9,F1396:F1396)</f>
        <v>28995</v>
      </c>
      <c r="G1397" s="16">
        <f>SUBTOTAL(9,G1396:G1396)</f>
        <v>31232</v>
      </c>
      <c r="H1397" s="16">
        <f>SUBTOTAL(9,H1396:H1396)</f>
        <v>22682.869729999999</v>
      </c>
      <c r="I1397" s="16">
        <f>SUBTOTAL(9,I1396:I1396)</f>
        <v>8549.1302699999997</v>
      </c>
    </row>
    <row r="1398" spans="2:9" ht="15" customHeight="1" x14ac:dyDescent="0.25">
      <c r="B1398" s="10">
        <v>915</v>
      </c>
      <c r="C1398" s="11"/>
      <c r="D1398" s="5" t="s">
        <v>1101</v>
      </c>
      <c r="E1398" s="12"/>
      <c r="F1398" s="1"/>
      <c r="H1398" s="1"/>
      <c r="I1398" s="1"/>
    </row>
    <row r="1399" spans="2:9" x14ac:dyDescent="0.2">
      <c r="B1399"/>
      <c r="C1399" s="2">
        <v>1</v>
      </c>
      <c r="D1399" s="5" t="s">
        <v>22</v>
      </c>
      <c r="E1399" s="13">
        <v>555</v>
      </c>
      <c r="F1399" s="13">
        <v>11030</v>
      </c>
      <c r="G1399" s="13">
        <v>11585</v>
      </c>
      <c r="H1399" s="13">
        <v>8794.7527599999994</v>
      </c>
      <c r="I1399" s="13">
        <v>2790.2472400000001</v>
      </c>
    </row>
    <row r="1400" spans="2:9" ht="15" customHeight="1" x14ac:dyDescent="0.2">
      <c r="B1400"/>
      <c r="C1400" s="14" t="s">
        <v>14</v>
      </c>
      <c r="D1400" s="15" t="s">
        <v>1102</v>
      </c>
      <c r="E1400" s="16">
        <f>SUBTOTAL(9,E1399:E1399)</f>
        <v>555</v>
      </c>
      <c r="F1400" s="16">
        <f>SUBTOTAL(9,F1399:F1399)</f>
        <v>11030</v>
      </c>
      <c r="G1400" s="16">
        <f>SUBTOTAL(9,G1399:G1399)</f>
        <v>11585</v>
      </c>
      <c r="H1400" s="16">
        <f>SUBTOTAL(9,H1399:H1399)</f>
        <v>8794.7527599999994</v>
      </c>
      <c r="I1400" s="16">
        <f>SUBTOTAL(9,I1399:I1399)</f>
        <v>2790.2472400000001</v>
      </c>
    </row>
    <row r="1401" spans="2:9" ht="15" customHeight="1" x14ac:dyDescent="0.25">
      <c r="B1401" s="10">
        <v>917</v>
      </c>
      <c r="C1401" s="11"/>
      <c r="D1401" s="5" t="s">
        <v>1103</v>
      </c>
      <c r="E1401" s="12"/>
      <c r="F1401" s="1"/>
      <c r="H1401" s="1"/>
      <c r="I1401" s="1"/>
    </row>
    <row r="1402" spans="2:9" x14ac:dyDescent="0.2">
      <c r="B1402"/>
      <c r="C1402" s="2">
        <v>1</v>
      </c>
      <c r="D1402" s="5" t="s">
        <v>22</v>
      </c>
      <c r="E1402" s="13">
        <v>19079</v>
      </c>
      <c r="F1402" s="13">
        <v>420790</v>
      </c>
      <c r="G1402" s="13">
        <v>439869</v>
      </c>
      <c r="H1402" s="13">
        <v>365202.32092999999</v>
      </c>
      <c r="I1402" s="13">
        <v>74666.679069999998</v>
      </c>
    </row>
    <row r="1403" spans="2:9" x14ac:dyDescent="0.2">
      <c r="B1403"/>
      <c r="C1403" s="2">
        <v>21</v>
      </c>
      <c r="D1403" s="5" t="s">
        <v>28</v>
      </c>
      <c r="E1403" s="13">
        <v>0</v>
      </c>
      <c r="F1403" s="13">
        <v>7500</v>
      </c>
      <c r="G1403" s="13">
        <v>7500</v>
      </c>
      <c r="H1403" s="13">
        <v>8727.0062999999991</v>
      </c>
      <c r="I1403" s="13">
        <v>-1227.0063</v>
      </c>
    </row>
    <row r="1404" spans="2:9" x14ac:dyDescent="0.2">
      <c r="B1404"/>
      <c r="C1404" s="2">
        <v>22</v>
      </c>
      <c r="D1404" s="5" t="s">
        <v>1104</v>
      </c>
      <c r="E1404" s="13">
        <v>30670</v>
      </c>
      <c r="F1404" s="13">
        <v>106419</v>
      </c>
      <c r="G1404" s="13">
        <v>137089</v>
      </c>
      <c r="H1404" s="13">
        <v>67347.454289999994</v>
      </c>
      <c r="I1404" s="13">
        <v>69741.545710000006</v>
      </c>
    </row>
    <row r="1405" spans="2:9" x14ac:dyDescent="0.2">
      <c r="B1405"/>
      <c r="C1405" s="2">
        <v>45</v>
      </c>
      <c r="D1405" s="5" t="s">
        <v>34</v>
      </c>
      <c r="E1405" s="13">
        <v>0</v>
      </c>
      <c r="F1405" s="13">
        <v>2100</v>
      </c>
      <c r="G1405" s="13">
        <v>2100</v>
      </c>
      <c r="H1405" s="13">
        <v>1752.63336</v>
      </c>
      <c r="I1405" s="13">
        <v>347.36664000000002</v>
      </c>
    </row>
    <row r="1406" spans="2:9" ht="15" customHeight="1" x14ac:dyDescent="0.2">
      <c r="B1406"/>
      <c r="C1406" s="14" t="s">
        <v>14</v>
      </c>
      <c r="D1406" s="15" t="s">
        <v>1105</v>
      </c>
      <c r="E1406" s="16">
        <f>SUBTOTAL(9,E1402:E1405)</f>
        <v>49749</v>
      </c>
      <c r="F1406" s="16">
        <f>SUBTOTAL(9,F1402:F1405)</f>
        <v>536809</v>
      </c>
      <c r="G1406" s="16">
        <f>SUBTOTAL(9,G1402:G1405)</f>
        <v>586558</v>
      </c>
      <c r="H1406" s="16">
        <f>SUBTOTAL(9,H1402:H1405)</f>
        <v>443029.41487999994</v>
      </c>
      <c r="I1406" s="16">
        <f>SUBTOTAL(9,I1402:I1405)</f>
        <v>143528.58512</v>
      </c>
    </row>
    <row r="1407" spans="2:9" ht="15" customHeight="1" x14ac:dyDescent="0.25">
      <c r="B1407" s="10">
        <v>919</v>
      </c>
      <c r="C1407" s="11"/>
      <c r="D1407" s="5" t="s">
        <v>1106</v>
      </c>
      <c r="E1407" s="12"/>
      <c r="F1407" s="1"/>
      <c r="H1407" s="1"/>
      <c r="I1407" s="1"/>
    </row>
    <row r="1408" spans="2:9" x14ac:dyDescent="0.2">
      <c r="B1408"/>
      <c r="C1408" s="2">
        <v>22</v>
      </c>
      <c r="D1408" s="5" t="s">
        <v>1107</v>
      </c>
      <c r="E1408" s="13">
        <v>0</v>
      </c>
      <c r="F1408" s="13">
        <v>5000</v>
      </c>
      <c r="G1408" s="13">
        <v>5000</v>
      </c>
      <c r="H1408" s="13">
        <v>0</v>
      </c>
      <c r="I1408" s="13">
        <v>5000</v>
      </c>
    </row>
    <row r="1409" spans="2:9" x14ac:dyDescent="0.2">
      <c r="B1409"/>
      <c r="C1409" s="2">
        <v>60</v>
      </c>
      <c r="D1409" s="5" t="s">
        <v>209</v>
      </c>
      <c r="E1409" s="13">
        <v>0</v>
      </c>
      <c r="F1409" s="13">
        <v>2271406</v>
      </c>
      <c r="G1409" s="13">
        <v>2271406</v>
      </c>
      <c r="H1409" s="13">
        <v>2250000.0000200002</v>
      </c>
      <c r="I1409" s="13">
        <v>21405.999980000001</v>
      </c>
    </row>
    <row r="1410" spans="2:9" x14ac:dyDescent="0.2">
      <c r="B1410"/>
      <c r="C1410" s="2">
        <v>71</v>
      </c>
      <c r="D1410" s="5" t="s">
        <v>1108</v>
      </c>
      <c r="E1410" s="13">
        <v>0</v>
      </c>
      <c r="F1410" s="13">
        <v>2500</v>
      </c>
      <c r="G1410" s="13">
        <v>2500</v>
      </c>
      <c r="H1410" s="13">
        <v>2500</v>
      </c>
      <c r="I1410" s="13">
        <v>0</v>
      </c>
    </row>
    <row r="1411" spans="2:9" x14ac:dyDescent="0.2">
      <c r="B1411"/>
      <c r="C1411" s="2">
        <v>73</v>
      </c>
      <c r="D1411" s="5" t="s">
        <v>1109</v>
      </c>
      <c r="E1411" s="13">
        <v>0</v>
      </c>
      <c r="F1411" s="13">
        <v>1000</v>
      </c>
      <c r="G1411" s="13">
        <v>1000</v>
      </c>
      <c r="H1411" s="13">
        <v>0</v>
      </c>
      <c r="I1411" s="13">
        <v>1000</v>
      </c>
    </row>
    <row r="1412" spans="2:9" x14ac:dyDescent="0.2">
      <c r="B1412"/>
      <c r="C1412" s="2">
        <v>74</v>
      </c>
      <c r="D1412" s="5" t="s">
        <v>1110</v>
      </c>
      <c r="E1412" s="13">
        <v>2714</v>
      </c>
      <c r="F1412" s="13">
        <v>4000</v>
      </c>
      <c r="G1412" s="13">
        <v>6714</v>
      </c>
      <c r="H1412" s="13">
        <v>6626.4070000000002</v>
      </c>
      <c r="I1412" s="13">
        <v>87.593000000000004</v>
      </c>
    </row>
    <row r="1413" spans="2:9" x14ac:dyDescent="0.2">
      <c r="B1413"/>
      <c r="C1413" s="2">
        <v>75</v>
      </c>
      <c r="D1413" s="5" t="s">
        <v>1111</v>
      </c>
      <c r="E1413" s="13">
        <v>8634</v>
      </c>
      <c r="F1413" s="13">
        <v>22000</v>
      </c>
      <c r="G1413" s="13">
        <v>30634</v>
      </c>
      <c r="H1413" s="13">
        <v>18171.996999999999</v>
      </c>
      <c r="I1413" s="13">
        <v>12462.003000000001</v>
      </c>
    </row>
    <row r="1414" spans="2:9" x14ac:dyDescent="0.2">
      <c r="B1414"/>
      <c r="C1414" s="2">
        <v>76</v>
      </c>
      <c r="D1414" s="5" t="s">
        <v>1112</v>
      </c>
      <c r="E1414" s="13">
        <v>20056</v>
      </c>
      <c r="F1414" s="13">
        <v>7300</v>
      </c>
      <c r="G1414" s="13">
        <v>27356</v>
      </c>
      <c r="H1414" s="13">
        <v>5188.848</v>
      </c>
      <c r="I1414" s="13">
        <v>22167.151999999998</v>
      </c>
    </row>
    <row r="1415" spans="2:9" x14ac:dyDescent="0.2">
      <c r="B1415"/>
      <c r="C1415" s="2">
        <v>79</v>
      </c>
      <c r="D1415" s="5" t="s">
        <v>1113</v>
      </c>
      <c r="E1415" s="13">
        <v>154</v>
      </c>
      <c r="F1415" s="13">
        <v>0</v>
      </c>
      <c r="G1415" s="13">
        <v>154</v>
      </c>
      <c r="H1415" s="13">
        <v>87.336799999999997</v>
      </c>
      <c r="I1415" s="13">
        <v>66.663200000000003</v>
      </c>
    </row>
    <row r="1416" spans="2:9" ht="15" customHeight="1" x14ac:dyDescent="0.2">
      <c r="B1416"/>
      <c r="C1416" s="14" t="s">
        <v>14</v>
      </c>
      <c r="D1416" s="15" t="s">
        <v>1114</v>
      </c>
      <c r="E1416" s="16">
        <f>SUBTOTAL(9,E1408:E1415)</f>
        <v>31558</v>
      </c>
      <c r="F1416" s="16">
        <f>SUBTOTAL(9,F1408:F1415)</f>
        <v>2313206</v>
      </c>
      <c r="G1416" s="16">
        <f>SUBTOTAL(9,G1408:G1415)</f>
        <v>2344764</v>
      </c>
      <c r="H1416" s="16">
        <f>SUBTOTAL(9,H1408:H1415)</f>
        <v>2282574.5888200006</v>
      </c>
      <c r="I1416" s="16">
        <f>SUBTOTAL(9,I1408:I1415)</f>
        <v>62189.411180000003</v>
      </c>
    </row>
    <row r="1417" spans="2:9" ht="15" customHeight="1" x14ac:dyDescent="0.2">
      <c r="C1417" s="17"/>
      <c r="D1417" s="18" t="s">
        <v>1115</v>
      </c>
      <c r="E1417" s="19">
        <f>SUBTOTAL(9,E1335:E1416)</f>
        <v>352005</v>
      </c>
      <c r="F1417" s="19">
        <f>SUBTOTAL(9,F1335:F1416)</f>
        <v>13776733</v>
      </c>
      <c r="G1417" s="19">
        <f>SUBTOTAL(9,G1335:G1416)</f>
        <v>14128738</v>
      </c>
      <c r="H1417" s="19">
        <f>SUBTOTAL(9,H1335:H1416)</f>
        <v>13313054.237979997</v>
      </c>
      <c r="I1417" s="19">
        <f>SUBTOTAL(9,I1335:I1416)</f>
        <v>815683.76201999991</v>
      </c>
    </row>
    <row r="1418" spans="2:9" ht="27" customHeight="1" x14ac:dyDescent="0.25">
      <c r="B1418" s="1"/>
      <c r="C1418" s="2"/>
      <c r="D1418" s="9" t="s">
        <v>1116</v>
      </c>
      <c r="E1418" s="1"/>
      <c r="F1418" s="1"/>
      <c r="G1418" s="1"/>
      <c r="H1418" s="1"/>
      <c r="I1418" s="1"/>
    </row>
    <row r="1419" spans="2:9" ht="15" customHeight="1" x14ac:dyDescent="0.25">
      <c r="B1419" s="10">
        <v>920</v>
      </c>
      <c r="C1419" s="11"/>
      <c r="D1419" s="5" t="s">
        <v>300</v>
      </c>
      <c r="E1419" s="12"/>
      <c r="F1419" s="1"/>
      <c r="H1419" s="1"/>
      <c r="I1419" s="1"/>
    </row>
    <row r="1420" spans="2:9" x14ac:dyDescent="0.2">
      <c r="B1420"/>
      <c r="C1420" s="2">
        <v>50</v>
      </c>
      <c r="D1420" s="5" t="s">
        <v>1117</v>
      </c>
      <c r="E1420" s="13">
        <v>0</v>
      </c>
      <c r="F1420" s="13">
        <v>2876400</v>
      </c>
      <c r="G1420" s="13">
        <v>2876400</v>
      </c>
      <c r="H1420" s="13">
        <v>2875400</v>
      </c>
      <c r="I1420" s="13">
        <v>1000</v>
      </c>
    </row>
    <row r="1421" spans="2:9" ht="15" customHeight="1" x14ac:dyDescent="0.2">
      <c r="B1421"/>
      <c r="C1421" s="14" t="s">
        <v>14</v>
      </c>
      <c r="D1421" s="15" t="s">
        <v>1118</v>
      </c>
      <c r="E1421" s="16">
        <f>SUBTOTAL(9,E1420:E1420)</f>
        <v>0</v>
      </c>
      <c r="F1421" s="16">
        <f>SUBTOTAL(9,F1420:F1420)</f>
        <v>2876400</v>
      </c>
      <c r="G1421" s="16">
        <f>SUBTOTAL(9,G1420:G1420)</f>
        <v>2876400</v>
      </c>
      <c r="H1421" s="16">
        <f>SUBTOTAL(9,H1420:H1420)</f>
        <v>2875400</v>
      </c>
      <c r="I1421" s="16">
        <f>SUBTOTAL(9,I1420:I1420)</f>
        <v>1000</v>
      </c>
    </row>
    <row r="1422" spans="2:9" ht="15" customHeight="1" x14ac:dyDescent="0.25">
      <c r="B1422" s="10">
        <v>922</v>
      </c>
      <c r="C1422" s="11"/>
      <c r="D1422" s="5" t="s">
        <v>1119</v>
      </c>
      <c r="E1422" s="12"/>
      <c r="F1422" s="1"/>
      <c r="H1422" s="1"/>
      <c r="I1422" s="1"/>
    </row>
    <row r="1423" spans="2:9" x14ac:dyDescent="0.2">
      <c r="B1423"/>
      <c r="C1423" s="2">
        <v>50</v>
      </c>
      <c r="D1423" s="5" t="s">
        <v>1120</v>
      </c>
      <c r="E1423" s="13">
        <v>0</v>
      </c>
      <c r="F1423" s="13">
        <v>71909</v>
      </c>
      <c r="G1423" s="13">
        <v>71909</v>
      </c>
      <c r="H1423" s="13">
        <v>64859</v>
      </c>
      <c r="I1423" s="13">
        <v>7050</v>
      </c>
    </row>
    <row r="1424" spans="2:9" x14ac:dyDescent="0.2">
      <c r="B1424"/>
      <c r="C1424" s="2">
        <v>51</v>
      </c>
      <c r="D1424" s="5" t="s">
        <v>1121</v>
      </c>
      <c r="E1424" s="13">
        <v>0</v>
      </c>
      <c r="F1424" s="13">
        <v>29000</v>
      </c>
      <c r="G1424" s="13">
        <v>29000</v>
      </c>
      <c r="H1424" s="13">
        <v>25650</v>
      </c>
      <c r="I1424" s="13">
        <v>3350</v>
      </c>
    </row>
    <row r="1425" spans="2:9" x14ac:dyDescent="0.2">
      <c r="B1425"/>
      <c r="C1425" s="2">
        <v>70</v>
      </c>
      <c r="D1425" s="5" t="s">
        <v>1122</v>
      </c>
      <c r="E1425" s="13">
        <v>0</v>
      </c>
      <c r="F1425" s="13">
        <v>245420</v>
      </c>
      <c r="G1425" s="13">
        <v>245420</v>
      </c>
      <c r="H1425" s="13">
        <v>232920</v>
      </c>
      <c r="I1425" s="13">
        <v>12500</v>
      </c>
    </row>
    <row r="1426" spans="2:9" x14ac:dyDescent="0.2">
      <c r="B1426"/>
      <c r="C1426" s="2">
        <v>71</v>
      </c>
      <c r="D1426" s="5" t="s">
        <v>1123</v>
      </c>
      <c r="E1426" s="13">
        <v>0</v>
      </c>
      <c r="F1426" s="13">
        <v>523840</v>
      </c>
      <c r="G1426" s="13">
        <v>523840</v>
      </c>
      <c r="H1426" s="13">
        <v>502240</v>
      </c>
      <c r="I1426" s="13">
        <v>21600</v>
      </c>
    </row>
    <row r="1427" spans="2:9" x14ac:dyDescent="0.2">
      <c r="B1427"/>
      <c r="C1427" s="2">
        <v>72</v>
      </c>
      <c r="D1427" s="5" t="s">
        <v>1124</v>
      </c>
      <c r="E1427" s="13">
        <v>0</v>
      </c>
      <c r="F1427" s="13">
        <v>21500</v>
      </c>
      <c r="G1427" s="13">
        <v>21500</v>
      </c>
      <c r="H1427" s="13">
        <v>18000</v>
      </c>
      <c r="I1427" s="13">
        <v>3500</v>
      </c>
    </row>
    <row r="1428" spans="2:9" x14ac:dyDescent="0.2">
      <c r="B1428"/>
      <c r="C1428" s="2">
        <v>73</v>
      </c>
      <c r="D1428" s="5" t="s">
        <v>1125</v>
      </c>
      <c r="E1428" s="13">
        <v>0</v>
      </c>
      <c r="F1428" s="13">
        <v>406270</v>
      </c>
      <c r="G1428" s="13">
        <v>406270</v>
      </c>
      <c r="H1428" s="13">
        <v>406262.245</v>
      </c>
      <c r="I1428" s="13">
        <v>7.7549999999999999</v>
      </c>
    </row>
    <row r="1429" spans="2:9" x14ac:dyDescent="0.2">
      <c r="B1429"/>
      <c r="C1429" s="2">
        <v>74</v>
      </c>
      <c r="D1429" s="5" t="s">
        <v>1126</v>
      </c>
      <c r="E1429" s="13">
        <v>0</v>
      </c>
      <c r="F1429" s="13">
        <v>43700</v>
      </c>
      <c r="G1429" s="13">
        <v>43700</v>
      </c>
      <c r="H1429" s="13">
        <v>37200</v>
      </c>
      <c r="I1429" s="13">
        <v>6500</v>
      </c>
    </row>
    <row r="1430" spans="2:9" x14ac:dyDescent="0.2">
      <c r="B1430"/>
      <c r="C1430" s="2">
        <v>76</v>
      </c>
      <c r="D1430" s="5" t="s">
        <v>1127</v>
      </c>
      <c r="E1430" s="13">
        <v>0</v>
      </c>
      <c r="F1430" s="13">
        <v>37000</v>
      </c>
      <c r="G1430" s="13">
        <v>37000</v>
      </c>
      <c r="H1430" s="13">
        <v>0</v>
      </c>
      <c r="I1430" s="13">
        <v>37000</v>
      </c>
    </row>
    <row r="1431" spans="2:9" x14ac:dyDescent="0.2">
      <c r="B1431"/>
      <c r="C1431" s="2">
        <v>95</v>
      </c>
      <c r="D1431" s="5" t="s">
        <v>1128</v>
      </c>
      <c r="E1431" s="13">
        <v>0</v>
      </c>
      <c r="F1431" s="13">
        <v>167258</v>
      </c>
      <c r="G1431" s="13">
        <v>167258</v>
      </c>
      <c r="H1431" s="13">
        <v>0</v>
      </c>
      <c r="I1431" s="13">
        <v>167258</v>
      </c>
    </row>
    <row r="1432" spans="2:9" ht="15" customHeight="1" x14ac:dyDescent="0.2">
      <c r="B1432"/>
      <c r="C1432" s="14" t="s">
        <v>14</v>
      </c>
      <c r="D1432" s="15" t="s">
        <v>1129</v>
      </c>
      <c r="E1432" s="16">
        <f>SUBTOTAL(9,E1423:E1431)</f>
        <v>0</v>
      </c>
      <c r="F1432" s="16">
        <f>SUBTOTAL(9,F1423:F1431)</f>
        <v>1545897</v>
      </c>
      <c r="G1432" s="16">
        <f>SUBTOTAL(9,G1423:G1431)</f>
        <v>1545897</v>
      </c>
      <c r="H1432" s="16">
        <f>SUBTOTAL(9,H1423:H1431)</f>
        <v>1287131.2450000001</v>
      </c>
      <c r="I1432" s="16">
        <f>SUBTOTAL(9,I1423:I1431)</f>
        <v>258765.755</v>
      </c>
    </row>
    <row r="1433" spans="2:9" ht="15" customHeight="1" x14ac:dyDescent="0.25">
      <c r="B1433" s="10">
        <v>923</v>
      </c>
      <c r="C1433" s="11"/>
      <c r="D1433" s="5" t="s">
        <v>1130</v>
      </c>
      <c r="E1433" s="12"/>
      <c r="F1433" s="1"/>
      <c r="H1433" s="1"/>
      <c r="I1433" s="1"/>
    </row>
    <row r="1434" spans="2:9" x14ac:dyDescent="0.2">
      <c r="B1434"/>
      <c r="C1434" s="2">
        <v>1</v>
      </c>
      <c r="D1434" s="5" t="s">
        <v>22</v>
      </c>
      <c r="E1434" s="13">
        <v>0</v>
      </c>
      <c r="F1434" s="13">
        <v>623915</v>
      </c>
      <c r="G1434" s="13">
        <v>623915</v>
      </c>
      <c r="H1434" s="13">
        <v>595388.88176999998</v>
      </c>
      <c r="I1434" s="13">
        <v>28526.11823</v>
      </c>
    </row>
    <row r="1435" spans="2:9" x14ac:dyDescent="0.2">
      <c r="B1435"/>
      <c r="C1435" s="2">
        <v>21</v>
      </c>
      <c r="D1435" s="5" t="s">
        <v>33</v>
      </c>
      <c r="E1435" s="13">
        <v>10396</v>
      </c>
      <c r="F1435" s="13">
        <v>416600</v>
      </c>
      <c r="G1435" s="13">
        <v>426996</v>
      </c>
      <c r="H1435" s="13">
        <v>323964.03826</v>
      </c>
      <c r="I1435" s="13">
        <v>103031.96174</v>
      </c>
    </row>
    <row r="1436" spans="2:9" x14ac:dyDescent="0.2">
      <c r="B1436"/>
      <c r="C1436" s="2">
        <v>22</v>
      </c>
      <c r="D1436" s="5" t="s">
        <v>1104</v>
      </c>
      <c r="E1436" s="13">
        <v>15075</v>
      </c>
      <c r="F1436" s="13">
        <v>195000</v>
      </c>
      <c r="G1436" s="13">
        <v>210075</v>
      </c>
      <c r="H1436" s="13">
        <v>178533.68700000001</v>
      </c>
      <c r="I1436" s="13">
        <v>31541.312999999998</v>
      </c>
    </row>
    <row r="1437" spans="2:9" ht="15" customHeight="1" x14ac:dyDescent="0.2">
      <c r="B1437"/>
      <c r="C1437" s="14" t="s">
        <v>14</v>
      </c>
      <c r="D1437" s="15" t="s">
        <v>1131</v>
      </c>
      <c r="E1437" s="16">
        <f>SUBTOTAL(9,E1434:E1436)</f>
        <v>25471</v>
      </c>
      <c r="F1437" s="16">
        <f>SUBTOTAL(9,F1434:F1436)</f>
        <v>1235515</v>
      </c>
      <c r="G1437" s="16">
        <f>SUBTOTAL(9,G1434:G1436)</f>
        <v>1260986</v>
      </c>
      <c r="H1437" s="16">
        <f>SUBTOTAL(9,H1434:H1436)</f>
        <v>1097886.6070299998</v>
      </c>
      <c r="I1437" s="16">
        <f>SUBTOTAL(9,I1434:I1436)</f>
        <v>163099.39296999999</v>
      </c>
    </row>
    <row r="1438" spans="2:9" ht="15" customHeight="1" x14ac:dyDescent="0.25">
      <c r="B1438" s="10">
        <v>924</v>
      </c>
      <c r="C1438" s="11"/>
      <c r="D1438" s="5" t="s">
        <v>1132</v>
      </c>
      <c r="E1438" s="12"/>
      <c r="F1438" s="1"/>
      <c r="H1438" s="1"/>
      <c r="I1438" s="1"/>
    </row>
    <row r="1439" spans="2:9" x14ac:dyDescent="0.2">
      <c r="B1439"/>
      <c r="C1439" s="2">
        <v>70</v>
      </c>
      <c r="D1439" s="5" t="s">
        <v>210</v>
      </c>
      <c r="E1439" s="13">
        <v>0</v>
      </c>
      <c r="F1439" s="13">
        <v>11500</v>
      </c>
      <c r="G1439" s="13">
        <v>11500</v>
      </c>
      <c r="H1439" s="13">
        <v>11453.723</v>
      </c>
      <c r="I1439" s="13">
        <v>46.277000000000001</v>
      </c>
    </row>
    <row r="1440" spans="2:9" ht="15" customHeight="1" x14ac:dyDescent="0.2">
      <c r="B1440"/>
      <c r="C1440" s="14" t="s">
        <v>14</v>
      </c>
      <c r="D1440" s="15" t="s">
        <v>1133</v>
      </c>
      <c r="E1440" s="16">
        <f>SUBTOTAL(9,E1439:E1439)</f>
        <v>0</v>
      </c>
      <c r="F1440" s="16">
        <f>SUBTOTAL(9,F1439:F1439)</f>
        <v>11500</v>
      </c>
      <c r="G1440" s="16">
        <f>SUBTOTAL(9,G1439:G1439)</f>
        <v>11500</v>
      </c>
      <c r="H1440" s="16">
        <f>SUBTOTAL(9,H1439:H1439)</f>
        <v>11453.723</v>
      </c>
      <c r="I1440" s="16">
        <f>SUBTOTAL(9,I1439:I1439)</f>
        <v>46.277000000000001</v>
      </c>
    </row>
    <row r="1441" spans="2:9" ht="15" customHeight="1" x14ac:dyDescent="0.25">
      <c r="B1441" s="10">
        <v>926</v>
      </c>
      <c r="C1441" s="11"/>
      <c r="D1441" s="5" t="s">
        <v>1134</v>
      </c>
      <c r="E1441" s="12"/>
      <c r="F1441" s="1"/>
      <c r="H1441" s="1"/>
      <c r="I1441" s="1"/>
    </row>
    <row r="1442" spans="2:9" x14ac:dyDescent="0.2">
      <c r="B1442"/>
      <c r="C1442" s="2">
        <v>1</v>
      </c>
      <c r="D1442" s="5" t="s">
        <v>22</v>
      </c>
      <c r="E1442" s="13">
        <v>1099</v>
      </c>
      <c r="F1442" s="13">
        <v>179900</v>
      </c>
      <c r="G1442" s="13">
        <v>180999</v>
      </c>
      <c r="H1442" s="13">
        <v>193715.47330000001</v>
      </c>
      <c r="I1442" s="13">
        <v>-12716.4733</v>
      </c>
    </row>
    <row r="1443" spans="2:9" x14ac:dyDescent="0.2">
      <c r="B1443"/>
      <c r="C1443" s="2">
        <v>21</v>
      </c>
      <c r="D1443" s="5" t="s">
        <v>33</v>
      </c>
      <c r="E1443" s="13">
        <v>6720</v>
      </c>
      <c r="F1443" s="13">
        <v>125000</v>
      </c>
      <c r="G1443" s="13">
        <v>131720</v>
      </c>
      <c r="H1443" s="13">
        <v>118775.24541</v>
      </c>
      <c r="I1443" s="13">
        <v>12944.75459</v>
      </c>
    </row>
    <row r="1444" spans="2:9" x14ac:dyDescent="0.2">
      <c r="B1444"/>
      <c r="C1444" s="2">
        <v>45</v>
      </c>
      <c r="D1444" s="5" t="s">
        <v>34</v>
      </c>
      <c r="E1444" s="13">
        <v>53893</v>
      </c>
      <c r="F1444" s="13">
        <v>104900</v>
      </c>
      <c r="G1444" s="13">
        <v>158793</v>
      </c>
      <c r="H1444" s="13">
        <v>30767.190760000001</v>
      </c>
      <c r="I1444" s="13">
        <v>128025.80924</v>
      </c>
    </row>
    <row r="1445" spans="2:9" ht="15" customHeight="1" x14ac:dyDescent="0.2">
      <c r="B1445"/>
      <c r="C1445" s="14" t="s">
        <v>14</v>
      </c>
      <c r="D1445" s="15" t="s">
        <v>1135</v>
      </c>
      <c r="E1445" s="16">
        <f>SUBTOTAL(9,E1442:E1444)</f>
        <v>61712</v>
      </c>
      <c r="F1445" s="16">
        <f>SUBTOTAL(9,F1442:F1444)</f>
        <v>409800</v>
      </c>
      <c r="G1445" s="16">
        <f>SUBTOTAL(9,G1442:G1444)</f>
        <v>471512</v>
      </c>
      <c r="H1445" s="16">
        <f>SUBTOTAL(9,H1442:H1444)</f>
        <v>343257.90947000007</v>
      </c>
      <c r="I1445" s="16">
        <f>SUBTOTAL(9,I1442:I1444)</f>
        <v>128254.09053</v>
      </c>
    </row>
    <row r="1446" spans="2:9" ht="15" customHeight="1" x14ac:dyDescent="0.25">
      <c r="B1446" s="10">
        <v>928</v>
      </c>
      <c r="C1446" s="11"/>
      <c r="D1446" s="5" t="s">
        <v>1136</v>
      </c>
      <c r="E1446" s="12"/>
      <c r="F1446" s="1"/>
      <c r="H1446" s="1"/>
      <c r="I1446" s="1"/>
    </row>
    <row r="1447" spans="2:9" x14ac:dyDescent="0.2">
      <c r="B1447"/>
      <c r="C1447" s="2">
        <v>50</v>
      </c>
      <c r="D1447" s="5" t="s">
        <v>1137</v>
      </c>
      <c r="E1447" s="13">
        <v>0</v>
      </c>
      <c r="F1447" s="13">
        <v>64988</v>
      </c>
      <c r="G1447" s="13">
        <v>64988</v>
      </c>
      <c r="H1447" s="13">
        <v>64988</v>
      </c>
      <c r="I1447" s="13">
        <v>0</v>
      </c>
    </row>
    <row r="1448" spans="2:9" x14ac:dyDescent="0.2">
      <c r="B1448"/>
      <c r="C1448" s="2">
        <v>60</v>
      </c>
      <c r="D1448" s="5" t="s">
        <v>1138</v>
      </c>
      <c r="E1448" s="13">
        <v>0</v>
      </c>
      <c r="F1448" s="13">
        <v>6000</v>
      </c>
      <c r="G1448" s="13">
        <v>6000</v>
      </c>
      <c r="H1448" s="13">
        <v>6000</v>
      </c>
      <c r="I1448" s="13">
        <v>0</v>
      </c>
    </row>
    <row r="1449" spans="2:9" x14ac:dyDescent="0.2">
      <c r="B1449"/>
      <c r="C1449" s="2">
        <v>72</v>
      </c>
      <c r="D1449" s="5" t="s">
        <v>1139</v>
      </c>
      <c r="E1449" s="13">
        <v>0</v>
      </c>
      <c r="F1449" s="13">
        <v>98550</v>
      </c>
      <c r="G1449" s="13">
        <v>98550</v>
      </c>
      <c r="H1449" s="13">
        <v>98550</v>
      </c>
      <c r="I1449" s="13">
        <v>0</v>
      </c>
    </row>
    <row r="1450" spans="2:9" ht="15" customHeight="1" x14ac:dyDescent="0.2">
      <c r="B1450"/>
      <c r="C1450" s="14" t="s">
        <v>14</v>
      </c>
      <c r="D1450" s="15" t="s">
        <v>1140</v>
      </c>
      <c r="E1450" s="16">
        <f>SUBTOTAL(9,E1447:E1449)</f>
        <v>0</v>
      </c>
      <c r="F1450" s="16">
        <f>SUBTOTAL(9,F1447:F1449)</f>
        <v>169538</v>
      </c>
      <c r="G1450" s="16">
        <f>SUBTOTAL(9,G1447:G1449)</f>
        <v>169538</v>
      </c>
      <c r="H1450" s="16">
        <f>SUBTOTAL(9,H1447:H1449)</f>
        <v>169538</v>
      </c>
      <c r="I1450" s="16">
        <f>SUBTOTAL(9,I1447:I1449)</f>
        <v>0</v>
      </c>
    </row>
    <row r="1451" spans="2:9" ht="15" customHeight="1" x14ac:dyDescent="0.25">
      <c r="B1451" s="10">
        <v>929</v>
      </c>
      <c r="C1451" s="11"/>
      <c r="D1451" s="5" t="s">
        <v>1141</v>
      </c>
      <c r="E1451" s="12"/>
      <c r="F1451" s="1"/>
      <c r="H1451" s="1"/>
      <c r="I1451" s="1"/>
    </row>
    <row r="1452" spans="2:9" x14ac:dyDescent="0.2">
      <c r="B1452"/>
      <c r="C1452" s="2">
        <v>70</v>
      </c>
      <c r="D1452" s="5" t="s">
        <v>1142</v>
      </c>
      <c r="E1452" s="13">
        <v>0</v>
      </c>
      <c r="F1452" s="13">
        <v>318150</v>
      </c>
      <c r="G1452" s="13">
        <v>318150</v>
      </c>
      <c r="H1452" s="13">
        <v>292470.84000000003</v>
      </c>
      <c r="I1452" s="13">
        <v>25679.16</v>
      </c>
    </row>
    <row r="1453" spans="2:9" x14ac:dyDescent="0.2">
      <c r="B1453"/>
      <c r="C1453" s="2">
        <v>71</v>
      </c>
      <c r="D1453" s="5" t="s">
        <v>1143</v>
      </c>
      <c r="E1453" s="13">
        <v>0</v>
      </c>
      <c r="F1453" s="13">
        <v>73100</v>
      </c>
      <c r="G1453" s="13">
        <v>73100</v>
      </c>
      <c r="H1453" s="13">
        <v>67008.333329999994</v>
      </c>
      <c r="I1453" s="13">
        <v>6091.6666699999996</v>
      </c>
    </row>
    <row r="1454" spans="2:9" ht="15" customHeight="1" x14ac:dyDescent="0.2">
      <c r="B1454"/>
      <c r="C1454" s="14" t="s">
        <v>14</v>
      </c>
      <c r="D1454" s="15" t="s">
        <v>1144</v>
      </c>
      <c r="E1454" s="16">
        <f>SUBTOTAL(9,E1452:E1453)</f>
        <v>0</v>
      </c>
      <c r="F1454" s="16">
        <f>SUBTOTAL(9,F1452:F1453)</f>
        <v>391250</v>
      </c>
      <c r="G1454" s="16">
        <f>SUBTOTAL(9,G1452:G1453)</f>
        <v>391250</v>
      </c>
      <c r="H1454" s="16">
        <f>SUBTOTAL(9,H1452:H1453)</f>
        <v>359479.17333000002</v>
      </c>
      <c r="I1454" s="16">
        <f>SUBTOTAL(9,I1452:I1453)</f>
        <v>31770.826669999999</v>
      </c>
    </row>
    <row r="1455" spans="2:9" ht="15" customHeight="1" x14ac:dyDescent="0.25">
      <c r="B1455" s="10">
        <v>930</v>
      </c>
      <c r="C1455" s="11"/>
      <c r="D1455" s="5" t="s">
        <v>1145</v>
      </c>
      <c r="E1455" s="12"/>
      <c r="F1455" s="1"/>
      <c r="H1455" s="1"/>
      <c r="I1455" s="1"/>
    </row>
    <row r="1456" spans="2:9" x14ac:dyDescent="0.2">
      <c r="B1456"/>
      <c r="C1456" s="2">
        <v>70</v>
      </c>
      <c r="D1456" s="5" t="s">
        <v>210</v>
      </c>
      <c r="E1456" s="13">
        <v>0</v>
      </c>
      <c r="F1456" s="13">
        <v>65000</v>
      </c>
      <c r="G1456" s="13">
        <v>65000</v>
      </c>
      <c r="H1456" s="13">
        <v>65000</v>
      </c>
      <c r="I1456" s="13">
        <v>0</v>
      </c>
    </row>
    <row r="1457" spans="2:9" ht="15" customHeight="1" x14ac:dyDescent="0.2">
      <c r="B1457"/>
      <c r="C1457" s="14" t="s">
        <v>14</v>
      </c>
      <c r="D1457" s="15" t="s">
        <v>1146</v>
      </c>
      <c r="E1457" s="16">
        <f>SUBTOTAL(9,E1456:E1456)</f>
        <v>0</v>
      </c>
      <c r="F1457" s="16">
        <f>SUBTOTAL(9,F1456:F1456)</f>
        <v>65000</v>
      </c>
      <c r="G1457" s="16">
        <f>SUBTOTAL(9,G1456:G1456)</f>
        <v>65000</v>
      </c>
      <c r="H1457" s="16">
        <f>SUBTOTAL(9,H1456:H1456)</f>
        <v>65000</v>
      </c>
      <c r="I1457" s="16">
        <f>SUBTOTAL(9,I1456:I1456)</f>
        <v>0</v>
      </c>
    </row>
    <row r="1458" spans="2:9" ht="15" customHeight="1" x14ac:dyDescent="0.25">
      <c r="B1458" s="10">
        <v>935</v>
      </c>
      <c r="C1458" s="11"/>
      <c r="D1458" s="5" t="s">
        <v>1147</v>
      </c>
      <c r="E1458" s="12"/>
      <c r="F1458" s="1"/>
      <c r="H1458" s="1"/>
      <c r="I1458" s="1"/>
    </row>
    <row r="1459" spans="2:9" x14ac:dyDescent="0.2">
      <c r="B1459"/>
      <c r="C1459" s="2">
        <v>1</v>
      </c>
      <c r="D1459" s="5" t="s">
        <v>22</v>
      </c>
      <c r="E1459" s="13">
        <v>292</v>
      </c>
      <c r="F1459" s="13">
        <v>283405</v>
      </c>
      <c r="G1459" s="13">
        <v>283697</v>
      </c>
      <c r="H1459" s="13">
        <v>246654.03547</v>
      </c>
      <c r="I1459" s="13">
        <v>37042.964529999997</v>
      </c>
    </row>
    <row r="1460" spans="2:9" ht="15" customHeight="1" x14ac:dyDescent="0.2">
      <c r="B1460"/>
      <c r="C1460" s="14" t="s">
        <v>14</v>
      </c>
      <c r="D1460" s="15" t="s">
        <v>1148</v>
      </c>
      <c r="E1460" s="16">
        <f>SUBTOTAL(9,E1459:E1459)</f>
        <v>292</v>
      </c>
      <c r="F1460" s="16">
        <f>SUBTOTAL(9,F1459:F1459)</f>
        <v>283405</v>
      </c>
      <c r="G1460" s="16">
        <f>SUBTOTAL(9,G1459:G1459)</f>
        <v>283697</v>
      </c>
      <c r="H1460" s="16">
        <f>SUBTOTAL(9,H1459:H1459)</f>
        <v>246654.03547</v>
      </c>
      <c r="I1460" s="16">
        <f>SUBTOTAL(9,I1459:I1459)</f>
        <v>37042.964529999997</v>
      </c>
    </row>
    <row r="1461" spans="2:9" ht="15" customHeight="1" x14ac:dyDescent="0.25">
      <c r="B1461" s="10">
        <v>936</v>
      </c>
      <c r="C1461" s="11"/>
      <c r="D1461" s="5" t="s">
        <v>1149</v>
      </c>
      <c r="E1461" s="12"/>
      <c r="F1461" s="1"/>
      <c r="H1461" s="1"/>
      <c r="I1461" s="1"/>
    </row>
    <row r="1462" spans="2:9" x14ac:dyDescent="0.2">
      <c r="B1462"/>
      <c r="C1462" s="2">
        <v>1</v>
      </c>
      <c r="D1462" s="5" t="s">
        <v>22</v>
      </c>
      <c r="E1462" s="13">
        <v>405</v>
      </c>
      <c r="F1462" s="13">
        <v>8175</v>
      </c>
      <c r="G1462" s="13">
        <v>8580</v>
      </c>
      <c r="H1462" s="13">
        <v>6691.5735500000001</v>
      </c>
      <c r="I1462" s="13">
        <v>1888.4264499999999</v>
      </c>
    </row>
    <row r="1463" spans="2:9" ht="15" customHeight="1" x14ac:dyDescent="0.2">
      <c r="B1463"/>
      <c r="C1463" s="14" t="s">
        <v>14</v>
      </c>
      <c r="D1463" s="15" t="s">
        <v>1150</v>
      </c>
      <c r="E1463" s="16">
        <f>SUBTOTAL(9,E1462:E1462)</f>
        <v>405</v>
      </c>
      <c r="F1463" s="16">
        <f>SUBTOTAL(9,F1462:F1462)</f>
        <v>8175</v>
      </c>
      <c r="G1463" s="16">
        <f>SUBTOTAL(9,G1462:G1462)</f>
        <v>8580</v>
      </c>
      <c r="H1463" s="16">
        <f>SUBTOTAL(9,H1462:H1462)</f>
        <v>6691.5735500000001</v>
      </c>
      <c r="I1463" s="16">
        <f>SUBTOTAL(9,I1462:I1462)</f>
        <v>1888.4264499999999</v>
      </c>
    </row>
    <row r="1464" spans="2:9" ht="15" customHeight="1" x14ac:dyDescent="0.2">
      <c r="C1464" s="17"/>
      <c r="D1464" s="18" t="s">
        <v>1151</v>
      </c>
      <c r="E1464" s="19">
        <f>SUBTOTAL(9,E1419:E1463)</f>
        <v>87880</v>
      </c>
      <c r="F1464" s="19">
        <f>SUBTOTAL(9,F1419:F1463)</f>
        <v>6996480</v>
      </c>
      <c r="G1464" s="19">
        <f>SUBTOTAL(9,G1419:G1463)</f>
        <v>7084360</v>
      </c>
      <c r="H1464" s="19">
        <f>SUBTOTAL(9,H1419:H1463)</f>
        <v>6462492.2668499993</v>
      </c>
      <c r="I1464" s="19">
        <f>SUBTOTAL(9,I1419:I1463)</f>
        <v>621867.7331500001</v>
      </c>
    </row>
    <row r="1465" spans="2:9" ht="27" customHeight="1" x14ac:dyDescent="0.25">
      <c r="B1465" s="1"/>
      <c r="C1465" s="2"/>
      <c r="D1465" s="9" t="s">
        <v>1152</v>
      </c>
      <c r="E1465" s="1"/>
      <c r="F1465" s="1"/>
      <c r="G1465" s="1"/>
      <c r="H1465" s="1"/>
      <c r="I1465" s="1"/>
    </row>
    <row r="1466" spans="2:9" ht="15" customHeight="1" x14ac:dyDescent="0.25">
      <c r="B1466" s="10">
        <v>940</v>
      </c>
      <c r="C1466" s="11"/>
      <c r="D1466" s="5" t="s">
        <v>1153</v>
      </c>
      <c r="E1466" s="12"/>
      <c r="F1466" s="1"/>
      <c r="H1466" s="1"/>
      <c r="I1466" s="1"/>
    </row>
    <row r="1467" spans="2:9" x14ac:dyDescent="0.2">
      <c r="B1467"/>
      <c r="C1467" s="2">
        <v>21</v>
      </c>
      <c r="D1467" s="5" t="s">
        <v>33</v>
      </c>
      <c r="E1467" s="13">
        <v>3631</v>
      </c>
      <c r="F1467" s="13">
        <v>10500</v>
      </c>
      <c r="G1467" s="13">
        <v>14131</v>
      </c>
      <c r="H1467" s="13">
        <v>3476.8911199999998</v>
      </c>
      <c r="I1467" s="13">
        <v>10654.10888</v>
      </c>
    </row>
    <row r="1468" spans="2:9" x14ac:dyDescent="0.2">
      <c r="B1468"/>
      <c r="C1468" s="2">
        <v>73</v>
      </c>
      <c r="D1468" s="5" t="s">
        <v>1154</v>
      </c>
      <c r="E1468" s="13">
        <v>0</v>
      </c>
      <c r="F1468" s="13">
        <v>48900</v>
      </c>
      <c r="G1468" s="13">
        <v>48900</v>
      </c>
      <c r="H1468" s="13">
        <v>48530.000999999997</v>
      </c>
      <c r="I1468" s="13">
        <v>369.99900000000002</v>
      </c>
    </row>
    <row r="1469" spans="2:9" ht="15" customHeight="1" x14ac:dyDescent="0.2">
      <c r="B1469"/>
      <c r="C1469" s="14" t="s">
        <v>14</v>
      </c>
      <c r="D1469" s="15" t="s">
        <v>1155</v>
      </c>
      <c r="E1469" s="16">
        <f>SUBTOTAL(9,E1467:E1468)</f>
        <v>3631</v>
      </c>
      <c r="F1469" s="16">
        <f>SUBTOTAL(9,F1467:F1468)</f>
        <v>59400</v>
      </c>
      <c r="G1469" s="16">
        <f>SUBTOTAL(9,G1467:G1468)</f>
        <v>63031</v>
      </c>
      <c r="H1469" s="16">
        <f>SUBTOTAL(9,H1467:H1468)</f>
        <v>52006.892119999997</v>
      </c>
      <c r="I1469" s="16">
        <f>SUBTOTAL(9,I1467:I1468)</f>
        <v>11024.10788</v>
      </c>
    </row>
    <row r="1470" spans="2:9" ht="15" customHeight="1" x14ac:dyDescent="0.2">
      <c r="C1470" s="17"/>
      <c r="D1470" s="18" t="s">
        <v>1156</v>
      </c>
      <c r="E1470" s="19">
        <f>SUBTOTAL(9,E1466:E1469)</f>
        <v>3631</v>
      </c>
      <c r="F1470" s="19">
        <f>SUBTOTAL(9,F1466:F1469)</f>
        <v>59400</v>
      </c>
      <c r="G1470" s="19">
        <f>SUBTOTAL(9,G1466:G1469)</f>
        <v>63031</v>
      </c>
      <c r="H1470" s="19">
        <f>SUBTOTAL(9,H1466:H1469)</f>
        <v>52006.892119999997</v>
      </c>
      <c r="I1470" s="19">
        <f>SUBTOTAL(9,I1466:I1469)</f>
        <v>11024.10788</v>
      </c>
    </row>
    <row r="1471" spans="2:9" ht="27" customHeight="1" x14ac:dyDescent="0.25">
      <c r="B1471" s="1"/>
      <c r="C1471" s="2"/>
      <c r="D1471" s="9" t="s">
        <v>1157</v>
      </c>
      <c r="E1471" s="1"/>
      <c r="F1471" s="1"/>
      <c r="G1471" s="1"/>
      <c r="H1471" s="1"/>
      <c r="I1471" s="1"/>
    </row>
    <row r="1472" spans="2:9" ht="15" customHeight="1" x14ac:dyDescent="0.25">
      <c r="B1472" s="10">
        <v>950</v>
      </c>
      <c r="C1472" s="11"/>
      <c r="D1472" s="5" t="s">
        <v>1158</v>
      </c>
      <c r="E1472" s="12"/>
      <c r="F1472" s="1"/>
      <c r="H1472" s="1"/>
      <c r="I1472" s="1"/>
    </row>
    <row r="1473" spans="2:9" x14ac:dyDescent="0.2">
      <c r="B1473"/>
      <c r="C1473" s="2">
        <v>21</v>
      </c>
      <c r="D1473" s="5" t="s">
        <v>28</v>
      </c>
      <c r="E1473" s="13">
        <v>0</v>
      </c>
      <c r="F1473" s="13">
        <v>39500</v>
      </c>
      <c r="G1473" s="13">
        <v>39500</v>
      </c>
      <c r="H1473" s="13">
        <v>32099.059969999998</v>
      </c>
      <c r="I1473" s="13">
        <v>7400.9400299999998</v>
      </c>
    </row>
    <row r="1474" spans="2:9" x14ac:dyDescent="0.2">
      <c r="B1474"/>
      <c r="C1474" s="2">
        <v>52</v>
      </c>
      <c r="D1474" s="5" t="s">
        <v>1159</v>
      </c>
      <c r="E1474" s="13">
        <v>0</v>
      </c>
      <c r="F1474" s="13">
        <v>350000</v>
      </c>
      <c r="G1474" s="13">
        <v>350000</v>
      </c>
      <c r="H1474" s="13">
        <v>350000</v>
      </c>
      <c r="I1474" s="13">
        <v>0</v>
      </c>
    </row>
    <row r="1475" spans="2:9" x14ac:dyDescent="0.2">
      <c r="B1475"/>
      <c r="C1475" s="2">
        <v>54</v>
      </c>
      <c r="D1475" s="5" t="s">
        <v>1160</v>
      </c>
      <c r="E1475" s="13">
        <v>0</v>
      </c>
      <c r="F1475" s="13">
        <v>400000</v>
      </c>
      <c r="G1475" s="13">
        <v>400000</v>
      </c>
      <c r="H1475" s="13">
        <v>400000</v>
      </c>
      <c r="I1475" s="13">
        <v>0</v>
      </c>
    </row>
    <row r="1476" spans="2:9" x14ac:dyDescent="0.2">
      <c r="B1476"/>
      <c r="C1476" s="2">
        <v>72</v>
      </c>
      <c r="D1476" s="5" t="s">
        <v>1161</v>
      </c>
      <c r="E1476" s="13">
        <v>0</v>
      </c>
      <c r="F1476" s="13">
        <v>100000</v>
      </c>
      <c r="G1476" s="13">
        <v>100000</v>
      </c>
      <c r="H1476" s="13">
        <v>100000</v>
      </c>
      <c r="I1476" s="13">
        <v>0</v>
      </c>
    </row>
    <row r="1477" spans="2:9" x14ac:dyDescent="0.2">
      <c r="B1477"/>
      <c r="C1477" s="2">
        <v>90</v>
      </c>
      <c r="D1477" s="5" t="s">
        <v>1162</v>
      </c>
      <c r="E1477" s="13">
        <v>0</v>
      </c>
      <c r="F1477" s="13">
        <v>650000</v>
      </c>
      <c r="G1477" s="13">
        <v>650000</v>
      </c>
      <c r="H1477" s="13">
        <v>650000</v>
      </c>
      <c r="I1477" s="13">
        <v>0</v>
      </c>
    </row>
    <row r="1478" spans="2:9" x14ac:dyDescent="0.2">
      <c r="B1478"/>
      <c r="C1478" s="2">
        <v>91</v>
      </c>
      <c r="D1478" s="5" t="s">
        <v>1163</v>
      </c>
      <c r="E1478" s="13">
        <v>0</v>
      </c>
      <c r="F1478" s="13">
        <v>742000</v>
      </c>
      <c r="G1478" s="13">
        <v>742000</v>
      </c>
      <c r="H1478" s="13">
        <v>742000</v>
      </c>
      <c r="I1478" s="13">
        <v>0</v>
      </c>
    </row>
    <row r="1479" spans="2:9" x14ac:dyDescent="0.2">
      <c r="B1479"/>
      <c r="C1479" s="2">
        <v>92</v>
      </c>
      <c r="D1479" s="5" t="s">
        <v>1164</v>
      </c>
      <c r="E1479" s="13">
        <v>27000</v>
      </c>
      <c r="F1479" s="13">
        <v>0</v>
      </c>
      <c r="G1479" s="13">
        <v>27000</v>
      </c>
      <c r="H1479" s="13">
        <v>27000</v>
      </c>
      <c r="I1479" s="13">
        <v>0</v>
      </c>
    </row>
    <row r="1480" spans="2:9" ht="15" customHeight="1" x14ac:dyDescent="0.2">
      <c r="B1480"/>
      <c r="C1480" s="14" t="s">
        <v>14</v>
      </c>
      <c r="D1480" s="15" t="s">
        <v>1165</v>
      </c>
      <c r="E1480" s="16">
        <f>SUBTOTAL(9,E1473:E1479)</f>
        <v>27000</v>
      </c>
      <c r="F1480" s="16">
        <f>SUBTOTAL(9,F1473:F1479)</f>
        <v>2281500</v>
      </c>
      <c r="G1480" s="16">
        <f>SUBTOTAL(9,G1473:G1479)</f>
        <v>2308500</v>
      </c>
      <c r="H1480" s="16">
        <f>SUBTOTAL(9,H1473:H1479)</f>
        <v>2301099.0599699998</v>
      </c>
      <c r="I1480" s="16">
        <f>SUBTOTAL(9,I1473:I1479)</f>
        <v>7400.9400299999998</v>
      </c>
    </row>
    <row r="1481" spans="2:9" ht="15" customHeight="1" x14ac:dyDescent="0.2">
      <c r="C1481" s="17"/>
      <c r="D1481" s="18" t="s">
        <v>1166</v>
      </c>
      <c r="E1481" s="19">
        <f>SUBTOTAL(9,E1472:E1480)</f>
        <v>27000</v>
      </c>
      <c r="F1481" s="19">
        <f>SUBTOTAL(9,F1472:F1480)</f>
        <v>2281500</v>
      </c>
      <c r="G1481" s="19">
        <f>SUBTOTAL(9,G1472:G1480)</f>
        <v>2308500</v>
      </c>
      <c r="H1481" s="19">
        <f>SUBTOTAL(9,H1472:H1480)</f>
        <v>2301099.0599699998</v>
      </c>
      <c r="I1481" s="19">
        <f>SUBTOTAL(9,I1472:I1480)</f>
        <v>7400.9400299999998</v>
      </c>
    </row>
    <row r="1482" spans="2:9" ht="15" customHeight="1" x14ac:dyDescent="0.2">
      <c r="C1482" s="17"/>
      <c r="D1482" s="18" t="s">
        <v>1167</v>
      </c>
      <c r="E1482" s="19">
        <f>SUBTOTAL(9,E1334:E1481)</f>
        <v>470516</v>
      </c>
      <c r="F1482" s="19">
        <f>SUBTOTAL(9,F1334:F1481)</f>
        <v>23114113</v>
      </c>
      <c r="G1482" s="19">
        <f>SUBTOTAL(9,G1334:G1481)</f>
        <v>23584629</v>
      </c>
      <c r="H1482" s="19">
        <f>SUBTOTAL(9,H1334:H1481)</f>
        <v>22128652.456920002</v>
      </c>
      <c r="I1482" s="19">
        <f>SUBTOTAL(9,I1334:I1481)</f>
        <v>1455976.5430799997</v>
      </c>
    </row>
    <row r="1483" spans="2:9" x14ac:dyDescent="0.2">
      <c r="C1483" s="17"/>
      <c r="D1483" s="20"/>
      <c r="E1483" s="21"/>
      <c r="F1483" s="21"/>
      <c r="G1483" s="21"/>
      <c r="H1483" s="21"/>
      <c r="I1483" s="21"/>
    </row>
    <row r="1484" spans="2:9" ht="15" customHeight="1" x14ac:dyDescent="0.2">
      <c r="B1484" s="1"/>
      <c r="C1484" s="2"/>
      <c r="D1484" s="3" t="s">
        <v>1168</v>
      </c>
      <c r="E1484" s="1"/>
      <c r="F1484" s="1"/>
      <c r="G1484" s="1"/>
      <c r="H1484" s="1"/>
      <c r="I1484" s="1"/>
    </row>
    <row r="1485" spans="2:9" ht="27" customHeight="1" x14ac:dyDescent="0.25">
      <c r="B1485" s="1"/>
      <c r="C1485" s="2"/>
      <c r="D1485" s="9" t="s">
        <v>1169</v>
      </c>
      <c r="E1485" s="1"/>
      <c r="F1485" s="1"/>
      <c r="G1485" s="1"/>
      <c r="H1485" s="1"/>
      <c r="I1485" s="1"/>
    </row>
    <row r="1486" spans="2:9" ht="15" customHeight="1" x14ac:dyDescent="0.25">
      <c r="B1486" s="10">
        <v>1100</v>
      </c>
      <c r="C1486" s="11"/>
      <c r="D1486" s="5" t="s">
        <v>1170</v>
      </c>
      <c r="E1486" s="12"/>
      <c r="F1486" s="1"/>
      <c r="H1486" s="1"/>
      <c r="I1486" s="1"/>
    </row>
    <row r="1487" spans="2:9" x14ac:dyDescent="0.2">
      <c r="B1487"/>
      <c r="C1487" s="2">
        <v>1</v>
      </c>
      <c r="D1487" s="5" t="s">
        <v>22</v>
      </c>
      <c r="E1487" s="13">
        <v>7372</v>
      </c>
      <c r="F1487" s="13">
        <v>163942</v>
      </c>
      <c r="G1487" s="13">
        <v>171314</v>
      </c>
      <c r="H1487" s="13">
        <v>147988.64882999999</v>
      </c>
      <c r="I1487" s="13">
        <v>23325.351170000002</v>
      </c>
    </row>
    <row r="1488" spans="2:9" x14ac:dyDescent="0.2">
      <c r="B1488"/>
      <c r="C1488" s="2">
        <v>21</v>
      </c>
      <c r="D1488" s="5" t="s">
        <v>33</v>
      </c>
      <c r="E1488" s="13">
        <v>2775</v>
      </c>
      <c r="F1488" s="13">
        <v>16738</v>
      </c>
      <c r="G1488" s="13">
        <v>19513</v>
      </c>
      <c r="H1488" s="13">
        <v>12689.659729999999</v>
      </c>
      <c r="I1488" s="13">
        <v>6823.3402699999997</v>
      </c>
    </row>
    <row r="1489" spans="2:9" ht="25.5" x14ac:dyDescent="0.2">
      <c r="B1489"/>
      <c r="C1489" s="2">
        <v>45</v>
      </c>
      <c r="D1489" s="5" t="s">
        <v>1171</v>
      </c>
      <c r="E1489" s="13">
        <v>3411</v>
      </c>
      <c r="F1489" s="13">
        <v>27720</v>
      </c>
      <c r="G1489" s="13">
        <v>31131</v>
      </c>
      <c r="H1489" s="13">
        <v>25730.29161</v>
      </c>
      <c r="I1489" s="13">
        <v>5400.7083899999998</v>
      </c>
    </row>
    <row r="1490" spans="2:9" x14ac:dyDescent="0.2">
      <c r="B1490"/>
      <c r="C1490" s="2">
        <v>49</v>
      </c>
      <c r="D1490" s="5" t="s">
        <v>1172</v>
      </c>
      <c r="E1490" s="13">
        <v>2600</v>
      </c>
      <c r="F1490" s="13">
        <v>0</v>
      </c>
      <c r="G1490" s="13">
        <v>2600</v>
      </c>
      <c r="H1490" s="13">
        <v>0</v>
      </c>
      <c r="I1490" s="13">
        <v>2600</v>
      </c>
    </row>
    <row r="1491" spans="2:9" x14ac:dyDescent="0.2">
      <c r="B1491"/>
      <c r="C1491" s="2">
        <v>50</v>
      </c>
      <c r="D1491" s="5" t="s">
        <v>1173</v>
      </c>
      <c r="E1491" s="13">
        <v>0</v>
      </c>
      <c r="F1491" s="13">
        <v>288</v>
      </c>
      <c r="G1491" s="13">
        <v>288</v>
      </c>
      <c r="H1491" s="13">
        <v>288</v>
      </c>
      <c r="I1491" s="13">
        <v>0</v>
      </c>
    </row>
    <row r="1492" spans="2:9" ht="15" customHeight="1" x14ac:dyDescent="0.2">
      <c r="B1492"/>
      <c r="C1492" s="14" t="s">
        <v>14</v>
      </c>
      <c r="D1492" s="15" t="s">
        <v>1174</v>
      </c>
      <c r="E1492" s="16">
        <f>SUBTOTAL(9,E1487:E1491)</f>
        <v>16158</v>
      </c>
      <c r="F1492" s="16">
        <f>SUBTOTAL(9,F1487:F1491)</f>
        <v>208688</v>
      </c>
      <c r="G1492" s="16">
        <f>SUBTOTAL(9,G1487:G1491)</f>
        <v>224846</v>
      </c>
      <c r="H1492" s="16">
        <f>SUBTOTAL(9,H1487:H1491)</f>
        <v>186696.60016999999</v>
      </c>
      <c r="I1492" s="16">
        <f>SUBTOTAL(9,I1487:I1491)</f>
        <v>38149.399830000002</v>
      </c>
    </row>
    <row r="1493" spans="2:9" ht="15" customHeight="1" x14ac:dyDescent="0.2">
      <c r="C1493" s="17"/>
      <c r="D1493" s="18" t="s">
        <v>1175</v>
      </c>
      <c r="E1493" s="19">
        <f>SUBTOTAL(9,E1486:E1492)</f>
        <v>16158</v>
      </c>
      <c r="F1493" s="19">
        <f>SUBTOTAL(9,F1486:F1492)</f>
        <v>208688</v>
      </c>
      <c r="G1493" s="19">
        <f>SUBTOTAL(9,G1486:G1492)</f>
        <v>224846</v>
      </c>
      <c r="H1493" s="19">
        <f>SUBTOTAL(9,H1486:H1492)</f>
        <v>186696.60016999999</v>
      </c>
      <c r="I1493" s="19">
        <f>SUBTOTAL(9,I1486:I1492)</f>
        <v>38149.399830000002</v>
      </c>
    </row>
    <row r="1494" spans="2:9" ht="27" customHeight="1" x14ac:dyDescent="0.25">
      <c r="B1494" s="1"/>
      <c r="C1494" s="2"/>
      <c r="D1494" s="9" t="s">
        <v>1176</v>
      </c>
      <c r="E1494" s="1"/>
      <c r="F1494" s="1"/>
      <c r="G1494" s="1"/>
      <c r="H1494" s="1"/>
      <c r="I1494" s="1"/>
    </row>
    <row r="1495" spans="2:9" ht="15" customHeight="1" x14ac:dyDescent="0.25">
      <c r="B1495" s="10">
        <v>1112</v>
      </c>
      <c r="C1495" s="11"/>
      <c r="D1495" s="5" t="s">
        <v>1177</v>
      </c>
      <c r="E1495" s="12"/>
      <c r="F1495" s="1"/>
      <c r="H1495" s="1"/>
      <c r="I1495" s="1"/>
    </row>
    <row r="1496" spans="2:9" x14ac:dyDescent="0.2">
      <c r="B1496"/>
      <c r="C1496" s="2">
        <v>50</v>
      </c>
      <c r="D1496" s="5" t="s">
        <v>1178</v>
      </c>
      <c r="E1496" s="13">
        <v>0</v>
      </c>
      <c r="F1496" s="13">
        <v>119654</v>
      </c>
      <c r="G1496" s="13">
        <v>119654</v>
      </c>
      <c r="H1496" s="13">
        <v>119654</v>
      </c>
      <c r="I1496" s="13">
        <v>0</v>
      </c>
    </row>
    <row r="1497" spans="2:9" ht="15" customHeight="1" x14ac:dyDescent="0.2">
      <c r="B1497"/>
      <c r="C1497" s="14" t="s">
        <v>14</v>
      </c>
      <c r="D1497" s="15" t="s">
        <v>1179</v>
      </c>
      <c r="E1497" s="16">
        <f>SUBTOTAL(9,E1496:E1496)</f>
        <v>0</v>
      </c>
      <c r="F1497" s="16">
        <f>SUBTOTAL(9,F1496:F1496)</f>
        <v>119654</v>
      </c>
      <c r="G1497" s="16">
        <f>SUBTOTAL(9,G1496:G1496)</f>
        <v>119654</v>
      </c>
      <c r="H1497" s="16">
        <f>SUBTOTAL(9,H1496:H1496)</f>
        <v>119654</v>
      </c>
      <c r="I1497" s="16">
        <f>SUBTOTAL(9,I1496:I1496)</f>
        <v>0</v>
      </c>
    </row>
    <row r="1498" spans="2:9" ht="15" customHeight="1" x14ac:dyDescent="0.25">
      <c r="B1498" s="10">
        <v>1115</v>
      </c>
      <c r="C1498" s="11"/>
      <c r="D1498" s="5" t="s">
        <v>1180</v>
      </c>
      <c r="E1498" s="12"/>
      <c r="F1498" s="1"/>
      <c r="H1498" s="1"/>
      <c r="I1498" s="1"/>
    </row>
    <row r="1499" spans="2:9" x14ac:dyDescent="0.2">
      <c r="B1499"/>
      <c r="C1499" s="2">
        <v>1</v>
      </c>
      <c r="D1499" s="5" t="s">
        <v>22</v>
      </c>
      <c r="E1499" s="13">
        <v>17059</v>
      </c>
      <c r="F1499" s="13">
        <v>1384818</v>
      </c>
      <c r="G1499" s="13">
        <v>1401877</v>
      </c>
      <c r="H1499" s="13">
        <v>1206848.5706</v>
      </c>
      <c r="I1499" s="13">
        <v>195028.42939999999</v>
      </c>
    </row>
    <row r="1500" spans="2:9" x14ac:dyDescent="0.2">
      <c r="B1500"/>
      <c r="C1500" s="2">
        <v>22</v>
      </c>
      <c r="D1500" s="5" t="s">
        <v>1181</v>
      </c>
      <c r="E1500" s="13">
        <v>670</v>
      </c>
      <c r="F1500" s="13">
        <v>13331</v>
      </c>
      <c r="G1500" s="13">
        <v>14001</v>
      </c>
      <c r="H1500" s="13">
        <v>274.03199999999998</v>
      </c>
      <c r="I1500" s="13">
        <v>13726.968000000001</v>
      </c>
    </row>
    <row r="1501" spans="2:9" x14ac:dyDescent="0.2">
      <c r="B1501"/>
      <c r="C1501" s="2">
        <v>71</v>
      </c>
      <c r="D1501" s="5" t="s">
        <v>1182</v>
      </c>
      <c r="E1501" s="13">
        <v>0</v>
      </c>
      <c r="F1501" s="13">
        <v>4200</v>
      </c>
      <c r="G1501" s="13">
        <v>4200</v>
      </c>
      <c r="H1501" s="13">
        <v>3129.6164699999999</v>
      </c>
      <c r="I1501" s="13">
        <v>1070.3835300000001</v>
      </c>
    </row>
    <row r="1502" spans="2:9" ht="15" customHeight="1" x14ac:dyDescent="0.2">
      <c r="B1502"/>
      <c r="C1502" s="14" t="s">
        <v>14</v>
      </c>
      <c r="D1502" s="15" t="s">
        <v>1183</v>
      </c>
      <c r="E1502" s="16">
        <f>SUBTOTAL(9,E1499:E1501)</f>
        <v>17729</v>
      </c>
      <c r="F1502" s="16">
        <f>SUBTOTAL(9,F1499:F1501)</f>
        <v>1402349</v>
      </c>
      <c r="G1502" s="16">
        <f>SUBTOTAL(9,G1499:G1501)</f>
        <v>1420078</v>
      </c>
      <c r="H1502" s="16">
        <f>SUBTOTAL(9,H1499:H1501)</f>
        <v>1210252.2190699999</v>
      </c>
      <c r="I1502" s="16">
        <f>SUBTOTAL(9,I1499:I1501)</f>
        <v>209825.78092999998</v>
      </c>
    </row>
    <row r="1503" spans="2:9" ht="15" customHeight="1" x14ac:dyDescent="0.2">
      <c r="C1503" s="17"/>
      <c r="D1503" s="18" t="s">
        <v>1184</v>
      </c>
      <c r="E1503" s="19">
        <f>SUBTOTAL(9,E1495:E1502)</f>
        <v>17729</v>
      </c>
      <c r="F1503" s="19">
        <f>SUBTOTAL(9,F1495:F1502)</f>
        <v>1522003</v>
      </c>
      <c r="G1503" s="19">
        <f>SUBTOTAL(9,G1495:G1502)</f>
        <v>1539732</v>
      </c>
      <c r="H1503" s="19">
        <f>SUBTOTAL(9,H1495:H1502)</f>
        <v>1329906.2190699999</v>
      </c>
      <c r="I1503" s="19">
        <f>SUBTOTAL(9,I1495:I1502)</f>
        <v>209825.78092999998</v>
      </c>
    </row>
    <row r="1504" spans="2:9" ht="27" customHeight="1" x14ac:dyDescent="0.25">
      <c r="B1504" s="1"/>
      <c r="C1504" s="2"/>
      <c r="D1504" s="9" t="s">
        <v>1185</v>
      </c>
      <c r="E1504" s="1"/>
      <c r="F1504" s="1"/>
      <c r="G1504" s="1"/>
      <c r="H1504" s="1"/>
      <c r="I1504" s="1"/>
    </row>
    <row r="1505" spans="2:9" ht="15" customHeight="1" x14ac:dyDescent="0.25">
      <c r="B1505" s="10">
        <v>1136</v>
      </c>
      <c r="C1505" s="11"/>
      <c r="D1505" s="5" t="s">
        <v>1186</v>
      </c>
      <c r="E1505" s="12"/>
      <c r="F1505" s="1"/>
      <c r="H1505" s="1"/>
      <c r="I1505" s="1"/>
    </row>
    <row r="1506" spans="2:9" x14ac:dyDescent="0.2">
      <c r="B1506"/>
      <c r="C1506" s="2">
        <v>50</v>
      </c>
      <c r="D1506" s="5" t="s">
        <v>1187</v>
      </c>
      <c r="E1506" s="13">
        <v>0</v>
      </c>
      <c r="F1506" s="13">
        <v>231327</v>
      </c>
      <c r="G1506" s="13">
        <v>231327</v>
      </c>
      <c r="H1506" s="13">
        <v>231327</v>
      </c>
      <c r="I1506" s="13">
        <v>0</v>
      </c>
    </row>
    <row r="1507" spans="2:9" ht="15" customHeight="1" x14ac:dyDescent="0.2">
      <c r="B1507"/>
      <c r="C1507" s="14" t="s">
        <v>14</v>
      </c>
      <c r="D1507" s="15" t="s">
        <v>1188</v>
      </c>
      <c r="E1507" s="16">
        <f>SUBTOTAL(9,E1506:E1506)</f>
        <v>0</v>
      </c>
      <c r="F1507" s="16">
        <f>SUBTOTAL(9,F1506:F1506)</f>
        <v>231327</v>
      </c>
      <c r="G1507" s="16">
        <f>SUBTOTAL(9,G1506:G1506)</f>
        <v>231327</v>
      </c>
      <c r="H1507" s="16">
        <f>SUBTOTAL(9,H1506:H1506)</f>
        <v>231327</v>
      </c>
      <c r="I1507" s="16">
        <f>SUBTOTAL(9,I1506:I1506)</f>
        <v>0</v>
      </c>
    </row>
    <row r="1508" spans="2:9" ht="15" customHeight="1" x14ac:dyDescent="0.25">
      <c r="B1508" s="10">
        <v>1137</v>
      </c>
      <c r="C1508" s="11"/>
      <c r="D1508" s="5" t="s">
        <v>1189</v>
      </c>
      <c r="E1508" s="12"/>
      <c r="F1508" s="1"/>
      <c r="H1508" s="1"/>
      <c r="I1508" s="1"/>
    </row>
    <row r="1509" spans="2:9" x14ac:dyDescent="0.2">
      <c r="B1509"/>
      <c r="C1509" s="2">
        <v>50</v>
      </c>
      <c r="D1509" s="5" t="s">
        <v>1190</v>
      </c>
      <c r="E1509" s="13">
        <v>0</v>
      </c>
      <c r="F1509" s="13">
        <v>241761</v>
      </c>
      <c r="G1509" s="13">
        <v>241761</v>
      </c>
      <c r="H1509" s="13">
        <v>238261</v>
      </c>
      <c r="I1509" s="13">
        <v>3500</v>
      </c>
    </row>
    <row r="1510" spans="2:9" x14ac:dyDescent="0.2">
      <c r="B1510"/>
      <c r="C1510" s="2">
        <v>51</v>
      </c>
      <c r="D1510" s="5" t="s">
        <v>1191</v>
      </c>
      <c r="E1510" s="13">
        <v>0</v>
      </c>
      <c r="F1510" s="13">
        <v>202815</v>
      </c>
      <c r="G1510" s="13">
        <v>202815</v>
      </c>
      <c r="H1510" s="13">
        <v>202815</v>
      </c>
      <c r="I1510" s="13">
        <v>0</v>
      </c>
    </row>
    <row r="1511" spans="2:9" x14ac:dyDescent="0.2">
      <c r="B1511"/>
      <c r="C1511" s="2">
        <v>54</v>
      </c>
      <c r="D1511" s="5" t="s">
        <v>1192</v>
      </c>
      <c r="E1511" s="13">
        <v>0</v>
      </c>
      <c r="F1511" s="13">
        <v>175000</v>
      </c>
      <c r="G1511" s="13">
        <v>175000</v>
      </c>
      <c r="H1511" s="13">
        <v>170000</v>
      </c>
      <c r="I1511" s="13">
        <v>5000</v>
      </c>
    </row>
    <row r="1512" spans="2:9" x14ac:dyDescent="0.2">
      <c r="B1512"/>
      <c r="C1512" s="2">
        <v>70</v>
      </c>
      <c r="D1512" s="5" t="s">
        <v>1193</v>
      </c>
      <c r="E1512" s="13">
        <v>3000</v>
      </c>
      <c r="F1512" s="13">
        <v>4500</v>
      </c>
      <c r="G1512" s="13">
        <v>7500</v>
      </c>
      <c r="H1512" s="13">
        <v>4500</v>
      </c>
      <c r="I1512" s="13">
        <v>3000</v>
      </c>
    </row>
    <row r="1513" spans="2:9" x14ac:dyDescent="0.2">
      <c r="B1513"/>
      <c r="C1513" s="2">
        <v>71</v>
      </c>
      <c r="D1513" s="5" t="s">
        <v>1194</v>
      </c>
      <c r="E1513" s="13">
        <v>5378</v>
      </c>
      <c r="F1513" s="13">
        <v>2908</v>
      </c>
      <c r="G1513" s="13">
        <v>8286</v>
      </c>
      <c r="H1513" s="13">
        <v>4220.9306200000001</v>
      </c>
      <c r="I1513" s="13">
        <v>4065.0693799999999</v>
      </c>
    </row>
    <row r="1514" spans="2:9" ht="15" customHeight="1" x14ac:dyDescent="0.2">
      <c r="B1514"/>
      <c r="C1514" s="14" t="s">
        <v>14</v>
      </c>
      <c r="D1514" s="15" t="s">
        <v>1195</v>
      </c>
      <c r="E1514" s="16">
        <f>SUBTOTAL(9,E1509:E1513)</f>
        <v>8378</v>
      </c>
      <c r="F1514" s="16">
        <f>SUBTOTAL(9,F1509:F1513)</f>
        <v>626984</v>
      </c>
      <c r="G1514" s="16">
        <f>SUBTOTAL(9,G1509:G1513)</f>
        <v>635362</v>
      </c>
      <c r="H1514" s="16">
        <f>SUBTOTAL(9,H1509:H1513)</f>
        <v>619796.93062</v>
      </c>
      <c r="I1514" s="16">
        <f>SUBTOTAL(9,I1509:I1513)</f>
        <v>15565.069380000001</v>
      </c>
    </row>
    <row r="1515" spans="2:9" ht="15" customHeight="1" x14ac:dyDescent="0.2">
      <c r="C1515" s="17"/>
      <c r="D1515" s="18" t="s">
        <v>1196</v>
      </c>
      <c r="E1515" s="19">
        <f>SUBTOTAL(9,E1505:E1514)</f>
        <v>8378</v>
      </c>
      <c r="F1515" s="19">
        <f>SUBTOTAL(9,F1505:F1514)</f>
        <v>858311</v>
      </c>
      <c r="G1515" s="19">
        <f>SUBTOTAL(9,G1505:G1514)</f>
        <v>866689</v>
      </c>
      <c r="H1515" s="19">
        <f>SUBTOTAL(9,H1505:H1514)</f>
        <v>851123.93062</v>
      </c>
      <c r="I1515" s="19">
        <f>SUBTOTAL(9,I1505:I1514)</f>
        <v>15565.069380000001</v>
      </c>
    </row>
    <row r="1516" spans="2:9" ht="27" customHeight="1" x14ac:dyDescent="0.25">
      <c r="B1516" s="1"/>
      <c r="C1516" s="2"/>
      <c r="D1516" s="9" t="s">
        <v>1197</v>
      </c>
      <c r="E1516" s="1"/>
      <c r="F1516" s="1"/>
      <c r="G1516" s="1"/>
      <c r="H1516" s="1"/>
      <c r="I1516" s="1"/>
    </row>
    <row r="1517" spans="2:9" ht="15" customHeight="1" x14ac:dyDescent="0.25">
      <c r="B1517" s="10">
        <v>1138</v>
      </c>
      <c r="C1517" s="11"/>
      <c r="D1517" s="5" t="s">
        <v>1198</v>
      </c>
      <c r="E1517" s="12"/>
      <c r="F1517" s="1"/>
      <c r="H1517" s="1"/>
      <c r="I1517" s="1"/>
    </row>
    <row r="1518" spans="2:9" x14ac:dyDescent="0.2">
      <c r="B1518"/>
      <c r="C1518" s="2">
        <v>70</v>
      </c>
      <c r="D1518" s="5" t="s">
        <v>1199</v>
      </c>
      <c r="E1518" s="13">
        <v>0</v>
      </c>
      <c r="F1518" s="13">
        <v>39302</v>
      </c>
      <c r="G1518" s="13">
        <v>39302</v>
      </c>
      <c r="H1518" s="13">
        <v>39302</v>
      </c>
      <c r="I1518" s="13">
        <v>0</v>
      </c>
    </row>
    <row r="1519" spans="2:9" x14ac:dyDescent="0.2">
      <c r="B1519"/>
      <c r="C1519" s="2">
        <v>71</v>
      </c>
      <c r="D1519" s="5" t="s">
        <v>1200</v>
      </c>
      <c r="E1519" s="13">
        <v>35</v>
      </c>
      <c r="F1519" s="13">
        <v>1298</v>
      </c>
      <c r="G1519" s="13">
        <v>1333</v>
      </c>
      <c r="H1519" s="13">
        <v>1070</v>
      </c>
      <c r="I1519" s="13">
        <v>263</v>
      </c>
    </row>
    <row r="1520" spans="2:9" x14ac:dyDescent="0.2">
      <c r="B1520"/>
      <c r="C1520" s="2">
        <v>72</v>
      </c>
      <c r="D1520" s="5" t="s">
        <v>1201</v>
      </c>
      <c r="E1520" s="13">
        <v>0</v>
      </c>
      <c r="F1520" s="13">
        <v>7927</v>
      </c>
      <c r="G1520" s="13">
        <v>7927</v>
      </c>
      <c r="H1520" s="13">
        <v>7927</v>
      </c>
      <c r="I1520" s="13">
        <v>0</v>
      </c>
    </row>
    <row r="1521" spans="2:9" x14ac:dyDescent="0.2">
      <c r="B1521"/>
      <c r="C1521" s="2">
        <v>73</v>
      </c>
      <c r="D1521" s="5" t="s">
        <v>1202</v>
      </c>
      <c r="E1521" s="13">
        <v>0</v>
      </c>
      <c r="F1521" s="13">
        <v>11200</v>
      </c>
      <c r="G1521" s="13">
        <v>11200</v>
      </c>
      <c r="H1521" s="13">
        <v>11200</v>
      </c>
      <c r="I1521" s="13">
        <v>0</v>
      </c>
    </row>
    <row r="1522" spans="2:9" ht="15" customHeight="1" x14ac:dyDescent="0.2">
      <c r="B1522"/>
      <c r="C1522" s="14" t="s">
        <v>14</v>
      </c>
      <c r="D1522" s="15" t="s">
        <v>1203</v>
      </c>
      <c r="E1522" s="16">
        <f>SUBTOTAL(9,E1518:E1521)</f>
        <v>35</v>
      </c>
      <c r="F1522" s="16">
        <f>SUBTOTAL(9,F1518:F1521)</f>
        <v>59727</v>
      </c>
      <c r="G1522" s="16">
        <f>SUBTOTAL(9,G1518:G1521)</f>
        <v>59762</v>
      </c>
      <c r="H1522" s="16">
        <f>SUBTOTAL(9,H1518:H1521)</f>
        <v>59499</v>
      </c>
      <c r="I1522" s="16">
        <f>SUBTOTAL(9,I1518:I1521)</f>
        <v>263</v>
      </c>
    </row>
    <row r="1523" spans="2:9" ht="15" customHeight="1" x14ac:dyDescent="0.25">
      <c r="B1523" s="10">
        <v>1139</v>
      </c>
      <c r="C1523" s="11"/>
      <c r="D1523" s="5" t="s">
        <v>1204</v>
      </c>
      <c r="E1523" s="12"/>
      <c r="F1523" s="1"/>
      <c r="H1523" s="1"/>
      <c r="I1523" s="1"/>
    </row>
    <row r="1524" spans="2:9" x14ac:dyDescent="0.2">
      <c r="B1524"/>
      <c r="C1524" s="2">
        <v>71</v>
      </c>
      <c r="D1524" s="5" t="s">
        <v>1205</v>
      </c>
      <c r="E1524" s="13">
        <v>18385</v>
      </c>
      <c r="F1524" s="13">
        <v>30205</v>
      </c>
      <c r="G1524" s="13">
        <v>48590</v>
      </c>
      <c r="H1524" s="13">
        <v>25121.849689999999</v>
      </c>
      <c r="I1524" s="13">
        <v>23468.150310000001</v>
      </c>
    </row>
    <row r="1525" spans="2:9" ht="15" customHeight="1" x14ac:dyDescent="0.2">
      <c r="B1525"/>
      <c r="C1525" s="14" t="s">
        <v>14</v>
      </c>
      <c r="D1525" s="15" t="s">
        <v>1206</v>
      </c>
      <c r="E1525" s="16">
        <f>SUBTOTAL(9,E1524:E1524)</f>
        <v>18385</v>
      </c>
      <c r="F1525" s="16">
        <f>SUBTOTAL(9,F1524:F1524)</f>
        <v>30205</v>
      </c>
      <c r="G1525" s="16">
        <f>SUBTOTAL(9,G1524:G1524)</f>
        <v>48590</v>
      </c>
      <c r="H1525" s="16">
        <f>SUBTOTAL(9,H1524:H1524)</f>
        <v>25121.849689999999</v>
      </c>
      <c r="I1525" s="16">
        <f>SUBTOTAL(9,I1524:I1524)</f>
        <v>23468.150310000001</v>
      </c>
    </row>
    <row r="1526" spans="2:9" ht="15" customHeight="1" x14ac:dyDescent="0.25">
      <c r="B1526" s="10">
        <v>1140</v>
      </c>
      <c r="C1526" s="11"/>
      <c r="D1526" s="5" t="s">
        <v>1207</v>
      </c>
      <c r="E1526" s="12"/>
      <c r="F1526" s="1"/>
      <c r="H1526" s="1"/>
      <c r="I1526" s="1"/>
    </row>
    <row r="1527" spans="2:9" x14ac:dyDescent="0.2">
      <c r="B1527"/>
      <c r="C1527" s="2">
        <v>1</v>
      </c>
      <c r="D1527" s="5" t="s">
        <v>22</v>
      </c>
      <c r="E1527" s="13">
        <v>728</v>
      </c>
      <c r="F1527" s="13">
        <v>16000</v>
      </c>
      <c r="G1527" s="13">
        <v>16728</v>
      </c>
      <c r="H1527" s="13">
        <v>7999.95118</v>
      </c>
      <c r="I1527" s="13">
        <v>8728.04882</v>
      </c>
    </row>
    <row r="1528" spans="2:9" x14ac:dyDescent="0.2">
      <c r="B1528"/>
      <c r="C1528" s="2">
        <v>21</v>
      </c>
      <c r="D1528" s="5" t="s">
        <v>28</v>
      </c>
      <c r="E1528" s="13">
        <v>1074</v>
      </c>
      <c r="F1528" s="13">
        <v>23000</v>
      </c>
      <c r="G1528" s="13">
        <v>24074</v>
      </c>
      <c r="H1528" s="13">
        <v>20589.210599999999</v>
      </c>
      <c r="I1528" s="13">
        <v>3484.7894000000001</v>
      </c>
    </row>
    <row r="1529" spans="2:9" x14ac:dyDescent="0.2">
      <c r="B1529"/>
      <c r="C1529" s="2">
        <v>71</v>
      </c>
      <c r="D1529" s="5" t="s">
        <v>1208</v>
      </c>
      <c r="E1529" s="13">
        <v>8549</v>
      </c>
      <c r="F1529" s="13">
        <v>24778</v>
      </c>
      <c r="G1529" s="13">
        <v>33327</v>
      </c>
      <c r="H1529" s="13">
        <v>30972.57906</v>
      </c>
      <c r="I1529" s="13">
        <v>2354.42094</v>
      </c>
    </row>
    <row r="1530" spans="2:9" ht="15" customHeight="1" x14ac:dyDescent="0.2">
      <c r="B1530"/>
      <c r="C1530" s="14" t="s">
        <v>14</v>
      </c>
      <c r="D1530" s="15" t="s">
        <v>1209</v>
      </c>
      <c r="E1530" s="16">
        <f>SUBTOTAL(9,E1527:E1529)</f>
        <v>10351</v>
      </c>
      <c r="F1530" s="16">
        <f>SUBTOTAL(9,F1527:F1529)</f>
        <v>63778</v>
      </c>
      <c r="G1530" s="16">
        <f>SUBTOTAL(9,G1527:G1529)</f>
        <v>74129</v>
      </c>
      <c r="H1530" s="16">
        <f>SUBTOTAL(9,H1527:H1529)</f>
        <v>59561.740839999999</v>
      </c>
      <c r="I1530" s="16">
        <f>SUBTOTAL(9,I1527:I1529)</f>
        <v>14567.25916</v>
      </c>
    </row>
    <row r="1531" spans="2:9" ht="15" customHeight="1" x14ac:dyDescent="0.25">
      <c r="B1531" s="10">
        <v>1141</v>
      </c>
      <c r="C1531" s="11"/>
      <c r="D1531" s="5" t="s">
        <v>1210</v>
      </c>
      <c r="E1531" s="12"/>
      <c r="F1531" s="1"/>
      <c r="H1531" s="1"/>
      <c r="I1531" s="1"/>
    </row>
    <row r="1532" spans="2:9" x14ac:dyDescent="0.2">
      <c r="B1532"/>
      <c r="C1532" s="2">
        <v>23</v>
      </c>
      <c r="D1532" s="5" t="s">
        <v>1211</v>
      </c>
      <c r="E1532" s="13">
        <v>14</v>
      </c>
      <c r="F1532" s="13">
        <v>3500</v>
      </c>
      <c r="G1532" s="13">
        <v>3514</v>
      </c>
      <c r="H1532" s="13">
        <v>3368.0854399999998</v>
      </c>
      <c r="I1532" s="13">
        <v>145.91455999999999</v>
      </c>
    </row>
    <row r="1533" spans="2:9" x14ac:dyDescent="0.2">
      <c r="B1533"/>
      <c r="C1533" s="2">
        <v>75</v>
      </c>
      <c r="D1533" s="5" t="s">
        <v>1212</v>
      </c>
      <c r="E1533" s="13">
        <v>0</v>
      </c>
      <c r="F1533" s="13">
        <v>6889</v>
      </c>
      <c r="G1533" s="13">
        <v>6889</v>
      </c>
      <c r="H1533" s="13">
        <v>6889</v>
      </c>
      <c r="I1533" s="13">
        <v>0</v>
      </c>
    </row>
    <row r="1534" spans="2:9" ht="15" customHeight="1" x14ac:dyDescent="0.2">
      <c r="B1534"/>
      <c r="C1534" s="14" t="s">
        <v>14</v>
      </c>
      <c r="D1534" s="15" t="s">
        <v>1213</v>
      </c>
      <c r="E1534" s="16">
        <f>SUBTOTAL(9,E1532:E1533)</f>
        <v>14</v>
      </c>
      <c r="F1534" s="16">
        <f>SUBTOTAL(9,F1532:F1533)</f>
        <v>10389</v>
      </c>
      <c r="G1534" s="16">
        <f>SUBTOTAL(9,G1532:G1533)</f>
        <v>10403</v>
      </c>
      <c r="H1534" s="16">
        <f>SUBTOTAL(9,H1532:H1533)</f>
        <v>10257.085439999999</v>
      </c>
      <c r="I1534" s="16">
        <f>SUBTOTAL(9,I1532:I1533)</f>
        <v>145.91455999999999</v>
      </c>
    </row>
    <row r="1535" spans="2:9" ht="15" customHeight="1" x14ac:dyDescent="0.25">
      <c r="B1535" s="10">
        <v>1142</v>
      </c>
      <c r="C1535" s="11"/>
      <c r="D1535" s="5" t="s">
        <v>1214</v>
      </c>
      <c r="E1535" s="12"/>
      <c r="F1535" s="1"/>
      <c r="H1535" s="1"/>
      <c r="I1535" s="1"/>
    </row>
    <row r="1536" spans="2:9" x14ac:dyDescent="0.2">
      <c r="B1536"/>
      <c r="C1536" s="2">
        <v>1</v>
      </c>
      <c r="D1536" s="5" t="s">
        <v>22</v>
      </c>
      <c r="E1536" s="13">
        <v>4845</v>
      </c>
      <c r="F1536" s="13">
        <v>242413</v>
      </c>
      <c r="G1536" s="13">
        <v>247258</v>
      </c>
      <c r="H1536" s="13">
        <v>248235.89379999999</v>
      </c>
      <c r="I1536" s="13">
        <v>-977.89380000000006</v>
      </c>
    </row>
    <row r="1537" spans="2:9" x14ac:dyDescent="0.2">
      <c r="B1537"/>
      <c r="C1537" s="2">
        <v>45</v>
      </c>
      <c r="D1537" s="5" t="s">
        <v>34</v>
      </c>
      <c r="E1537" s="13">
        <v>4677</v>
      </c>
      <c r="F1537" s="13">
        <v>12051</v>
      </c>
      <c r="G1537" s="13">
        <v>16728</v>
      </c>
      <c r="H1537" s="13">
        <v>15059.61383</v>
      </c>
      <c r="I1537" s="13">
        <v>1668.38617</v>
      </c>
    </row>
    <row r="1538" spans="2:9" x14ac:dyDescent="0.2">
      <c r="B1538"/>
      <c r="C1538" s="2">
        <v>50</v>
      </c>
      <c r="D1538" s="5" t="s">
        <v>1215</v>
      </c>
      <c r="E1538" s="13">
        <v>0</v>
      </c>
      <c r="F1538" s="13">
        <v>7676</v>
      </c>
      <c r="G1538" s="13">
        <v>7676</v>
      </c>
      <c r="H1538" s="13">
        <v>7676</v>
      </c>
      <c r="I1538" s="13">
        <v>0</v>
      </c>
    </row>
    <row r="1539" spans="2:9" x14ac:dyDescent="0.2">
      <c r="B1539"/>
      <c r="C1539" s="2">
        <v>60</v>
      </c>
      <c r="D1539" s="5" t="s">
        <v>1216</v>
      </c>
      <c r="E1539" s="13">
        <v>0</v>
      </c>
      <c r="F1539" s="13">
        <v>170286</v>
      </c>
      <c r="G1539" s="13">
        <v>170286</v>
      </c>
      <c r="H1539" s="13">
        <v>169795.39</v>
      </c>
      <c r="I1539" s="13">
        <v>490.61</v>
      </c>
    </row>
    <row r="1540" spans="2:9" x14ac:dyDescent="0.2">
      <c r="B1540"/>
      <c r="C1540" s="2">
        <v>70</v>
      </c>
      <c r="D1540" s="5" t="s">
        <v>1217</v>
      </c>
      <c r="E1540" s="13">
        <v>0</v>
      </c>
      <c r="F1540" s="13">
        <v>816</v>
      </c>
      <c r="G1540" s="13">
        <v>816</v>
      </c>
      <c r="H1540" s="13">
        <v>816</v>
      </c>
      <c r="I1540" s="13">
        <v>0</v>
      </c>
    </row>
    <row r="1541" spans="2:9" x14ac:dyDescent="0.2">
      <c r="B1541"/>
      <c r="C1541" s="2">
        <v>71</v>
      </c>
      <c r="D1541" s="5" t="s">
        <v>1218</v>
      </c>
      <c r="E1541" s="13">
        <v>676</v>
      </c>
      <c r="F1541" s="13">
        <v>4513</v>
      </c>
      <c r="G1541" s="13">
        <v>5189</v>
      </c>
      <c r="H1541" s="13">
        <v>1490.99423</v>
      </c>
      <c r="I1541" s="13">
        <v>3698.0057700000002</v>
      </c>
    </row>
    <row r="1542" spans="2:9" x14ac:dyDescent="0.2">
      <c r="B1542"/>
      <c r="C1542" s="2">
        <v>72</v>
      </c>
      <c r="D1542" s="5" t="s">
        <v>1219</v>
      </c>
      <c r="E1542" s="13">
        <v>0</v>
      </c>
      <c r="F1542" s="13">
        <v>475</v>
      </c>
      <c r="G1542" s="13">
        <v>475</v>
      </c>
      <c r="H1542" s="13">
        <v>474.59300000000002</v>
      </c>
      <c r="I1542" s="13">
        <v>0.40699999999999997</v>
      </c>
    </row>
    <row r="1543" spans="2:9" ht="25.5" x14ac:dyDescent="0.2">
      <c r="B1543"/>
      <c r="C1543" s="2">
        <v>73</v>
      </c>
      <c r="D1543" s="5" t="s">
        <v>1220</v>
      </c>
      <c r="E1543" s="13">
        <v>0</v>
      </c>
      <c r="F1543" s="13">
        <v>86010</v>
      </c>
      <c r="G1543" s="13">
        <v>86010</v>
      </c>
      <c r="H1543" s="13">
        <v>55441.241000000002</v>
      </c>
      <c r="I1543" s="13">
        <v>30568.758999999998</v>
      </c>
    </row>
    <row r="1544" spans="2:9" x14ac:dyDescent="0.2">
      <c r="B1544"/>
      <c r="C1544" s="2">
        <v>74</v>
      </c>
      <c r="D1544" s="5" t="s">
        <v>1221</v>
      </c>
      <c r="E1544" s="13">
        <v>0</v>
      </c>
      <c r="F1544" s="13">
        <v>1000</v>
      </c>
      <c r="G1544" s="13">
        <v>1000</v>
      </c>
      <c r="H1544" s="13">
        <v>0</v>
      </c>
      <c r="I1544" s="13">
        <v>1000</v>
      </c>
    </row>
    <row r="1545" spans="2:9" x14ac:dyDescent="0.2">
      <c r="B1545"/>
      <c r="C1545" s="2">
        <v>77</v>
      </c>
      <c r="D1545" s="5" t="s">
        <v>1222</v>
      </c>
      <c r="E1545" s="13">
        <v>6984</v>
      </c>
      <c r="F1545" s="13">
        <v>245000</v>
      </c>
      <c r="G1545" s="13">
        <v>251984</v>
      </c>
      <c r="H1545" s="13">
        <v>203589.05518</v>
      </c>
      <c r="I1545" s="13">
        <v>48394.944819999997</v>
      </c>
    </row>
    <row r="1546" spans="2:9" x14ac:dyDescent="0.2">
      <c r="B1546"/>
      <c r="C1546" s="2">
        <v>78</v>
      </c>
      <c r="D1546" s="5" t="s">
        <v>1223</v>
      </c>
      <c r="E1546" s="13">
        <v>0</v>
      </c>
      <c r="F1546" s="13">
        <v>50000</v>
      </c>
      <c r="G1546" s="13">
        <v>50000</v>
      </c>
      <c r="H1546" s="13">
        <v>2723.2368700000002</v>
      </c>
      <c r="I1546" s="13">
        <v>47276.763129999999</v>
      </c>
    </row>
    <row r="1547" spans="2:9" x14ac:dyDescent="0.2">
      <c r="B1547"/>
      <c r="C1547" s="2">
        <v>80</v>
      </c>
      <c r="D1547" s="5" t="s">
        <v>1224</v>
      </c>
      <c r="E1547" s="13">
        <v>0</v>
      </c>
      <c r="F1547" s="13">
        <v>0</v>
      </c>
      <c r="G1547" s="13">
        <v>0</v>
      </c>
      <c r="H1547" s="13">
        <v>0</v>
      </c>
      <c r="I1547" s="13">
        <v>0</v>
      </c>
    </row>
    <row r="1548" spans="2:9" ht="15" customHeight="1" x14ac:dyDescent="0.2">
      <c r="B1548"/>
      <c r="C1548" s="14" t="s">
        <v>14</v>
      </c>
      <c r="D1548" s="15" t="s">
        <v>1225</v>
      </c>
      <c r="E1548" s="16">
        <f>SUBTOTAL(9,E1536:E1547)</f>
        <v>17182</v>
      </c>
      <c r="F1548" s="16">
        <f>SUBTOTAL(9,F1536:F1547)</f>
        <v>820240</v>
      </c>
      <c r="G1548" s="16">
        <f>SUBTOTAL(9,G1536:G1547)</f>
        <v>837422</v>
      </c>
      <c r="H1548" s="16">
        <f>SUBTOTAL(9,H1536:H1547)</f>
        <v>705302.01791000005</v>
      </c>
      <c r="I1548" s="16">
        <f>SUBTOTAL(9,I1536:I1547)</f>
        <v>132119.98209</v>
      </c>
    </row>
    <row r="1549" spans="2:9" ht="15" customHeight="1" x14ac:dyDescent="0.25">
      <c r="B1549" s="10">
        <v>1148</v>
      </c>
      <c r="C1549" s="11"/>
      <c r="D1549" s="5" t="s">
        <v>1226</v>
      </c>
      <c r="E1549" s="12"/>
      <c r="F1549" s="1"/>
      <c r="H1549" s="1"/>
      <c r="I1549" s="1"/>
    </row>
    <row r="1550" spans="2:9" x14ac:dyDescent="0.2">
      <c r="B1550"/>
      <c r="C1550" s="2">
        <v>71</v>
      </c>
      <c r="D1550" s="5" t="s">
        <v>1227</v>
      </c>
      <c r="E1550" s="13">
        <v>0</v>
      </c>
      <c r="F1550" s="13">
        <v>55300</v>
      </c>
      <c r="G1550" s="13">
        <v>55300</v>
      </c>
      <c r="H1550" s="13">
        <v>45107.082730000002</v>
      </c>
      <c r="I1550" s="13">
        <v>10192.91727</v>
      </c>
    </row>
    <row r="1551" spans="2:9" ht="15" customHeight="1" x14ac:dyDescent="0.2">
      <c r="B1551"/>
      <c r="C1551" s="14" t="s">
        <v>14</v>
      </c>
      <c r="D1551" s="15" t="s">
        <v>1228</v>
      </c>
      <c r="E1551" s="16">
        <f>SUBTOTAL(9,E1550:E1550)</f>
        <v>0</v>
      </c>
      <c r="F1551" s="16">
        <f>SUBTOTAL(9,F1550:F1550)</f>
        <v>55300</v>
      </c>
      <c r="G1551" s="16">
        <f>SUBTOTAL(9,G1550:G1550)</f>
        <v>55300</v>
      </c>
      <c r="H1551" s="16">
        <f>SUBTOTAL(9,H1550:H1550)</f>
        <v>45107.082730000002</v>
      </c>
      <c r="I1551" s="16">
        <f>SUBTOTAL(9,I1550:I1550)</f>
        <v>10192.91727</v>
      </c>
    </row>
    <row r="1552" spans="2:9" ht="15" customHeight="1" x14ac:dyDescent="0.25">
      <c r="B1552" s="10">
        <v>1149</v>
      </c>
      <c r="C1552" s="11"/>
      <c r="D1552" s="5" t="s">
        <v>1229</v>
      </c>
      <c r="E1552" s="12"/>
      <c r="F1552" s="1"/>
      <c r="H1552" s="1"/>
      <c r="I1552" s="1"/>
    </row>
    <row r="1553" spans="2:9" x14ac:dyDescent="0.2">
      <c r="B1553"/>
      <c r="C1553" s="2">
        <v>51</v>
      </c>
      <c r="D1553" s="5" t="s">
        <v>1230</v>
      </c>
      <c r="E1553" s="13">
        <v>0</v>
      </c>
      <c r="F1553" s="13">
        <v>3488</v>
      </c>
      <c r="G1553" s="13">
        <v>3488</v>
      </c>
      <c r="H1553" s="13">
        <v>3488</v>
      </c>
      <c r="I1553" s="13">
        <v>0</v>
      </c>
    </row>
    <row r="1554" spans="2:9" x14ac:dyDescent="0.2">
      <c r="B1554"/>
      <c r="C1554" s="2">
        <v>71</v>
      </c>
      <c r="D1554" s="5" t="s">
        <v>1231</v>
      </c>
      <c r="E1554" s="13">
        <v>24</v>
      </c>
      <c r="F1554" s="13">
        <v>78774</v>
      </c>
      <c r="G1554" s="13">
        <v>78798</v>
      </c>
      <c r="H1554" s="13">
        <v>24645.311000000002</v>
      </c>
      <c r="I1554" s="13">
        <v>54152.688999999998</v>
      </c>
    </row>
    <row r="1555" spans="2:9" x14ac:dyDescent="0.2">
      <c r="B1555"/>
      <c r="C1555" s="2">
        <v>73</v>
      </c>
      <c r="D1555" s="5" t="s">
        <v>1232</v>
      </c>
      <c r="E1555" s="13">
        <v>6938</v>
      </c>
      <c r="F1555" s="13">
        <v>38944</v>
      </c>
      <c r="G1555" s="13">
        <v>45882</v>
      </c>
      <c r="H1555" s="13">
        <v>37740.177000000003</v>
      </c>
      <c r="I1555" s="13">
        <v>8141.8230000000003</v>
      </c>
    </row>
    <row r="1556" spans="2:9" x14ac:dyDescent="0.2">
      <c r="B1556"/>
      <c r="C1556" s="2">
        <v>76</v>
      </c>
      <c r="D1556" s="5" t="s">
        <v>1233</v>
      </c>
      <c r="E1556" s="13">
        <v>0</v>
      </c>
      <c r="F1556" s="13">
        <v>50000</v>
      </c>
      <c r="G1556" s="13">
        <v>50000</v>
      </c>
      <c r="H1556" s="13">
        <v>11583.026</v>
      </c>
      <c r="I1556" s="13">
        <v>38416.974000000002</v>
      </c>
    </row>
    <row r="1557" spans="2:9" ht="15" customHeight="1" x14ac:dyDescent="0.2">
      <c r="B1557"/>
      <c r="C1557" s="14" t="s">
        <v>14</v>
      </c>
      <c r="D1557" s="15" t="s">
        <v>1234</v>
      </c>
      <c r="E1557" s="16">
        <f>SUBTOTAL(9,E1553:E1556)</f>
        <v>6962</v>
      </c>
      <c r="F1557" s="16">
        <f>SUBTOTAL(9,F1553:F1556)</f>
        <v>171206</v>
      </c>
      <c r="G1557" s="16">
        <f>SUBTOTAL(9,G1553:G1556)</f>
        <v>178168</v>
      </c>
      <c r="H1557" s="16">
        <f>SUBTOTAL(9,H1553:H1556)</f>
        <v>77456.51400000001</v>
      </c>
      <c r="I1557" s="16">
        <f>SUBTOTAL(9,I1553:I1556)</f>
        <v>100711.486</v>
      </c>
    </row>
    <row r="1558" spans="2:9" ht="15" customHeight="1" x14ac:dyDescent="0.25">
      <c r="B1558" s="10">
        <v>1150</v>
      </c>
      <c r="C1558" s="11"/>
      <c r="D1558" s="5" t="s">
        <v>1235</v>
      </c>
      <c r="E1558" s="12"/>
      <c r="F1558" s="1"/>
      <c r="H1558" s="1"/>
      <c r="I1558" s="1"/>
    </row>
    <row r="1559" spans="2:9" x14ac:dyDescent="0.2">
      <c r="B1559"/>
      <c r="C1559" s="2">
        <v>21</v>
      </c>
      <c r="D1559" s="5" t="s">
        <v>33</v>
      </c>
      <c r="E1559" s="13">
        <v>8119</v>
      </c>
      <c r="F1559" s="13">
        <v>12282</v>
      </c>
      <c r="G1559" s="13">
        <v>20401</v>
      </c>
      <c r="H1559" s="13">
        <v>17090.26254</v>
      </c>
      <c r="I1559" s="13">
        <v>3310.7374599999998</v>
      </c>
    </row>
    <row r="1560" spans="2:9" x14ac:dyDescent="0.2">
      <c r="B1560"/>
      <c r="C1560" s="2">
        <v>50</v>
      </c>
      <c r="D1560" s="5" t="s">
        <v>1236</v>
      </c>
      <c r="E1560" s="13">
        <v>0</v>
      </c>
      <c r="F1560" s="13">
        <v>1260099</v>
      </c>
      <c r="G1560" s="13">
        <v>1260099</v>
      </c>
      <c r="H1560" s="13">
        <v>1260099</v>
      </c>
      <c r="I1560" s="13">
        <v>0</v>
      </c>
    </row>
    <row r="1561" spans="2:9" x14ac:dyDescent="0.2">
      <c r="B1561"/>
      <c r="C1561" s="2">
        <v>70</v>
      </c>
      <c r="D1561" s="5" t="s">
        <v>1237</v>
      </c>
      <c r="E1561" s="13">
        <v>1024</v>
      </c>
      <c r="F1561" s="13">
        <v>303698</v>
      </c>
      <c r="G1561" s="13">
        <v>304722</v>
      </c>
      <c r="H1561" s="13">
        <v>278056.59512999997</v>
      </c>
      <c r="I1561" s="13">
        <v>26665.404869999998</v>
      </c>
    </row>
    <row r="1562" spans="2:9" x14ac:dyDescent="0.2">
      <c r="B1562"/>
      <c r="C1562" s="2">
        <v>71</v>
      </c>
      <c r="D1562" s="5" t="s">
        <v>1238</v>
      </c>
      <c r="E1562" s="13">
        <v>0</v>
      </c>
      <c r="F1562" s="13">
        <v>90000</v>
      </c>
      <c r="G1562" s="13">
        <v>90000</v>
      </c>
      <c r="H1562" s="13">
        <v>50863.444000000003</v>
      </c>
      <c r="I1562" s="13">
        <v>39136.555999999997</v>
      </c>
    </row>
    <row r="1563" spans="2:9" x14ac:dyDescent="0.2">
      <c r="B1563"/>
      <c r="C1563" s="2">
        <v>73</v>
      </c>
      <c r="D1563" s="5" t="s">
        <v>1239</v>
      </c>
      <c r="E1563" s="13">
        <v>0</v>
      </c>
      <c r="F1563" s="13">
        <v>3949000</v>
      </c>
      <c r="G1563" s="13">
        <v>3949000</v>
      </c>
      <c r="H1563" s="13">
        <v>3190604.3666099999</v>
      </c>
      <c r="I1563" s="13">
        <v>758395.63338999997</v>
      </c>
    </row>
    <row r="1564" spans="2:9" x14ac:dyDescent="0.2">
      <c r="B1564"/>
      <c r="C1564" s="2">
        <v>74</v>
      </c>
      <c r="D1564" s="5" t="s">
        <v>1240</v>
      </c>
      <c r="E1564" s="13">
        <v>10164</v>
      </c>
      <c r="F1564" s="13">
        <v>9341236</v>
      </c>
      <c r="G1564" s="13">
        <v>9351400</v>
      </c>
      <c r="H1564" s="13">
        <v>9346348.6158300005</v>
      </c>
      <c r="I1564" s="13">
        <v>5051.3841700000003</v>
      </c>
    </row>
    <row r="1565" spans="2:9" x14ac:dyDescent="0.2">
      <c r="B1565"/>
      <c r="C1565" s="2">
        <v>77</v>
      </c>
      <c r="D1565" s="5" t="s">
        <v>1241</v>
      </c>
      <c r="E1565" s="13">
        <v>12799</v>
      </c>
      <c r="F1565" s="13">
        <v>281879</v>
      </c>
      <c r="G1565" s="13">
        <v>294678</v>
      </c>
      <c r="H1565" s="13">
        <v>254870.98069999999</v>
      </c>
      <c r="I1565" s="13">
        <v>39807.0193</v>
      </c>
    </row>
    <row r="1566" spans="2:9" x14ac:dyDescent="0.2">
      <c r="B1566"/>
      <c r="C1566" s="2">
        <v>78</v>
      </c>
      <c r="D1566" s="5" t="s">
        <v>1242</v>
      </c>
      <c r="E1566" s="13">
        <v>13970</v>
      </c>
      <c r="F1566" s="13">
        <v>1518958</v>
      </c>
      <c r="G1566" s="13">
        <v>1532928</v>
      </c>
      <c r="H1566" s="13">
        <v>1509057.787</v>
      </c>
      <c r="I1566" s="13">
        <v>23870.213</v>
      </c>
    </row>
    <row r="1567" spans="2:9" ht="15" customHeight="1" x14ac:dyDescent="0.2">
      <c r="B1567"/>
      <c r="C1567" s="14" t="s">
        <v>14</v>
      </c>
      <c r="D1567" s="15" t="s">
        <v>1243</v>
      </c>
      <c r="E1567" s="16">
        <f>SUBTOTAL(9,E1559:E1566)</f>
        <v>46076</v>
      </c>
      <c r="F1567" s="16">
        <f>SUBTOTAL(9,F1559:F1566)</f>
        <v>16757152</v>
      </c>
      <c r="G1567" s="16">
        <f>SUBTOTAL(9,G1559:G1566)</f>
        <v>16803228</v>
      </c>
      <c r="H1567" s="16">
        <f>SUBTOTAL(9,H1559:H1566)</f>
        <v>15906991.05181</v>
      </c>
      <c r="I1567" s="16">
        <f>SUBTOTAL(9,I1559:I1566)</f>
        <v>896236.94819000002</v>
      </c>
    </row>
    <row r="1568" spans="2:9" ht="15" customHeight="1" x14ac:dyDescent="0.25">
      <c r="B1568" s="10">
        <v>1151</v>
      </c>
      <c r="C1568" s="11"/>
      <c r="D1568" s="5" t="s">
        <v>1244</v>
      </c>
      <c r="E1568" s="12"/>
      <c r="F1568" s="1"/>
      <c r="H1568" s="1"/>
      <c r="I1568" s="1"/>
    </row>
    <row r="1569" spans="2:9" x14ac:dyDescent="0.2">
      <c r="B1569"/>
      <c r="C1569" s="2">
        <v>51</v>
      </c>
      <c r="D1569" s="5" t="s">
        <v>1245</v>
      </c>
      <c r="E1569" s="13">
        <v>0</v>
      </c>
      <c r="F1569" s="13">
        <v>66950</v>
      </c>
      <c r="G1569" s="13">
        <v>66950</v>
      </c>
      <c r="H1569" s="13">
        <v>66600</v>
      </c>
      <c r="I1569" s="13">
        <v>350</v>
      </c>
    </row>
    <row r="1570" spans="2:9" x14ac:dyDescent="0.2">
      <c r="B1570"/>
      <c r="C1570" s="2">
        <v>72</v>
      </c>
      <c r="D1570" s="5" t="s">
        <v>1246</v>
      </c>
      <c r="E1570" s="13">
        <v>0</v>
      </c>
      <c r="F1570" s="13">
        <v>7300</v>
      </c>
      <c r="G1570" s="13">
        <v>7300</v>
      </c>
      <c r="H1570" s="13">
        <v>7110.9719999999998</v>
      </c>
      <c r="I1570" s="13">
        <v>189.02799999999999</v>
      </c>
    </row>
    <row r="1571" spans="2:9" x14ac:dyDescent="0.2">
      <c r="B1571"/>
      <c r="C1571" s="2">
        <v>75</v>
      </c>
      <c r="D1571" s="5" t="s">
        <v>1247</v>
      </c>
      <c r="E1571" s="13">
        <v>1009</v>
      </c>
      <c r="F1571" s="13">
        <v>88370</v>
      </c>
      <c r="G1571" s="13">
        <v>89379</v>
      </c>
      <c r="H1571" s="13">
        <v>82660.051000000007</v>
      </c>
      <c r="I1571" s="13">
        <v>6718.9489999999996</v>
      </c>
    </row>
    <row r="1572" spans="2:9" x14ac:dyDescent="0.2">
      <c r="B1572"/>
      <c r="C1572" s="2">
        <v>79</v>
      </c>
      <c r="D1572" s="5" t="s">
        <v>1242</v>
      </c>
      <c r="E1572" s="13">
        <v>170</v>
      </c>
      <c r="F1572" s="13">
        <v>3480</v>
      </c>
      <c r="G1572" s="13">
        <v>3650</v>
      </c>
      <c r="H1572" s="13">
        <v>2650.1136299999998</v>
      </c>
      <c r="I1572" s="13">
        <v>999.88637000000006</v>
      </c>
    </row>
    <row r="1573" spans="2:9" ht="15" customHeight="1" x14ac:dyDescent="0.2">
      <c r="B1573"/>
      <c r="C1573" s="14" t="s">
        <v>14</v>
      </c>
      <c r="D1573" s="15" t="s">
        <v>1248</v>
      </c>
      <c r="E1573" s="16">
        <f>SUBTOTAL(9,E1569:E1572)</f>
        <v>1179</v>
      </c>
      <c r="F1573" s="16">
        <f>SUBTOTAL(9,F1569:F1572)</f>
        <v>166100</v>
      </c>
      <c r="G1573" s="16">
        <f>SUBTOTAL(9,G1569:G1572)</f>
        <v>167279</v>
      </c>
      <c r="H1573" s="16">
        <f>SUBTOTAL(9,H1569:H1572)</f>
        <v>159021.13662999999</v>
      </c>
      <c r="I1573" s="16">
        <f>SUBTOTAL(9,I1569:I1572)</f>
        <v>8257.8633699999991</v>
      </c>
    </row>
    <row r="1574" spans="2:9" ht="15" customHeight="1" x14ac:dyDescent="0.25">
      <c r="B1574" s="10">
        <v>1161</v>
      </c>
      <c r="C1574" s="11"/>
      <c r="D1574" s="5" t="s">
        <v>1249</v>
      </c>
      <c r="E1574" s="12"/>
      <c r="F1574" s="1"/>
      <c r="H1574" s="1"/>
      <c r="I1574" s="1"/>
    </row>
    <row r="1575" spans="2:9" x14ac:dyDescent="0.2">
      <c r="B1575"/>
      <c r="C1575" s="2">
        <v>70</v>
      </c>
      <c r="D1575" s="5" t="s">
        <v>1250</v>
      </c>
      <c r="E1575" s="13">
        <v>0</v>
      </c>
      <c r="F1575" s="13">
        <v>14123</v>
      </c>
      <c r="G1575" s="13">
        <v>14123</v>
      </c>
      <c r="H1575" s="13">
        <v>14123</v>
      </c>
      <c r="I1575" s="13">
        <v>0</v>
      </c>
    </row>
    <row r="1576" spans="2:9" x14ac:dyDescent="0.2">
      <c r="B1576"/>
      <c r="C1576" s="2">
        <v>75</v>
      </c>
      <c r="D1576" s="5" t="s">
        <v>1251</v>
      </c>
      <c r="E1576" s="13">
        <v>0</v>
      </c>
      <c r="F1576" s="13">
        <v>10090</v>
      </c>
      <c r="G1576" s="13">
        <v>10090</v>
      </c>
      <c r="H1576" s="13">
        <v>10090</v>
      </c>
      <c r="I1576" s="13">
        <v>0</v>
      </c>
    </row>
    <row r="1577" spans="2:9" ht="15" customHeight="1" x14ac:dyDescent="0.2">
      <c r="B1577"/>
      <c r="C1577" s="14" t="s">
        <v>14</v>
      </c>
      <c r="D1577" s="15" t="s">
        <v>1252</v>
      </c>
      <c r="E1577" s="16">
        <f>SUBTOTAL(9,E1575:E1576)</f>
        <v>0</v>
      </c>
      <c r="F1577" s="16">
        <f>SUBTOTAL(9,F1575:F1576)</f>
        <v>24213</v>
      </c>
      <c r="G1577" s="16">
        <f>SUBTOTAL(9,G1575:G1576)</f>
        <v>24213</v>
      </c>
      <c r="H1577" s="16">
        <f>SUBTOTAL(9,H1575:H1576)</f>
        <v>24213</v>
      </c>
      <c r="I1577" s="16">
        <f>SUBTOTAL(9,I1575:I1576)</f>
        <v>0</v>
      </c>
    </row>
    <row r="1578" spans="2:9" ht="15" customHeight="1" x14ac:dyDescent="0.2">
      <c r="C1578" s="17"/>
      <c r="D1578" s="18" t="s">
        <v>1253</v>
      </c>
      <c r="E1578" s="19">
        <f>SUBTOTAL(9,E1517:E1577)</f>
        <v>100184</v>
      </c>
      <c r="F1578" s="19">
        <f>SUBTOTAL(9,F1517:F1577)</f>
        <v>18158310</v>
      </c>
      <c r="G1578" s="19">
        <f>SUBTOTAL(9,G1517:G1577)</f>
        <v>18258494</v>
      </c>
      <c r="H1578" s="19">
        <f>SUBTOTAL(9,H1517:H1577)</f>
        <v>17072530.479049999</v>
      </c>
      <c r="I1578" s="19">
        <f>SUBTOTAL(9,I1517:I1577)</f>
        <v>1185963.52095</v>
      </c>
    </row>
    <row r="1579" spans="2:9" ht="15" customHeight="1" x14ac:dyDescent="0.2">
      <c r="C1579" s="17"/>
      <c r="D1579" s="18" t="s">
        <v>1254</v>
      </c>
      <c r="E1579" s="19">
        <f>SUBTOTAL(9,E1485:E1578)</f>
        <v>142449</v>
      </c>
      <c r="F1579" s="19">
        <f>SUBTOTAL(9,F1485:F1578)</f>
        <v>20747312</v>
      </c>
      <c r="G1579" s="19">
        <f>SUBTOTAL(9,G1485:G1578)</f>
        <v>20889761</v>
      </c>
      <c r="H1579" s="19">
        <f>SUBTOTAL(9,H1485:H1578)</f>
        <v>19440257.228910003</v>
      </c>
      <c r="I1579" s="19">
        <f>SUBTOTAL(9,I1485:I1578)</f>
        <v>1449503.7710899997</v>
      </c>
    </row>
    <row r="1580" spans="2:9" x14ac:dyDescent="0.2">
      <c r="C1580" s="17"/>
      <c r="D1580" s="20"/>
      <c r="E1580" s="21"/>
      <c r="F1580" s="21"/>
      <c r="G1580" s="21"/>
      <c r="H1580" s="21"/>
      <c r="I1580" s="21"/>
    </row>
    <row r="1581" spans="2:9" ht="15" customHeight="1" x14ac:dyDescent="0.2">
      <c r="B1581" s="1"/>
      <c r="C1581" s="2"/>
      <c r="D1581" s="3" t="s">
        <v>1255</v>
      </c>
      <c r="E1581" s="1"/>
      <c r="F1581" s="1"/>
      <c r="G1581" s="1"/>
      <c r="H1581" s="1"/>
      <c r="I1581" s="1"/>
    </row>
    <row r="1582" spans="2:9" ht="27" customHeight="1" x14ac:dyDescent="0.25">
      <c r="B1582" s="1"/>
      <c r="C1582" s="2"/>
      <c r="D1582" s="9" t="s">
        <v>1169</v>
      </c>
      <c r="E1582" s="1"/>
      <c r="F1582" s="1"/>
      <c r="G1582" s="1"/>
      <c r="H1582" s="1"/>
      <c r="I1582" s="1"/>
    </row>
    <row r="1583" spans="2:9" ht="15" customHeight="1" x14ac:dyDescent="0.25">
      <c r="B1583" s="10">
        <v>1300</v>
      </c>
      <c r="C1583" s="11"/>
      <c r="D1583" s="5" t="s">
        <v>1256</v>
      </c>
      <c r="E1583" s="12"/>
      <c r="F1583" s="1"/>
      <c r="H1583" s="1"/>
      <c r="I1583" s="1"/>
    </row>
    <row r="1584" spans="2:9" x14ac:dyDescent="0.2">
      <c r="B1584"/>
      <c r="C1584" s="2">
        <v>1</v>
      </c>
      <c r="D1584" s="5" t="s">
        <v>22</v>
      </c>
      <c r="E1584" s="13">
        <v>9422</v>
      </c>
      <c r="F1584" s="13">
        <v>188223</v>
      </c>
      <c r="G1584" s="13">
        <v>197645</v>
      </c>
      <c r="H1584" s="13">
        <v>165632.61648</v>
      </c>
      <c r="I1584" s="13">
        <v>32012.383519999999</v>
      </c>
    </row>
    <row r="1585" spans="2:9" x14ac:dyDescent="0.2">
      <c r="B1585"/>
      <c r="C1585" s="2">
        <v>70</v>
      </c>
      <c r="D1585" s="5" t="s">
        <v>451</v>
      </c>
      <c r="E1585" s="13">
        <v>0</v>
      </c>
      <c r="F1585" s="13">
        <v>28400</v>
      </c>
      <c r="G1585" s="13">
        <v>28400</v>
      </c>
      <c r="H1585" s="13">
        <v>27573.85139</v>
      </c>
      <c r="I1585" s="13">
        <v>826.14860999999996</v>
      </c>
    </row>
    <row r="1586" spans="2:9" x14ac:dyDescent="0.2">
      <c r="B1586"/>
      <c r="C1586" s="2">
        <v>71</v>
      </c>
      <c r="D1586" s="5" t="s">
        <v>1257</v>
      </c>
      <c r="E1586" s="13">
        <v>0</v>
      </c>
      <c r="F1586" s="13">
        <v>69000</v>
      </c>
      <c r="G1586" s="13">
        <v>69000</v>
      </c>
      <c r="H1586" s="13">
        <v>69000</v>
      </c>
      <c r="I1586" s="13">
        <v>0</v>
      </c>
    </row>
    <row r="1587" spans="2:9" x14ac:dyDescent="0.2">
      <c r="B1587"/>
      <c r="C1587" s="2">
        <v>72</v>
      </c>
      <c r="D1587" s="5" t="s">
        <v>1258</v>
      </c>
      <c r="E1587" s="13">
        <v>0</v>
      </c>
      <c r="F1587" s="13">
        <v>3000</v>
      </c>
      <c r="G1587" s="13">
        <v>3000</v>
      </c>
      <c r="H1587" s="13">
        <v>0</v>
      </c>
      <c r="I1587" s="13">
        <v>3000</v>
      </c>
    </row>
    <row r="1588" spans="2:9" ht="15" customHeight="1" x14ac:dyDescent="0.2">
      <c r="B1588"/>
      <c r="C1588" s="14" t="s">
        <v>14</v>
      </c>
      <c r="D1588" s="15" t="s">
        <v>1259</v>
      </c>
      <c r="E1588" s="16">
        <f>SUBTOTAL(9,E1584:E1587)</f>
        <v>9422</v>
      </c>
      <c r="F1588" s="16">
        <f>SUBTOTAL(9,F1584:F1587)</f>
        <v>288623</v>
      </c>
      <c r="G1588" s="16">
        <f>SUBTOTAL(9,G1584:G1587)</f>
        <v>298045</v>
      </c>
      <c r="H1588" s="16">
        <f>SUBTOTAL(9,H1584:H1587)</f>
        <v>262206.46786999999</v>
      </c>
      <c r="I1588" s="16">
        <f>SUBTOTAL(9,I1584:I1587)</f>
        <v>35838.53213</v>
      </c>
    </row>
    <row r="1589" spans="2:9" ht="15" customHeight="1" x14ac:dyDescent="0.25">
      <c r="B1589" s="10">
        <v>1301</v>
      </c>
      <c r="C1589" s="11"/>
      <c r="D1589" s="5" t="s">
        <v>1260</v>
      </c>
      <c r="E1589" s="12"/>
      <c r="F1589" s="1"/>
      <c r="H1589" s="1"/>
      <c r="I1589" s="1"/>
    </row>
    <row r="1590" spans="2:9" x14ac:dyDescent="0.2">
      <c r="B1590"/>
      <c r="C1590" s="2">
        <v>21</v>
      </c>
      <c r="D1590" s="5" t="s">
        <v>1261</v>
      </c>
      <c r="E1590" s="13">
        <v>715</v>
      </c>
      <c r="F1590" s="13">
        <v>14500</v>
      </c>
      <c r="G1590" s="13">
        <v>15215</v>
      </c>
      <c r="H1590" s="13">
        <v>12707.73819</v>
      </c>
      <c r="I1590" s="13">
        <v>2507.26181</v>
      </c>
    </row>
    <row r="1591" spans="2:9" x14ac:dyDescent="0.2">
      <c r="B1591"/>
      <c r="C1591" s="2">
        <v>50</v>
      </c>
      <c r="D1591" s="5" t="s">
        <v>1262</v>
      </c>
      <c r="E1591" s="13">
        <v>0</v>
      </c>
      <c r="F1591" s="13">
        <v>144900</v>
      </c>
      <c r="G1591" s="13">
        <v>144900</v>
      </c>
      <c r="H1591" s="13">
        <v>87550</v>
      </c>
      <c r="I1591" s="13">
        <v>57350</v>
      </c>
    </row>
    <row r="1592" spans="2:9" ht="15" customHeight="1" x14ac:dyDescent="0.2">
      <c r="B1592"/>
      <c r="C1592" s="14" t="s">
        <v>14</v>
      </c>
      <c r="D1592" s="15" t="s">
        <v>1263</v>
      </c>
      <c r="E1592" s="16">
        <f>SUBTOTAL(9,E1590:E1591)</f>
        <v>715</v>
      </c>
      <c r="F1592" s="16">
        <f>SUBTOTAL(9,F1590:F1591)</f>
        <v>159400</v>
      </c>
      <c r="G1592" s="16">
        <f>SUBTOTAL(9,G1590:G1591)</f>
        <v>160115</v>
      </c>
      <c r="H1592" s="16">
        <f>SUBTOTAL(9,H1590:H1591)</f>
        <v>100257.73819</v>
      </c>
      <c r="I1592" s="16">
        <f>SUBTOTAL(9,I1590:I1591)</f>
        <v>59857.261809999996</v>
      </c>
    </row>
    <row r="1593" spans="2:9" ht="15" customHeight="1" x14ac:dyDescent="0.2">
      <c r="C1593" s="17"/>
      <c r="D1593" s="18" t="s">
        <v>1175</v>
      </c>
      <c r="E1593" s="19">
        <f>SUBTOTAL(9,E1583:E1592)</f>
        <v>10137</v>
      </c>
      <c r="F1593" s="19">
        <f>SUBTOTAL(9,F1583:F1592)</f>
        <v>448023</v>
      </c>
      <c r="G1593" s="19">
        <f>SUBTOTAL(9,G1583:G1592)</f>
        <v>458160</v>
      </c>
      <c r="H1593" s="19">
        <f>SUBTOTAL(9,H1583:H1592)</f>
        <v>362464.20606</v>
      </c>
      <c r="I1593" s="19">
        <f>SUBTOTAL(9,I1583:I1592)</f>
        <v>95695.793940000003</v>
      </c>
    </row>
    <row r="1594" spans="2:9" ht="27" customHeight="1" x14ac:dyDescent="0.25">
      <c r="B1594" s="1"/>
      <c r="C1594" s="2"/>
      <c r="D1594" s="9" t="s">
        <v>1264</v>
      </c>
      <c r="E1594" s="1"/>
      <c r="F1594" s="1"/>
      <c r="G1594" s="1"/>
      <c r="H1594" s="1"/>
      <c r="I1594" s="1"/>
    </row>
    <row r="1595" spans="2:9" ht="15" customHeight="1" x14ac:dyDescent="0.25">
      <c r="B1595" s="10">
        <v>1310</v>
      </c>
      <c r="C1595" s="11"/>
      <c r="D1595" s="5" t="s">
        <v>1265</v>
      </c>
      <c r="E1595" s="12"/>
      <c r="F1595" s="1"/>
      <c r="H1595" s="1"/>
      <c r="I1595" s="1"/>
    </row>
    <row r="1596" spans="2:9" x14ac:dyDescent="0.2">
      <c r="B1596"/>
      <c r="C1596" s="2">
        <v>70</v>
      </c>
      <c r="D1596" s="5" t="s">
        <v>1266</v>
      </c>
      <c r="E1596" s="13">
        <v>34995</v>
      </c>
      <c r="F1596" s="13">
        <v>2718100</v>
      </c>
      <c r="G1596" s="13">
        <v>2753095</v>
      </c>
      <c r="H1596" s="13">
        <v>2107811.4589999998</v>
      </c>
      <c r="I1596" s="13">
        <v>645283.54099999997</v>
      </c>
    </row>
    <row r="1597" spans="2:9" x14ac:dyDescent="0.2">
      <c r="B1597"/>
      <c r="C1597" s="2">
        <v>71</v>
      </c>
      <c r="D1597" s="5" t="s">
        <v>1267</v>
      </c>
      <c r="E1597" s="13">
        <v>0</v>
      </c>
      <c r="F1597" s="13">
        <v>35000</v>
      </c>
      <c r="G1597" s="13">
        <v>35000</v>
      </c>
      <c r="H1597" s="13">
        <v>33641.620519999997</v>
      </c>
      <c r="I1597" s="13">
        <v>1358.3794800000001</v>
      </c>
    </row>
    <row r="1598" spans="2:9" ht="15" customHeight="1" x14ac:dyDescent="0.2">
      <c r="B1598"/>
      <c r="C1598" s="14" t="s">
        <v>14</v>
      </c>
      <c r="D1598" s="15" t="s">
        <v>1268</v>
      </c>
      <c r="E1598" s="16">
        <f>SUBTOTAL(9,E1596:E1597)</f>
        <v>34995</v>
      </c>
      <c r="F1598" s="16">
        <f>SUBTOTAL(9,F1596:F1597)</f>
        <v>2753100</v>
      </c>
      <c r="G1598" s="16">
        <f>SUBTOTAL(9,G1596:G1597)</f>
        <v>2788095</v>
      </c>
      <c r="H1598" s="16">
        <f>SUBTOTAL(9,H1596:H1597)</f>
        <v>2141453.0795199997</v>
      </c>
      <c r="I1598" s="16">
        <f>SUBTOTAL(9,I1596:I1597)</f>
        <v>646641.92047999997</v>
      </c>
    </row>
    <row r="1599" spans="2:9" ht="15" customHeight="1" x14ac:dyDescent="0.25">
      <c r="B1599" s="10">
        <v>1311</v>
      </c>
      <c r="C1599" s="11"/>
      <c r="D1599" s="5" t="s">
        <v>1269</v>
      </c>
      <c r="E1599" s="12"/>
      <c r="F1599" s="1"/>
      <c r="H1599" s="1"/>
      <c r="I1599" s="1"/>
    </row>
    <row r="1600" spans="2:9" x14ac:dyDescent="0.2">
      <c r="B1600"/>
      <c r="C1600" s="2">
        <v>71</v>
      </c>
      <c r="D1600" s="5" t="s">
        <v>1270</v>
      </c>
      <c r="E1600" s="13">
        <v>0</v>
      </c>
      <c r="F1600" s="13">
        <v>29800</v>
      </c>
      <c r="G1600" s="13">
        <v>29800</v>
      </c>
      <c r="H1600" s="13">
        <v>29800.106</v>
      </c>
      <c r="I1600" s="13">
        <v>-0.106</v>
      </c>
    </row>
    <row r="1601" spans="2:9" x14ac:dyDescent="0.2">
      <c r="B1601"/>
      <c r="C1601" s="2">
        <v>72</v>
      </c>
      <c r="D1601" s="5" t="s">
        <v>1271</v>
      </c>
      <c r="E1601" s="13">
        <v>0</v>
      </c>
      <c r="F1601" s="13">
        <v>120000</v>
      </c>
      <c r="G1601" s="13">
        <v>120000</v>
      </c>
      <c r="H1601" s="13">
        <v>90000</v>
      </c>
      <c r="I1601" s="13">
        <v>30000</v>
      </c>
    </row>
    <row r="1602" spans="2:9" ht="15" customHeight="1" x14ac:dyDescent="0.2">
      <c r="B1602"/>
      <c r="C1602" s="14" t="s">
        <v>14</v>
      </c>
      <c r="D1602" s="15" t="s">
        <v>1272</v>
      </c>
      <c r="E1602" s="16">
        <f>SUBTOTAL(9,E1600:E1601)</f>
        <v>0</v>
      </c>
      <c r="F1602" s="16">
        <f>SUBTOTAL(9,F1600:F1601)</f>
        <v>149800</v>
      </c>
      <c r="G1602" s="16">
        <f>SUBTOTAL(9,G1600:G1601)</f>
        <v>149800</v>
      </c>
      <c r="H1602" s="16">
        <f>SUBTOTAL(9,H1600:H1601)</f>
        <v>119800.106</v>
      </c>
      <c r="I1602" s="16">
        <f>SUBTOTAL(9,I1600:I1601)</f>
        <v>29999.894</v>
      </c>
    </row>
    <row r="1603" spans="2:9" ht="15" customHeight="1" x14ac:dyDescent="0.25">
      <c r="B1603" s="10">
        <v>1313</v>
      </c>
      <c r="C1603" s="11"/>
      <c r="D1603" s="5" t="s">
        <v>1273</v>
      </c>
      <c r="E1603" s="12"/>
      <c r="F1603" s="1"/>
      <c r="H1603" s="1"/>
      <c r="I1603" s="1"/>
    </row>
    <row r="1604" spans="2:9" x14ac:dyDescent="0.2">
      <c r="B1604"/>
      <c r="C1604" s="2">
        <v>1</v>
      </c>
      <c r="D1604" s="5" t="s">
        <v>22</v>
      </c>
      <c r="E1604" s="13">
        <v>7288</v>
      </c>
      <c r="F1604" s="13">
        <v>246260</v>
      </c>
      <c r="G1604" s="13">
        <v>253548</v>
      </c>
      <c r="H1604" s="13">
        <v>214805.52885</v>
      </c>
      <c r="I1604" s="13">
        <v>38742.471149999998</v>
      </c>
    </row>
    <row r="1605" spans="2:9" ht="15" customHeight="1" x14ac:dyDescent="0.2">
      <c r="B1605"/>
      <c r="C1605" s="14" t="s">
        <v>14</v>
      </c>
      <c r="D1605" s="15" t="s">
        <v>1274</v>
      </c>
      <c r="E1605" s="16">
        <f>SUBTOTAL(9,E1604:E1604)</f>
        <v>7288</v>
      </c>
      <c r="F1605" s="16">
        <f>SUBTOTAL(9,F1604:F1604)</f>
        <v>246260</v>
      </c>
      <c r="G1605" s="16">
        <f>SUBTOTAL(9,G1604:G1604)</f>
        <v>253548</v>
      </c>
      <c r="H1605" s="16">
        <f>SUBTOTAL(9,H1604:H1604)</f>
        <v>214805.52885</v>
      </c>
      <c r="I1605" s="16">
        <f>SUBTOTAL(9,I1604:I1604)</f>
        <v>38742.471149999998</v>
      </c>
    </row>
    <row r="1606" spans="2:9" ht="15" customHeight="1" x14ac:dyDescent="0.25">
      <c r="B1606" s="10">
        <v>1314</v>
      </c>
      <c r="C1606" s="11"/>
      <c r="D1606" s="5" t="s">
        <v>1275</v>
      </c>
      <c r="E1606" s="12"/>
      <c r="F1606" s="1"/>
      <c r="H1606" s="1"/>
      <c r="I1606" s="1"/>
    </row>
    <row r="1607" spans="2:9" x14ac:dyDescent="0.2">
      <c r="B1607"/>
      <c r="C1607" s="2">
        <v>1</v>
      </c>
      <c r="D1607" s="5" t="s">
        <v>22</v>
      </c>
      <c r="E1607" s="13">
        <v>254</v>
      </c>
      <c r="F1607" s="13">
        <v>83550</v>
      </c>
      <c r="G1607" s="13">
        <v>83804</v>
      </c>
      <c r="H1607" s="13">
        <v>70679.780509999997</v>
      </c>
      <c r="I1607" s="13">
        <v>13124.219489999999</v>
      </c>
    </row>
    <row r="1608" spans="2:9" ht="15" customHeight="1" x14ac:dyDescent="0.2">
      <c r="B1608"/>
      <c r="C1608" s="14" t="s">
        <v>14</v>
      </c>
      <c r="D1608" s="15" t="s">
        <v>1276</v>
      </c>
      <c r="E1608" s="16">
        <f>SUBTOTAL(9,E1607:E1607)</f>
        <v>254</v>
      </c>
      <c r="F1608" s="16">
        <f>SUBTOTAL(9,F1607:F1607)</f>
        <v>83550</v>
      </c>
      <c r="G1608" s="16">
        <f>SUBTOTAL(9,G1607:G1607)</f>
        <v>83804</v>
      </c>
      <c r="H1608" s="16">
        <f>SUBTOTAL(9,H1607:H1607)</f>
        <v>70679.780509999997</v>
      </c>
      <c r="I1608" s="16">
        <f>SUBTOTAL(9,I1607:I1607)</f>
        <v>13124.219489999999</v>
      </c>
    </row>
    <row r="1609" spans="2:9" ht="15" customHeight="1" x14ac:dyDescent="0.25">
      <c r="B1609" s="10">
        <v>1315</v>
      </c>
      <c r="C1609" s="11"/>
      <c r="D1609" s="5" t="s">
        <v>1277</v>
      </c>
      <c r="E1609" s="12"/>
      <c r="F1609" s="1"/>
      <c r="H1609" s="1"/>
      <c r="I1609" s="1"/>
    </row>
    <row r="1610" spans="2:9" x14ac:dyDescent="0.2">
      <c r="B1610"/>
      <c r="C1610" s="2">
        <v>70</v>
      </c>
      <c r="D1610" s="5" t="s">
        <v>210</v>
      </c>
      <c r="E1610" s="13">
        <v>0</v>
      </c>
      <c r="F1610" s="13">
        <v>4270000</v>
      </c>
      <c r="G1610" s="13">
        <v>4270000</v>
      </c>
      <c r="H1610" s="13">
        <v>2570000</v>
      </c>
      <c r="I1610" s="13">
        <v>1700000</v>
      </c>
    </row>
    <row r="1611" spans="2:9" ht="15" customHeight="1" x14ac:dyDescent="0.2">
      <c r="B1611"/>
      <c r="C1611" s="14" t="s">
        <v>14</v>
      </c>
      <c r="D1611" s="15" t="s">
        <v>1278</v>
      </c>
      <c r="E1611" s="16">
        <f>SUBTOTAL(9,E1610:E1610)</f>
        <v>0</v>
      </c>
      <c r="F1611" s="16">
        <f>SUBTOTAL(9,F1610:F1610)</f>
        <v>4270000</v>
      </c>
      <c r="G1611" s="16">
        <f>SUBTOTAL(9,G1610:G1610)</f>
        <v>4270000</v>
      </c>
      <c r="H1611" s="16">
        <f>SUBTOTAL(9,H1610:H1610)</f>
        <v>2570000</v>
      </c>
      <c r="I1611" s="16">
        <f>SUBTOTAL(9,I1610:I1610)</f>
        <v>1700000</v>
      </c>
    </row>
    <row r="1612" spans="2:9" ht="15" customHeight="1" x14ac:dyDescent="0.2">
      <c r="C1612" s="17"/>
      <c r="D1612" s="18" t="s">
        <v>1279</v>
      </c>
      <c r="E1612" s="19">
        <f>SUBTOTAL(9,E1595:E1611)</f>
        <v>42537</v>
      </c>
      <c r="F1612" s="19">
        <f>SUBTOTAL(9,F1595:F1611)</f>
        <v>7502710</v>
      </c>
      <c r="G1612" s="19">
        <f>SUBTOTAL(9,G1595:G1611)</f>
        <v>7545247</v>
      </c>
      <c r="H1612" s="19">
        <f>SUBTOTAL(9,H1595:H1611)</f>
        <v>5116738.4948800001</v>
      </c>
      <c r="I1612" s="19">
        <f>SUBTOTAL(9,I1595:I1611)</f>
        <v>2428508.5051199999</v>
      </c>
    </row>
    <row r="1613" spans="2:9" ht="27" customHeight="1" x14ac:dyDescent="0.25">
      <c r="B1613" s="1"/>
      <c r="C1613" s="2"/>
      <c r="D1613" s="9" t="s">
        <v>1280</v>
      </c>
      <c r="E1613" s="1"/>
      <c r="F1613" s="1"/>
      <c r="G1613" s="1"/>
      <c r="H1613" s="1"/>
      <c r="I1613" s="1"/>
    </row>
    <row r="1614" spans="2:9" ht="15" customHeight="1" x14ac:dyDescent="0.25">
      <c r="B1614" s="10">
        <v>1320</v>
      </c>
      <c r="C1614" s="11"/>
      <c r="D1614" s="5" t="s">
        <v>1281</v>
      </c>
      <c r="E1614" s="12"/>
      <c r="F1614" s="1"/>
      <c r="H1614" s="1"/>
      <c r="I1614" s="1"/>
    </row>
    <row r="1615" spans="2:9" x14ac:dyDescent="0.2">
      <c r="B1615"/>
      <c r="C1615" s="2">
        <v>1</v>
      </c>
      <c r="D1615" s="5" t="s">
        <v>22</v>
      </c>
      <c r="E1615" s="13">
        <v>42380</v>
      </c>
      <c r="F1615" s="13">
        <v>4011070</v>
      </c>
      <c r="G1615" s="13">
        <v>4053450</v>
      </c>
      <c r="H1615" s="13">
        <v>3320009.6995000001</v>
      </c>
      <c r="I1615" s="13">
        <v>733440.30050000001</v>
      </c>
    </row>
    <row r="1616" spans="2:9" x14ac:dyDescent="0.2">
      <c r="B1616"/>
      <c r="C1616" s="2">
        <v>22</v>
      </c>
      <c r="D1616" s="5" t="s">
        <v>1282</v>
      </c>
      <c r="E1616" s="13">
        <v>168081</v>
      </c>
      <c r="F1616" s="13">
        <v>7361500</v>
      </c>
      <c r="G1616" s="13">
        <v>7529581</v>
      </c>
      <c r="H1616" s="13">
        <v>6027474.8420500001</v>
      </c>
      <c r="I1616" s="13">
        <v>1502106.1579499999</v>
      </c>
    </row>
    <row r="1617" spans="2:9" x14ac:dyDescent="0.2">
      <c r="B1617"/>
      <c r="C1617" s="2">
        <v>28</v>
      </c>
      <c r="D1617" s="5" t="s">
        <v>1283</v>
      </c>
      <c r="E1617" s="13">
        <v>17671</v>
      </c>
      <c r="F1617" s="13">
        <v>2204600</v>
      </c>
      <c r="G1617" s="13">
        <v>2222271</v>
      </c>
      <c r="H1617" s="13">
        <v>1871837.93166</v>
      </c>
      <c r="I1617" s="13">
        <v>350433.06834</v>
      </c>
    </row>
    <row r="1618" spans="2:9" x14ac:dyDescent="0.2">
      <c r="B1618"/>
      <c r="C1618" s="2">
        <v>29</v>
      </c>
      <c r="D1618" s="5" t="s">
        <v>1284</v>
      </c>
      <c r="E1618" s="13">
        <v>54421</v>
      </c>
      <c r="F1618" s="13">
        <v>1322000</v>
      </c>
      <c r="G1618" s="13">
        <v>1376421</v>
      </c>
      <c r="H1618" s="13">
        <v>1110441.05464</v>
      </c>
      <c r="I1618" s="13">
        <v>265979.94536000001</v>
      </c>
    </row>
    <row r="1619" spans="2:9" ht="25.5" x14ac:dyDescent="0.2">
      <c r="B1619"/>
      <c r="C1619" s="2">
        <v>30</v>
      </c>
      <c r="D1619" s="5" t="s">
        <v>1285</v>
      </c>
      <c r="E1619" s="13">
        <v>417638</v>
      </c>
      <c r="F1619" s="13">
        <v>13472145</v>
      </c>
      <c r="G1619" s="13">
        <v>13889783</v>
      </c>
      <c r="H1619" s="13">
        <v>10846746.656850001</v>
      </c>
      <c r="I1619" s="13">
        <v>3043036.3431500001</v>
      </c>
    </row>
    <row r="1620" spans="2:9" x14ac:dyDescent="0.2">
      <c r="B1620"/>
      <c r="C1620" s="2">
        <v>31</v>
      </c>
      <c r="D1620" s="5" t="s">
        <v>1286</v>
      </c>
      <c r="E1620" s="13">
        <v>0</v>
      </c>
      <c r="F1620" s="13">
        <v>1080000</v>
      </c>
      <c r="G1620" s="13">
        <v>1080000</v>
      </c>
      <c r="H1620" s="13">
        <v>760042.97623999999</v>
      </c>
      <c r="I1620" s="13">
        <v>319957.02376000001</v>
      </c>
    </row>
    <row r="1621" spans="2:9" x14ac:dyDescent="0.2">
      <c r="B1621"/>
      <c r="C1621" s="2">
        <v>34</v>
      </c>
      <c r="D1621" s="5" t="s">
        <v>1287</v>
      </c>
      <c r="E1621" s="13">
        <v>12756</v>
      </c>
      <c r="F1621" s="13">
        <v>0</v>
      </c>
      <c r="G1621" s="13">
        <v>12756</v>
      </c>
      <c r="H1621" s="13">
        <v>8832.6779600000009</v>
      </c>
      <c r="I1621" s="13">
        <v>3923.32204</v>
      </c>
    </row>
    <row r="1622" spans="2:9" x14ac:dyDescent="0.2">
      <c r="B1622"/>
      <c r="C1622" s="2">
        <v>36</v>
      </c>
      <c r="D1622" s="5" t="s">
        <v>1288</v>
      </c>
      <c r="E1622" s="13">
        <v>0</v>
      </c>
      <c r="F1622" s="13">
        <v>50000</v>
      </c>
      <c r="G1622" s="13">
        <v>50000</v>
      </c>
      <c r="H1622" s="13">
        <v>39523.81839</v>
      </c>
      <c r="I1622" s="13">
        <v>10476.18161</v>
      </c>
    </row>
    <row r="1623" spans="2:9" x14ac:dyDescent="0.2">
      <c r="B1623"/>
      <c r="C1623" s="2">
        <v>37</v>
      </c>
      <c r="D1623" s="5" t="s">
        <v>1289</v>
      </c>
      <c r="E1623" s="13">
        <v>77572</v>
      </c>
      <c r="F1623" s="13">
        <v>0</v>
      </c>
      <c r="G1623" s="13">
        <v>77572</v>
      </c>
      <c r="H1623" s="13">
        <v>5167.4133400000001</v>
      </c>
      <c r="I1623" s="13">
        <v>72404.586660000001</v>
      </c>
    </row>
    <row r="1624" spans="2:9" x14ac:dyDescent="0.2">
      <c r="B1624"/>
      <c r="C1624" s="2">
        <v>61</v>
      </c>
      <c r="D1624" s="5" t="s">
        <v>1290</v>
      </c>
      <c r="E1624" s="13">
        <v>0</v>
      </c>
      <c r="F1624" s="13">
        <v>254300</v>
      </c>
      <c r="G1624" s="13">
        <v>254300</v>
      </c>
      <c r="H1624" s="13">
        <v>0</v>
      </c>
      <c r="I1624" s="13">
        <v>254300</v>
      </c>
    </row>
    <row r="1625" spans="2:9" x14ac:dyDescent="0.2">
      <c r="B1625"/>
      <c r="C1625" s="2">
        <v>62</v>
      </c>
      <c r="D1625" s="5" t="s">
        <v>1291</v>
      </c>
      <c r="E1625" s="13">
        <v>534731</v>
      </c>
      <c r="F1625" s="13">
        <v>0</v>
      </c>
      <c r="G1625" s="13">
        <v>534731</v>
      </c>
      <c r="H1625" s="13">
        <v>301413.01335000002</v>
      </c>
      <c r="I1625" s="13">
        <v>233317.98665000001</v>
      </c>
    </row>
    <row r="1626" spans="2:9" x14ac:dyDescent="0.2">
      <c r="B1626"/>
      <c r="C1626" s="2">
        <v>63</v>
      </c>
      <c r="D1626" s="5" t="s">
        <v>1292</v>
      </c>
      <c r="E1626" s="13">
        <v>111924</v>
      </c>
      <c r="F1626" s="13">
        <v>0</v>
      </c>
      <c r="G1626" s="13">
        <v>111924</v>
      </c>
      <c r="H1626" s="13">
        <v>11607.5</v>
      </c>
      <c r="I1626" s="13">
        <v>100316.5</v>
      </c>
    </row>
    <row r="1627" spans="2:9" x14ac:dyDescent="0.2">
      <c r="B1627"/>
      <c r="C1627" s="2">
        <v>64</v>
      </c>
      <c r="D1627" s="5" t="s">
        <v>1293</v>
      </c>
      <c r="E1627" s="13">
        <v>0</v>
      </c>
      <c r="F1627" s="13">
        <v>34300</v>
      </c>
      <c r="G1627" s="13">
        <v>34300</v>
      </c>
      <c r="H1627" s="13">
        <v>2453.5549999999998</v>
      </c>
      <c r="I1627" s="13">
        <v>31846.445</v>
      </c>
    </row>
    <row r="1628" spans="2:9" x14ac:dyDescent="0.2">
      <c r="B1628"/>
      <c r="C1628" s="2">
        <v>65</v>
      </c>
      <c r="D1628" s="5" t="s">
        <v>1294</v>
      </c>
      <c r="E1628" s="13">
        <v>0</v>
      </c>
      <c r="F1628" s="13">
        <v>491500</v>
      </c>
      <c r="G1628" s="13">
        <v>491500</v>
      </c>
      <c r="H1628" s="13">
        <v>0</v>
      </c>
      <c r="I1628" s="13">
        <v>491500</v>
      </c>
    </row>
    <row r="1629" spans="2:9" x14ac:dyDescent="0.2">
      <c r="B1629"/>
      <c r="C1629" s="2">
        <v>72</v>
      </c>
      <c r="D1629" s="5" t="s">
        <v>1295</v>
      </c>
      <c r="E1629" s="13">
        <v>60202</v>
      </c>
      <c r="F1629" s="13">
        <v>1772900</v>
      </c>
      <c r="G1629" s="13">
        <v>1833102</v>
      </c>
      <c r="H1629" s="13">
        <v>1581293.0919999999</v>
      </c>
      <c r="I1629" s="13">
        <v>251808.908</v>
      </c>
    </row>
    <row r="1630" spans="2:9" x14ac:dyDescent="0.2">
      <c r="B1630"/>
      <c r="C1630" s="2">
        <v>73</v>
      </c>
      <c r="D1630" s="5" t="s">
        <v>1296</v>
      </c>
      <c r="E1630" s="13">
        <v>0</v>
      </c>
      <c r="F1630" s="13">
        <v>2144255</v>
      </c>
      <c r="G1630" s="13">
        <v>2144255</v>
      </c>
      <c r="H1630" s="13">
        <v>2012955</v>
      </c>
      <c r="I1630" s="13">
        <v>131300</v>
      </c>
    </row>
    <row r="1631" spans="2:9" ht="15" customHeight="1" x14ac:dyDescent="0.2">
      <c r="B1631"/>
      <c r="C1631" s="14" t="s">
        <v>14</v>
      </c>
      <c r="D1631" s="15" t="s">
        <v>1297</v>
      </c>
      <c r="E1631" s="16">
        <f>SUBTOTAL(9,E1615:E1630)</f>
        <v>1497376</v>
      </c>
      <c r="F1631" s="16">
        <f>SUBTOTAL(9,F1615:F1630)</f>
        <v>34198570</v>
      </c>
      <c r="G1631" s="16">
        <f>SUBTOTAL(9,G1615:G1630)</f>
        <v>35695946</v>
      </c>
      <c r="H1631" s="16">
        <f>SUBTOTAL(9,H1615:H1630)</f>
        <v>27899799.230980001</v>
      </c>
      <c r="I1631" s="16">
        <f>SUBTOTAL(9,I1615:I1630)</f>
        <v>7796146.7690200005</v>
      </c>
    </row>
    <row r="1632" spans="2:9" ht="15" customHeight="1" x14ac:dyDescent="0.25">
      <c r="B1632" s="10">
        <v>1321</v>
      </c>
      <c r="C1632" s="11"/>
      <c r="D1632" s="5" t="s">
        <v>1298</v>
      </c>
      <c r="E1632" s="12"/>
      <c r="F1632" s="1"/>
      <c r="H1632" s="1"/>
      <c r="I1632" s="1"/>
    </row>
    <row r="1633" spans="2:9" x14ac:dyDescent="0.2">
      <c r="B1633"/>
      <c r="C1633" s="2">
        <v>70</v>
      </c>
      <c r="D1633" s="5" t="s">
        <v>1299</v>
      </c>
      <c r="E1633" s="13">
        <v>0</v>
      </c>
      <c r="F1633" s="13">
        <v>5605700</v>
      </c>
      <c r="G1633" s="13">
        <v>5605700</v>
      </c>
      <c r="H1633" s="13">
        <v>5605700</v>
      </c>
      <c r="I1633" s="13">
        <v>0</v>
      </c>
    </row>
    <row r="1634" spans="2:9" ht="15" customHeight="1" x14ac:dyDescent="0.2">
      <c r="B1634"/>
      <c r="C1634" s="14" t="s">
        <v>14</v>
      </c>
      <c r="D1634" s="15" t="s">
        <v>1300</v>
      </c>
      <c r="E1634" s="16">
        <f>SUBTOTAL(9,E1633:E1633)</f>
        <v>0</v>
      </c>
      <c r="F1634" s="16">
        <f>SUBTOTAL(9,F1633:F1633)</f>
        <v>5605700</v>
      </c>
      <c r="G1634" s="16">
        <f>SUBTOTAL(9,G1633:G1633)</f>
        <v>5605700</v>
      </c>
      <c r="H1634" s="16">
        <f>SUBTOTAL(9,H1633:H1633)</f>
        <v>5605700</v>
      </c>
      <c r="I1634" s="16">
        <f>SUBTOTAL(9,I1633:I1633)</f>
        <v>0</v>
      </c>
    </row>
    <row r="1635" spans="2:9" ht="15" customHeight="1" x14ac:dyDescent="0.25">
      <c r="B1635" s="10">
        <v>1323</v>
      </c>
      <c r="C1635" s="11"/>
      <c r="D1635" s="5" t="s">
        <v>1301</v>
      </c>
      <c r="E1635" s="12"/>
      <c r="F1635" s="1"/>
      <c r="H1635" s="1"/>
      <c r="I1635" s="1"/>
    </row>
    <row r="1636" spans="2:9" x14ac:dyDescent="0.2">
      <c r="B1636"/>
      <c r="C1636" s="2">
        <v>1</v>
      </c>
      <c r="D1636" s="5" t="s">
        <v>22</v>
      </c>
      <c r="E1636" s="13">
        <v>12</v>
      </c>
      <c r="F1636" s="13">
        <v>18260</v>
      </c>
      <c r="G1636" s="13">
        <v>18272</v>
      </c>
      <c r="H1636" s="13">
        <v>15713.703369999999</v>
      </c>
      <c r="I1636" s="13">
        <v>2558.2966299999998</v>
      </c>
    </row>
    <row r="1637" spans="2:9" ht="15" customHeight="1" x14ac:dyDescent="0.2">
      <c r="B1637"/>
      <c r="C1637" s="14" t="s">
        <v>14</v>
      </c>
      <c r="D1637" s="15" t="s">
        <v>1302</v>
      </c>
      <c r="E1637" s="16">
        <f>SUBTOTAL(9,E1636:E1636)</f>
        <v>12</v>
      </c>
      <c r="F1637" s="16">
        <f>SUBTOTAL(9,F1636:F1636)</f>
        <v>18260</v>
      </c>
      <c r="G1637" s="16">
        <f>SUBTOTAL(9,G1636:G1636)</f>
        <v>18272</v>
      </c>
      <c r="H1637" s="16">
        <f>SUBTOTAL(9,H1636:H1636)</f>
        <v>15713.703369999999</v>
      </c>
      <c r="I1637" s="16">
        <f>SUBTOTAL(9,I1636:I1636)</f>
        <v>2558.2966299999998</v>
      </c>
    </row>
    <row r="1638" spans="2:9" ht="15" customHeight="1" x14ac:dyDescent="0.2">
      <c r="C1638" s="17"/>
      <c r="D1638" s="18" t="s">
        <v>1303</v>
      </c>
      <c r="E1638" s="19">
        <f>SUBTOTAL(9,E1614:E1637)</f>
        <v>1497388</v>
      </c>
      <c r="F1638" s="19">
        <f>SUBTOTAL(9,F1614:F1637)</f>
        <v>39822530</v>
      </c>
      <c r="G1638" s="19">
        <f>SUBTOTAL(9,G1614:G1637)</f>
        <v>41319918</v>
      </c>
      <c r="H1638" s="19">
        <f>SUBTOTAL(9,H1614:H1637)</f>
        <v>33521212.934350003</v>
      </c>
      <c r="I1638" s="19">
        <f>SUBTOTAL(9,I1614:I1637)</f>
        <v>7798705.0656500002</v>
      </c>
    </row>
    <row r="1639" spans="2:9" ht="27" customHeight="1" x14ac:dyDescent="0.25">
      <c r="B1639" s="1"/>
      <c r="C1639" s="2"/>
      <c r="D1639" s="9" t="s">
        <v>1304</v>
      </c>
      <c r="E1639" s="1"/>
      <c r="F1639" s="1"/>
      <c r="G1639" s="1"/>
      <c r="H1639" s="1"/>
      <c r="I1639" s="1"/>
    </row>
    <row r="1640" spans="2:9" ht="15" customHeight="1" x14ac:dyDescent="0.25">
      <c r="B1640" s="10">
        <v>1330</v>
      </c>
      <c r="C1640" s="11"/>
      <c r="D1640" s="5" t="s">
        <v>1305</v>
      </c>
      <c r="E1640" s="12"/>
      <c r="F1640" s="1"/>
      <c r="H1640" s="1"/>
      <c r="I1640" s="1"/>
    </row>
    <row r="1641" spans="2:9" x14ac:dyDescent="0.2">
      <c r="B1641"/>
      <c r="C1641" s="2">
        <v>60</v>
      </c>
      <c r="D1641" s="5" t="s">
        <v>1306</v>
      </c>
      <c r="E1641" s="13">
        <v>115128</v>
      </c>
      <c r="F1641" s="13">
        <v>249500</v>
      </c>
      <c r="G1641" s="13">
        <v>364628</v>
      </c>
      <c r="H1641" s="13">
        <v>275172.93800000002</v>
      </c>
      <c r="I1641" s="13">
        <v>89455.062000000005</v>
      </c>
    </row>
    <row r="1642" spans="2:9" x14ac:dyDescent="0.2">
      <c r="B1642"/>
      <c r="C1642" s="2">
        <v>63</v>
      </c>
      <c r="D1642" s="5" t="s">
        <v>1307</v>
      </c>
      <c r="E1642" s="13">
        <v>24869</v>
      </c>
      <c r="F1642" s="13">
        <v>1870000</v>
      </c>
      <c r="G1642" s="13">
        <v>1894869</v>
      </c>
      <c r="H1642" s="13">
        <v>612344.55700000003</v>
      </c>
      <c r="I1642" s="13">
        <v>1282524.443</v>
      </c>
    </row>
    <row r="1643" spans="2:9" x14ac:dyDescent="0.2">
      <c r="B1643"/>
      <c r="C1643" s="2">
        <v>65</v>
      </c>
      <c r="D1643" s="5" t="s">
        <v>1308</v>
      </c>
      <c r="E1643" s="13">
        <v>0</v>
      </c>
      <c r="F1643" s="13">
        <v>16100</v>
      </c>
      <c r="G1643" s="13">
        <v>16100</v>
      </c>
      <c r="H1643" s="13">
        <v>16100</v>
      </c>
      <c r="I1643" s="13">
        <v>0</v>
      </c>
    </row>
    <row r="1644" spans="2:9" x14ac:dyDescent="0.2">
      <c r="B1644"/>
      <c r="C1644" s="2">
        <v>66</v>
      </c>
      <c r="D1644" s="5" t="s">
        <v>1309</v>
      </c>
      <c r="E1644" s="13">
        <v>38250</v>
      </c>
      <c r="F1644" s="13">
        <v>2114500</v>
      </c>
      <c r="G1644" s="13">
        <v>2152750</v>
      </c>
      <c r="H1644" s="13">
        <v>1940260</v>
      </c>
      <c r="I1644" s="13">
        <v>212490</v>
      </c>
    </row>
    <row r="1645" spans="2:9" x14ac:dyDescent="0.2">
      <c r="B1645"/>
      <c r="C1645" s="2">
        <v>70</v>
      </c>
      <c r="D1645" s="5" t="s">
        <v>1310</v>
      </c>
      <c r="E1645" s="13">
        <v>0</v>
      </c>
      <c r="F1645" s="13">
        <v>856100</v>
      </c>
      <c r="G1645" s="13">
        <v>856100</v>
      </c>
      <c r="H1645" s="13">
        <v>775067.63300000003</v>
      </c>
      <c r="I1645" s="13">
        <v>81032.366999999998</v>
      </c>
    </row>
    <row r="1646" spans="2:9" x14ac:dyDescent="0.2">
      <c r="B1646"/>
      <c r="C1646" s="2">
        <v>71</v>
      </c>
      <c r="D1646" s="5" t="s">
        <v>1311</v>
      </c>
      <c r="E1646" s="13">
        <v>0</v>
      </c>
      <c r="F1646" s="13">
        <v>100000</v>
      </c>
      <c r="G1646" s="13">
        <v>100000</v>
      </c>
      <c r="H1646" s="13">
        <v>0</v>
      </c>
      <c r="I1646" s="13">
        <v>100000</v>
      </c>
    </row>
    <row r="1647" spans="2:9" x14ac:dyDescent="0.2">
      <c r="B1647"/>
      <c r="C1647" s="2">
        <v>76</v>
      </c>
      <c r="D1647" s="5" t="s">
        <v>1312</v>
      </c>
      <c r="E1647" s="13">
        <v>6965</v>
      </c>
      <c r="F1647" s="13">
        <v>57200</v>
      </c>
      <c r="G1647" s="13">
        <v>64165</v>
      </c>
      <c r="H1647" s="13">
        <v>46450.605360000001</v>
      </c>
      <c r="I1647" s="13">
        <v>17714.394639999999</v>
      </c>
    </row>
    <row r="1648" spans="2:9" x14ac:dyDescent="0.2">
      <c r="B1648"/>
      <c r="C1648" s="2">
        <v>77</v>
      </c>
      <c r="D1648" s="5" t="s">
        <v>1313</v>
      </c>
      <c r="E1648" s="13">
        <v>0</v>
      </c>
      <c r="F1648" s="13">
        <v>14600</v>
      </c>
      <c r="G1648" s="13">
        <v>14600</v>
      </c>
      <c r="H1648" s="13">
        <v>14265.926880000001</v>
      </c>
      <c r="I1648" s="13">
        <v>334.07312000000002</v>
      </c>
    </row>
    <row r="1649" spans="2:9" ht="15" customHeight="1" x14ac:dyDescent="0.2">
      <c r="B1649"/>
      <c r="C1649" s="14" t="s">
        <v>14</v>
      </c>
      <c r="D1649" s="15" t="s">
        <v>1314</v>
      </c>
      <c r="E1649" s="16">
        <f>SUBTOTAL(9,E1641:E1648)</f>
        <v>185212</v>
      </c>
      <c r="F1649" s="16">
        <f>SUBTOTAL(9,F1641:F1648)</f>
        <v>5278000</v>
      </c>
      <c r="G1649" s="16">
        <f>SUBTOTAL(9,G1641:G1648)</f>
        <v>5463212</v>
      </c>
      <c r="H1649" s="16">
        <f>SUBTOTAL(9,H1641:H1648)</f>
        <v>3679661.6602400001</v>
      </c>
      <c r="I1649" s="16">
        <f>SUBTOTAL(9,I1641:I1648)</f>
        <v>1783550.3397600001</v>
      </c>
    </row>
    <row r="1650" spans="2:9" ht="15" customHeight="1" x14ac:dyDescent="0.2">
      <c r="C1650" s="17"/>
      <c r="D1650" s="18" t="s">
        <v>1315</v>
      </c>
      <c r="E1650" s="19">
        <f>SUBTOTAL(9,E1640:E1649)</f>
        <v>185212</v>
      </c>
      <c r="F1650" s="19">
        <f>SUBTOTAL(9,F1640:F1649)</f>
        <v>5278000</v>
      </c>
      <c r="G1650" s="19">
        <f>SUBTOTAL(9,G1640:G1649)</f>
        <v>5463212</v>
      </c>
      <c r="H1650" s="19">
        <f>SUBTOTAL(9,H1640:H1649)</f>
        <v>3679661.6602400001</v>
      </c>
      <c r="I1650" s="19">
        <f>SUBTOTAL(9,I1640:I1649)</f>
        <v>1783550.3397600001</v>
      </c>
    </row>
    <row r="1651" spans="2:9" ht="27" customHeight="1" x14ac:dyDescent="0.25">
      <c r="B1651" s="1"/>
      <c r="C1651" s="2"/>
      <c r="D1651" s="9" t="s">
        <v>1316</v>
      </c>
      <c r="E1651" s="1"/>
      <c r="F1651" s="1"/>
      <c r="G1651" s="1"/>
      <c r="H1651" s="1"/>
      <c r="I1651" s="1"/>
    </row>
    <row r="1652" spans="2:9" ht="15" customHeight="1" x14ac:dyDescent="0.25">
      <c r="B1652" s="10">
        <v>1352</v>
      </c>
      <c r="C1652" s="11"/>
      <c r="D1652" s="5" t="s">
        <v>1317</v>
      </c>
      <c r="E1652" s="12"/>
      <c r="F1652" s="1"/>
      <c r="H1652" s="1"/>
      <c r="I1652" s="1"/>
    </row>
    <row r="1653" spans="2:9" x14ac:dyDescent="0.2">
      <c r="B1653"/>
      <c r="C1653" s="2">
        <v>1</v>
      </c>
      <c r="D1653" s="5" t="s">
        <v>22</v>
      </c>
      <c r="E1653" s="13">
        <v>18051</v>
      </c>
      <c r="F1653" s="13">
        <v>346520</v>
      </c>
      <c r="G1653" s="13">
        <v>364571</v>
      </c>
      <c r="H1653" s="13">
        <v>303500.19269</v>
      </c>
      <c r="I1653" s="13">
        <v>61070.807309999997</v>
      </c>
    </row>
    <row r="1654" spans="2:9" x14ac:dyDescent="0.2">
      <c r="B1654"/>
      <c r="C1654" s="2">
        <v>21</v>
      </c>
      <c r="D1654" s="5" t="s">
        <v>1318</v>
      </c>
      <c r="E1654" s="13">
        <v>165328</v>
      </c>
      <c r="F1654" s="13">
        <v>113700</v>
      </c>
      <c r="G1654" s="13">
        <v>279028</v>
      </c>
      <c r="H1654" s="13">
        <v>78285.007240000006</v>
      </c>
      <c r="I1654" s="13">
        <v>200742.99275999999</v>
      </c>
    </row>
    <row r="1655" spans="2:9" x14ac:dyDescent="0.2">
      <c r="B1655"/>
      <c r="C1655" s="2">
        <v>70</v>
      </c>
      <c r="D1655" s="5" t="s">
        <v>1319</v>
      </c>
      <c r="E1655" s="13">
        <v>0</v>
      </c>
      <c r="F1655" s="13">
        <v>5344200</v>
      </c>
      <c r="G1655" s="13">
        <v>5344200</v>
      </c>
      <c r="H1655" s="13">
        <v>4178427.9279999998</v>
      </c>
      <c r="I1655" s="13">
        <v>1165772.0719999999</v>
      </c>
    </row>
    <row r="1656" spans="2:9" ht="25.5" x14ac:dyDescent="0.2">
      <c r="B1656"/>
      <c r="C1656" s="2">
        <v>71</v>
      </c>
      <c r="D1656" s="5" t="s">
        <v>1320</v>
      </c>
      <c r="E1656" s="13">
        <v>16618</v>
      </c>
      <c r="F1656" s="13">
        <v>8780700</v>
      </c>
      <c r="G1656" s="13">
        <v>8797318</v>
      </c>
      <c r="H1656" s="13">
        <v>9103198.6329999994</v>
      </c>
      <c r="I1656" s="13">
        <v>-305880.63299999997</v>
      </c>
    </row>
    <row r="1657" spans="2:9" ht="25.5" x14ac:dyDescent="0.2">
      <c r="B1657"/>
      <c r="C1657" s="2">
        <v>72</v>
      </c>
      <c r="D1657" s="5" t="s">
        <v>1321</v>
      </c>
      <c r="E1657" s="13">
        <v>0</v>
      </c>
      <c r="F1657" s="13">
        <v>1429900</v>
      </c>
      <c r="G1657" s="13">
        <v>1429900</v>
      </c>
      <c r="H1657" s="13">
        <v>759106.90800000005</v>
      </c>
      <c r="I1657" s="13">
        <v>670793.09199999995</v>
      </c>
    </row>
    <row r="1658" spans="2:9" ht="25.5" x14ac:dyDescent="0.2">
      <c r="B1658"/>
      <c r="C1658" s="2">
        <v>73</v>
      </c>
      <c r="D1658" s="5" t="s">
        <v>1322</v>
      </c>
      <c r="E1658" s="13">
        <v>0</v>
      </c>
      <c r="F1658" s="13">
        <v>12349700</v>
      </c>
      <c r="G1658" s="13">
        <v>12349700</v>
      </c>
      <c r="H1658" s="13">
        <v>10836957.096999999</v>
      </c>
      <c r="I1658" s="13">
        <v>1512742.9029999999</v>
      </c>
    </row>
    <row r="1659" spans="2:9" x14ac:dyDescent="0.2">
      <c r="B1659"/>
      <c r="C1659" s="2">
        <v>75</v>
      </c>
      <c r="D1659" s="5" t="s">
        <v>1323</v>
      </c>
      <c r="E1659" s="13">
        <v>0</v>
      </c>
      <c r="F1659" s="13">
        <v>88000</v>
      </c>
      <c r="G1659" s="13">
        <v>88000</v>
      </c>
      <c r="H1659" s="13">
        <v>54261.165000000001</v>
      </c>
      <c r="I1659" s="13">
        <v>33738.834999999999</v>
      </c>
    </row>
    <row r="1660" spans="2:9" ht="15" customHeight="1" x14ac:dyDescent="0.2">
      <c r="B1660"/>
      <c r="C1660" s="14" t="s">
        <v>14</v>
      </c>
      <c r="D1660" s="15" t="s">
        <v>1324</v>
      </c>
      <c r="E1660" s="16">
        <f>SUBTOTAL(9,E1653:E1659)</f>
        <v>199997</v>
      </c>
      <c r="F1660" s="16">
        <f>SUBTOTAL(9,F1653:F1659)</f>
        <v>28452720</v>
      </c>
      <c r="G1660" s="16">
        <f>SUBTOTAL(9,G1653:G1659)</f>
        <v>28652717</v>
      </c>
      <c r="H1660" s="16">
        <f>SUBTOTAL(9,H1653:H1659)</f>
        <v>25313736.930929996</v>
      </c>
      <c r="I1660" s="16">
        <f>SUBTOTAL(9,I1653:I1659)</f>
        <v>3338980.0690700002</v>
      </c>
    </row>
    <row r="1661" spans="2:9" ht="15" customHeight="1" x14ac:dyDescent="0.25">
      <c r="B1661" s="10">
        <v>1354</v>
      </c>
      <c r="C1661" s="11"/>
      <c r="D1661" s="5" t="s">
        <v>1325</v>
      </c>
      <c r="E1661" s="12"/>
      <c r="F1661" s="1"/>
      <c r="H1661" s="1"/>
      <c r="I1661" s="1"/>
    </row>
    <row r="1662" spans="2:9" x14ac:dyDescent="0.2">
      <c r="B1662"/>
      <c r="C1662" s="2">
        <v>1</v>
      </c>
      <c r="D1662" s="5" t="s">
        <v>22</v>
      </c>
      <c r="E1662" s="13">
        <v>3721</v>
      </c>
      <c r="F1662" s="13">
        <v>75040</v>
      </c>
      <c r="G1662" s="13">
        <v>78761</v>
      </c>
      <c r="H1662" s="13">
        <v>67915.780740000002</v>
      </c>
      <c r="I1662" s="13">
        <v>10845.21926</v>
      </c>
    </row>
    <row r="1663" spans="2:9" x14ac:dyDescent="0.2">
      <c r="B1663"/>
      <c r="C1663" s="2">
        <v>21</v>
      </c>
      <c r="D1663" s="5" t="s">
        <v>1326</v>
      </c>
      <c r="E1663" s="13">
        <v>1030</v>
      </c>
      <c r="F1663" s="13">
        <v>21100</v>
      </c>
      <c r="G1663" s="13">
        <v>22130</v>
      </c>
      <c r="H1663" s="13">
        <v>19100.814590000002</v>
      </c>
      <c r="I1663" s="13">
        <v>3029.18541</v>
      </c>
    </row>
    <row r="1664" spans="2:9" ht="15" customHeight="1" x14ac:dyDescent="0.2">
      <c r="B1664"/>
      <c r="C1664" s="14" t="s">
        <v>14</v>
      </c>
      <c r="D1664" s="15" t="s">
        <v>1327</v>
      </c>
      <c r="E1664" s="16">
        <f>SUBTOTAL(9,E1662:E1663)</f>
        <v>4751</v>
      </c>
      <c r="F1664" s="16">
        <f>SUBTOTAL(9,F1662:F1663)</f>
        <v>96140</v>
      </c>
      <c r="G1664" s="16">
        <f>SUBTOTAL(9,G1662:G1663)</f>
        <v>100891</v>
      </c>
      <c r="H1664" s="16">
        <f>SUBTOTAL(9,H1662:H1663)</f>
        <v>87016.595330000011</v>
      </c>
      <c r="I1664" s="16">
        <f>SUBTOTAL(9,I1662:I1663)</f>
        <v>13874.40467</v>
      </c>
    </row>
    <row r="1665" spans="2:9" ht="15" customHeight="1" x14ac:dyDescent="0.25">
      <c r="B1665" s="10">
        <v>1357</v>
      </c>
      <c r="C1665" s="11"/>
      <c r="D1665" s="5" t="s">
        <v>1328</v>
      </c>
      <c r="E1665" s="12"/>
      <c r="F1665" s="1"/>
      <c r="H1665" s="1"/>
      <c r="I1665" s="1"/>
    </row>
    <row r="1666" spans="2:9" x14ac:dyDescent="0.2">
      <c r="B1666"/>
      <c r="C1666" s="2">
        <v>72</v>
      </c>
      <c r="D1666" s="5" t="s">
        <v>1329</v>
      </c>
      <c r="E1666" s="13">
        <v>0</v>
      </c>
      <c r="F1666" s="13">
        <v>0</v>
      </c>
      <c r="G1666" s="13">
        <v>0</v>
      </c>
      <c r="H1666" s="13">
        <v>0</v>
      </c>
      <c r="I1666" s="13">
        <v>0</v>
      </c>
    </row>
    <row r="1667" spans="2:9" ht="15" customHeight="1" x14ac:dyDescent="0.2">
      <c r="B1667"/>
      <c r="C1667" s="14" t="s">
        <v>14</v>
      </c>
      <c r="D1667" s="15" t="s">
        <v>1330</v>
      </c>
      <c r="E1667" s="16">
        <f>SUBTOTAL(9,E1666:E1666)</f>
        <v>0</v>
      </c>
      <c r="F1667" s="16">
        <f>SUBTOTAL(9,F1666:F1666)</f>
        <v>0</v>
      </c>
      <c r="G1667" s="16">
        <f>SUBTOTAL(9,G1666:G1666)</f>
        <v>0</v>
      </c>
      <c r="H1667" s="16">
        <f>SUBTOTAL(9,H1666:H1666)</f>
        <v>0</v>
      </c>
      <c r="I1667" s="16">
        <f>SUBTOTAL(9,I1666:I1666)</f>
        <v>0</v>
      </c>
    </row>
    <row r="1668" spans="2:9" ht="15" customHeight="1" x14ac:dyDescent="0.2">
      <c r="C1668" s="17"/>
      <c r="D1668" s="18" t="s">
        <v>1331</v>
      </c>
      <c r="E1668" s="19">
        <f>SUBTOTAL(9,E1652:E1667)</f>
        <v>204748</v>
      </c>
      <c r="F1668" s="19">
        <f>SUBTOTAL(9,F1652:F1667)</f>
        <v>28548860</v>
      </c>
      <c r="G1668" s="19">
        <f>SUBTOTAL(9,G1652:G1667)</f>
        <v>28753608</v>
      </c>
      <c r="H1668" s="19">
        <f>SUBTOTAL(9,H1652:H1667)</f>
        <v>25400753.526259996</v>
      </c>
      <c r="I1668" s="19">
        <f>SUBTOTAL(9,I1652:I1667)</f>
        <v>3352854.4737400003</v>
      </c>
    </row>
    <row r="1669" spans="2:9" ht="27" customHeight="1" x14ac:dyDescent="0.25">
      <c r="B1669" s="1"/>
      <c r="C1669" s="2"/>
      <c r="D1669" s="9" t="s">
        <v>1332</v>
      </c>
      <c r="E1669" s="1"/>
      <c r="F1669" s="1"/>
      <c r="G1669" s="1"/>
      <c r="H1669" s="1"/>
      <c r="I1669" s="1"/>
    </row>
    <row r="1670" spans="2:9" ht="15" customHeight="1" x14ac:dyDescent="0.25">
      <c r="B1670" s="10">
        <v>1360</v>
      </c>
      <c r="C1670" s="11"/>
      <c r="D1670" s="5" t="s">
        <v>1333</v>
      </c>
      <c r="E1670" s="12"/>
      <c r="F1670" s="1"/>
      <c r="H1670" s="1"/>
      <c r="I1670" s="1"/>
    </row>
    <row r="1671" spans="2:9" x14ac:dyDescent="0.2">
      <c r="B1671"/>
      <c r="C1671" s="2">
        <v>1</v>
      </c>
      <c r="D1671" s="5" t="s">
        <v>1334</v>
      </c>
      <c r="E1671" s="13">
        <v>5404</v>
      </c>
      <c r="F1671" s="13">
        <v>1797550</v>
      </c>
      <c r="G1671" s="13">
        <v>1802954</v>
      </c>
      <c r="H1671" s="13">
        <v>1713832.6304200001</v>
      </c>
      <c r="I1671" s="13">
        <v>89121.369579999999</v>
      </c>
    </row>
    <row r="1672" spans="2:9" x14ac:dyDescent="0.2">
      <c r="B1672"/>
      <c r="C1672" s="2">
        <v>21</v>
      </c>
      <c r="D1672" s="5" t="s">
        <v>33</v>
      </c>
      <c r="E1672" s="13">
        <v>12155</v>
      </c>
      <c r="F1672" s="13">
        <v>18700</v>
      </c>
      <c r="G1672" s="13">
        <v>30855</v>
      </c>
      <c r="H1672" s="13">
        <v>8739.8239799999992</v>
      </c>
      <c r="I1672" s="13">
        <v>22115.176019999999</v>
      </c>
    </row>
    <row r="1673" spans="2:9" x14ac:dyDescent="0.2">
      <c r="B1673"/>
      <c r="C1673" s="2">
        <v>30</v>
      </c>
      <c r="D1673" s="5" t="s">
        <v>1335</v>
      </c>
      <c r="E1673" s="13">
        <v>234698</v>
      </c>
      <c r="F1673" s="13">
        <v>349300</v>
      </c>
      <c r="G1673" s="13">
        <v>583998</v>
      </c>
      <c r="H1673" s="13">
        <v>315461.53638000001</v>
      </c>
      <c r="I1673" s="13">
        <v>268536.46361999999</v>
      </c>
    </row>
    <row r="1674" spans="2:9" x14ac:dyDescent="0.2">
      <c r="B1674"/>
      <c r="C1674" s="2">
        <v>34</v>
      </c>
      <c r="D1674" s="5" t="s">
        <v>1287</v>
      </c>
      <c r="E1674" s="13">
        <v>0</v>
      </c>
      <c r="F1674" s="13">
        <v>5800</v>
      </c>
      <c r="G1674" s="13">
        <v>5800</v>
      </c>
      <c r="H1674" s="13">
        <v>1637.4233300000001</v>
      </c>
      <c r="I1674" s="13">
        <v>4162.5766700000004</v>
      </c>
    </row>
    <row r="1675" spans="2:9" x14ac:dyDescent="0.2">
      <c r="B1675"/>
      <c r="C1675" s="2">
        <v>45</v>
      </c>
      <c r="D1675" s="5" t="s">
        <v>1336</v>
      </c>
      <c r="E1675" s="13">
        <v>176992</v>
      </c>
      <c r="F1675" s="13">
        <v>192500</v>
      </c>
      <c r="G1675" s="13">
        <v>369492</v>
      </c>
      <c r="H1675" s="13">
        <v>274895.43712000002</v>
      </c>
      <c r="I1675" s="13">
        <v>94596.562879999998</v>
      </c>
    </row>
    <row r="1676" spans="2:9" x14ac:dyDescent="0.2">
      <c r="B1676"/>
      <c r="C1676" s="2">
        <v>60</v>
      </c>
      <c r="D1676" s="5" t="s">
        <v>1337</v>
      </c>
      <c r="E1676" s="13">
        <v>52755</v>
      </c>
      <c r="F1676" s="13">
        <v>30300</v>
      </c>
      <c r="G1676" s="13">
        <v>83055</v>
      </c>
      <c r="H1676" s="13">
        <v>28290.312000000002</v>
      </c>
      <c r="I1676" s="13">
        <v>54764.688000000002</v>
      </c>
    </row>
    <row r="1677" spans="2:9" x14ac:dyDescent="0.2">
      <c r="B1677"/>
      <c r="C1677" s="2">
        <v>71</v>
      </c>
      <c r="D1677" s="5" t="s">
        <v>1338</v>
      </c>
      <c r="E1677" s="13">
        <v>0</v>
      </c>
      <c r="F1677" s="13">
        <v>10900</v>
      </c>
      <c r="G1677" s="13">
        <v>10900</v>
      </c>
      <c r="H1677" s="13">
        <v>0</v>
      </c>
      <c r="I1677" s="13">
        <v>10900</v>
      </c>
    </row>
    <row r="1678" spans="2:9" x14ac:dyDescent="0.2">
      <c r="B1678"/>
      <c r="C1678" s="2">
        <v>72</v>
      </c>
      <c r="D1678" s="5" t="s">
        <v>1339</v>
      </c>
      <c r="E1678" s="13">
        <v>18200</v>
      </c>
      <c r="F1678" s="13">
        <v>25000</v>
      </c>
      <c r="G1678" s="13">
        <v>43200</v>
      </c>
      <c r="H1678" s="13">
        <v>13538.281000000001</v>
      </c>
      <c r="I1678" s="13">
        <v>29661.719000000001</v>
      </c>
    </row>
    <row r="1679" spans="2:9" x14ac:dyDescent="0.2">
      <c r="B1679"/>
      <c r="C1679" s="2">
        <v>73</v>
      </c>
      <c r="D1679" s="5" t="s">
        <v>1340</v>
      </c>
      <c r="E1679" s="13">
        <v>19226</v>
      </c>
      <c r="F1679" s="13">
        <v>51300</v>
      </c>
      <c r="G1679" s="13">
        <v>70526</v>
      </c>
      <c r="H1679" s="13">
        <v>10506.26</v>
      </c>
      <c r="I1679" s="13">
        <v>60019.74</v>
      </c>
    </row>
    <row r="1680" spans="2:9" x14ac:dyDescent="0.2">
      <c r="B1680"/>
      <c r="C1680" s="2">
        <v>74</v>
      </c>
      <c r="D1680" s="5" t="s">
        <v>1341</v>
      </c>
      <c r="E1680" s="13">
        <v>0</v>
      </c>
      <c r="F1680" s="13">
        <v>10500</v>
      </c>
      <c r="G1680" s="13">
        <v>10500</v>
      </c>
      <c r="H1680" s="13">
        <v>10500</v>
      </c>
      <c r="I1680" s="13">
        <v>0</v>
      </c>
    </row>
    <row r="1681" spans="2:9" ht="15" customHeight="1" x14ac:dyDescent="0.2">
      <c r="B1681"/>
      <c r="C1681" s="14" t="s">
        <v>14</v>
      </c>
      <c r="D1681" s="15" t="s">
        <v>1342</v>
      </c>
      <c r="E1681" s="16">
        <f>SUBTOTAL(9,E1671:E1680)</f>
        <v>519430</v>
      </c>
      <c r="F1681" s="16">
        <f>SUBTOTAL(9,F1671:F1680)</f>
        <v>2491850</v>
      </c>
      <c r="G1681" s="16">
        <f>SUBTOTAL(9,G1671:G1680)</f>
        <v>3011280</v>
      </c>
      <c r="H1681" s="16">
        <f>SUBTOTAL(9,H1671:H1680)</f>
        <v>2377401.7042299998</v>
      </c>
      <c r="I1681" s="16">
        <f>SUBTOTAL(9,I1671:I1680)</f>
        <v>633878.29576999997</v>
      </c>
    </row>
    <row r="1682" spans="2:9" ht="15" customHeight="1" x14ac:dyDescent="0.25">
      <c r="B1682" s="10">
        <v>1361</v>
      </c>
      <c r="C1682" s="11"/>
      <c r="D1682" s="5" t="s">
        <v>1343</v>
      </c>
      <c r="E1682" s="12"/>
      <c r="F1682" s="1"/>
      <c r="H1682" s="1"/>
      <c r="I1682" s="1"/>
    </row>
    <row r="1683" spans="2:9" x14ac:dyDescent="0.2">
      <c r="B1683"/>
      <c r="C1683" s="2">
        <v>1</v>
      </c>
      <c r="D1683" s="5" t="s">
        <v>22</v>
      </c>
      <c r="E1683" s="13">
        <v>2696</v>
      </c>
      <c r="F1683" s="13">
        <v>53570</v>
      </c>
      <c r="G1683" s="13">
        <v>56266</v>
      </c>
      <c r="H1683" s="13">
        <v>42293.538139999997</v>
      </c>
      <c r="I1683" s="13">
        <v>13972.461859999999</v>
      </c>
    </row>
    <row r="1684" spans="2:9" x14ac:dyDescent="0.2">
      <c r="B1684"/>
      <c r="C1684" s="2">
        <v>30</v>
      </c>
      <c r="D1684" s="5" t="s">
        <v>1344</v>
      </c>
      <c r="E1684" s="13">
        <v>0</v>
      </c>
      <c r="F1684" s="13">
        <v>2000</v>
      </c>
      <c r="G1684" s="13">
        <v>2000</v>
      </c>
      <c r="H1684" s="13">
        <v>0</v>
      </c>
      <c r="I1684" s="13">
        <v>2000</v>
      </c>
    </row>
    <row r="1685" spans="2:9" ht="15" customHeight="1" x14ac:dyDescent="0.2">
      <c r="B1685"/>
      <c r="C1685" s="14" t="s">
        <v>14</v>
      </c>
      <c r="D1685" s="15" t="s">
        <v>1345</v>
      </c>
      <c r="E1685" s="16">
        <f>SUBTOTAL(9,E1683:E1684)</f>
        <v>2696</v>
      </c>
      <c r="F1685" s="16">
        <f>SUBTOTAL(9,F1683:F1684)</f>
        <v>55570</v>
      </c>
      <c r="G1685" s="16">
        <f>SUBTOTAL(9,G1683:G1684)</f>
        <v>58266</v>
      </c>
      <c r="H1685" s="16">
        <f>SUBTOTAL(9,H1683:H1684)</f>
        <v>42293.538139999997</v>
      </c>
      <c r="I1685" s="16">
        <f>SUBTOTAL(9,I1683:I1684)</f>
        <v>15972.461859999999</v>
      </c>
    </row>
    <row r="1686" spans="2:9" ht="15" customHeight="1" x14ac:dyDescent="0.25">
      <c r="B1686" s="10">
        <v>1362</v>
      </c>
      <c r="C1686" s="11"/>
      <c r="D1686" s="5" t="s">
        <v>1346</v>
      </c>
      <c r="E1686" s="12"/>
      <c r="F1686" s="1"/>
      <c r="H1686" s="1"/>
      <c r="I1686" s="1"/>
    </row>
    <row r="1687" spans="2:9" x14ac:dyDescent="0.2">
      <c r="B1687"/>
      <c r="C1687" s="2">
        <v>50</v>
      </c>
      <c r="D1687" s="5" t="s">
        <v>210</v>
      </c>
      <c r="E1687" s="13">
        <v>0</v>
      </c>
      <c r="F1687" s="13">
        <v>27246</v>
      </c>
      <c r="G1687" s="13">
        <v>27246</v>
      </c>
      <c r="H1687" s="13">
        <v>27300</v>
      </c>
      <c r="I1687" s="13">
        <v>-54</v>
      </c>
    </row>
    <row r="1688" spans="2:9" ht="15" customHeight="1" x14ac:dyDescent="0.2">
      <c r="B1688"/>
      <c r="C1688" s="14" t="s">
        <v>14</v>
      </c>
      <c r="D1688" s="15" t="s">
        <v>1347</v>
      </c>
      <c r="E1688" s="16">
        <f>SUBTOTAL(9,E1687:E1687)</f>
        <v>0</v>
      </c>
      <c r="F1688" s="16">
        <f>SUBTOTAL(9,F1687:F1687)</f>
        <v>27246</v>
      </c>
      <c r="G1688" s="16">
        <f>SUBTOTAL(9,G1687:G1687)</f>
        <v>27246</v>
      </c>
      <c r="H1688" s="16">
        <f>SUBTOTAL(9,H1687:H1687)</f>
        <v>27300</v>
      </c>
      <c r="I1688" s="16">
        <f>SUBTOTAL(9,I1687:I1687)</f>
        <v>-54</v>
      </c>
    </row>
    <row r="1689" spans="2:9" ht="15" customHeight="1" x14ac:dyDescent="0.2">
      <c r="C1689" s="17"/>
      <c r="D1689" s="18" t="s">
        <v>1348</v>
      </c>
      <c r="E1689" s="19">
        <f>SUBTOTAL(9,E1670:E1688)</f>
        <v>522126</v>
      </c>
      <c r="F1689" s="19">
        <f>SUBTOTAL(9,F1670:F1688)</f>
        <v>2574666</v>
      </c>
      <c r="G1689" s="19">
        <f>SUBTOTAL(9,G1670:G1688)</f>
        <v>3096792</v>
      </c>
      <c r="H1689" s="19">
        <f>SUBTOTAL(9,H1670:H1688)</f>
        <v>2446995.2423699996</v>
      </c>
      <c r="I1689" s="19">
        <f>SUBTOTAL(9,I1670:I1688)</f>
        <v>649796.75763000001</v>
      </c>
    </row>
    <row r="1690" spans="2:9" ht="27" customHeight="1" x14ac:dyDescent="0.25">
      <c r="B1690" s="1"/>
      <c r="C1690" s="2"/>
      <c r="D1690" s="9" t="s">
        <v>1349</v>
      </c>
      <c r="E1690" s="1"/>
      <c r="F1690" s="1"/>
      <c r="G1690" s="1"/>
      <c r="H1690" s="1"/>
      <c r="I1690" s="1"/>
    </row>
    <row r="1691" spans="2:9" ht="15" customHeight="1" x14ac:dyDescent="0.25">
      <c r="B1691" s="10">
        <v>1370</v>
      </c>
      <c r="C1691" s="11"/>
      <c r="D1691" s="5" t="s">
        <v>1350</v>
      </c>
      <c r="E1691" s="12"/>
      <c r="F1691" s="1"/>
      <c r="H1691" s="1"/>
      <c r="I1691" s="1"/>
    </row>
    <row r="1692" spans="2:9" x14ac:dyDescent="0.2">
      <c r="B1692"/>
      <c r="C1692" s="2">
        <v>70</v>
      </c>
      <c r="D1692" s="5" t="s">
        <v>1351</v>
      </c>
      <c r="E1692" s="13">
        <v>0</v>
      </c>
      <c r="F1692" s="13">
        <v>700329</v>
      </c>
      <c r="G1692" s="13">
        <v>700329</v>
      </c>
      <c r="H1692" s="13">
        <v>516492.55699999997</v>
      </c>
      <c r="I1692" s="13">
        <v>183836.443</v>
      </c>
    </row>
    <row r="1693" spans="2:9" ht="15" customHeight="1" x14ac:dyDescent="0.2">
      <c r="B1693"/>
      <c r="C1693" s="14" t="s">
        <v>14</v>
      </c>
      <c r="D1693" s="15" t="s">
        <v>1352</v>
      </c>
      <c r="E1693" s="16">
        <f>SUBTOTAL(9,E1692:E1692)</f>
        <v>0</v>
      </c>
      <c r="F1693" s="16">
        <f>SUBTOTAL(9,F1692:F1692)</f>
        <v>700329</v>
      </c>
      <c r="G1693" s="16">
        <f>SUBTOTAL(9,G1692:G1692)</f>
        <v>700329</v>
      </c>
      <c r="H1693" s="16">
        <f>SUBTOTAL(9,H1692:H1692)</f>
        <v>516492.55699999997</v>
      </c>
      <c r="I1693" s="16">
        <f>SUBTOTAL(9,I1692:I1692)</f>
        <v>183836.443</v>
      </c>
    </row>
    <row r="1694" spans="2:9" ht="15" customHeight="1" x14ac:dyDescent="0.2">
      <c r="C1694" s="17"/>
      <c r="D1694" s="18" t="s">
        <v>1353</v>
      </c>
      <c r="E1694" s="19">
        <f>SUBTOTAL(9,E1691:E1693)</f>
        <v>0</v>
      </c>
      <c r="F1694" s="19">
        <f>SUBTOTAL(9,F1691:F1693)</f>
        <v>700329</v>
      </c>
      <c r="G1694" s="19">
        <f>SUBTOTAL(9,G1691:G1693)</f>
        <v>700329</v>
      </c>
      <c r="H1694" s="19">
        <f>SUBTOTAL(9,H1691:H1693)</f>
        <v>516492.55699999997</v>
      </c>
      <c r="I1694" s="19">
        <f>SUBTOTAL(9,I1691:I1693)</f>
        <v>183836.443</v>
      </c>
    </row>
    <row r="1695" spans="2:9" ht="15" customHeight="1" x14ac:dyDescent="0.2">
      <c r="C1695" s="17"/>
      <c r="D1695" s="18" t="s">
        <v>1354</v>
      </c>
      <c r="E1695" s="19">
        <f>SUBTOTAL(9,E1582:E1694)</f>
        <v>2462148</v>
      </c>
      <c r="F1695" s="19">
        <f>SUBTOTAL(9,F1582:F1694)</f>
        <v>84875118</v>
      </c>
      <c r="G1695" s="19">
        <f>SUBTOTAL(9,G1582:G1694)</f>
        <v>87337266</v>
      </c>
      <c r="H1695" s="19">
        <f>SUBTOTAL(9,H1582:H1694)</f>
        <v>71044318.621160015</v>
      </c>
      <c r="I1695" s="19">
        <f>SUBTOTAL(9,I1582:I1694)</f>
        <v>16292947.378840005</v>
      </c>
    </row>
    <row r="1696" spans="2:9" x14ac:dyDescent="0.2">
      <c r="C1696" s="17"/>
      <c r="D1696" s="20"/>
      <c r="E1696" s="21"/>
      <c r="F1696" s="21"/>
      <c r="G1696" s="21"/>
      <c r="H1696" s="21"/>
      <c r="I1696" s="21"/>
    </row>
    <row r="1697" spans="2:9" ht="15" customHeight="1" x14ac:dyDescent="0.2">
      <c r="B1697" s="1"/>
      <c r="C1697" s="2"/>
      <c r="D1697" s="3" t="s">
        <v>1355</v>
      </c>
      <c r="E1697" s="1"/>
      <c r="F1697" s="1"/>
      <c r="G1697" s="1"/>
      <c r="H1697" s="1"/>
      <c r="I1697" s="1"/>
    </row>
    <row r="1698" spans="2:9" ht="27" customHeight="1" x14ac:dyDescent="0.25">
      <c r="B1698" s="1"/>
      <c r="C1698" s="2"/>
      <c r="D1698" s="9" t="s">
        <v>1356</v>
      </c>
      <c r="E1698" s="1"/>
      <c r="F1698" s="1"/>
      <c r="G1698" s="1"/>
      <c r="H1698" s="1"/>
      <c r="I1698" s="1"/>
    </row>
    <row r="1699" spans="2:9" ht="15" customHeight="1" x14ac:dyDescent="0.25">
      <c r="B1699" s="10">
        <v>1400</v>
      </c>
      <c r="C1699" s="11"/>
      <c r="D1699" s="5" t="s">
        <v>1357</v>
      </c>
      <c r="E1699" s="12"/>
      <c r="F1699" s="1"/>
      <c r="H1699" s="1"/>
      <c r="I1699" s="1"/>
    </row>
    <row r="1700" spans="2:9" x14ac:dyDescent="0.2">
      <c r="B1700"/>
      <c r="C1700" s="2">
        <v>1</v>
      </c>
      <c r="D1700" s="5" t="s">
        <v>22</v>
      </c>
      <c r="E1700" s="13">
        <v>13151</v>
      </c>
      <c r="F1700" s="13">
        <v>282191</v>
      </c>
      <c r="G1700" s="13">
        <v>295342</v>
      </c>
      <c r="H1700" s="13">
        <v>257720.36887999999</v>
      </c>
      <c r="I1700" s="13">
        <v>37621.631119999998</v>
      </c>
    </row>
    <row r="1701" spans="2:9" x14ac:dyDescent="0.2">
      <c r="B1701"/>
      <c r="C1701" s="2">
        <v>21</v>
      </c>
      <c r="D1701" s="5" t="s">
        <v>28</v>
      </c>
      <c r="E1701" s="13">
        <v>3820</v>
      </c>
      <c r="F1701" s="13">
        <v>78324</v>
      </c>
      <c r="G1701" s="13">
        <v>82144</v>
      </c>
      <c r="H1701" s="13">
        <v>52246.016179999999</v>
      </c>
      <c r="I1701" s="13">
        <v>29897.983820000001</v>
      </c>
    </row>
    <row r="1702" spans="2:9" x14ac:dyDescent="0.2">
      <c r="B1702"/>
      <c r="C1702" s="2">
        <v>50</v>
      </c>
      <c r="D1702" s="5" t="s">
        <v>1358</v>
      </c>
      <c r="E1702" s="13">
        <v>0</v>
      </c>
      <c r="F1702" s="13">
        <v>10514</v>
      </c>
      <c r="G1702" s="13">
        <v>10514</v>
      </c>
      <c r="H1702" s="13">
        <v>10514</v>
      </c>
      <c r="I1702" s="13">
        <v>0</v>
      </c>
    </row>
    <row r="1703" spans="2:9" x14ac:dyDescent="0.2">
      <c r="B1703"/>
      <c r="C1703" s="2">
        <v>51</v>
      </c>
      <c r="D1703" s="5" t="s">
        <v>1359</v>
      </c>
      <c r="E1703" s="13">
        <v>0</v>
      </c>
      <c r="F1703" s="13">
        <v>10169</v>
      </c>
      <c r="G1703" s="13">
        <v>10169</v>
      </c>
      <c r="H1703" s="13">
        <v>10169</v>
      </c>
      <c r="I1703" s="13">
        <v>0</v>
      </c>
    </row>
    <row r="1704" spans="2:9" x14ac:dyDescent="0.2">
      <c r="B1704"/>
      <c r="C1704" s="2">
        <v>70</v>
      </c>
      <c r="D1704" s="5" t="s">
        <v>1360</v>
      </c>
      <c r="E1704" s="13">
        <v>0</v>
      </c>
      <c r="F1704" s="13">
        <v>52541</v>
      </c>
      <c r="G1704" s="13">
        <v>52541</v>
      </c>
      <c r="H1704" s="13">
        <v>49419.250999999997</v>
      </c>
      <c r="I1704" s="13">
        <v>3121.7489999999998</v>
      </c>
    </row>
    <row r="1705" spans="2:9" x14ac:dyDescent="0.2">
      <c r="B1705"/>
      <c r="C1705" s="2">
        <v>71</v>
      </c>
      <c r="D1705" s="5" t="s">
        <v>823</v>
      </c>
      <c r="E1705" s="13">
        <v>0</v>
      </c>
      <c r="F1705" s="13">
        <v>80871</v>
      </c>
      <c r="G1705" s="13">
        <v>80871</v>
      </c>
      <c r="H1705" s="13">
        <v>75376.764290000006</v>
      </c>
      <c r="I1705" s="13">
        <v>5494.2357099999999</v>
      </c>
    </row>
    <row r="1706" spans="2:9" x14ac:dyDescent="0.2">
      <c r="B1706"/>
      <c r="C1706" s="2">
        <v>74</v>
      </c>
      <c r="D1706" s="5" t="s">
        <v>1361</v>
      </c>
      <c r="E1706" s="13">
        <v>0</v>
      </c>
      <c r="F1706" s="13">
        <v>5002</v>
      </c>
      <c r="G1706" s="13">
        <v>5002</v>
      </c>
      <c r="H1706" s="13">
        <v>5002</v>
      </c>
      <c r="I1706" s="13">
        <v>0</v>
      </c>
    </row>
    <row r="1707" spans="2:9" x14ac:dyDescent="0.2">
      <c r="B1707"/>
      <c r="C1707" s="2">
        <v>76</v>
      </c>
      <c r="D1707" s="5" t="s">
        <v>1362</v>
      </c>
      <c r="E1707" s="13">
        <v>4650</v>
      </c>
      <c r="F1707" s="13">
        <v>132428</v>
      </c>
      <c r="G1707" s="13">
        <v>137078</v>
      </c>
      <c r="H1707" s="13">
        <v>85497.573000000004</v>
      </c>
      <c r="I1707" s="13">
        <v>51580.427000000003</v>
      </c>
    </row>
    <row r="1708" spans="2:9" ht="15" customHeight="1" x14ac:dyDescent="0.2">
      <c r="B1708"/>
      <c r="C1708" s="14" t="s">
        <v>14</v>
      </c>
      <c r="D1708" s="15" t="s">
        <v>1363</v>
      </c>
      <c r="E1708" s="16">
        <f>SUBTOTAL(9,E1700:E1707)</f>
        <v>21621</v>
      </c>
      <c r="F1708" s="16">
        <f>SUBTOTAL(9,F1700:F1707)</f>
        <v>652040</v>
      </c>
      <c r="G1708" s="16">
        <f>SUBTOTAL(9,G1700:G1707)</f>
        <v>673661</v>
      </c>
      <c r="H1708" s="16">
        <f>SUBTOTAL(9,H1700:H1707)</f>
        <v>545944.97334999999</v>
      </c>
      <c r="I1708" s="16">
        <f>SUBTOTAL(9,I1700:I1707)</f>
        <v>127716.02664999999</v>
      </c>
    </row>
    <row r="1709" spans="2:9" ht="15" customHeight="1" x14ac:dyDescent="0.25">
      <c r="B1709" s="10">
        <v>1410</v>
      </c>
      <c r="C1709" s="11"/>
      <c r="D1709" s="5" t="s">
        <v>1364</v>
      </c>
      <c r="E1709" s="12"/>
      <c r="F1709" s="1"/>
      <c r="H1709" s="1"/>
      <c r="I1709" s="1"/>
    </row>
    <row r="1710" spans="2:9" x14ac:dyDescent="0.2">
      <c r="B1710"/>
      <c r="C1710" s="2">
        <v>21</v>
      </c>
      <c r="D1710" s="5" t="s">
        <v>1365</v>
      </c>
      <c r="E1710" s="13">
        <v>2834</v>
      </c>
      <c r="F1710" s="13">
        <v>268937</v>
      </c>
      <c r="G1710" s="13">
        <v>271771</v>
      </c>
      <c r="H1710" s="13">
        <v>171747.73363</v>
      </c>
      <c r="I1710" s="13">
        <v>100023.26637</v>
      </c>
    </row>
    <row r="1711" spans="2:9" x14ac:dyDescent="0.2">
      <c r="B1711"/>
      <c r="C1711" s="2">
        <v>22</v>
      </c>
      <c r="D1711" s="5" t="s">
        <v>1366</v>
      </c>
      <c r="E1711" s="13">
        <v>486</v>
      </c>
      <c r="F1711" s="13">
        <v>122208</v>
      </c>
      <c r="G1711" s="13">
        <v>122694</v>
      </c>
      <c r="H1711" s="13">
        <v>66226.911770000006</v>
      </c>
      <c r="I1711" s="13">
        <v>56467.088230000001</v>
      </c>
    </row>
    <row r="1712" spans="2:9" x14ac:dyDescent="0.2">
      <c r="B1712"/>
      <c r="C1712" s="2">
        <v>23</v>
      </c>
      <c r="D1712" s="5" t="s">
        <v>1367</v>
      </c>
      <c r="E1712" s="13">
        <v>32477</v>
      </c>
      <c r="F1712" s="13">
        <v>45577</v>
      </c>
      <c r="G1712" s="13">
        <v>78054</v>
      </c>
      <c r="H1712" s="13">
        <v>49793.50232</v>
      </c>
      <c r="I1712" s="13">
        <v>28260.49768</v>
      </c>
    </row>
    <row r="1713" spans="2:9" x14ac:dyDescent="0.2">
      <c r="B1713"/>
      <c r="C1713" s="2">
        <v>50</v>
      </c>
      <c r="D1713" s="5" t="s">
        <v>1368</v>
      </c>
      <c r="E1713" s="13">
        <v>0</v>
      </c>
      <c r="F1713" s="13">
        <v>230961</v>
      </c>
      <c r="G1713" s="13">
        <v>230961</v>
      </c>
      <c r="H1713" s="13">
        <v>230961</v>
      </c>
      <c r="I1713" s="13">
        <v>0</v>
      </c>
    </row>
    <row r="1714" spans="2:9" x14ac:dyDescent="0.2">
      <c r="B1714"/>
      <c r="C1714" s="2">
        <v>51</v>
      </c>
      <c r="D1714" s="5" t="s">
        <v>1369</v>
      </c>
      <c r="E1714" s="13">
        <v>0</v>
      </c>
      <c r="F1714" s="13">
        <v>449753</v>
      </c>
      <c r="G1714" s="13">
        <v>449753</v>
      </c>
      <c r="H1714" s="13">
        <v>449753</v>
      </c>
      <c r="I1714" s="13">
        <v>0</v>
      </c>
    </row>
    <row r="1715" spans="2:9" x14ac:dyDescent="0.2">
      <c r="B1715"/>
      <c r="C1715" s="2">
        <v>53</v>
      </c>
      <c r="D1715" s="5" t="s">
        <v>1370</v>
      </c>
      <c r="E1715" s="13">
        <v>0</v>
      </c>
      <c r="F1715" s="13">
        <v>7083</v>
      </c>
      <c r="G1715" s="13">
        <v>7083</v>
      </c>
      <c r="H1715" s="13">
        <v>7083</v>
      </c>
      <c r="I1715" s="13">
        <v>0</v>
      </c>
    </row>
    <row r="1716" spans="2:9" x14ac:dyDescent="0.2">
      <c r="B1716"/>
      <c r="C1716" s="2">
        <v>70</v>
      </c>
      <c r="D1716" s="5" t="s">
        <v>1371</v>
      </c>
      <c r="E1716" s="13">
        <v>0</v>
      </c>
      <c r="F1716" s="13">
        <v>38507</v>
      </c>
      <c r="G1716" s="13">
        <v>38507</v>
      </c>
      <c r="H1716" s="13">
        <v>36813.413</v>
      </c>
      <c r="I1716" s="13">
        <v>1693.587</v>
      </c>
    </row>
    <row r="1717" spans="2:9" x14ac:dyDescent="0.2">
      <c r="B1717"/>
      <c r="C1717" s="2">
        <v>72</v>
      </c>
      <c r="D1717" s="5" t="s">
        <v>1372</v>
      </c>
      <c r="E1717" s="13">
        <v>0</v>
      </c>
      <c r="F1717" s="13">
        <v>5145</v>
      </c>
      <c r="G1717" s="13">
        <v>5145</v>
      </c>
      <c r="H1717" s="13">
        <v>5145</v>
      </c>
      <c r="I1717" s="13">
        <v>0</v>
      </c>
    </row>
    <row r="1718" spans="2:9" ht="15" customHeight="1" x14ac:dyDescent="0.2">
      <c r="B1718"/>
      <c r="C1718" s="14" t="s">
        <v>14</v>
      </c>
      <c r="D1718" s="15" t="s">
        <v>1373</v>
      </c>
      <c r="E1718" s="16">
        <f>SUBTOTAL(9,E1710:E1717)</f>
        <v>35797</v>
      </c>
      <c r="F1718" s="16">
        <f>SUBTOTAL(9,F1710:F1717)</f>
        <v>1168171</v>
      </c>
      <c r="G1718" s="16">
        <f>SUBTOTAL(9,G1710:G1717)</f>
        <v>1203968</v>
      </c>
      <c r="H1718" s="16">
        <f>SUBTOTAL(9,H1710:H1717)</f>
        <v>1017523.56072</v>
      </c>
      <c r="I1718" s="16">
        <f>SUBTOTAL(9,I1710:I1717)</f>
        <v>186444.43927999999</v>
      </c>
    </row>
    <row r="1719" spans="2:9" ht="15" customHeight="1" x14ac:dyDescent="0.25">
      <c r="B1719" s="10">
        <v>1411</v>
      </c>
      <c r="C1719" s="11"/>
      <c r="D1719" s="5" t="s">
        <v>1374</v>
      </c>
      <c r="E1719" s="12"/>
      <c r="F1719" s="1"/>
      <c r="H1719" s="1"/>
      <c r="I1719" s="1"/>
    </row>
    <row r="1720" spans="2:9" x14ac:dyDescent="0.2">
      <c r="B1720"/>
      <c r="C1720" s="2">
        <v>1</v>
      </c>
      <c r="D1720" s="5" t="s">
        <v>22</v>
      </c>
      <c r="E1720" s="13">
        <v>1619</v>
      </c>
      <c r="F1720" s="13">
        <v>32690</v>
      </c>
      <c r="G1720" s="13">
        <v>34309</v>
      </c>
      <c r="H1720" s="13">
        <v>26266.331310000001</v>
      </c>
      <c r="I1720" s="13">
        <v>8042.6686900000004</v>
      </c>
    </row>
    <row r="1721" spans="2:9" x14ac:dyDescent="0.2">
      <c r="B1721"/>
      <c r="C1721" s="2">
        <v>21</v>
      </c>
      <c r="D1721" s="5" t="s">
        <v>295</v>
      </c>
      <c r="E1721" s="13">
        <v>3089</v>
      </c>
      <c r="F1721" s="13">
        <v>10122</v>
      </c>
      <c r="G1721" s="13">
        <v>13211</v>
      </c>
      <c r="H1721" s="13">
        <v>9680.76685</v>
      </c>
      <c r="I1721" s="13">
        <v>3530.23315</v>
      </c>
    </row>
    <row r="1722" spans="2:9" x14ac:dyDescent="0.2">
      <c r="B1722"/>
      <c r="C1722" s="2">
        <v>70</v>
      </c>
      <c r="D1722" s="5" t="s">
        <v>1375</v>
      </c>
      <c r="E1722" s="13">
        <v>133</v>
      </c>
      <c r="F1722" s="13">
        <v>26666</v>
      </c>
      <c r="G1722" s="13">
        <v>26799</v>
      </c>
      <c r="H1722" s="13">
        <v>23864.320800000001</v>
      </c>
      <c r="I1722" s="13">
        <v>2934.6792</v>
      </c>
    </row>
    <row r="1723" spans="2:9" ht="15" customHeight="1" x14ac:dyDescent="0.2">
      <c r="B1723"/>
      <c r="C1723" s="14" t="s">
        <v>14</v>
      </c>
      <c r="D1723" s="15" t="s">
        <v>1376</v>
      </c>
      <c r="E1723" s="16">
        <f>SUBTOTAL(9,E1720:E1722)</f>
        <v>4841</v>
      </c>
      <c r="F1723" s="16">
        <f>SUBTOTAL(9,F1720:F1722)</f>
        <v>69478</v>
      </c>
      <c r="G1723" s="16">
        <f>SUBTOTAL(9,G1720:G1722)</f>
        <v>74319</v>
      </c>
      <c r="H1723" s="16">
        <f>SUBTOTAL(9,H1720:H1722)</f>
        <v>59811.418960000003</v>
      </c>
      <c r="I1723" s="16">
        <f>SUBTOTAL(9,I1720:I1722)</f>
        <v>14507.581040000001</v>
      </c>
    </row>
    <row r="1724" spans="2:9" ht="15" customHeight="1" x14ac:dyDescent="0.25">
      <c r="B1724" s="10">
        <v>1412</v>
      </c>
      <c r="C1724" s="11"/>
      <c r="D1724" s="5" t="s">
        <v>1377</v>
      </c>
      <c r="E1724" s="12"/>
      <c r="F1724" s="1"/>
      <c r="H1724" s="1"/>
      <c r="I1724" s="1"/>
    </row>
    <row r="1725" spans="2:9" x14ac:dyDescent="0.2">
      <c r="B1725"/>
      <c r="C1725" s="2">
        <v>50</v>
      </c>
      <c r="D1725" s="5" t="s">
        <v>1378</v>
      </c>
      <c r="E1725" s="13">
        <v>0</v>
      </c>
      <c r="F1725" s="13">
        <v>342154</v>
      </c>
      <c r="G1725" s="13">
        <v>342154</v>
      </c>
      <c r="H1725" s="13">
        <v>341654</v>
      </c>
      <c r="I1725" s="13">
        <v>500</v>
      </c>
    </row>
    <row r="1726" spans="2:9" x14ac:dyDescent="0.2">
      <c r="B1726"/>
      <c r="C1726" s="2">
        <v>70</v>
      </c>
      <c r="D1726" s="5" t="s">
        <v>1379</v>
      </c>
      <c r="E1726" s="13">
        <v>0</v>
      </c>
      <c r="F1726" s="13">
        <v>146077</v>
      </c>
      <c r="G1726" s="13">
        <v>146077</v>
      </c>
      <c r="H1726" s="13">
        <v>121772.5</v>
      </c>
      <c r="I1726" s="13">
        <v>24304.5</v>
      </c>
    </row>
    <row r="1727" spans="2:9" ht="15" customHeight="1" x14ac:dyDescent="0.2">
      <c r="B1727"/>
      <c r="C1727" s="14" t="s">
        <v>14</v>
      </c>
      <c r="D1727" s="15" t="s">
        <v>1380</v>
      </c>
      <c r="E1727" s="16">
        <f>SUBTOTAL(9,E1725:E1726)</f>
        <v>0</v>
      </c>
      <c r="F1727" s="16">
        <f>SUBTOTAL(9,F1725:F1726)</f>
        <v>488231</v>
      </c>
      <c r="G1727" s="16">
        <f>SUBTOTAL(9,G1725:G1726)</f>
        <v>488231</v>
      </c>
      <c r="H1727" s="16">
        <f>SUBTOTAL(9,H1725:H1726)</f>
        <v>463426.5</v>
      </c>
      <c r="I1727" s="16">
        <f>SUBTOTAL(9,I1725:I1726)</f>
        <v>24804.5</v>
      </c>
    </row>
    <row r="1728" spans="2:9" ht="15" customHeight="1" x14ac:dyDescent="0.2">
      <c r="C1728" s="17"/>
      <c r="D1728" s="18" t="s">
        <v>1381</v>
      </c>
      <c r="E1728" s="19">
        <f>SUBTOTAL(9,E1699:E1727)</f>
        <v>62259</v>
      </c>
      <c r="F1728" s="19">
        <f>SUBTOTAL(9,F1699:F1727)</f>
        <v>2377920</v>
      </c>
      <c r="G1728" s="19">
        <f>SUBTOTAL(9,G1699:G1727)</f>
        <v>2440179</v>
      </c>
      <c r="H1728" s="19">
        <f>SUBTOTAL(9,H1699:H1727)</f>
        <v>2086706.45303</v>
      </c>
      <c r="I1728" s="19">
        <f>SUBTOTAL(9,I1699:I1727)</f>
        <v>353472.54697000002</v>
      </c>
    </row>
    <row r="1729" spans="2:9" ht="27" customHeight="1" x14ac:dyDescent="0.25">
      <c r="B1729" s="1"/>
      <c r="C1729" s="2"/>
      <c r="D1729" s="9" t="s">
        <v>1382</v>
      </c>
      <c r="E1729" s="1"/>
      <c r="F1729" s="1"/>
      <c r="G1729" s="1"/>
      <c r="H1729" s="1"/>
      <c r="I1729" s="1"/>
    </row>
    <row r="1730" spans="2:9" ht="15" customHeight="1" x14ac:dyDescent="0.25">
      <c r="B1730" s="10">
        <v>1420</v>
      </c>
      <c r="C1730" s="11"/>
      <c r="D1730" s="5" t="s">
        <v>1383</v>
      </c>
      <c r="E1730" s="12"/>
      <c r="F1730" s="1"/>
      <c r="H1730" s="1"/>
      <c r="I1730" s="1"/>
    </row>
    <row r="1731" spans="2:9" x14ac:dyDescent="0.2">
      <c r="B1731"/>
      <c r="C1731" s="2">
        <v>1</v>
      </c>
      <c r="D1731" s="5" t="s">
        <v>22</v>
      </c>
      <c r="E1731" s="13">
        <v>14008</v>
      </c>
      <c r="F1731" s="13">
        <v>718495</v>
      </c>
      <c r="G1731" s="13">
        <v>732503</v>
      </c>
      <c r="H1731" s="13">
        <v>684241.77855000005</v>
      </c>
      <c r="I1731" s="13">
        <v>48261.221449999997</v>
      </c>
    </row>
    <row r="1732" spans="2:9" x14ac:dyDescent="0.2">
      <c r="B1732"/>
      <c r="C1732" s="2">
        <v>21</v>
      </c>
      <c r="D1732" s="5" t="s">
        <v>28</v>
      </c>
      <c r="E1732" s="13">
        <v>12450</v>
      </c>
      <c r="F1732" s="13">
        <v>307597</v>
      </c>
      <c r="G1732" s="13">
        <v>320047</v>
      </c>
      <c r="H1732" s="13">
        <v>147288.99728000001</v>
      </c>
      <c r="I1732" s="13">
        <v>172758.00271999999</v>
      </c>
    </row>
    <row r="1733" spans="2:9" x14ac:dyDescent="0.2">
      <c r="B1733"/>
      <c r="C1733" s="2">
        <v>22</v>
      </c>
      <c r="D1733" s="5" t="s">
        <v>1384</v>
      </c>
      <c r="E1733" s="13">
        <v>5168</v>
      </c>
      <c r="F1733" s="13">
        <v>262870</v>
      </c>
      <c r="G1733" s="13">
        <v>268038</v>
      </c>
      <c r="H1733" s="13">
        <v>185218.94268000001</v>
      </c>
      <c r="I1733" s="13">
        <v>82819.057320000007</v>
      </c>
    </row>
    <row r="1734" spans="2:9" x14ac:dyDescent="0.2">
      <c r="B1734"/>
      <c r="C1734" s="2">
        <v>23</v>
      </c>
      <c r="D1734" s="5" t="s">
        <v>1385</v>
      </c>
      <c r="E1734" s="13">
        <v>4119</v>
      </c>
      <c r="F1734" s="13">
        <v>150732</v>
      </c>
      <c r="G1734" s="13">
        <v>154851</v>
      </c>
      <c r="H1734" s="13">
        <v>99462.488429999998</v>
      </c>
      <c r="I1734" s="13">
        <v>55388.511570000002</v>
      </c>
    </row>
    <row r="1735" spans="2:9" x14ac:dyDescent="0.2">
      <c r="B1735"/>
      <c r="C1735" s="2">
        <v>30</v>
      </c>
      <c r="D1735" s="5" t="s">
        <v>1386</v>
      </c>
      <c r="E1735" s="13">
        <v>8072</v>
      </c>
      <c r="F1735" s="13">
        <v>23467</v>
      </c>
      <c r="G1735" s="13">
        <v>31539</v>
      </c>
      <c r="H1735" s="13">
        <v>9720.0964700000004</v>
      </c>
      <c r="I1735" s="13">
        <v>21818.90353</v>
      </c>
    </row>
    <row r="1736" spans="2:9" x14ac:dyDescent="0.2">
      <c r="B1736"/>
      <c r="C1736" s="2">
        <v>31</v>
      </c>
      <c r="D1736" s="5" t="s">
        <v>1387</v>
      </c>
      <c r="E1736" s="13">
        <v>7162</v>
      </c>
      <c r="F1736" s="13">
        <v>89419</v>
      </c>
      <c r="G1736" s="13">
        <v>96581</v>
      </c>
      <c r="H1736" s="13">
        <v>48253.196409999997</v>
      </c>
      <c r="I1736" s="13">
        <v>48327.803590000003</v>
      </c>
    </row>
    <row r="1737" spans="2:9" x14ac:dyDescent="0.2">
      <c r="B1737"/>
      <c r="C1737" s="2">
        <v>32</v>
      </c>
      <c r="D1737" s="5" t="s">
        <v>1388</v>
      </c>
      <c r="E1737" s="13">
        <v>4456</v>
      </c>
      <c r="F1737" s="13">
        <v>0</v>
      </c>
      <c r="G1737" s="13">
        <v>4456</v>
      </c>
      <c r="H1737" s="13">
        <v>651.84007999999994</v>
      </c>
      <c r="I1737" s="13">
        <v>3804.1599200000001</v>
      </c>
    </row>
    <row r="1738" spans="2:9" x14ac:dyDescent="0.2">
      <c r="B1738"/>
      <c r="C1738" s="2">
        <v>33</v>
      </c>
      <c r="D1738" s="5" t="s">
        <v>1389</v>
      </c>
      <c r="E1738" s="13">
        <v>0</v>
      </c>
      <c r="F1738" s="13">
        <v>500</v>
      </c>
      <c r="G1738" s="13">
        <v>500</v>
      </c>
      <c r="H1738" s="13">
        <v>0</v>
      </c>
      <c r="I1738" s="13">
        <v>500</v>
      </c>
    </row>
    <row r="1739" spans="2:9" x14ac:dyDescent="0.2">
      <c r="B1739"/>
      <c r="C1739" s="2">
        <v>34</v>
      </c>
      <c r="D1739" s="5" t="s">
        <v>1390</v>
      </c>
      <c r="E1739" s="13">
        <v>14613</v>
      </c>
      <c r="F1739" s="13">
        <v>9653</v>
      </c>
      <c r="G1739" s="13">
        <v>24266</v>
      </c>
      <c r="H1739" s="13">
        <v>14797.88162</v>
      </c>
      <c r="I1739" s="13">
        <v>9468.1183799999999</v>
      </c>
    </row>
    <row r="1740" spans="2:9" x14ac:dyDescent="0.2">
      <c r="B1740"/>
      <c r="C1740" s="2">
        <v>35</v>
      </c>
      <c r="D1740" s="5" t="s">
        <v>1391</v>
      </c>
      <c r="E1740" s="13">
        <v>1529</v>
      </c>
      <c r="F1740" s="13">
        <v>454612</v>
      </c>
      <c r="G1740" s="13">
        <v>456141</v>
      </c>
      <c r="H1740" s="13">
        <v>432474.02363000001</v>
      </c>
      <c r="I1740" s="13">
        <v>23666.97637</v>
      </c>
    </row>
    <row r="1741" spans="2:9" x14ac:dyDescent="0.2">
      <c r="B1741"/>
      <c r="C1741" s="2">
        <v>36</v>
      </c>
      <c r="D1741" s="5" t="s">
        <v>1392</v>
      </c>
      <c r="E1741" s="13">
        <v>5262</v>
      </c>
      <c r="F1741" s="13">
        <v>5700</v>
      </c>
      <c r="G1741" s="13">
        <v>10962</v>
      </c>
      <c r="H1741" s="13">
        <v>883.75400000000002</v>
      </c>
      <c r="I1741" s="13">
        <v>10078.245999999999</v>
      </c>
    </row>
    <row r="1742" spans="2:9" x14ac:dyDescent="0.2">
      <c r="B1742"/>
      <c r="C1742" s="2">
        <v>37</v>
      </c>
      <c r="D1742" s="5" t="s">
        <v>1393</v>
      </c>
      <c r="E1742" s="13">
        <v>1814</v>
      </c>
      <c r="F1742" s="13">
        <v>0</v>
      </c>
      <c r="G1742" s="13">
        <v>1814</v>
      </c>
      <c r="H1742" s="13">
        <v>0</v>
      </c>
      <c r="I1742" s="13">
        <v>1814</v>
      </c>
    </row>
    <row r="1743" spans="2:9" x14ac:dyDescent="0.2">
      <c r="B1743"/>
      <c r="C1743" s="2">
        <v>38</v>
      </c>
      <c r="D1743" s="5" t="s">
        <v>1394</v>
      </c>
      <c r="E1743" s="13">
        <v>17862</v>
      </c>
      <c r="F1743" s="13">
        <v>9025</v>
      </c>
      <c r="G1743" s="13">
        <v>26887</v>
      </c>
      <c r="H1743" s="13">
        <v>7954.0177599999997</v>
      </c>
      <c r="I1743" s="13">
        <v>18932.982240000001</v>
      </c>
    </row>
    <row r="1744" spans="2:9" x14ac:dyDescent="0.2">
      <c r="B1744"/>
      <c r="C1744" s="2">
        <v>39</v>
      </c>
      <c r="D1744" s="5" t="s">
        <v>1395</v>
      </c>
      <c r="E1744" s="13">
        <v>0</v>
      </c>
      <c r="F1744" s="13">
        <v>12483</v>
      </c>
      <c r="G1744" s="13">
        <v>12483</v>
      </c>
      <c r="H1744" s="13">
        <v>8944.1879499999995</v>
      </c>
      <c r="I1744" s="13">
        <v>3538.81205</v>
      </c>
    </row>
    <row r="1745" spans="2:9" x14ac:dyDescent="0.2">
      <c r="B1745"/>
      <c r="C1745" s="2">
        <v>61</v>
      </c>
      <c r="D1745" s="5" t="s">
        <v>1396</v>
      </c>
      <c r="E1745" s="13">
        <v>28305</v>
      </c>
      <c r="F1745" s="13">
        <v>167012</v>
      </c>
      <c r="G1745" s="13">
        <v>195317</v>
      </c>
      <c r="H1745" s="13">
        <v>73904.831000000006</v>
      </c>
      <c r="I1745" s="13">
        <v>121412.16899999999</v>
      </c>
    </row>
    <row r="1746" spans="2:9" x14ac:dyDescent="0.2">
      <c r="B1746"/>
      <c r="C1746" s="2">
        <v>63</v>
      </c>
      <c r="D1746" s="5" t="s">
        <v>1397</v>
      </c>
      <c r="E1746" s="13">
        <v>0</v>
      </c>
      <c r="F1746" s="13">
        <v>500</v>
      </c>
      <c r="G1746" s="13">
        <v>500</v>
      </c>
      <c r="H1746" s="13">
        <v>0</v>
      </c>
      <c r="I1746" s="13">
        <v>500</v>
      </c>
    </row>
    <row r="1747" spans="2:9" x14ac:dyDescent="0.2">
      <c r="B1747"/>
      <c r="C1747" s="2">
        <v>64</v>
      </c>
      <c r="D1747" s="5" t="s">
        <v>1398</v>
      </c>
      <c r="E1747" s="13">
        <v>0</v>
      </c>
      <c r="F1747" s="13">
        <v>1200</v>
      </c>
      <c r="G1747" s="13">
        <v>1200</v>
      </c>
      <c r="H1747" s="13">
        <v>842.5</v>
      </c>
      <c r="I1747" s="13">
        <v>357.5</v>
      </c>
    </row>
    <row r="1748" spans="2:9" x14ac:dyDescent="0.2">
      <c r="B1748"/>
      <c r="C1748" s="2">
        <v>65</v>
      </c>
      <c r="D1748" s="5" t="s">
        <v>1399</v>
      </c>
      <c r="E1748" s="13">
        <v>0</v>
      </c>
      <c r="F1748" s="13">
        <v>20560</v>
      </c>
      <c r="G1748" s="13">
        <v>20560</v>
      </c>
      <c r="H1748" s="13">
        <v>20560</v>
      </c>
      <c r="I1748" s="13">
        <v>0</v>
      </c>
    </row>
    <row r="1749" spans="2:9" x14ac:dyDescent="0.2">
      <c r="B1749"/>
      <c r="C1749" s="2">
        <v>69</v>
      </c>
      <c r="D1749" s="5" t="s">
        <v>1400</v>
      </c>
      <c r="E1749" s="13">
        <v>50033</v>
      </c>
      <c r="F1749" s="13">
        <v>74962</v>
      </c>
      <c r="G1749" s="13">
        <v>124995</v>
      </c>
      <c r="H1749" s="13">
        <v>58624.964999999997</v>
      </c>
      <c r="I1749" s="13">
        <v>66370.035000000003</v>
      </c>
    </row>
    <row r="1750" spans="2:9" x14ac:dyDescent="0.2">
      <c r="B1750"/>
      <c r="C1750" s="2">
        <v>70</v>
      </c>
      <c r="D1750" s="5" t="s">
        <v>1401</v>
      </c>
      <c r="E1750" s="13">
        <v>7962</v>
      </c>
      <c r="F1750" s="13">
        <v>40292</v>
      </c>
      <c r="G1750" s="13">
        <v>48254</v>
      </c>
      <c r="H1750" s="13">
        <v>40062.942999999999</v>
      </c>
      <c r="I1750" s="13">
        <v>8191.0569999999998</v>
      </c>
    </row>
    <row r="1751" spans="2:9" x14ac:dyDescent="0.2">
      <c r="B1751"/>
      <c r="C1751" s="2">
        <v>71</v>
      </c>
      <c r="D1751" s="5" t="s">
        <v>1402</v>
      </c>
      <c r="E1751" s="13">
        <v>2660</v>
      </c>
      <c r="F1751" s="13">
        <v>70290</v>
      </c>
      <c r="G1751" s="13">
        <v>72950</v>
      </c>
      <c r="H1751" s="13">
        <v>59830.665399999998</v>
      </c>
      <c r="I1751" s="13">
        <v>13119.3346</v>
      </c>
    </row>
    <row r="1752" spans="2:9" x14ac:dyDescent="0.2">
      <c r="B1752"/>
      <c r="C1752" s="2">
        <v>72</v>
      </c>
      <c r="D1752" s="5" t="s">
        <v>1403</v>
      </c>
      <c r="E1752" s="13">
        <v>0</v>
      </c>
      <c r="F1752" s="13">
        <v>141361</v>
      </c>
      <c r="G1752" s="13">
        <v>141361</v>
      </c>
      <c r="H1752" s="13">
        <v>94613.561279999994</v>
      </c>
      <c r="I1752" s="13">
        <v>46747.438719999998</v>
      </c>
    </row>
    <row r="1753" spans="2:9" x14ac:dyDescent="0.2">
      <c r="B1753"/>
      <c r="C1753" s="2">
        <v>73</v>
      </c>
      <c r="D1753" s="5" t="s">
        <v>1404</v>
      </c>
      <c r="E1753" s="13">
        <v>9663</v>
      </c>
      <c r="F1753" s="13">
        <v>80426</v>
      </c>
      <c r="G1753" s="13">
        <v>90089</v>
      </c>
      <c r="H1753" s="13">
        <v>56495.163699999997</v>
      </c>
      <c r="I1753" s="13">
        <v>33593.836300000003</v>
      </c>
    </row>
    <row r="1754" spans="2:9" x14ac:dyDescent="0.2">
      <c r="B1754"/>
      <c r="C1754" s="2">
        <v>74</v>
      </c>
      <c r="D1754" s="5" t="s">
        <v>1405</v>
      </c>
      <c r="E1754" s="13">
        <v>0</v>
      </c>
      <c r="F1754" s="13">
        <v>1434700</v>
      </c>
      <c r="G1754" s="13">
        <v>1434700</v>
      </c>
      <c r="H1754" s="13">
        <v>1434652.9509999999</v>
      </c>
      <c r="I1754" s="13">
        <v>47.048999999999999</v>
      </c>
    </row>
    <row r="1755" spans="2:9" x14ac:dyDescent="0.2">
      <c r="B1755"/>
      <c r="C1755" s="2">
        <v>75</v>
      </c>
      <c r="D1755" s="5" t="s">
        <v>1406</v>
      </c>
      <c r="E1755" s="13">
        <v>0</v>
      </c>
      <c r="F1755" s="13">
        <v>499176</v>
      </c>
      <c r="G1755" s="13">
        <v>499176</v>
      </c>
      <c r="H1755" s="13">
        <v>468425.69500000001</v>
      </c>
      <c r="I1755" s="13">
        <v>30750.305</v>
      </c>
    </row>
    <row r="1756" spans="2:9" x14ac:dyDescent="0.2">
      <c r="B1756"/>
      <c r="C1756" s="2">
        <v>76</v>
      </c>
      <c r="D1756" s="5" t="s">
        <v>1407</v>
      </c>
      <c r="E1756" s="13">
        <v>0</v>
      </c>
      <c r="F1756" s="13">
        <v>192659</v>
      </c>
      <c r="G1756" s="13">
        <v>192659</v>
      </c>
      <c r="H1756" s="13">
        <v>153448.4308</v>
      </c>
      <c r="I1756" s="13">
        <v>39210.569199999998</v>
      </c>
    </row>
    <row r="1757" spans="2:9" x14ac:dyDescent="0.2">
      <c r="B1757"/>
      <c r="C1757" s="2">
        <v>77</v>
      </c>
      <c r="D1757" s="5" t="s">
        <v>1408</v>
      </c>
      <c r="E1757" s="13">
        <v>0</v>
      </c>
      <c r="F1757" s="13">
        <v>19716</v>
      </c>
      <c r="G1757" s="13">
        <v>19716</v>
      </c>
      <c r="H1757" s="13">
        <v>18766</v>
      </c>
      <c r="I1757" s="13">
        <v>950</v>
      </c>
    </row>
    <row r="1758" spans="2:9" x14ac:dyDescent="0.2">
      <c r="B1758"/>
      <c r="C1758" s="2">
        <v>78</v>
      </c>
      <c r="D1758" s="5" t="s">
        <v>1409</v>
      </c>
      <c r="E1758" s="13">
        <v>19470</v>
      </c>
      <c r="F1758" s="13">
        <v>196691</v>
      </c>
      <c r="G1758" s="13">
        <v>216161</v>
      </c>
      <c r="H1758" s="13">
        <v>202753.5</v>
      </c>
      <c r="I1758" s="13">
        <v>13407.5</v>
      </c>
    </row>
    <row r="1759" spans="2:9" x14ac:dyDescent="0.2">
      <c r="B1759"/>
      <c r="C1759" s="2">
        <v>79</v>
      </c>
      <c r="D1759" s="5" t="s">
        <v>1410</v>
      </c>
      <c r="E1759" s="13">
        <v>440</v>
      </c>
      <c r="F1759" s="13">
        <v>450</v>
      </c>
      <c r="G1759" s="13">
        <v>890</v>
      </c>
      <c r="H1759" s="13">
        <v>884.71744999999999</v>
      </c>
      <c r="I1759" s="13">
        <v>5.2825499999999996</v>
      </c>
    </row>
    <row r="1760" spans="2:9" x14ac:dyDescent="0.2">
      <c r="B1760"/>
      <c r="C1760" s="2">
        <v>81</v>
      </c>
      <c r="D1760" s="5" t="s">
        <v>1411</v>
      </c>
      <c r="E1760" s="13">
        <v>1332</v>
      </c>
      <c r="F1760" s="13">
        <v>66311</v>
      </c>
      <c r="G1760" s="13">
        <v>67643</v>
      </c>
      <c r="H1760" s="13">
        <v>63578.572760000003</v>
      </c>
      <c r="I1760" s="13">
        <v>4064.42724</v>
      </c>
    </row>
    <row r="1761" spans="2:9" x14ac:dyDescent="0.2">
      <c r="B1761"/>
      <c r="C1761" s="2">
        <v>82</v>
      </c>
      <c r="D1761" s="5" t="s">
        <v>1412</v>
      </c>
      <c r="E1761" s="13">
        <v>2140</v>
      </c>
      <c r="F1761" s="13">
        <v>45355</v>
      </c>
      <c r="G1761" s="13">
        <v>47495</v>
      </c>
      <c r="H1761" s="13">
        <v>34644.067799999997</v>
      </c>
      <c r="I1761" s="13">
        <v>12850.932199999999</v>
      </c>
    </row>
    <row r="1762" spans="2:9" x14ac:dyDescent="0.2">
      <c r="B1762"/>
      <c r="C1762" s="2">
        <v>83</v>
      </c>
      <c r="D1762" s="5" t="s">
        <v>1413</v>
      </c>
      <c r="E1762" s="13">
        <v>0</v>
      </c>
      <c r="F1762" s="13">
        <v>17300</v>
      </c>
      <c r="G1762" s="13">
        <v>17300</v>
      </c>
      <c r="H1762" s="13">
        <v>15314.888999999999</v>
      </c>
      <c r="I1762" s="13">
        <v>1985.1110000000001</v>
      </c>
    </row>
    <row r="1763" spans="2:9" x14ac:dyDescent="0.2">
      <c r="B1763"/>
      <c r="C1763" s="2">
        <v>84</v>
      </c>
      <c r="D1763" s="5" t="s">
        <v>1414</v>
      </c>
      <c r="E1763" s="13">
        <v>0</v>
      </c>
      <c r="F1763" s="13">
        <v>5508</v>
      </c>
      <c r="G1763" s="13">
        <v>5508</v>
      </c>
      <c r="H1763" s="13">
        <v>5202.5115299999998</v>
      </c>
      <c r="I1763" s="13">
        <v>305.48847000000001</v>
      </c>
    </row>
    <row r="1764" spans="2:9" x14ac:dyDescent="0.2">
      <c r="B1764"/>
      <c r="C1764" s="2">
        <v>85</v>
      </c>
      <c r="D1764" s="5" t="s">
        <v>1415</v>
      </c>
      <c r="E1764" s="13">
        <v>1233</v>
      </c>
      <c r="F1764" s="13">
        <v>83913</v>
      </c>
      <c r="G1764" s="13">
        <v>85146</v>
      </c>
      <c r="H1764" s="13">
        <v>76113.402000000002</v>
      </c>
      <c r="I1764" s="13">
        <v>9032.598</v>
      </c>
    </row>
    <row r="1765" spans="2:9" ht="15" customHeight="1" x14ac:dyDescent="0.2">
      <c r="B1765"/>
      <c r="C1765" s="14" t="s">
        <v>14</v>
      </c>
      <c r="D1765" s="15" t="s">
        <v>1416</v>
      </c>
      <c r="E1765" s="16">
        <f>SUBTOTAL(9,E1731:E1764)</f>
        <v>219753</v>
      </c>
      <c r="F1765" s="16">
        <f>SUBTOTAL(9,F1731:F1764)</f>
        <v>5202935</v>
      </c>
      <c r="G1765" s="16">
        <f>SUBTOTAL(9,G1731:G1764)</f>
        <v>5422688</v>
      </c>
      <c r="H1765" s="16">
        <f>SUBTOTAL(9,H1731:H1764)</f>
        <v>4518610.5715800012</v>
      </c>
      <c r="I1765" s="16">
        <f>SUBTOTAL(9,I1731:I1764)</f>
        <v>904077.42842000013</v>
      </c>
    </row>
    <row r="1766" spans="2:9" ht="15" customHeight="1" x14ac:dyDescent="0.25">
      <c r="B1766" s="10">
        <v>1422</v>
      </c>
      <c r="C1766" s="11"/>
      <c r="D1766" s="5" t="s">
        <v>1417</v>
      </c>
      <c r="E1766" s="12"/>
      <c r="F1766" s="1"/>
      <c r="H1766" s="1"/>
      <c r="I1766" s="1"/>
    </row>
    <row r="1767" spans="2:9" x14ac:dyDescent="0.2">
      <c r="B1767"/>
      <c r="C1767" s="2">
        <v>21</v>
      </c>
      <c r="D1767" s="5" t="s">
        <v>28</v>
      </c>
      <c r="E1767" s="13">
        <v>171</v>
      </c>
      <c r="F1767" s="13">
        <v>7706</v>
      </c>
      <c r="G1767" s="13">
        <v>7877</v>
      </c>
      <c r="H1767" s="13">
        <v>6778.6125700000002</v>
      </c>
      <c r="I1767" s="13">
        <v>1098.38743</v>
      </c>
    </row>
    <row r="1768" spans="2:9" x14ac:dyDescent="0.2">
      <c r="B1768"/>
      <c r="C1768" s="2">
        <v>70</v>
      </c>
      <c r="D1768" s="5" t="s">
        <v>1418</v>
      </c>
      <c r="E1768" s="13">
        <v>0</v>
      </c>
      <c r="F1768" s="13">
        <v>51188</v>
      </c>
      <c r="G1768" s="13">
        <v>51188</v>
      </c>
      <c r="H1768" s="13">
        <v>51100</v>
      </c>
      <c r="I1768" s="13">
        <v>88</v>
      </c>
    </row>
    <row r="1769" spans="2:9" ht="15" customHeight="1" x14ac:dyDescent="0.2">
      <c r="B1769"/>
      <c r="C1769" s="14" t="s">
        <v>14</v>
      </c>
      <c r="D1769" s="15" t="s">
        <v>1419</v>
      </c>
      <c r="E1769" s="16">
        <f>SUBTOTAL(9,E1767:E1768)</f>
        <v>171</v>
      </c>
      <c r="F1769" s="16">
        <f>SUBTOTAL(9,F1767:F1768)</f>
        <v>58894</v>
      </c>
      <c r="G1769" s="16">
        <f>SUBTOTAL(9,G1767:G1768)</f>
        <v>59065</v>
      </c>
      <c r="H1769" s="16">
        <f>SUBTOTAL(9,H1767:H1768)</f>
        <v>57878.612569999998</v>
      </c>
      <c r="I1769" s="16">
        <f>SUBTOTAL(9,I1767:I1768)</f>
        <v>1186.38743</v>
      </c>
    </row>
    <row r="1770" spans="2:9" ht="15" customHeight="1" x14ac:dyDescent="0.25">
      <c r="B1770" s="10">
        <v>1423</v>
      </c>
      <c r="C1770" s="11"/>
      <c r="D1770" s="5" t="s">
        <v>1420</v>
      </c>
      <c r="E1770" s="12"/>
      <c r="F1770" s="1"/>
      <c r="H1770" s="1"/>
      <c r="I1770" s="1"/>
    </row>
    <row r="1771" spans="2:9" x14ac:dyDescent="0.2">
      <c r="B1771"/>
      <c r="C1771" s="2">
        <v>1</v>
      </c>
      <c r="D1771" s="5" t="s">
        <v>22</v>
      </c>
      <c r="E1771" s="13">
        <v>0</v>
      </c>
      <c r="F1771" s="13">
        <v>28572</v>
      </c>
      <c r="G1771" s="13">
        <v>28572</v>
      </c>
      <c r="H1771" s="13">
        <v>18465.017950000001</v>
      </c>
      <c r="I1771" s="13">
        <v>10106.982050000001</v>
      </c>
    </row>
    <row r="1772" spans="2:9" ht="15" customHeight="1" x14ac:dyDescent="0.2">
      <c r="B1772"/>
      <c r="C1772" s="14" t="s">
        <v>14</v>
      </c>
      <c r="D1772" s="15" t="s">
        <v>1421</v>
      </c>
      <c r="E1772" s="16">
        <f>SUBTOTAL(9,E1771:E1771)</f>
        <v>0</v>
      </c>
      <c r="F1772" s="16">
        <f>SUBTOTAL(9,F1771:F1771)</f>
        <v>28572</v>
      </c>
      <c r="G1772" s="16">
        <f>SUBTOTAL(9,G1771:G1771)</f>
        <v>28572</v>
      </c>
      <c r="H1772" s="16">
        <f>SUBTOTAL(9,H1771:H1771)</f>
        <v>18465.017950000001</v>
      </c>
      <c r="I1772" s="16">
        <f>SUBTOTAL(9,I1771:I1771)</f>
        <v>10106.982050000001</v>
      </c>
    </row>
    <row r="1773" spans="2:9" ht="15" customHeight="1" x14ac:dyDescent="0.25">
      <c r="B1773" s="10">
        <v>1425</v>
      </c>
      <c r="C1773" s="11"/>
      <c r="D1773" s="5" t="s">
        <v>1422</v>
      </c>
      <c r="E1773" s="12"/>
      <c r="F1773" s="1"/>
      <c r="H1773" s="1"/>
      <c r="I1773" s="1"/>
    </row>
    <row r="1774" spans="2:9" x14ac:dyDescent="0.2">
      <c r="B1774"/>
      <c r="C1774" s="2">
        <v>21</v>
      </c>
      <c r="D1774" s="5" t="s">
        <v>28</v>
      </c>
      <c r="E1774" s="13">
        <v>4</v>
      </c>
      <c r="F1774" s="13">
        <v>99</v>
      </c>
      <c r="G1774" s="13">
        <v>103</v>
      </c>
      <c r="H1774" s="13">
        <v>62.305190000000003</v>
      </c>
      <c r="I1774" s="13">
        <v>40.694809999999997</v>
      </c>
    </row>
    <row r="1775" spans="2:9" x14ac:dyDescent="0.2">
      <c r="B1775"/>
      <c r="C1775" s="2">
        <v>70</v>
      </c>
      <c r="D1775" s="5" t="s">
        <v>1423</v>
      </c>
      <c r="E1775" s="13">
        <v>191</v>
      </c>
      <c r="F1775" s="13">
        <v>14974</v>
      </c>
      <c r="G1775" s="13">
        <v>15165</v>
      </c>
      <c r="H1775" s="13">
        <v>10713.511</v>
      </c>
      <c r="I1775" s="13">
        <v>4451.4889999999996</v>
      </c>
    </row>
    <row r="1776" spans="2:9" ht="15" customHeight="1" x14ac:dyDescent="0.2">
      <c r="B1776"/>
      <c r="C1776" s="14" t="s">
        <v>14</v>
      </c>
      <c r="D1776" s="15" t="s">
        <v>1424</v>
      </c>
      <c r="E1776" s="16">
        <f>SUBTOTAL(9,E1774:E1775)</f>
        <v>195</v>
      </c>
      <c r="F1776" s="16">
        <f>SUBTOTAL(9,F1774:F1775)</f>
        <v>15073</v>
      </c>
      <c r="G1776" s="16">
        <f>SUBTOTAL(9,G1774:G1775)</f>
        <v>15268</v>
      </c>
      <c r="H1776" s="16">
        <f>SUBTOTAL(9,H1774:H1775)</f>
        <v>10775.81619</v>
      </c>
      <c r="I1776" s="16">
        <f>SUBTOTAL(9,I1774:I1775)</f>
        <v>4492.1838099999995</v>
      </c>
    </row>
    <row r="1777" spans="2:9" ht="15" customHeight="1" x14ac:dyDescent="0.25">
      <c r="B1777" s="10">
        <v>1428</v>
      </c>
      <c r="C1777" s="11"/>
      <c r="D1777" s="5" t="s">
        <v>1425</v>
      </c>
      <c r="E1777" s="12"/>
      <c r="F1777" s="1"/>
      <c r="H1777" s="1"/>
      <c r="I1777" s="1"/>
    </row>
    <row r="1778" spans="2:9" x14ac:dyDescent="0.2">
      <c r="B1778"/>
      <c r="C1778" s="2">
        <v>50</v>
      </c>
      <c r="D1778" s="5" t="s">
        <v>1426</v>
      </c>
      <c r="E1778" s="13">
        <v>0</v>
      </c>
      <c r="F1778" s="13">
        <v>5184450</v>
      </c>
      <c r="G1778" s="13">
        <v>5184450</v>
      </c>
      <c r="H1778" s="13">
        <v>5112126.23018</v>
      </c>
      <c r="I1778" s="13">
        <v>72323.769820000001</v>
      </c>
    </row>
    <row r="1779" spans="2:9" ht="15" customHeight="1" x14ac:dyDescent="0.2">
      <c r="B1779"/>
      <c r="C1779" s="14" t="s">
        <v>14</v>
      </c>
      <c r="D1779" s="15" t="s">
        <v>1427</v>
      </c>
      <c r="E1779" s="16">
        <f>SUBTOTAL(9,E1778:E1778)</f>
        <v>0</v>
      </c>
      <c r="F1779" s="16">
        <f>SUBTOTAL(9,F1778:F1778)</f>
        <v>5184450</v>
      </c>
      <c r="G1779" s="16">
        <f>SUBTOTAL(9,G1778:G1778)</f>
        <v>5184450</v>
      </c>
      <c r="H1779" s="16">
        <f>SUBTOTAL(9,H1778:H1778)</f>
        <v>5112126.23018</v>
      </c>
      <c r="I1779" s="16">
        <f>SUBTOTAL(9,I1778:I1778)</f>
        <v>72323.769820000001</v>
      </c>
    </row>
    <row r="1780" spans="2:9" ht="15" customHeight="1" x14ac:dyDescent="0.2">
      <c r="C1780" s="17"/>
      <c r="D1780" s="18" t="s">
        <v>1428</v>
      </c>
      <c r="E1780" s="19">
        <f>SUBTOTAL(9,E1730:E1779)</f>
        <v>220119</v>
      </c>
      <c r="F1780" s="19">
        <f>SUBTOTAL(9,F1730:F1779)</f>
        <v>10489924</v>
      </c>
      <c r="G1780" s="19">
        <f>SUBTOTAL(9,G1730:G1779)</f>
        <v>10710043</v>
      </c>
      <c r="H1780" s="19">
        <f>SUBTOTAL(9,H1730:H1779)</f>
        <v>9717856.2484700009</v>
      </c>
      <c r="I1780" s="19">
        <f>SUBTOTAL(9,I1730:I1779)</f>
        <v>992186.75153000013</v>
      </c>
    </row>
    <row r="1781" spans="2:9" ht="27" customHeight="1" x14ac:dyDescent="0.25">
      <c r="B1781" s="1"/>
      <c r="C1781" s="2"/>
      <c r="D1781" s="9" t="s">
        <v>1429</v>
      </c>
      <c r="E1781" s="1"/>
      <c r="F1781" s="1"/>
      <c r="G1781" s="1"/>
      <c r="H1781" s="1"/>
      <c r="I1781" s="1"/>
    </row>
    <row r="1782" spans="2:9" ht="15" customHeight="1" x14ac:dyDescent="0.25">
      <c r="B1782" s="10">
        <v>1429</v>
      </c>
      <c r="C1782" s="11"/>
      <c r="D1782" s="5" t="s">
        <v>1430</v>
      </c>
      <c r="E1782" s="12"/>
      <c r="F1782" s="1"/>
      <c r="H1782" s="1"/>
      <c r="I1782" s="1"/>
    </row>
    <row r="1783" spans="2:9" x14ac:dyDescent="0.2">
      <c r="B1783"/>
      <c r="C1783" s="2">
        <v>1</v>
      </c>
      <c r="D1783" s="5" t="s">
        <v>22</v>
      </c>
      <c r="E1783" s="13">
        <v>7003</v>
      </c>
      <c r="F1783" s="13">
        <v>146871</v>
      </c>
      <c r="G1783" s="13">
        <v>153874</v>
      </c>
      <c r="H1783" s="13">
        <v>128570.18738</v>
      </c>
      <c r="I1783" s="13">
        <v>25303.812620000001</v>
      </c>
    </row>
    <row r="1784" spans="2:9" x14ac:dyDescent="0.2">
      <c r="B1784"/>
      <c r="C1784" s="2">
        <v>21</v>
      </c>
      <c r="D1784" s="5" t="s">
        <v>28</v>
      </c>
      <c r="E1784" s="13">
        <v>1889</v>
      </c>
      <c r="F1784" s="13">
        <v>34731</v>
      </c>
      <c r="G1784" s="13">
        <v>36620</v>
      </c>
      <c r="H1784" s="13">
        <v>24428.612679999998</v>
      </c>
      <c r="I1784" s="13">
        <v>12191.38732</v>
      </c>
    </row>
    <row r="1785" spans="2:9" x14ac:dyDescent="0.2">
      <c r="B1785"/>
      <c r="C1785" s="2">
        <v>22</v>
      </c>
      <c r="D1785" s="5" t="s">
        <v>1431</v>
      </c>
      <c r="E1785" s="13">
        <v>26124</v>
      </c>
      <c r="F1785" s="13">
        <v>27371</v>
      </c>
      <c r="G1785" s="13">
        <v>53495</v>
      </c>
      <c r="H1785" s="13">
        <v>24983.85441</v>
      </c>
      <c r="I1785" s="13">
        <v>28511.14559</v>
      </c>
    </row>
    <row r="1786" spans="2:9" x14ac:dyDescent="0.2">
      <c r="B1786"/>
      <c r="C1786" s="2">
        <v>49</v>
      </c>
      <c r="D1786" s="5" t="s">
        <v>1432</v>
      </c>
      <c r="E1786" s="13">
        <v>0</v>
      </c>
      <c r="F1786" s="13">
        <v>11132</v>
      </c>
      <c r="G1786" s="13">
        <v>11132</v>
      </c>
      <c r="H1786" s="13">
        <v>0</v>
      </c>
      <c r="I1786" s="13">
        <v>11132</v>
      </c>
    </row>
    <row r="1787" spans="2:9" x14ac:dyDescent="0.2">
      <c r="B1787"/>
      <c r="C1787" s="2">
        <v>60</v>
      </c>
      <c r="D1787" s="5" t="s">
        <v>1433</v>
      </c>
      <c r="E1787" s="13">
        <v>0</v>
      </c>
      <c r="F1787" s="13">
        <v>8600</v>
      </c>
      <c r="G1787" s="13">
        <v>8600</v>
      </c>
      <c r="H1787" s="13">
        <v>8600</v>
      </c>
      <c r="I1787" s="13">
        <v>0</v>
      </c>
    </row>
    <row r="1788" spans="2:9" x14ac:dyDescent="0.2">
      <c r="B1788"/>
      <c r="C1788" s="2">
        <v>70</v>
      </c>
      <c r="D1788" s="5" t="s">
        <v>1434</v>
      </c>
      <c r="E1788" s="13">
        <v>22581</v>
      </c>
      <c r="F1788" s="13">
        <v>40632</v>
      </c>
      <c r="G1788" s="13">
        <v>63213</v>
      </c>
      <c r="H1788" s="13">
        <v>41588.98214</v>
      </c>
      <c r="I1788" s="13">
        <v>21624.01786</v>
      </c>
    </row>
    <row r="1789" spans="2:9" x14ac:dyDescent="0.2">
      <c r="B1789"/>
      <c r="C1789" s="2">
        <v>71</v>
      </c>
      <c r="D1789" s="5" t="s">
        <v>1435</v>
      </c>
      <c r="E1789" s="13">
        <v>4837</v>
      </c>
      <c r="F1789" s="13">
        <v>159015</v>
      </c>
      <c r="G1789" s="13">
        <v>163852</v>
      </c>
      <c r="H1789" s="13">
        <v>157014.59541000001</v>
      </c>
      <c r="I1789" s="13">
        <v>6837.4045900000001</v>
      </c>
    </row>
    <row r="1790" spans="2:9" x14ac:dyDescent="0.2">
      <c r="B1790"/>
      <c r="C1790" s="2">
        <v>72</v>
      </c>
      <c r="D1790" s="5" t="s">
        <v>1436</v>
      </c>
      <c r="E1790" s="13">
        <v>0</v>
      </c>
      <c r="F1790" s="13">
        <v>58045</v>
      </c>
      <c r="G1790" s="13">
        <v>58045</v>
      </c>
      <c r="H1790" s="13">
        <v>45388.084999999999</v>
      </c>
      <c r="I1790" s="13">
        <v>12656.915000000001</v>
      </c>
    </row>
    <row r="1791" spans="2:9" x14ac:dyDescent="0.2">
      <c r="B1791"/>
      <c r="C1791" s="2">
        <v>73</v>
      </c>
      <c r="D1791" s="5" t="s">
        <v>1437</v>
      </c>
      <c r="E1791" s="13">
        <v>33621</v>
      </c>
      <c r="F1791" s="13">
        <v>57575</v>
      </c>
      <c r="G1791" s="13">
        <v>91196</v>
      </c>
      <c r="H1791" s="13">
        <v>25518.600480000001</v>
      </c>
      <c r="I1791" s="13">
        <v>65677.399520000006</v>
      </c>
    </row>
    <row r="1792" spans="2:9" x14ac:dyDescent="0.2">
      <c r="B1792"/>
      <c r="C1792" s="2">
        <v>74</v>
      </c>
      <c r="D1792" s="5" t="s">
        <v>1438</v>
      </c>
      <c r="E1792" s="13">
        <v>1534</v>
      </c>
      <c r="F1792" s="13">
        <v>65526</v>
      </c>
      <c r="G1792" s="13">
        <v>67060</v>
      </c>
      <c r="H1792" s="13">
        <v>43092.652999999998</v>
      </c>
      <c r="I1792" s="13">
        <v>23967.347000000002</v>
      </c>
    </row>
    <row r="1793" spans="2:9" x14ac:dyDescent="0.2">
      <c r="B1793"/>
      <c r="C1793" s="2">
        <v>75</v>
      </c>
      <c r="D1793" s="5" t="s">
        <v>1439</v>
      </c>
      <c r="E1793" s="13">
        <v>945</v>
      </c>
      <c r="F1793" s="13">
        <v>15949</v>
      </c>
      <c r="G1793" s="13">
        <v>16894</v>
      </c>
      <c r="H1793" s="13">
        <v>12132.0067</v>
      </c>
      <c r="I1793" s="13">
        <v>4761.9933000000001</v>
      </c>
    </row>
    <row r="1794" spans="2:9" x14ac:dyDescent="0.2">
      <c r="B1794"/>
      <c r="C1794" s="2">
        <v>77</v>
      </c>
      <c r="D1794" s="5" t="s">
        <v>1440</v>
      </c>
      <c r="E1794" s="13">
        <v>2472</v>
      </c>
      <c r="F1794" s="13">
        <v>8232</v>
      </c>
      <c r="G1794" s="13">
        <v>10704</v>
      </c>
      <c r="H1794" s="13">
        <v>4220</v>
      </c>
      <c r="I1794" s="13">
        <v>6484</v>
      </c>
    </row>
    <row r="1795" spans="2:9" x14ac:dyDescent="0.2">
      <c r="B1795"/>
      <c r="C1795" s="2">
        <v>79</v>
      </c>
      <c r="D1795" s="5" t="s">
        <v>1441</v>
      </c>
      <c r="E1795" s="13">
        <v>1</v>
      </c>
      <c r="F1795" s="13">
        <v>63690</v>
      </c>
      <c r="G1795" s="13">
        <v>63691</v>
      </c>
      <c r="H1795" s="13">
        <v>52437.175000000003</v>
      </c>
      <c r="I1795" s="13">
        <v>11253.825000000001</v>
      </c>
    </row>
    <row r="1796" spans="2:9" ht="15" customHeight="1" x14ac:dyDescent="0.2">
      <c r="B1796"/>
      <c r="C1796" s="14" t="s">
        <v>14</v>
      </c>
      <c r="D1796" s="15" t="s">
        <v>1442</v>
      </c>
      <c r="E1796" s="16">
        <f>SUBTOTAL(9,E1783:E1795)</f>
        <v>101007</v>
      </c>
      <c r="F1796" s="16">
        <f>SUBTOTAL(9,F1783:F1795)</f>
        <v>697369</v>
      </c>
      <c r="G1796" s="16">
        <f>SUBTOTAL(9,G1783:G1795)</f>
        <v>798376</v>
      </c>
      <c r="H1796" s="16">
        <f>SUBTOTAL(9,H1783:H1795)</f>
        <v>567974.7522000001</v>
      </c>
      <c r="I1796" s="16">
        <f>SUBTOTAL(9,I1783:I1795)</f>
        <v>230401.24780000001</v>
      </c>
    </row>
    <row r="1797" spans="2:9" ht="15" customHeight="1" x14ac:dyDescent="0.25">
      <c r="B1797" s="10">
        <v>1432</v>
      </c>
      <c r="C1797" s="11"/>
      <c r="D1797" s="5" t="s">
        <v>1443</v>
      </c>
      <c r="E1797" s="12"/>
      <c r="F1797" s="1"/>
      <c r="H1797" s="1"/>
      <c r="I1797" s="1"/>
    </row>
    <row r="1798" spans="2:9" x14ac:dyDescent="0.2">
      <c r="B1798"/>
      <c r="C1798" s="2">
        <v>50</v>
      </c>
      <c r="D1798" s="5" t="s">
        <v>1444</v>
      </c>
      <c r="E1798" s="13">
        <v>0</v>
      </c>
      <c r="F1798" s="13">
        <v>126292</v>
      </c>
      <c r="G1798" s="13">
        <v>126292</v>
      </c>
      <c r="H1798" s="13">
        <v>126292</v>
      </c>
      <c r="I1798" s="13">
        <v>0</v>
      </c>
    </row>
    <row r="1799" spans="2:9" ht="15" customHeight="1" x14ac:dyDescent="0.2">
      <c r="B1799"/>
      <c r="C1799" s="14" t="s">
        <v>14</v>
      </c>
      <c r="D1799" s="15" t="s">
        <v>1445</v>
      </c>
      <c r="E1799" s="16">
        <f>SUBTOTAL(9,E1798:E1798)</f>
        <v>0</v>
      </c>
      <c r="F1799" s="16">
        <f>SUBTOTAL(9,F1798:F1798)</f>
        <v>126292</v>
      </c>
      <c r="G1799" s="16">
        <f>SUBTOTAL(9,G1798:G1798)</f>
        <v>126292</v>
      </c>
      <c r="H1799" s="16">
        <f>SUBTOTAL(9,H1798:H1798)</f>
        <v>126292</v>
      </c>
      <c r="I1799" s="16">
        <f>SUBTOTAL(9,I1798:I1798)</f>
        <v>0</v>
      </c>
    </row>
    <row r="1800" spans="2:9" ht="15" customHeight="1" x14ac:dyDescent="0.2">
      <c r="C1800" s="17"/>
      <c r="D1800" s="18" t="s">
        <v>1446</v>
      </c>
      <c r="E1800" s="19">
        <f>SUBTOTAL(9,E1782:E1799)</f>
        <v>101007</v>
      </c>
      <c r="F1800" s="19">
        <f>SUBTOTAL(9,F1782:F1799)</f>
        <v>823661</v>
      </c>
      <c r="G1800" s="19">
        <f>SUBTOTAL(9,G1782:G1799)</f>
        <v>924668</v>
      </c>
      <c r="H1800" s="19">
        <f>SUBTOTAL(9,H1782:H1799)</f>
        <v>694266.7522000001</v>
      </c>
      <c r="I1800" s="19">
        <f>SUBTOTAL(9,I1782:I1799)</f>
        <v>230401.24780000001</v>
      </c>
    </row>
    <row r="1801" spans="2:9" ht="27" customHeight="1" x14ac:dyDescent="0.25">
      <c r="B1801" s="1"/>
      <c r="C1801" s="2"/>
      <c r="D1801" s="9" t="s">
        <v>1447</v>
      </c>
      <c r="E1801" s="1"/>
      <c r="F1801" s="1"/>
      <c r="G1801" s="1"/>
      <c r="H1801" s="1"/>
      <c r="I1801" s="1"/>
    </row>
    <row r="1802" spans="2:9" ht="15" customHeight="1" x14ac:dyDescent="0.25">
      <c r="B1802" s="10">
        <v>1471</v>
      </c>
      <c r="C1802" s="11"/>
      <c r="D1802" s="5" t="s">
        <v>1448</v>
      </c>
      <c r="E1802" s="12"/>
      <c r="F1802" s="1"/>
      <c r="H1802" s="1"/>
      <c r="I1802" s="1"/>
    </row>
    <row r="1803" spans="2:9" x14ac:dyDescent="0.2">
      <c r="B1803"/>
      <c r="C1803" s="2">
        <v>1</v>
      </c>
      <c r="D1803" s="5" t="s">
        <v>22</v>
      </c>
      <c r="E1803" s="13">
        <v>8653</v>
      </c>
      <c r="F1803" s="13">
        <v>234826</v>
      </c>
      <c r="G1803" s="13">
        <v>243479</v>
      </c>
      <c r="H1803" s="13">
        <v>223480.08061</v>
      </c>
      <c r="I1803" s="13">
        <v>19998.919389999999</v>
      </c>
    </row>
    <row r="1804" spans="2:9" x14ac:dyDescent="0.2">
      <c r="B1804"/>
      <c r="C1804" s="2">
        <v>21</v>
      </c>
      <c r="D1804" s="5" t="s">
        <v>33</v>
      </c>
      <c r="E1804" s="13">
        <v>5662</v>
      </c>
      <c r="F1804" s="13">
        <v>107038</v>
      </c>
      <c r="G1804" s="13">
        <v>112700</v>
      </c>
      <c r="H1804" s="13">
        <v>61536.17426</v>
      </c>
      <c r="I1804" s="13">
        <v>51163.82574</v>
      </c>
    </row>
    <row r="1805" spans="2:9" x14ac:dyDescent="0.2">
      <c r="B1805"/>
      <c r="C1805" s="2">
        <v>50</v>
      </c>
      <c r="D1805" s="5" t="s">
        <v>1449</v>
      </c>
      <c r="E1805" s="13">
        <v>0</v>
      </c>
      <c r="F1805" s="13">
        <v>522</v>
      </c>
      <c r="G1805" s="13">
        <v>522</v>
      </c>
      <c r="H1805" s="13">
        <v>0</v>
      </c>
      <c r="I1805" s="13">
        <v>522</v>
      </c>
    </row>
    <row r="1806" spans="2:9" ht="15" customHeight="1" x14ac:dyDescent="0.2">
      <c r="B1806"/>
      <c r="C1806" s="14" t="s">
        <v>14</v>
      </c>
      <c r="D1806" s="15" t="s">
        <v>1450</v>
      </c>
      <c r="E1806" s="16">
        <f>SUBTOTAL(9,E1803:E1805)</f>
        <v>14315</v>
      </c>
      <c r="F1806" s="16">
        <f>SUBTOTAL(9,F1803:F1805)</f>
        <v>342386</v>
      </c>
      <c r="G1806" s="16">
        <f>SUBTOTAL(9,G1803:G1805)</f>
        <v>356701</v>
      </c>
      <c r="H1806" s="16">
        <f>SUBTOTAL(9,H1803:H1805)</f>
        <v>285016.25487</v>
      </c>
      <c r="I1806" s="16">
        <f>SUBTOTAL(9,I1803:I1805)</f>
        <v>71684.745129999996</v>
      </c>
    </row>
    <row r="1807" spans="2:9" ht="15" customHeight="1" x14ac:dyDescent="0.25">
      <c r="B1807" s="10">
        <v>1472</v>
      </c>
      <c r="C1807" s="11"/>
      <c r="D1807" s="5" t="s">
        <v>1451</v>
      </c>
      <c r="E1807" s="12"/>
      <c r="F1807" s="1"/>
      <c r="H1807" s="1"/>
      <c r="I1807" s="1"/>
    </row>
    <row r="1808" spans="2:9" x14ac:dyDescent="0.2">
      <c r="B1808"/>
      <c r="C1808" s="2">
        <v>50</v>
      </c>
      <c r="D1808" s="5" t="s">
        <v>1452</v>
      </c>
      <c r="E1808" s="13">
        <v>0</v>
      </c>
      <c r="F1808" s="13">
        <v>6658</v>
      </c>
      <c r="G1808" s="13">
        <v>6658</v>
      </c>
      <c r="H1808" s="13">
        <v>4711.0501000000004</v>
      </c>
      <c r="I1808" s="13">
        <v>1946.9499000000001</v>
      </c>
    </row>
    <row r="1809" spans="2:9" ht="15" customHeight="1" x14ac:dyDescent="0.2">
      <c r="B1809"/>
      <c r="C1809" s="14" t="s">
        <v>14</v>
      </c>
      <c r="D1809" s="15" t="s">
        <v>1453</v>
      </c>
      <c r="E1809" s="16">
        <f>SUBTOTAL(9,E1808:E1808)</f>
        <v>0</v>
      </c>
      <c r="F1809" s="16">
        <f>SUBTOTAL(9,F1808:F1808)</f>
        <v>6658</v>
      </c>
      <c r="G1809" s="16">
        <f>SUBTOTAL(9,G1808:G1808)</f>
        <v>6658</v>
      </c>
      <c r="H1809" s="16">
        <f>SUBTOTAL(9,H1808:H1808)</f>
        <v>4711.0501000000004</v>
      </c>
      <c r="I1809" s="16">
        <f>SUBTOTAL(9,I1808:I1808)</f>
        <v>1946.9499000000001</v>
      </c>
    </row>
    <row r="1810" spans="2:9" ht="15" customHeight="1" x14ac:dyDescent="0.25">
      <c r="B1810" s="10">
        <v>1473</v>
      </c>
      <c r="C1810" s="11"/>
      <c r="D1810" s="5" t="s">
        <v>1454</v>
      </c>
      <c r="E1810" s="12"/>
      <c r="F1810" s="1"/>
      <c r="H1810" s="1"/>
      <c r="I1810" s="1"/>
    </row>
    <row r="1811" spans="2:9" x14ac:dyDescent="0.2">
      <c r="B1811"/>
      <c r="C1811" s="2">
        <v>70</v>
      </c>
      <c r="D1811" s="5" t="s">
        <v>210</v>
      </c>
      <c r="E1811" s="13">
        <v>0</v>
      </c>
      <c r="F1811" s="13">
        <v>70043</v>
      </c>
      <c r="G1811" s="13">
        <v>70043</v>
      </c>
      <c r="H1811" s="13">
        <v>52893</v>
      </c>
      <c r="I1811" s="13">
        <v>17150</v>
      </c>
    </row>
    <row r="1812" spans="2:9" ht="15" customHeight="1" x14ac:dyDescent="0.2">
      <c r="B1812"/>
      <c r="C1812" s="14" t="s">
        <v>14</v>
      </c>
      <c r="D1812" s="15" t="s">
        <v>1455</v>
      </c>
      <c r="E1812" s="16">
        <f>SUBTOTAL(9,E1811:E1811)</f>
        <v>0</v>
      </c>
      <c r="F1812" s="16">
        <f>SUBTOTAL(9,F1811:F1811)</f>
        <v>70043</v>
      </c>
      <c r="G1812" s="16">
        <f>SUBTOTAL(9,G1811:G1811)</f>
        <v>70043</v>
      </c>
      <c r="H1812" s="16">
        <f>SUBTOTAL(9,H1811:H1811)</f>
        <v>52893</v>
      </c>
      <c r="I1812" s="16">
        <f>SUBTOTAL(9,I1811:I1811)</f>
        <v>17150</v>
      </c>
    </row>
    <row r="1813" spans="2:9" ht="15" customHeight="1" x14ac:dyDescent="0.25">
      <c r="B1813" s="10">
        <v>1474</v>
      </c>
      <c r="C1813" s="11"/>
      <c r="D1813" s="5" t="s">
        <v>1456</v>
      </c>
      <c r="E1813" s="12"/>
      <c r="F1813" s="1"/>
      <c r="H1813" s="1"/>
      <c r="I1813" s="1"/>
    </row>
    <row r="1814" spans="2:9" x14ac:dyDescent="0.2">
      <c r="B1814"/>
      <c r="C1814" s="2">
        <v>50</v>
      </c>
      <c r="D1814" s="5" t="s">
        <v>1457</v>
      </c>
      <c r="E1814" s="13">
        <v>0</v>
      </c>
      <c r="F1814" s="13">
        <v>23891</v>
      </c>
      <c r="G1814" s="13">
        <v>23891</v>
      </c>
      <c r="H1814" s="13">
        <v>5502.0092199999999</v>
      </c>
      <c r="I1814" s="13">
        <v>18388.99078</v>
      </c>
    </row>
    <row r="1815" spans="2:9" x14ac:dyDescent="0.2">
      <c r="B1815"/>
      <c r="C1815" s="2">
        <v>70</v>
      </c>
      <c r="D1815" s="5" t="s">
        <v>1458</v>
      </c>
      <c r="E1815" s="13">
        <v>75</v>
      </c>
      <c r="F1815" s="13">
        <v>28812</v>
      </c>
      <c r="G1815" s="13">
        <v>28887</v>
      </c>
      <c r="H1815" s="13">
        <v>13412.983</v>
      </c>
      <c r="I1815" s="13">
        <v>15474.017</v>
      </c>
    </row>
    <row r="1816" spans="2:9" ht="15" customHeight="1" x14ac:dyDescent="0.2">
      <c r="B1816"/>
      <c r="C1816" s="14" t="s">
        <v>14</v>
      </c>
      <c r="D1816" s="15" t="s">
        <v>1459</v>
      </c>
      <c r="E1816" s="16">
        <f>SUBTOTAL(9,E1814:E1815)</f>
        <v>75</v>
      </c>
      <c r="F1816" s="16">
        <f>SUBTOTAL(9,F1814:F1815)</f>
        <v>52703</v>
      </c>
      <c r="G1816" s="16">
        <f>SUBTOTAL(9,G1814:G1815)</f>
        <v>52778</v>
      </c>
      <c r="H1816" s="16">
        <f>SUBTOTAL(9,H1814:H1815)</f>
        <v>18914.99222</v>
      </c>
      <c r="I1816" s="16">
        <f>SUBTOTAL(9,I1814:I1815)</f>
        <v>33863.00778</v>
      </c>
    </row>
    <row r="1817" spans="2:9" ht="15" customHeight="1" x14ac:dyDescent="0.2">
      <c r="C1817" s="17"/>
      <c r="D1817" s="18" t="s">
        <v>1460</v>
      </c>
      <c r="E1817" s="19">
        <f>SUBTOTAL(9,E1802:E1816)</f>
        <v>14390</v>
      </c>
      <c r="F1817" s="19">
        <f>SUBTOTAL(9,F1802:F1816)</f>
        <v>471790</v>
      </c>
      <c r="G1817" s="19">
        <f>SUBTOTAL(9,G1802:G1816)</f>
        <v>486180</v>
      </c>
      <c r="H1817" s="19">
        <f>SUBTOTAL(9,H1802:H1816)</f>
        <v>361535.29719000001</v>
      </c>
      <c r="I1817" s="19">
        <f>SUBTOTAL(9,I1802:I1816)</f>
        <v>124644.70280999999</v>
      </c>
    </row>
    <row r="1818" spans="2:9" ht="27" customHeight="1" x14ac:dyDescent="0.25">
      <c r="B1818" s="1"/>
      <c r="C1818" s="2"/>
      <c r="D1818" s="9" t="s">
        <v>1461</v>
      </c>
      <c r="E1818" s="1"/>
      <c r="F1818" s="1"/>
      <c r="G1818" s="1"/>
      <c r="H1818" s="1"/>
      <c r="I1818" s="1"/>
    </row>
    <row r="1819" spans="2:9" ht="15" customHeight="1" x14ac:dyDescent="0.25">
      <c r="B1819" s="10">
        <v>1481</v>
      </c>
      <c r="C1819" s="11"/>
      <c r="D1819" s="5" t="s">
        <v>1462</v>
      </c>
      <c r="E1819" s="12"/>
      <c r="F1819" s="1"/>
      <c r="H1819" s="1"/>
      <c r="I1819" s="1"/>
    </row>
    <row r="1820" spans="2:9" x14ac:dyDescent="0.2">
      <c r="B1820"/>
      <c r="C1820" s="2">
        <v>1</v>
      </c>
      <c r="D1820" s="5" t="s">
        <v>480</v>
      </c>
      <c r="E1820" s="13">
        <v>4436</v>
      </c>
      <c r="F1820" s="13">
        <v>3002</v>
      </c>
      <c r="G1820" s="13">
        <v>7438</v>
      </c>
      <c r="H1820" s="13">
        <v>373.70287000000002</v>
      </c>
      <c r="I1820" s="13">
        <v>7064.2971299999999</v>
      </c>
    </row>
    <row r="1821" spans="2:9" x14ac:dyDescent="0.2">
      <c r="B1821"/>
      <c r="C1821" s="2">
        <v>22</v>
      </c>
      <c r="D1821" s="5" t="s">
        <v>1463</v>
      </c>
      <c r="E1821" s="13">
        <v>79287</v>
      </c>
      <c r="F1821" s="13">
        <v>290000</v>
      </c>
      <c r="G1821" s="13">
        <v>369287</v>
      </c>
      <c r="H1821" s="13">
        <v>196230.11280999999</v>
      </c>
      <c r="I1821" s="13">
        <v>173056.88719000001</v>
      </c>
    </row>
    <row r="1822" spans="2:9" x14ac:dyDescent="0.2">
      <c r="B1822"/>
      <c r="C1822" s="2">
        <v>23</v>
      </c>
      <c r="D1822" s="5" t="s">
        <v>1464</v>
      </c>
      <c r="E1822" s="13">
        <v>0</v>
      </c>
      <c r="F1822" s="13">
        <v>310</v>
      </c>
      <c r="G1822" s="13">
        <v>310</v>
      </c>
      <c r="H1822" s="13">
        <v>0</v>
      </c>
      <c r="I1822" s="13">
        <v>310</v>
      </c>
    </row>
    <row r="1823" spans="2:9" ht="15" customHeight="1" x14ac:dyDescent="0.2">
      <c r="B1823"/>
      <c r="C1823" s="14" t="s">
        <v>14</v>
      </c>
      <c r="D1823" s="15" t="s">
        <v>1465</v>
      </c>
      <c r="E1823" s="16">
        <f>SUBTOTAL(9,E1820:E1822)</f>
        <v>83723</v>
      </c>
      <c r="F1823" s="16">
        <f>SUBTOTAL(9,F1820:F1822)</f>
        <v>293312</v>
      </c>
      <c r="G1823" s="16">
        <f>SUBTOTAL(9,G1820:G1822)</f>
        <v>377035</v>
      </c>
      <c r="H1823" s="16">
        <f>SUBTOTAL(9,H1820:H1822)</f>
        <v>196603.81568</v>
      </c>
      <c r="I1823" s="16">
        <f>SUBTOTAL(9,I1820:I1822)</f>
        <v>180431.18432</v>
      </c>
    </row>
    <row r="1824" spans="2:9" ht="15" customHeight="1" x14ac:dyDescent="0.25">
      <c r="B1824" s="10">
        <v>1482</v>
      </c>
      <c r="C1824" s="11"/>
      <c r="D1824" s="5" t="s">
        <v>1466</v>
      </c>
      <c r="E1824" s="12"/>
      <c r="F1824" s="1"/>
      <c r="H1824" s="1"/>
      <c r="I1824" s="1"/>
    </row>
    <row r="1825" spans="2:9" x14ac:dyDescent="0.2">
      <c r="B1825"/>
      <c r="C1825" s="2">
        <v>1</v>
      </c>
      <c r="D1825" s="5" t="s">
        <v>22</v>
      </c>
      <c r="E1825" s="13">
        <v>4988</v>
      </c>
      <c r="F1825" s="13">
        <v>99811</v>
      </c>
      <c r="G1825" s="13">
        <v>104799</v>
      </c>
      <c r="H1825" s="13">
        <v>77324.458440000002</v>
      </c>
      <c r="I1825" s="13">
        <v>27474.541560000001</v>
      </c>
    </row>
    <row r="1826" spans="2:9" x14ac:dyDescent="0.2">
      <c r="B1826"/>
      <c r="C1826" s="2">
        <v>73</v>
      </c>
      <c r="D1826" s="5" t="s">
        <v>1467</v>
      </c>
      <c r="E1826" s="13">
        <v>14198</v>
      </c>
      <c r="F1826" s="13">
        <v>3081543</v>
      </c>
      <c r="G1826" s="13">
        <v>3095741</v>
      </c>
      <c r="H1826" s="13">
        <v>2068827.9038800001</v>
      </c>
      <c r="I1826" s="13">
        <v>1026913.09612</v>
      </c>
    </row>
    <row r="1827" spans="2:9" ht="15" customHeight="1" x14ac:dyDescent="0.2">
      <c r="B1827"/>
      <c r="C1827" s="14" t="s">
        <v>14</v>
      </c>
      <c r="D1827" s="15" t="s">
        <v>1468</v>
      </c>
      <c r="E1827" s="16">
        <f>SUBTOTAL(9,E1825:E1826)</f>
        <v>19186</v>
      </c>
      <c r="F1827" s="16">
        <f>SUBTOTAL(9,F1825:F1826)</f>
        <v>3181354</v>
      </c>
      <c r="G1827" s="16">
        <f>SUBTOTAL(9,G1825:G1826)</f>
        <v>3200540</v>
      </c>
      <c r="H1827" s="16">
        <f>SUBTOTAL(9,H1825:H1826)</f>
        <v>2146152.3623200003</v>
      </c>
      <c r="I1827" s="16">
        <f>SUBTOTAL(9,I1825:I1826)</f>
        <v>1054387.6376799999</v>
      </c>
    </row>
    <row r="1828" spans="2:9" ht="15" customHeight="1" x14ac:dyDescent="0.2">
      <c r="C1828" s="17"/>
      <c r="D1828" s="18" t="s">
        <v>1469</v>
      </c>
      <c r="E1828" s="19">
        <f>SUBTOTAL(9,E1819:E1827)</f>
        <v>102909</v>
      </c>
      <c r="F1828" s="19">
        <f>SUBTOTAL(9,F1819:F1827)</f>
        <v>3474666</v>
      </c>
      <c r="G1828" s="19">
        <f>SUBTOTAL(9,G1819:G1827)</f>
        <v>3577575</v>
      </c>
      <c r="H1828" s="19">
        <f>SUBTOTAL(9,H1819:H1827)</f>
        <v>2342756.1780000003</v>
      </c>
      <c r="I1828" s="19">
        <f>SUBTOTAL(9,I1819:I1827)</f>
        <v>1234818.8219999999</v>
      </c>
    </row>
    <row r="1829" spans="2:9" ht="15" customHeight="1" x14ac:dyDescent="0.2">
      <c r="C1829" s="17"/>
      <c r="D1829" s="18" t="s">
        <v>1470</v>
      </c>
      <c r="E1829" s="19">
        <f>SUBTOTAL(9,E1698:E1828)</f>
        <v>500684</v>
      </c>
      <c r="F1829" s="19">
        <f>SUBTOTAL(9,F1698:F1828)</f>
        <v>17637961</v>
      </c>
      <c r="G1829" s="19">
        <f>SUBTOTAL(9,G1698:G1828)</f>
        <v>18138645</v>
      </c>
      <c r="H1829" s="19">
        <f>SUBTOTAL(9,H1698:H1828)</f>
        <v>15203120.928890003</v>
      </c>
      <c r="I1829" s="19">
        <f>SUBTOTAL(9,I1698:I1828)</f>
        <v>2935524.0711100004</v>
      </c>
    </row>
    <row r="1830" spans="2:9" x14ac:dyDescent="0.2">
      <c r="C1830" s="17"/>
      <c r="D1830" s="20"/>
      <c r="E1830" s="21"/>
      <c r="F1830" s="21"/>
      <c r="G1830" s="21"/>
      <c r="H1830" s="21"/>
      <c r="I1830" s="21"/>
    </row>
    <row r="1831" spans="2:9" ht="15" customHeight="1" x14ac:dyDescent="0.2">
      <c r="B1831" s="1"/>
      <c r="C1831" s="2"/>
      <c r="D1831" s="3" t="s">
        <v>1471</v>
      </c>
      <c r="E1831" s="1"/>
      <c r="F1831" s="1"/>
      <c r="G1831" s="1"/>
      <c r="H1831" s="1"/>
      <c r="I1831" s="1"/>
    </row>
    <row r="1832" spans="2:9" ht="27" customHeight="1" x14ac:dyDescent="0.25">
      <c r="B1832" s="1"/>
      <c r="C1832" s="2"/>
      <c r="D1832" s="9" t="s">
        <v>1472</v>
      </c>
      <c r="E1832" s="1"/>
      <c r="F1832" s="1"/>
      <c r="G1832" s="1"/>
      <c r="H1832" s="1"/>
      <c r="I1832" s="1"/>
    </row>
    <row r="1833" spans="2:9" ht="15" customHeight="1" x14ac:dyDescent="0.25">
      <c r="B1833" s="10">
        <v>1600</v>
      </c>
      <c r="C1833" s="11"/>
      <c r="D1833" s="5" t="s">
        <v>1473</v>
      </c>
      <c r="E1833" s="12"/>
      <c r="F1833" s="1"/>
      <c r="H1833" s="1"/>
      <c r="I1833" s="1"/>
    </row>
    <row r="1834" spans="2:9" x14ac:dyDescent="0.2">
      <c r="B1834"/>
      <c r="C1834" s="2">
        <v>1</v>
      </c>
      <c r="D1834" s="5" t="s">
        <v>22</v>
      </c>
      <c r="E1834" s="13">
        <v>17159</v>
      </c>
      <c r="F1834" s="13">
        <v>401906</v>
      </c>
      <c r="G1834" s="13">
        <v>419065</v>
      </c>
      <c r="H1834" s="13">
        <v>365775.63046999997</v>
      </c>
      <c r="I1834" s="13">
        <v>53289.369530000004</v>
      </c>
    </row>
    <row r="1835" spans="2:9" x14ac:dyDescent="0.2">
      <c r="B1835"/>
      <c r="C1835" s="2">
        <v>21</v>
      </c>
      <c r="D1835" s="5" t="s">
        <v>33</v>
      </c>
      <c r="E1835" s="13">
        <v>37965</v>
      </c>
      <c r="F1835" s="13">
        <v>79000</v>
      </c>
      <c r="G1835" s="13">
        <v>116965</v>
      </c>
      <c r="H1835" s="13">
        <v>60963.811670000003</v>
      </c>
      <c r="I1835" s="13">
        <v>56001.188329999997</v>
      </c>
    </row>
    <row r="1836" spans="2:9" x14ac:dyDescent="0.2">
      <c r="B1836"/>
      <c r="C1836" s="2">
        <v>70</v>
      </c>
      <c r="D1836" s="5" t="s">
        <v>1474</v>
      </c>
      <c r="E1836" s="13">
        <v>0</v>
      </c>
      <c r="F1836" s="13">
        <v>13100</v>
      </c>
      <c r="G1836" s="13">
        <v>13100</v>
      </c>
      <c r="H1836" s="13">
        <v>13100</v>
      </c>
      <c r="I1836" s="13">
        <v>0</v>
      </c>
    </row>
    <row r="1837" spans="2:9" x14ac:dyDescent="0.2">
      <c r="B1837"/>
      <c r="C1837" s="2">
        <v>95</v>
      </c>
      <c r="D1837" s="5" t="s">
        <v>1475</v>
      </c>
      <c r="E1837" s="13">
        <v>0</v>
      </c>
      <c r="F1837" s="13">
        <v>50000000</v>
      </c>
      <c r="G1837" s="13">
        <v>50000000</v>
      </c>
      <c r="H1837" s="13">
        <v>50000000</v>
      </c>
      <c r="I1837" s="13">
        <v>0</v>
      </c>
    </row>
    <row r="1838" spans="2:9" ht="15" customHeight="1" x14ac:dyDescent="0.2">
      <c r="B1838"/>
      <c r="C1838" s="14" t="s">
        <v>14</v>
      </c>
      <c r="D1838" s="15" t="s">
        <v>1476</v>
      </c>
      <c r="E1838" s="16">
        <f>SUBTOTAL(9,E1834:E1837)</f>
        <v>55124</v>
      </c>
      <c r="F1838" s="16">
        <f>SUBTOTAL(9,F1834:F1837)</f>
        <v>50494006</v>
      </c>
      <c r="G1838" s="16">
        <f>SUBTOTAL(9,G1834:G1837)</f>
        <v>50549130</v>
      </c>
      <c r="H1838" s="16">
        <f>SUBTOTAL(9,H1834:H1837)</f>
        <v>50439839.442139998</v>
      </c>
      <c r="I1838" s="16">
        <f>SUBTOTAL(9,I1834:I1837)</f>
        <v>109290.55786</v>
      </c>
    </row>
    <row r="1839" spans="2:9" ht="15" customHeight="1" x14ac:dyDescent="0.25">
      <c r="B1839" s="10">
        <v>1602</v>
      </c>
      <c r="C1839" s="11"/>
      <c r="D1839" s="5" t="s">
        <v>1477</v>
      </c>
      <c r="E1839" s="12"/>
      <c r="F1839" s="1"/>
      <c r="H1839" s="1"/>
      <c r="I1839" s="1"/>
    </row>
    <row r="1840" spans="2:9" x14ac:dyDescent="0.2">
      <c r="B1840"/>
      <c r="C1840" s="2">
        <v>1</v>
      </c>
      <c r="D1840" s="5" t="s">
        <v>22</v>
      </c>
      <c r="E1840" s="13">
        <v>9477</v>
      </c>
      <c r="F1840" s="13">
        <v>426712</v>
      </c>
      <c r="G1840" s="13">
        <v>436189</v>
      </c>
      <c r="H1840" s="13">
        <v>379636.05628000002</v>
      </c>
      <c r="I1840" s="13">
        <v>56552.943720000003</v>
      </c>
    </row>
    <row r="1841" spans="2:9" x14ac:dyDescent="0.2">
      <c r="B1841"/>
      <c r="C1841" s="2">
        <v>45</v>
      </c>
      <c r="D1841" s="5" t="s">
        <v>34</v>
      </c>
      <c r="E1841" s="13">
        <v>7350</v>
      </c>
      <c r="F1841" s="13">
        <v>24100</v>
      </c>
      <c r="G1841" s="13">
        <v>31450</v>
      </c>
      <c r="H1841" s="13">
        <v>23971.353139999999</v>
      </c>
      <c r="I1841" s="13">
        <v>7478.6468599999998</v>
      </c>
    </row>
    <row r="1842" spans="2:9" ht="15" customHeight="1" x14ac:dyDescent="0.2">
      <c r="B1842"/>
      <c r="C1842" s="14" t="s">
        <v>14</v>
      </c>
      <c r="D1842" s="15" t="s">
        <v>1478</v>
      </c>
      <c r="E1842" s="16">
        <f>SUBTOTAL(9,E1840:E1841)</f>
        <v>16827</v>
      </c>
      <c r="F1842" s="16">
        <f>SUBTOTAL(9,F1840:F1841)</f>
        <v>450812</v>
      </c>
      <c r="G1842" s="16">
        <f>SUBTOTAL(9,G1840:G1841)</f>
        <v>467639</v>
      </c>
      <c r="H1842" s="16">
        <f>SUBTOTAL(9,H1840:H1841)</f>
        <v>403607.40942000004</v>
      </c>
      <c r="I1842" s="16">
        <f>SUBTOTAL(9,I1840:I1841)</f>
        <v>64031.590580000004</v>
      </c>
    </row>
    <row r="1843" spans="2:9" ht="15" customHeight="1" x14ac:dyDescent="0.25">
      <c r="B1843" s="10">
        <v>1605</v>
      </c>
      <c r="C1843" s="11"/>
      <c r="D1843" s="5" t="s">
        <v>1479</v>
      </c>
      <c r="E1843" s="12"/>
      <c r="F1843" s="1"/>
      <c r="H1843" s="1"/>
      <c r="I1843" s="1"/>
    </row>
    <row r="1844" spans="2:9" x14ac:dyDescent="0.2">
      <c r="B1844"/>
      <c r="C1844" s="2">
        <v>1</v>
      </c>
      <c r="D1844" s="5" t="s">
        <v>22</v>
      </c>
      <c r="E1844" s="13">
        <v>8307</v>
      </c>
      <c r="F1844" s="13">
        <v>791808</v>
      </c>
      <c r="G1844" s="13">
        <v>800115</v>
      </c>
      <c r="H1844" s="13">
        <v>649915.57048999995</v>
      </c>
      <c r="I1844" s="13">
        <v>150199.42950999999</v>
      </c>
    </row>
    <row r="1845" spans="2:9" x14ac:dyDescent="0.2">
      <c r="B1845"/>
      <c r="C1845" s="2">
        <v>22</v>
      </c>
      <c r="D1845" s="5" t="s">
        <v>1480</v>
      </c>
      <c r="E1845" s="13">
        <v>231</v>
      </c>
      <c r="F1845" s="13">
        <v>6300</v>
      </c>
      <c r="G1845" s="13">
        <v>6531</v>
      </c>
      <c r="H1845" s="13">
        <v>4540.2146199999997</v>
      </c>
      <c r="I1845" s="13">
        <v>1990.78538</v>
      </c>
    </row>
    <row r="1846" spans="2:9" x14ac:dyDescent="0.2">
      <c r="B1846"/>
      <c r="C1846" s="2">
        <v>45</v>
      </c>
      <c r="D1846" s="5" t="s">
        <v>34</v>
      </c>
      <c r="E1846" s="13">
        <v>4553</v>
      </c>
      <c r="F1846" s="13">
        <v>16600</v>
      </c>
      <c r="G1846" s="13">
        <v>21153</v>
      </c>
      <c r="H1846" s="13">
        <v>15815.10845</v>
      </c>
      <c r="I1846" s="13">
        <v>5337.8915500000003</v>
      </c>
    </row>
    <row r="1847" spans="2:9" ht="15" customHeight="1" x14ac:dyDescent="0.2">
      <c r="B1847"/>
      <c r="C1847" s="14" t="s">
        <v>14</v>
      </c>
      <c r="D1847" s="15" t="s">
        <v>1481</v>
      </c>
      <c r="E1847" s="16">
        <f>SUBTOTAL(9,E1844:E1846)</f>
        <v>13091</v>
      </c>
      <c r="F1847" s="16">
        <f>SUBTOTAL(9,F1844:F1846)</f>
        <v>814708</v>
      </c>
      <c r="G1847" s="16">
        <f>SUBTOTAL(9,G1844:G1846)</f>
        <v>827799</v>
      </c>
      <c r="H1847" s="16">
        <f>SUBTOTAL(9,H1844:H1846)</f>
        <v>670270.89356</v>
      </c>
      <c r="I1847" s="16">
        <f>SUBTOTAL(9,I1844:I1846)</f>
        <v>157528.10643999997</v>
      </c>
    </row>
    <row r="1848" spans="2:9" ht="15" customHeight="1" x14ac:dyDescent="0.2">
      <c r="C1848" s="17"/>
      <c r="D1848" s="18" t="s">
        <v>1482</v>
      </c>
      <c r="E1848" s="19">
        <f>SUBTOTAL(9,E1833:E1847)</f>
        <v>85042</v>
      </c>
      <c r="F1848" s="19">
        <f>SUBTOTAL(9,F1833:F1847)</f>
        <v>51759526</v>
      </c>
      <c r="G1848" s="19">
        <f>SUBTOTAL(9,G1833:G1847)</f>
        <v>51844568</v>
      </c>
      <c r="H1848" s="19">
        <f>SUBTOTAL(9,H1833:H1847)</f>
        <v>51513717.745120004</v>
      </c>
      <c r="I1848" s="19">
        <f>SUBTOTAL(9,I1833:I1847)</f>
        <v>330850.25488000002</v>
      </c>
    </row>
    <row r="1849" spans="2:9" ht="27" customHeight="1" x14ac:dyDescent="0.25">
      <c r="B1849" s="1"/>
      <c r="C1849" s="2"/>
      <c r="D1849" s="9" t="s">
        <v>1483</v>
      </c>
      <c r="E1849" s="1"/>
      <c r="F1849" s="1"/>
      <c r="G1849" s="1"/>
      <c r="H1849" s="1"/>
      <c r="I1849" s="1"/>
    </row>
    <row r="1850" spans="2:9" ht="15" customHeight="1" x14ac:dyDescent="0.25">
      <c r="B1850" s="10">
        <v>1610</v>
      </c>
      <c r="C1850" s="11"/>
      <c r="D1850" s="5" t="s">
        <v>1484</v>
      </c>
      <c r="E1850" s="12"/>
      <c r="F1850" s="1"/>
      <c r="H1850" s="1"/>
      <c r="I1850" s="1"/>
    </row>
    <row r="1851" spans="2:9" x14ac:dyDescent="0.2">
      <c r="B1851"/>
      <c r="C1851" s="2">
        <v>1</v>
      </c>
      <c r="D1851" s="5" t="s">
        <v>22</v>
      </c>
      <c r="E1851" s="13">
        <v>20243</v>
      </c>
      <c r="F1851" s="13">
        <v>1572476</v>
      </c>
      <c r="G1851" s="13">
        <v>1592719</v>
      </c>
      <c r="H1851" s="13">
        <v>1418213.31916</v>
      </c>
      <c r="I1851" s="13">
        <v>174505.68083999999</v>
      </c>
    </row>
    <row r="1852" spans="2:9" x14ac:dyDescent="0.2">
      <c r="B1852"/>
      <c r="C1852" s="2">
        <v>45</v>
      </c>
      <c r="D1852" s="5" t="s">
        <v>34</v>
      </c>
      <c r="E1852" s="13">
        <v>79791</v>
      </c>
      <c r="F1852" s="13">
        <v>212800</v>
      </c>
      <c r="G1852" s="13">
        <v>292591</v>
      </c>
      <c r="H1852" s="13">
        <v>134149.8167</v>
      </c>
      <c r="I1852" s="13">
        <v>158441.1833</v>
      </c>
    </row>
    <row r="1853" spans="2:9" ht="15" customHeight="1" x14ac:dyDescent="0.2">
      <c r="B1853"/>
      <c r="C1853" s="14" t="s">
        <v>14</v>
      </c>
      <c r="D1853" s="15" t="s">
        <v>1485</v>
      </c>
      <c r="E1853" s="16">
        <f>SUBTOTAL(9,E1851:E1852)</f>
        <v>100034</v>
      </c>
      <c r="F1853" s="16">
        <f>SUBTOTAL(9,F1851:F1852)</f>
        <v>1785276</v>
      </c>
      <c r="G1853" s="16">
        <f>SUBTOTAL(9,G1851:G1852)</f>
        <v>1885310</v>
      </c>
      <c r="H1853" s="16">
        <f>SUBTOTAL(9,H1851:H1852)</f>
        <v>1552363.13586</v>
      </c>
      <c r="I1853" s="16">
        <f>SUBTOTAL(9,I1851:I1852)</f>
        <v>332946.86413999996</v>
      </c>
    </row>
    <row r="1854" spans="2:9" ht="15" customHeight="1" x14ac:dyDescent="0.25">
      <c r="B1854" s="10">
        <v>1618</v>
      </c>
      <c r="C1854" s="11"/>
      <c r="D1854" s="5" t="s">
        <v>1486</v>
      </c>
      <c r="E1854" s="12"/>
      <c r="F1854" s="1"/>
      <c r="H1854" s="1"/>
      <c r="I1854" s="1"/>
    </row>
    <row r="1855" spans="2:9" x14ac:dyDescent="0.2">
      <c r="B1855"/>
      <c r="C1855" s="2">
        <v>1</v>
      </c>
      <c r="D1855" s="5" t="s">
        <v>22</v>
      </c>
      <c r="E1855" s="13">
        <v>118865</v>
      </c>
      <c r="F1855" s="13">
        <v>6473343</v>
      </c>
      <c r="G1855" s="13">
        <v>6592208</v>
      </c>
      <c r="H1855" s="13">
        <v>5756243.0349500002</v>
      </c>
      <c r="I1855" s="13">
        <v>835964.96505</v>
      </c>
    </row>
    <row r="1856" spans="2:9" x14ac:dyDescent="0.2">
      <c r="B1856"/>
      <c r="C1856" s="2">
        <v>21</v>
      </c>
      <c r="D1856" s="5" t="s">
        <v>28</v>
      </c>
      <c r="E1856" s="13">
        <v>0</v>
      </c>
      <c r="F1856" s="13">
        <v>212500</v>
      </c>
      <c r="G1856" s="13">
        <v>212500</v>
      </c>
      <c r="H1856" s="13">
        <v>171948.11451000001</v>
      </c>
      <c r="I1856" s="13">
        <v>40551.885490000001</v>
      </c>
    </row>
    <row r="1857" spans="2:9" x14ac:dyDescent="0.2">
      <c r="B1857"/>
      <c r="C1857" s="2">
        <v>22</v>
      </c>
      <c r="D1857" s="5" t="s">
        <v>1487</v>
      </c>
      <c r="E1857" s="13">
        <v>152676</v>
      </c>
      <c r="F1857" s="13">
        <v>242100</v>
      </c>
      <c r="G1857" s="13">
        <v>394776</v>
      </c>
      <c r="H1857" s="13">
        <v>325583.79567000002</v>
      </c>
      <c r="I1857" s="13">
        <v>69192.204329999993</v>
      </c>
    </row>
    <row r="1858" spans="2:9" x14ac:dyDescent="0.2">
      <c r="B1858"/>
      <c r="C1858" s="2">
        <v>23</v>
      </c>
      <c r="D1858" s="5" t="s">
        <v>1488</v>
      </c>
      <c r="E1858" s="13">
        <v>4595</v>
      </c>
      <c r="F1858" s="13">
        <v>94300</v>
      </c>
      <c r="G1858" s="13">
        <v>98895</v>
      </c>
      <c r="H1858" s="13">
        <v>83754.748579999999</v>
      </c>
      <c r="I1858" s="13">
        <v>15140.251420000001</v>
      </c>
    </row>
    <row r="1859" spans="2:9" x14ac:dyDescent="0.2">
      <c r="B1859"/>
      <c r="C1859" s="2">
        <v>45</v>
      </c>
      <c r="D1859" s="5" t="s">
        <v>34</v>
      </c>
      <c r="E1859" s="13">
        <v>101845</v>
      </c>
      <c r="F1859" s="13">
        <v>94600</v>
      </c>
      <c r="G1859" s="13">
        <v>196445</v>
      </c>
      <c r="H1859" s="13">
        <v>128547.82524999999</v>
      </c>
      <c r="I1859" s="13">
        <v>67897.174750000006</v>
      </c>
    </row>
    <row r="1860" spans="2:9" x14ac:dyDescent="0.2">
      <c r="B1860"/>
      <c r="C1860" s="2">
        <v>70</v>
      </c>
      <c r="D1860" s="5" t="s">
        <v>210</v>
      </c>
      <c r="E1860" s="13">
        <v>0</v>
      </c>
      <c r="F1860" s="13">
        <v>6233</v>
      </c>
      <c r="G1860" s="13">
        <v>6233</v>
      </c>
      <c r="H1860" s="13">
        <v>4633</v>
      </c>
      <c r="I1860" s="13">
        <v>1600</v>
      </c>
    </row>
    <row r="1861" spans="2:9" ht="15" customHeight="1" x14ac:dyDescent="0.2">
      <c r="B1861"/>
      <c r="C1861" s="14" t="s">
        <v>14</v>
      </c>
      <c r="D1861" s="15" t="s">
        <v>1489</v>
      </c>
      <c r="E1861" s="16">
        <f>SUBTOTAL(9,E1855:E1860)</f>
        <v>377981</v>
      </c>
      <c r="F1861" s="16">
        <f>SUBTOTAL(9,F1855:F1860)</f>
        <v>7123076</v>
      </c>
      <c r="G1861" s="16">
        <f>SUBTOTAL(9,G1855:G1860)</f>
        <v>7501057</v>
      </c>
      <c r="H1861" s="16">
        <f>SUBTOTAL(9,H1855:H1860)</f>
        <v>6470710.51896</v>
      </c>
      <c r="I1861" s="16">
        <f>SUBTOTAL(9,I1855:I1860)</f>
        <v>1030346.48104</v>
      </c>
    </row>
    <row r="1862" spans="2:9" ht="15" customHeight="1" x14ac:dyDescent="0.25">
      <c r="B1862" s="10">
        <v>1619</v>
      </c>
      <c r="C1862" s="11"/>
      <c r="D1862" s="5" t="s">
        <v>1490</v>
      </c>
      <c r="E1862" s="12"/>
      <c r="F1862" s="1"/>
      <c r="H1862" s="1"/>
      <c r="I1862" s="1"/>
    </row>
    <row r="1863" spans="2:9" x14ac:dyDescent="0.2">
      <c r="B1863"/>
      <c r="C1863" s="2">
        <v>1</v>
      </c>
      <c r="D1863" s="5" t="s">
        <v>22</v>
      </c>
      <c r="E1863" s="13">
        <v>0</v>
      </c>
      <c r="F1863" s="13">
        <v>71476</v>
      </c>
      <c r="G1863" s="13">
        <v>71476</v>
      </c>
      <c r="H1863" s="13">
        <v>61180.548280000003</v>
      </c>
      <c r="I1863" s="13">
        <v>10295.451719999999</v>
      </c>
    </row>
    <row r="1864" spans="2:9" ht="15" customHeight="1" x14ac:dyDescent="0.2">
      <c r="B1864"/>
      <c r="C1864" s="14" t="s">
        <v>14</v>
      </c>
      <c r="D1864" s="15" t="s">
        <v>1491</v>
      </c>
      <c r="E1864" s="16">
        <f>SUBTOTAL(9,E1863:E1863)</f>
        <v>0</v>
      </c>
      <c r="F1864" s="16">
        <f>SUBTOTAL(9,F1863:F1863)</f>
        <v>71476</v>
      </c>
      <c r="G1864" s="16">
        <f>SUBTOTAL(9,G1863:G1863)</f>
        <v>71476</v>
      </c>
      <c r="H1864" s="16">
        <f>SUBTOTAL(9,H1863:H1863)</f>
        <v>61180.548280000003</v>
      </c>
      <c r="I1864" s="16">
        <f>SUBTOTAL(9,I1863:I1863)</f>
        <v>10295.451719999999</v>
      </c>
    </row>
    <row r="1865" spans="2:9" ht="15" customHeight="1" x14ac:dyDescent="0.2">
      <c r="C1865" s="17"/>
      <c r="D1865" s="18" t="s">
        <v>1492</v>
      </c>
      <c r="E1865" s="19">
        <f>SUBTOTAL(9,E1850:E1864)</f>
        <v>478015</v>
      </c>
      <c r="F1865" s="19">
        <f>SUBTOTAL(9,F1850:F1864)</f>
        <v>8979828</v>
      </c>
      <c r="G1865" s="19">
        <f>SUBTOTAL(9,G1850:G1864)</f>
        <v>9457843</v>
      </c>
      <c r="H1865" s="19">
        <f>SUBTOTAL(9,H1850:H1864)</f>
        <v>8084254.2030999996</v>
      </c>
      <c r="I1865" s="19">
        <f>SUBTOTAL(9,I1850:I1864)</f>
        <v>1373588.7969000002</v>
      </c>
    </row>
    <row r="1866" spans="2:9" ht="27" customHeight="1" x14ac:dyDescent="0.25">
      <c r="B1866" s="1"/>
      <c r="C1866" s="2"/>
      <c r="D1866" s="9" t="s">
        <v>1493</v>
      </c>
      <c r="E1866" s="1"/>
      <c r="F1866" s="1"/>
      <c r="G1866" s="1"/>
      <c r="H1866" s="1"/>
      <c r="I1866" s="1"/>
    </row>
    <row r="1867" spans="2:9" ht="15" customHeight="1" x14ac:dyDescent="0.25">
      <c r="B1867" s="10">
        <v>1620</v>
      </c>
      <c r="C1867" s="11"/>
      <c r="D1867" s="5" t="s">
        <v>1494</v>
      </c>
      <c r="E1867" s="12"/>
      <c r="F1867" s="1"/>
      <c r="H1867" s="1"/>
      <c r="I1867" s="1"/>
    </row>
    <row r="1868" spans="2:9" x14ac:dyDescent="0.2">
      <c r="B1868"/>
      <c r="C1868" s="2">
        <v>1</v>
      </c>
      <c r="D1868" s="5" t="s">
        <v>22</v>
      </c>
      <c r="E1868" s="13">
        <v>29959</v>
      </c>
      <c r="F1868" s="13">
        <v>609865</v>
      </c>
      <c r="G1868" s="13">
        <v>639824</v>
      </c>
      <c r="H1868" s="13">
        <v>558036.55747999996</v>
      </c>
      <c r="I1868" s="13">
        <v>81787.442519999997</v>
      </c>
    </row>
    <row r="1869" spans="2:9" x14ac:dyDescent="0.2">
      <c r="B1869"/>
      <c r="C1869" s="2">
        <v>21</v>
      </c>
      <c r="D1869" s="5" t="s">
        <v>33</v>
      </c>
      <c r="E1869" s="13">
        <v>0</v>
      </c>
      <c r="F1869" s="13">
        <v>248100</v>
      </c>
      <c r="G1869" s="13">
        <v>248100</v>
      </c>
      <c r="H1869" s="13">
        <v>217715.93812999999</v>
      </c>
      <c r="I1869" s="13">
        <v>30384.061870000001</v>
      </c>
    </row>
    <row r="1870" spans="2:9" x14ac:dyDescent="0.2">
      <c r="B1870"/>
      <c r="C1870" s="2">
        <v>45</v>
      </c>
      <c r="D1870" s="5" t="s">
        <v>34</v>
      </c>
      <c r="E1870" s="13">
        <v>10194</v>
      </c>
      <c r="F1870" s="13">
        <v>25900</v>
      </c>
      <c r="G1870" s="13">
        <v>36094</v>
      </c>
      <c r="H1870" s="13">
        <v>28776.631310000001</v>
      </c>
      <c r="I1870" s="13">
        <v>7317.3686900000002</v>
      </c>
    </row>
    <row r="1871" spans="2:9" ht="15" customHeight="1" x14ac:dyDescent="0.2">
      <c r="B1871"/>
      <c r="C1871" s="14" t="s">
        <v>14</v>
      </c>
      <c r="D1871" s="15" t="s">
        <v>1495</v>
      </c>
      <c r="E1871" s="16">
        <f>SUBTOTAL(9,E1868:E1870)</f>
        <v>40153</v>
      </c>
      <c r="F1871" s="16">
        <f>SUBTOTAL(9,F1868:F1870)</f>
        <v>883865</v>
      </c>
      <c r="G1871" s="16">
        <f>SUBTOTAL(9,G1868:G1870)</f>
        <v>924018</v>
      </c>
      <c r="H1871" s="16">
        <f>SUBTOTAL(9,H1868:H1870)</f>
        <v>804529.12691999995</v>
      </c>
      <c r="I1871" s="16">
        <f>SUBTOTAL(9,I1868:I1870)</f>
        <v>119488.87308</v>
      </c>
    </row>
    <row r="1872" spans="2:9" ht="15" customHeight="1" x14ac:dyDescent="0.2">
      <c r="C1872" s="17"/>
      <c r="D1872" s="18" t="s">
        <v>1496</v>
      </c>
      <c r="E1872" s="19">
        <f>SUBTOTAL(9,E1867:E1871)</f>
        <v>40153</v>
      </c>
      <c r="F1872" s="19">
        <f>SUBTOTAL(9,F1867:F1871)</f>
        <v>883865</v>
      </c>
      <c r="G1872" s="19">
        <f>SUBTOTAL(9,G1867:G1871)</f>
        <v>924018</v>
      </c>
      <c r="H1872" s="19">
        <f>SUBTOTAL(9,H1867:H1871)</f>
        <v>804529.12691999995</v>
      </c>
      <c r="I1872" s="19">
        <f>SUBTOTAL(9,I1867:I1871)</f>
        <v>119488.87308</v>
      </c>
    </row>
    <row r="1873" spans="2:9" ht="27" customHeight="1" x14ac:dyDescent="0.25">
      <c r="B1873" s="1"/>
      <c r="C1873" s="2"/>
      <c r="D1873" s="9" t="s">
        <v>1497</v>
      </c>
      <c r="E1873" s="1"/>
      <c r="F1873" s="1"/>
      <c r="G1873" s="1"/>
      <c r="H1873" s="1"/>
      <c r="I1873" s="1"/>
    </row>
    <row r="1874" spans="2:9" ht="15" customHeight="1" x14ac:dyDescent="0.25">
      <c r="B1874" s="10">
        <v>1632</v>
      </c>
      <c r="C1874" s="11"/>
      <c r="D1874" s="5" t="s">
        <v>1498</v>
      </c>
      <c r="E1874" s="12"/>
      <c r="F1874" s="1"/>
      <c r="H1874" s="1"/>
      <c r="I1874" s="1"/>
    </row>
    <row r="1875" spans="2:9" x14ac:dyDescent="0.2">
      <c r="B1875"/>
      <c r="C1875" s="2">
        <v>61</v>
      </c>
      <c r="D1875" s="5" t="s">
        <v>1499</v>
      </c>
      <c r="E1875" s="13">
        <v>0</v>
      </c>
      <c r="F1875" s="13">
        <v>27800000</v>
      </c>
      <c r="G1875" s="13">
        <v>27800000</v>
      </c>
      <c r="H1875" s="13">
        <v>22320796.249000002</v>
      </c>
      <c r="I1875" s="13">
        <v>5479203.7510000002</v>
      </c>
    </row>
    <row r="1876" spans="2:9" x14ac:dyDescent="0.2">
      <c r="B1876"/>
      <c r="C1876" s="2">
        <v>72</v>
      </c>
      <c r="D1876" s="5" t="s">
        <v>1500</v>
      </c>
      <c r="E1876" s="13">
        <v>0</v>
      </c>
      <c r="F1876" s="13">
        <v>2150000</v>
      </c>
      <c r="G1876" s="13">
        <v>2150000</v>
      </c>
      <c r="H1876" s="13">
        <v>1841404.7239999999</v>
      </c>
      <c r="I1876" s="13">
        <v>308595.27600000001</v>
      </c>
    </row>
    <row r="1877" spans="2:9" ht="15" customHeight="1" x14ac:dyDescent="0.2">
      <c r="B1877"/>
      <c r="C1877" s="14" t="s">
        <v>14</v>
      </c>
      <c r="D1877" s="15" t="s">
        <v>1501</v>
      </c>
      <c r="E1877" s="16">
        <f>SUBTOTAL(9,E1875:E1876)</f>
        <v>0</v>
      </c>
      <c r="F1877" s="16">
        <f>SUBTOTAL(9,F1875:F1876)</f>
        <v>29950000</v>
      </c>
      <c r="G1877" s="16">
        <f>SUBTOTAL(9,G1875:G1876)</f>
        <v>29950000</v>
      </c>
      <c r="H1877" s="16">
        <f>SUBTOTAL(9,H1875:H1876)</f>
        <v>24162200.973000001</v>
      </c>
      <c r="I1877" s="16">
        <f>SUBTOTAL(9,I1875:I1876)</f>
        <v>5787799.0269999998</v>
      </c>
    </row>
    <row r="1878" spans="2:9" ht="15" customHeight="1" x14ac:dyDescent="0.25">
      <c r="B1878" s="10">
        <v>1633</v>
      </c>
      <c r="C1878" s="11"/>
      <c r="D1878" s="5" t="s">
        <v>1502</v>
      </c>
      <c r="E1878" s="12"/>
      <c r="F1878" s="1"/>
      <c r="H1878" s="1"/>
      <c r="I1878" s="1"/>
    </row>
    <row r="1879" spans="2:9" x14ac:dyDescent="0.2">
      <c r="B1879"/>
      <c r="C1879" s="2">
        <v>1</v>
      </c>
      <c r="D1879" s="5" t="s">
        <v>741</v>
      </c>
      <c r="E1879" s="13">
        <v>0</v>
      </c>
      <c r="F1879" s="13">
        <v>8100000</v>
      </c>
      <c r="G1879" s="13">
        <v>8100000</v>
      </c>
      <c r="H1879" s="13">
        <v>6661844.21404</v>
      </c>
      <c r="I1879" s="13">
        <v>1438155.78596</v>
      </c>
    </row>
    <row r="1880" spans="2:9" ht="15" customHeight="1" x14ac:dyDescent="0.2">
      <c r="B1880"/>
      <c r="C1880" s="14" t="s">
        <v>14</v>
      </c>
      <c r="D1880" s="15" t="s">
        <v>1503</v>
      </c>
      <c r="E1880" s="16">
        <f>SUBTOTAL(9,E1879:E1879)</f>
        <v>0</v>
      </c>
      <c r="F1880" s="16">
        <f>SUBTOTAL(9,F1879:F1879)</f>
        <v>8100000</v>
      </c>
      <c r="G1880" s="16">
        <f>SUBTOTAL(9,G1879:G1879)</f>
        <v>8100000</v>
      </c>
      <c r="H1880" s="16">
        <f>SUBTOTAL(9,H1879:H1879)</f>
        <v>6661844.21404</v>
      </c>
      <c r="I1880" s="16">
        <f>SUBTOTAL(9,I1879:I1879)</f>
        <v>1438155.78596</v>
      </c>
    </row>
    <row r="1881" spans="2:9" ht="15" customHeight="1" x14ac:dyDescent="0.25">
      <c r="B1881" s="10">
        <v>1634</v>
      </c>
      <c r="C1881" s="11"/>
      <c r="D1881" s="5" t="s">
        <v>1504</v>
      </c>
      <c r="E1881" s="12"/>
      <c r="F1881" s="1"/>
      <c r="H1881" s="1"/>
      <c r="I1881" s="1"/>
    </row>
    <row r="1882" spans="2:9" x14ac:dyDescent="0.2">
      <c r="B1882"/>
      <c r="C1882" s="2">
        <v>21</v>
      </c>
      <c r="D1882" s="5" t="s">
        <v>28</v>
      </c>
      <c r="E1882" s="13">
        <v>0</v>
      </c>
      <c r="F1882" s="13">
        <v>265000</v>
      </c>
      <c r="G1882" s="13">
        <v>265000</v>
      </c>
      <c r="H1882" s="13">
        <v>194255.65760000001</v>
      </c>
      <c r="I1882" s="13">
        <v>70744.342399999994</v>
      </c>
    </row>
    <row r="1883" spans="2:9" x14ac:dyDescent="0.2">
      <c r="B1883"/>
      <c r="C1883" s="2">
        <v>70</v>
      </c>
      <c r="D1883" s="5" t="s">
        <v>1505</v>
      </c>
      <c r="E1883" s="13">
        <v>0</v>
      </c>
      <c r="F1883" s="13">
        <v>7030000</v>
      </c>
      <c r="G1883" s="13">
        <v>7030000</v>
      </c>
      <c r="H1883" s="13">
        <v>6919117.0067600003</v>
      </c>
      <c r="I1883" s="13">
        <v>110882.99324</v>
      </c>
    </row>
    <row r="1884" spans="2:9" x14ac:dyDescent="0.2">
      <c r="B1884"/>
      <c r="C1884" s="2">
        <v>71</v>
      </c>
      <c r="D1884" s="5" t="s">
        <v>1506</v>
      </c>
      <c r="E1884" s="13">
        <v>0</v>
      </c>
      <c r="F1884" s="13">
        <v>167000</v>
      </c>
      <c r="G1884" s="13">
        <v>167000</v>
      </c>
      <c r="H1884" s="13">
        <v>160067.492</v>
      </c>
      <c r="I1884" s="13">
        <v>6932.5079999999998</v>
      </c>
    </row>
    <row r="1885" spans="2:9" x14ac:dyDescent="0.2">
      <c r="B1885"/>
      <c r="C1885" s="2">
        <v>72</v>
      </c>
      <c r="D1885" s="5" t="s">
        <v>1507</v>
      </c>
      <c r="E1885" s="13">
        <v>0</v>
      </c>
      <c r="F1885" s="13">
        <v>700000</v>
      </c>
      <c r="G1885" s="13">
        <v>700000</v>
      </c>
      <c r="H1885" s="13">
        <v>143265.07999999999</v>
      </c>
      <c r="I1885" s="13">
        <v>556734.92000000004</v>
      </c>
    </row>
    <row r="1886" spans="2:9" ht="15" customHeight="1" x14ac:dyDescent="0.2">
      <c r="B1886"/>
      <c r="C1886" s="14" t="s">
        <v>14</v>
      </c>
      <c r="D1886" s="15" t="s">
        <v>1508</v>
      </c>
      <c r="E1886" s="16">
        <f>SUBTOTAL(9,E1882:E1885)</f>
        <v>0</v>
      </c>
      <c r="F1886" s="16">
        <f>SUBTOTAL(9,F1882:F1885)</f>
        <v>8162000</v>
      </c>
      <c r="G1886" s="16">
        <f>SUBTOTAL(9,G1882:G1885)</f>
        <v>8162000</v>
      </c>
      <c r="H1886" s="16">
        <f>SUBTOTAL(9,H1882:H1885)</f>
        <v>7416705.2363599995</v>
      </c>
      <c r="I1886" s="16">
        <f>SUBTOTAL(9,I1882:I1885)</f>
        <v>745294.76364000002</v>
      </c>
    </row>
    <row r="1887" spans="2:9" ht="15" customHeight="1" x14ac:dyDescent="0.25">
      <c r="B1887" s="10">
        <v>1645</v>
      </c>
      <c r="C1887" s="11"/>
      <c r="D1887" s="5" t="s">
        <v>1509</v>
      </c>
      <c r="E1887" s="12"/>
      <c r="F1887" s="1"/>
      <c r="H1887" s="1"/>
      <c r="I1887" s="1"/>
    </row>
    <row r="1888" spans="2:9" x14ac:dyDescent="0.2">
      <c r="B1888"/>
      <c r="C1888" s="2">
        <v>23</v>
      </c>
      <c r="D1888" s="5" t="s">
        <v>1510</v>
      </c>
      <c r="E1888" s="13">
        <v>0</v>
      </c>
      <c r="F1888" s="13">
        <v>10000</v>
      </c>
      <c r="G1888" s="13">
        <v>10000</v>
      </c>
      <c r="H1888" s="13">
        <v>10000</v>
      </c>
      <c r="I1888" s="13">
        <v>0</v>
      </c>
    </row>
    <row r="1889" spans="2:9" x14ac:dyDescent="0.2">
      <c r="B1889"/>
      <c r="C1889" s="2">
        <v>50</v>
      </c>
      <c r="D1889" s="5" t="s">
        <v>1511</v>
      </c>
      <c r="E1889" s="13">
        <v>0</v>
      </c>
      <c r="F1889" s="13">
        <v>10000000</v>
      </c>
      <c r="G1889" s="13">
        <v>10000000</v>
      </c>
      <c r="H1889" s="13">
        <v>10000000</v>
      </c>
      <c r="I1889" s="13">
        <v>0</v>
      </c>
    </row>
    <row r="1890" spans="2:9" ht="15" customHeight="1" x14ac:dyDescent="0.2">
      <c r="B1890"/>
      <c r="C1890" s="14" t="s">
        <v>14</v>
      </c>
      <c r="D1890" s="15" t="s">
        <v>1512</v>
      </c>
      <c r="E1890" s="16">
        <f>SUBTOTAL(9,E1888:E1889)</f>
        <v>0</v>
      </c>
      <c r="F1890" s="16">
        <f>SUBTOTAL(9,F1888:F1889)</f>
        <v>10010000</v>
      </c>
      <c r="G1890" s="16">
        <f>SUBTOTAL(9,G1888:G1889)</f>
        <v>10010000</v>
      </c>
      <c r="H1890" s="16">
        <f>SUBTOTAL(9,H1888:H1889)</f>
        <v>10010000</v>
      </c>
      <c r="I1890" s="16">
        <f>SUBTOTAL(9,I1888:I1889)</f>
        <v>0</v>
      </c>
    </row>
    <row r="1891" spans="2:9" ht="15" customHeight="1" x14ac:dyDescent="0.2">
      <c r="C1891" s="17"/>
      <c r="D1891" s="18" t="s">
        <v>1513</v>
      </c>
      <c r="E1891" s="19">
        <f>SUBTOTAL(9,E1874:E1890)</f>
        <v>0</v>
      </c>
      <c r="F1891" s="19">
        <f>SUBTOTAL(9,F1874:F1890)</f>
        <v>56222000</v>
      </c>
      <c r="G1891" s="19">
        <f>SUBTOTAL(9,G1874:G1890)</f>
        <v>56222000</v>
      </c>
      <c r="H1891" s="19">
        <f>SUBTOTAL(9,H1874:H1890)</f>
        <v>48250750.4234</v>
      </c>
      <c r="I1891" s="19">
        <f>SUBTOTAL(9,I1874:I1890)</f>
        <v>7971249.5766000003</v>
      </c>
    </row>
    <row r="1892" spans="2:9" ht="27" customHeight="1" x14ac:dyDescent="0.25">
      <c r="B1892" s="1"/>
      <c r="C1892" s="2"/>
      <c r="D1892" s="9" t="s">
        <v>1514</v>
      </c>
      <c r="E1892" s="1"/>
      <c r="F1892" s="1"/>
      <c r="G1892" s="1"/>
      <c r="H1892" s="1"/>
      <c r="I1892" s="1"/>
    </row>
    <row r="1893" spans="2:9" ht="15" customHeight="1" x14ac:dyDescent="0.25">
      <c r="B1893" s="10">
        <v>1650</v>
      </c>
      <c r="C1893" s="11"/>
      <c r="D1893" s="5" t="s">
        <v>1515</v>
      </c>
      <c r="E1893" s="12"/>
      <c r="F1893" s="1"/>
      <c r="H1893" s="1"/>
      <c r="I1893" s="1"/>
    </row>
    <row r="1894" spans="2:9" x14ac:dyDescent="0.2">
      <c r="B1894"/>
      <c r="C1894" s="2">
        <v>1</v>
      </c>
      <c r="D1894" s="5" t="s">
        <v>480</v>
      </c>
      <c r="E1894" s="13">
        <v>2180</v>
      </c>
      <c r="F1894" s="13">
        <v>8000</v>
      </c>
      <c r="G1894" s="13">
        <v>10180</v>
      </c>
      <c r="H1894" s="13">
        <v>10184.620929999999</v>
      </c>
      <c r="I1894" s="13">
        <v>-4.6209300000000004</v>
      </c>
    </row>
    <row r="1895" spans="2:9" x14ac:dyDescent="0.2">
      <c r="B1895"/>
      <c r="C1895" s="2">
        <v>89</v>
      </c>
      <c r="D1895" s="5" t="s">
        <v>1516</v>
      </c>
      <c r="E1895" s="13">
        <v>0</v>
      </c>
      <c r="F1895" s="13">
        <v>9925800</v>
      </c>
      <c r="G1895" s="13">
        <v>9925800</v>
      </c>
      <c r="H1895" s="13">
        <v>8354287.0424300004</v>
      </c>
      <c r="I1895" s="13">
        <v>1571512.9575700001</v>
      </c>
    </row>
    <row r="1896" spans="2:9" ht="15" customHeight="1" x14ac:dyDescent="0.2">
      <c r="B1896"/>
      <c r="C1896" s="14" t="s">
        <v>14</v>
      </c>
      <c r="D1896" s="15" t="s">
        <v>1517</v>
      </c>
      <c r="E1896" s="16">
        <f>SUBTOTAL(9,E1894:E1895)</f>
        <v>2180</v>
      </c>
      <c r="F1896" s="16">
        <f>SUBTOTAL(9,F1894:F1895)</f>
        <v>9933800</v>
      </c>
      <c r="G1896" s="16">
        <f>SUBTOTAL(9,G1894:G1895)</f>
        <v>9935980</v>
      </c>
      <c r="H1896" s="16">
        <f>SUBTOTAL(9,H1894:H1895)</f>
        <v>8364471.6633600006</v>
      </c>
      <c r="I1896" s="16">
        <f>SUBTOTAL(9,I1894:I1895)</f>
        <v>1571508.3366400001</v>
      </c>
    </row>
    <row r="1897" spans="2:9" ht="15" customHeight="1" x14ac:dyDescent="0.25">
      <c r="B1897" s="10">
        <v>1651</v>
      </c>
      <c r="C1897" s="11"/>
      <c r="D1897" s="5" t="s">
        <v>1518</v>
      </c>
      <c r="E1897" s="12"/>
      <c r="F1897" s="1"/>
      <c r="H1897" s="1"/>
      <c r="I1897" s="1"/>
    </row>
    <row r="1898" spans="2:9" x14ac:dyDescent="0.2">
      <c r="B1898"/>
      <c r="C1898" s="2">
        <v>98</v>
      </c>
      <c r="D1898" s="5" t="s">
        <v>1519</v>
      </c>
      <c r="E1898" s="13">
        <v>0</v>
      </c>
      <c r="F1898" s="13">
        <v>8520000</v>
      </c>
      <c r="G1898" s="13">
        <v>8520000</v>
      </c>
      <c r="H1898" s="13">
        <v>13995000</v>
      </c>
      <c r="I1898" s="13">
        <v>-5475000</v>
      </c>
    </row>
    <row r="1899" spans="2:9" ht="15" customHeight="1" x14ac:dyDescent="0.2">
      <c r="B1899"/>
      <c r="C1899" s="14" t="s">
        <v>14</v>
      </c>
      <c r="D1899" s="15" t="s">
        <v>1520</v>
      </c>
      <c r="E1899" s="16">
        <f>SUBTOTAL(9,E1898:E1898)</f>
        <v>0</v>
      </c>
      <c r="F1899" s="16">
        <f>SUBTOTAL(9,F1898:F1898)</f>
        <v>8520000</v>
      </c>
      <c r="G1899" s="16">
        <f>SUBTOTAL(9,G1898:G1898)</f>
        <v>8520000</v>
      </c>
      <c r="H1899" s="16">
        <f>SUBTOTAL(9,H1898:H1898)</f>
        <v>13995000</v>
      </c>
      <c r="I1899" s="16">
        <f>SUBTOTAL(9,I1898:I1898)</f>
        <v>-5475000</v>
      </c>
    </row>
    <row r="1900" spans="2:9" ht="15" customHeight="1" x14ac:dyDescent="0.2">
      <c r="C1900" s="17"/>
      <c r="D1900" s="18" t="s">
        <v>1521</v>
      </c>
      <c r="E1900" s="19">
        <f>SUBTOTAL(9,E1893:E1899)</f>
        <v>2180</v>
      </c>
      <c r="F1900" s="19">
        <f>SUBTOTAL(9,F1893:F1899)</f>
        <v>18453800</v>
      </c>
      <c r="G1900" s="19">
        <f>SUBTOTAL(9,G1893:G1899)</f>
        <v>18455980</v>
      </c>
      <c r="H1900" s="19">
        <f>SUBTOTAL(9,H1893:H1899)</f>
        <v>22359471.66336</v>
      </c>
      <c r="I1900" s="19">
        <f>SUBTOTAL(9,I1893:I1899)</f>
        <v>-3903491.6633599997</v>
      </c>
    </row>
    <row r="1901" spans="2:9" ht="15" customHeight="1" x14ac:dyDescent="0.2">
      <c r="C1901" s="17"/>
      <c r="D1901" s="18" t="s">
        <v>1522</v>
      </c>
      <c r="E1901" s="19">
        <f>SUBTOTAL(9,E1832:E1900)</f>
        <v>605390</v>
      </c>
      <c r="F1901" s="19">
        <f>SUBTOTAL(9,F1832:F1900)</f>
        <v>136299019</v>
      </c>
      <c r="G1901" s="19">
        <f>SUBTOTAL(9,G1832:G1900)</f>
        <v>136904409</v>
      </c>
      <c r="H1901" s="19">
        <f>SUBTOTAL(9,H1832:H1900)</f>
        <v>131012723.16190001</v>
      </c>
      <c r="I1901" s="19">
        <f>SUBTOTAL(9,I1832:I1900)</f>
        <v>5891685.8380999994</v>
      </c>
    </row>
    <row r="1902" spans="2:9" x14ac:dyDescent="0.2">
      <c r="C1902" s="17"/>
      <c r="D1902" s="20"/>
      <c r="E1902" s="21"/>
      <c r="F1902" s="21"/>
      <c r="G1902" s="21"/>
      <c r="H1902" s="21"/>
      <c r="I1902" s="21"/>
    </row>
    <row r="1903" spans="2:9" ht="15" customHeight="1" x14ac:dyDescent="0.2">
      <c r="B1903" s="1"/>
      <c r="C1903" s="2"/>
      <c r="D1903" s="3" t="s">
        <v>1523</v>
      </c>
      <c r="E1903" s="1"/>
      <c r="F1903" s="1"/>
      <c r="G1903" s="1"/>
      <c r="H1903" s="1"/>
      <c r="I1903" s="1"/>
    </row>
    <row r="1904" spans="2:9" ht="27" customHeight="1" x14ac:dyDescent="0.25">
      <c r="B1904" s="1"/>
      <c r="C1904" s="2"/>
      <c r="D1904" s="9" t="s">
        <v>9</v>
      </c>
      <c r="E1904" s="1"/>
      <c r="F1904" s="1"/>
      <c r="G1904" s="1"/>
      <c r="H1904" s="1"/>
      <c r="I1904" s="1"/>
    </row>
    <row r="1905" spans="2:9" ht="15" customHeight="1" x14ac:dyDescent="0.25">
      <c r="B1905" s="10">
        <v>1700</v>
      </c>
      <c r="C1905" s="11"/>
      <c r="D1905" s="5" t="s">
        <v>1524</v>
      </c>
      <c r="E1905" s="12"/>
      <c r="F1905" s="1"/>
      <c r="H1905" s="1"/>
      <c r="I1905" s="1"/>
    </row>
    <row r="1906" spans="2:9" x14ac:dyDescent="0.2">
      <c r="B1906"/>
      <c r="C1906" s="2">
        <v>1</v>
      </c>
      <c r="D1906" s="5" t="s">
        <v>22</v>
      </c>
      <c r="E1906" s="13">
        <v>16655</v>
      </c>
      <c r="F1906" s="13">
        <v>899919</v>
      </c>
      <c r="G1906" s="13">
        <v>916574</v>
      </c>
      <c r="H1906" s="13">
        <v>811247.53749000002</v>
      </c>
      <c r="I1906" s="13">
        <v>105326.46251</v>
      </c>
    </row>
    <row r="1907" spans="2:9" x14ac:dyDescent="0.2">
      <c r="B1907"/>
      <c r="C1907" s="2">
        <v>21</v>
      </c>
      <c r="D1907" s="5" t="s">
        <v>1525</v>
      </c>
      <c r="E1907" s="13">
        <v>0</v>
      </c>
      <c r="F1907" s="13">
        <v>132900</v>
      </c>
      <c r="G1907" s="13">
        <v>132900</v>
      </c>
      <c r="H1907" s="13">
        <v>37166.107550000001</v>
      </c>
      <c r="I1907" s="13">
        <v>95733.892449999999</v>
      </c>
    </row>
    <row r="1908" spans="2:9" x14ac:dyDescent="0.2">
      <c r="B1908"/>
      <c r="C1908" s="2">
        <v>43</v>
      </c>
      <c r="D1908" s="5" t="s">
        <v>1526</v>
      </c>
      <c r="E1908" s="13">
        <v>1874</v>
      </c>
      <c r="F1908" s="13">
        <v>4967</v>
      </c>
      <c r="G1908" s="13">
        <v>6841</v>
      </c>
      <c r="H1908" s="13">
        <v>0</v>
      </c>
      <c r="I1908" s="13">
        <v>6841</v>
      </c>
    </row>
    <row r="1909" spans="2:9" x14ac:dyDescent="0.2">
      <c r="B1909"/>
      <c r="C1909" s="2">
        <v>71</v>
      </c>
      <c r="D1909" s="5" t="s">
        <v>1527</v>
      </c>
      <c r="E1909" s="13">
        <v>1328</v>
      </c>
      <c r="F1909" s="13">
        <v>85326</v>
      </c>
      <c r="G1909" s="13">
        <v>86654</v>
      </c>
      <c r="H1909" s="13">
        <v>75835.646699999998</v>
      </c>
      <c r="I1909" s="13">
        <v>10818.353300000001</v>
      </c>
    </row>
    <row r="1910" spans="2:9" x14ac:dyDescent="0.2">
      <c r="B1910"/>
      <c r="C1910" s="2">
        <v>73</v>
      </c>
      <c r="D1910" s="5" t="s">
        <v>1528</v>
      </c>
      <c r="E1910" s="13">
        <v>3226</v>
      </c>
      <c r="F1910" s="13">
        <v>106293</v>
      </c>
      <c r="G1910" s="13">
        <v>109519</v>
      </c>
      <c r="H1910" s="13">
        <v>43973.008289999998</v>
      </c>
      <c r="I1910" s="13">
        <v>65545.991710000002</v>
      </c>
    </row>
    <row r="1911" spans="2:9" x14ac:dyDescent="0.2">
      <c r="B1911"/>
      <c r="C1911" s="2">
        <v>74</v>
      </c>
      <c r="D1911" s="5" t="s">
        <v>1529</v>
      </c>
      <c r="E1911" s="13">
        <v>39000</v>
      </c>
      <c r="F1911" s="13">
        <v>0</v>
      </c>
      <c r="G1911" s="13">
        <v>39000</v>
      </c>
      <c r="H1911" s="13">
        <v>0</v>
      </c>
      <c r="I1911" s="13">
        <v>39000</v>
      </c>
    </row>
    <row r="1912" spans="2:9" x14ac:dyDescent="0.2">
      <c r="B1912"/>
      <c r="C1912" s="2">
        <v>78</v>
      </c>
      <c r="D1912" s="5" t="s">
        <v>1530</v>
      </c>
      <c r="E1912" s="13">
        <v>15349</v>
      </c>
      <c r="F1912" s="13">
        <v>349024</v>
      </c>
      <c r="G1912" s="13">
        <v>364373</v>
      </c>
      <c r="H1912" s="13">
        <v>275404.34152000002</v>
      </c>
      <c r="I1912" s="13">
        <v>88968.658479999998</v>
      </c>
    </row>
    <row r="1913" spans="2:9" ht="15" customHeight="1" x14ac:dyDescent="0.2">
      <c r="B1913"/>
      <c r="C1913" s="14" t="s">
        <v>14</v>
      </c>
      <c r="D1913" s="15" t="s">
        <v>1531</v>
      </c>
      <c r="E1913" s="16">
        <f>SUBTOTAL(9,E1906:E1912)</f>
        <v>77432</v>
      </c>
      <c r="F1913" s="16">
        <f>SUBTOTAL(9,F1906:F1912)</f>
        <v>1578429</v>
      </c>
      <c r="G1913" s="16">
        <f>SUBTOTAL(9,G1906:G1912)</f>
        <v>1655861</v>
      </c>
      <c r="H1913" s="16">
        <f>SUBTOTAL(9,H1906:H1912)</f>
        <v>1243626.6415500001</v>
      </c>
      <c r="I1913" s="16">
        <f>SUBTOTAL(9,I1906:I1912)</f>
        <v>412234.35844999994</v>
      </c>
    </row>
    <row r="1914" spans="2:9" ht="15" customHeight="1" x14ac:dyDescent="0.25">
      <c r="B1914" s="10">
        <v>1710</v>
      </c>
      <c r="C1914" s="11"/>
      <c r="D1914" s="5" t="s">
        <v>1532</v>
      </c>
      <c r="E1914" s="12"/>
      <c r="F1914" s="1"/>
      <c r="H1914" s="1"/>
      <c r="I1914" s="1"/>
    </row>
    <row r="1915" spans="2:9" x14ac:dyDescent="0.2">
      <c r="B1915"/>
      <c r="C1915" s="2">
        <v>1</v>
      </c>
      <c r="D1915" s="5" t="s">
        <v>480</v>
      </c>
      <c r="E1915" s="13">
        <v>154065</v>
      </c>
      <c r="F1915" s="13">
        <v>4543063</v>
      </c>
      <c r="G1915" s="13">
        <v>4697128</v>
      </c>
      <c r="H1915" s="13">
        <v>3826427.1540700002</v>
      </c>
      <c r="I1915" s="13">
        <v>870700.84592999995</v>
      </c>
    </row>
    <row r="1916" spans="2:9" x14ac:dyDescent="0.2">
      <c r="B1916"/>
      <c r="C1916" s="2">
        <v>47</v>
      </c>
      <c r="D1916" s="5" t="s">
        <v>1533</v>
      </c>
      <c r="E1916" s="13">
        <v>376883</v>
      </c>
      <c r="F1916" s="13">
        <v>2784717</v>
      </c>
      <c r="G1916" s="13">
        <v>3161600</v>
      </c>
      <c r="H1916" s="13">
        <v>2744864.80198</v>
      </c>
      <c r="I1916" s="13">
        <v>416735.19802000001</v>
      </c>
    </row>
    <row r="1917" spans="2:9" ht="15" customHeight="1" x14ac:dyDescent="0.2">
      <c r="B1917"/>
      <c r="C1917" s="14" t="s">
        <v>14</v>
      </c>
      <c r="D1917" s="15" t="s">
        <v>1534</v>
      </c>
      <c r="E1917" s="16">
        <f>SUBTOTAL(9,E1915:E1916)</f>
        <v>530948</v>
      </c>
      <c r="F1917" s="16">
        <f>SUBTOTAL(9,F1915:F1916)</f>
        <v>7327780</v>
      </c>
      <c r="G1917" s="16">
        <f>SUBTOTAL(9,G1915:G1916)</f>
        <v>7858728</v>
      </c>
      <c r="H1917" s="16">
        <f>SUBTOTAL(9,H1915:H1916)</f>
        <v>6571291.9560500002</v>
      </c>
      <c r="I1917" s="16">
        <f>SUBTOTAL(9,I1915:I1916)</f>
        <v>1287436.0439499998</v>
      </c>
    </row>
    <row r="1918" spans="2:9" ht="15" customHeight="1" x14ac:dyDescent="0.25">
      <c r="B1918" s="10">
        <v>1716</v>
      </c>
      <c r="C1918" s="11"/>
      <c r="D1918" s="5" t="s">
        <v>1535</v>
      </c>
      <c r="E1918" s="12"/>
      <c r="F1918" s="1"/>
      <c r="H1918" s="1"/>
      <c r="I1918" s="1"/>
    </row>
    <row r="1919" spans="2:9" x14ac:dyDescent="0.2">
      <c r="B1919"/>
      <c r="C1919" s="2">
        <v>51</v>
      </c>
      <c r="D1919" s="5" t="s">
        <v>1536</v>
      </c>
      <c r="E1919" s="13">
        <v>0</v>
      </c>
      <c r="F1919" s="13">
        <v>195220</v>
      </c>
      <c r="G1919" s="13">
        <v>195220</v>
      </c>
      <c r="H1919" s="13">
        <v>195220</v>
      </c>
      <c r="I1919" s="13">
        <v>0</v>
      </c>
    </row>
    <row r="1920" spans="2:9" ht="15" customHeight="1" x14ac:dyDescent="0.2">
      <c r="B1920"/>
      <c r="C1920" s="14" t="s">
        <v>14</v>
      </c>
      <c r="D1920" s="15" t="s">
        <v>1537</v>
      </c>
      <c r="E1920" s="16">
        <f>SUBTOTAL(9,E1919:E1919)</f>
        <v>0</v>
      </c>
      <c r="F1920" s="16">
        <f>SUBTOTAL(9,F1919:F1919)</f>
        <v>195220</v>
      </c>
      <c r="G1920" s="16">
        <f>SUBTOTAL(9,G1919:G1919)</f>
        <v>195220</v>
      </c>
      <c r="H1920" s="16">
        <f>SUBTOTAL(9,H1919:H1919)</f>
        <v>195220</v>
      </c>
      <c r="I1920" s="16">
        <f>SUBTOTAL(9,I1919:I1919)</f>
        <v>0</v>
      </c>
    </row>
    <row r="1921" spans="2:9" ht="15" customHeight="1" x14ac:dyDescent="0.25">
      <c r="B1921" s="10">
        <v>1720</v>
      </c>
      <c r="C1921" s="11"/>
      <c r="D1921" s="5" t="s">
        <v>1538</v>
      </c>
      <c r="E1921" s="12"/>
      <c r="F1921" s="1"/>
      <c r="H1921" s="1"/>
      <c r="I1921" s="1"/>
    </row>
    <row r="1922" spans="2:9" x14ac:dyDescent="0.2">
      <c r="B1922"/>
      <c r="C1922" s="2">
        <v>1</v>
      </c>
      <c r="D1922" s="5" t="s">
        <v>22</v>
      </c>
      <c r="E1922" s="13">
        <v>149697</v>
      </c>
      <c r="F1922" s="13">
        <v>9590907</v>
      </c>
      <c r="G1922" s="13">
        <v>9740604</v>
      </c>
      <c r="H1922" s="13">
        <v>8604459.9662299994</v>
      </c>
      <c r="I1922" s="13">
        <v>1136144.0337700001</v>
      </c>
    </row>
    <row r="1923" spans="2:9" x14ac:dyDescent="0.2">
      <c r="B1923"/>
      <c r="C1923" s="2">
        <v>71</v>
      </c>
      <c r="D1923" s="5" t="s">
        <v>1539</v>
      </c>
      <c r="E1923" s="13">
        <v>680</v>
      </c>
      <c r="F1923" s="13">
        <v>22739</v>
      </c>
      <c r="G1923" s="13">
        <v>23419</v>
      </c>
      <c r="H1923" s="13">
        <v>22566.893</v>
      </c>
      <c r="I1923" s="13">
        <v>852.10699999999997</v>
      </c>
    </row>
    <row r="1924" spans="2:9" ht="15" customHeight="1" x14ac:dyDescent="0.2">
      <c r="B1924"/>
      <c r="C1924" s="14" t="s">
        <v>14</v>
      </c>
      <c r="D1924" s="15" t="s">
        <v>1540</v>
      </c>
      <c r="E1924" s="16">
        <f>SUBTOTAL(9,E1922:E1923)</f>
        <v>150377</v>
      </c>
      <c r="F1924" s="16">
        <f>SUBTOTAL(9,F1922:F1923)</f>
        <v>9613646</v>
      </c>
      <c r="G1924" s="16">
        <f>SUBTOTAL(9,G1922:G1923)</f>
        <v>9764023</v>
      </c>
      <c r="H1924" s="16">
        <f>SUBTOTAL(9,H1922:H1923)</f>
        <v>8627026.8592299987</v>
      </c>
      <c r="I1924" s="16">
        <f>SUBTOTAL(9,I1922:I1923)</f>
        <v>1136996.1407700002</v>
      </c>
    </row>
    <row r="1925" spans="2:9" ht="15" customHeight="1" x14ac:dyDescent="0.25">
      <c r="B1925" s="10">
        <v>1731</v>
      </c>
      <c r="C1925" s="11"/>
      <c r="D1925" s="5" t="s">
        <v>1541</v>
      </c>
      <c r="E1925" s="12"/>
      <c r="F1925" s="1"/>
      <c r="H1925" s="1"/>
      <c r="I1925" s="1"/>
    </row>
    <row r="1926" spans="2:9" x14ac:dyDescent="0.2">
      <c r="B1926"/>
      <c r="C1926" s="2">
        <v>1</v>
      </c>
      <c r="D1926" s="5" t="s">
        <v>22</v>
      </c>
      <c r="E1926" s="13">
        <v>41703</v>
      </c>
      <c r="F1926" s="13">
        <v>6084700</v>
      </c>
      <c r="G1926" s="13">
        <v>6126403</v>
      </c>
      <c r="H1926" s="13">
        <v>5352919.97064</v>
      </c>
      <c r="I1926" s="13">
        <v>773483.02936000004</v>
      </c>
    </row>
    <row r="1927" spans="2:9" ht="15" customHeight="1" x14ac:dyDescent="0.2">
      <c r="B1927"/>
      <c r="C1927" s="14" t="s">
        <v>14</v>
      </c>
      <c r="D1927" s="15" t="s">
        <v>1542</v>
      </c>
      <c r="E1927" s="16">
        <f>SUBTOTAL(9,E1926:E1926)</f>
        <v>41703</v>
      </c>
      <c r="F1927" s="16">
        <f>SUBTOTAL(9,F1926:F1926)</f>
        <v>6084700</v>
      </c>
      <c r="G1927" s="16">
        <f>SUBTOTAL(9,G1926:G1926)</f>
        <v>6126403</v>
      </c>
      <c r="H1927" s="16">
        <f>SUBTOTAL(9,H1926:H1926)</f>
        <v>5352919.97064</v>
      </c>
      <c r="I1927" s="16">
        <f>SUBTOTAL(9,I1926:I1926)</f>
        <v>773483.02936000004</v>
      </c>
    </row>
    <row r="1928" spans="2:9" ht="15" customHeight="1" x14ac:dyDescent="0.25">
      <c r="B1928" s="10">
        <v>1732</v>
      </c>
      <c r="C1928" s="11"/>
      <c r="D1928" s="5" t="s">
        <v>1543</v>
      </c>
      <c r="E1928" s="12"/>
      <c r="F1928" s="1"/>
      <c r="H1928" s="1"/>
      <c r="I1928" s="1"/>
    </row>
    <row r="1929" spans="2:9" x14ac:dyDescent="0.2">
      <c r="B1929"/>
      <c r="C1929" s="2">
        <v>1</v>
      </c>
      <c r="D1929" s="5" t="s">
        <v>22</v>
      </c>
      <c r="E1929" s="13">
        <v>15205</v>
      </c>
      <c r="F1929" s="13">
        <v>4647534</v>
      </c>
      <c r="G1929" s="13">
        <v>4662739</v>
      </c>
      <c r="H1929" s="13">
        <v>4042698.9811800001</v>
      </c>
      <c r="I1929" s="13">
        <v>620040.01882</v>
      </c>
    </row>
    <row r="1930" spans="2:9" ht="15" customHeight="1" x14ac:dyDescent="0.2">
      <c r="B1930"/>
      <c r="C1930" s="14" t="s">
        <v>14</v>
      </c>
      <c r="D1930" s="15" t="s">
        <v>1544</v>
      </c>
      <c r="E1930" s="16">
        <f>SUBTOTAL(9,E1929:E1929)</f>
        <v>15205</v>
      </c>
      <c r="F1930" s="16">
        <f>SUBTOTAL(9,F1929:F1929)</f>
        <v>4647534</v>
      </c>
      <c r="G1930" s="16">
        <f>SUBTOTAL(9,G1929:G1929)</f>
        <v>4662739</v>
      </c>
      <c r="H1930" s="16">
        <f>SUBTOTAL(9,H1929:H1929)</f>
        <v>4042698.9811800001</v>
      </c>
      <c r="I1930" s="16">
        <f>SUBTOTAL(9,I1929:I1929)</f>
        <v>620040.01882</v>
      </c>
    </row>
    <row r="1931" spans="2:9" ht="15" customHeight="1" x14ac:dyDescent="0.25">
      <c r="B1931" s="10">
        <v>1733</v>
      </c>
      <c r="C1931" s="11"/>
      <c r="D1931" s="5" t="s">
        <v>1545</v>
      </c>
      <c r="E1931" s="12"/>
      <c r="F1931" s="1"/>
      <c r="H1931" s="1"/>
      <c r="I1931" s="1"/>
    </row>
    <row r="1932" spans="2:9" x14ac:dyDescent="0.2">
      <c r="B1932"/>
      <c r="C1932" s="2">
        <v>1</v>
      </c>
      <c r="D1932" s="5" t="s">
        <v>22</v>
      </c>
      <c r="E1932" s="13">
        <v>24572</v>
      </c>
      <c r="F1932" s="13">
        <v>6349482</v>
      </c>
      <c r="G1932" s="13">
        <v>6374054</v>
      </c>
      <c r="H1932" s="13">
        <v>5378353.3283700002</v>
      </c>
      <c r="I1932" s="13">
        <v>995700.67163</v>
      </c>
    </row>
    <row r="1933" spans="2:9" ht="15" customHeight="1" x14ac:dyDescent="0.2">
      <c r="B1933"/>
      <c r="C1933" s="14" t="s">
        <v>14</v>
      </c>
      <c r="D1933" s="15" t="s">
        <v>1546</v>
      </c>
      <c r="E1933" s="16">
        <f>SUBTOTAL(9,E1932:E1932)</f>
        <v>24572</v>
      </c>
      <c r="F1933" s="16">
        <f>SUBTOTAL(9,F1932:F1932)</f>
        <v>6349482</v>
      </c>
      <c r="G1933" s="16">
        <f>SUBTOTAL(9,G1932:G1932)</f>
        <v>6374054</v>
      </c>
      <c r="H1933" s="16">
        <f>SUBTOTAL(9,H1932:H1932)</f>
        <v>5378353.3283700002</v>
      </c>
      <c r="I1933" s="16">
        <f>SUBTOTAL(9,I1932:I1932)</f>
        <v>995700.67163</v>
      </c>
    </row>
    <row r="1934" spans="2:9" ht="15" customHeight="1" x14ac:dyDescent="0.25">
      <c r="B1934" s="10">
        <v>1734</v>
      </c>
      <c r="C1934" s="11"/>
      <c r="D1934" s="5" t="s">
        <v>1547</v>
      </c>
      <c r="E1934" s="12"/>
      <c r="F1934" s="1"/>
      <c r="H1934" s="1"/>
      <c r="I1934" s="1"/>
    </row>
    <row r="1935" spans="2:9" x14ac:dyDescent="0.2">
      <c r="B1935"/>
      <c r="C1935" s="2">
        <v>1</v>
      </c>
      <c r="D1935" s="5" t="s">
        <v>22</v>
      </c>
      <c r="E1935" s="13">
        <v>803</v>
      </c>
      <c r="F1935" s="13">
        <v>1453645</v>
      </c>
      <c r="G1935" s="13">
        <v>1454448</v>
      </c>
      <c r="H1935" s="13">
        <v>1254420.4636599999</v>
      </c>
      <c r="I1935" s="13">
        <v>200027.53633999999</v>
      </c>
    </row>
    <row r="1936" spans="2:9" ht="15" customHeight="1" x14ac:dyDescent="0.2">
      <c r="B1936"/>
      <c r="C1936" s="14" t="s">
        <v>14</v>
      </c>
      <c r="D1936" s="15" t="s">
        <v>1548</v>
      </c>
      <c r="E1936" s="16">
        <f>SUBTOTAL(9,E1935:E1935)</f>
        <v>803</v>
      </c>
      <c r="F1936" s="16">
        <f>SUBTOTAL(9,F1935:F1935)</f>
        <v>1453645</v>
      </c>
      <c r="G1936" s="16">
        <f>SUBTOTAL(9,G1935:G1935)</f>
        <v>1454448</v>
      </c>
      <c r="H1936" s="16">
        <f>SUBTOTAL(9,H1935:H1935)</f>
        <v>1254420.4636599999</v>
      </c>
      <c r="I1936" s="16">
        <f>SUBTOTAL(9,I1935:I1935)</f>
        <v>200027.53633999999</v>
      </c>
    </row>
    <row r="1937" spans="2:9" ht="15" customHeight="1" x14ac:dyDescent="0.25">
      <c r="B1937" s="10">
        <v>1735</v>
      </c>
      <c r="C1937" s="11"/>
      <c r="D1937" s="5" t="s">
        <v>1549</v>
      </c>
      <c r="E1937" s="12"/>
      <c r="F1937" s="1"/>
      <c r="H1937" s="1"/>
      <c r="I1937" s="1"/>
    </row>
    <row r="1938" spans="2:9" x14ac:dyDescent="0.2">
      <c r="B1938"/>
      <c r="C1938" s="2">
        <v>21</v>
      </c>
      <c r="D1938" s="5" t="s">
        <v>28</v>
      </c>
      <c r="E1938" s="13">
        <v>0</v>
      </c>
      <c r="F1938" s="13">
        <v>2223335</v>
      </c>
      <c r="G1938" s="13">
        <v>2223335</v>
      </c>
      <c r="H1938" s="13">
        <v>1837814.0843199999</v>
      </c>
      <c r="I1938" s="13">
        <v>385520.91567999998</v>
      </c>
    </row>
    <row r="1939" spans="2:9" ht="15" customHeight="1" x14ac:dyDescent="0.2">
      <c r="B1939"/>
      <c r="C1939" s="14" t="s">
        <v>14</v>
      </c>
      <c r="D1939" s="15" t="s">
        <v>1550</v>
      </c>
      <c r="E1939" s="16">
        <f>SUBTOTAL(9,E1938:E1938)</f>
        <v>0</v>
      </c>
      <c r="F1939" s="16">
        <f>SUBTOTAL(9,F1938:F1938)</f>
        <v>2223335</v>
      </c>
      <c r="G1939" s="16">
        <f>SUBTOTAL(9,G1938:G1938)</f>
        <v>2223335</v>
      </c>
      <c r="H1939" s="16">
        <f>SUBTOTAL(9,H1938:H1938)</f>
        <v>1837814.0843199999</v>
      </c>
      <c r="I1939" s="16">
        <f>SUBTOTAL(9,I1938:I1938)</f>
        <v>385520.91567999998</v>
      </c>
    </row>
    <row r="1940" spans="2:9" ht="15" customHeight="1" x14ac:dyDescent="0.25">
      <c r="B1940" s="10">
        <v>1760</v>
      </c>
      <c r="C1940" s="11"/>
      <c r="D1940" s="5" t="s">
        <v>1551</v>
      </c>
      <c r="E1940" s="12"/>
      <c r="F1940" s="1"/>
      <c r="H1940" s="1"/>
      <c r="I1940" s="1"/>
    </row>
    <row r="1941" spans="2:9" x14ac:dyDescent="0.2">
      <c r="B1941"/>
      <c r="C1941" s="2">
        <v>1</v>
      </c>
      <c r="D1941" s="5" t="s">
        <v>1552</v>
      </c>
      <c r="E1941" s="13">
        <v>26806</v>
      </c>
      <c r="F1941" s="13">
        <v>1755146</v>
      </c>
      <c r="G1941" s="13">
        <v>1781952</v>
      </c>
      <c r="H1941" s="13">
        <v>1579597.7021000001</v>
      </c>
      <c r="I1941" s="13">
        <v>202354.29790000001</v>
      </c>
    </row>
    <row r="1942" spans="2:9" x14ac:dyDescent="0.2">
      <c r="B1942"/>
      <c r="C1942" s="2">
        <v>44</v>
      </c>
      <c r="D1942" s="5" t="s">
        <v>1553</v>
      </c>
      <c r="E1942" s="13">
        <v>20951</v>
      </c>
      <c r="F1942" s="13">
        <v>74754</v>
      </c>
      <c r="G1942" s="13">
        <v>95705</v>
      </c>
      <c r="H1942" s="13">
        <v>73512.541410000005</v>
      </c>
      <c r="I1942" s="13">
        <v>22192.458589999998</v>
      </c>
    </row>
    <row r="1943" spans="2:9" x14ac:dyDescent="0.2">
      <c r="B1943"/>
      <c r="C1943" s="2">
        <v>45</v>
      </c>
      <c r="D1943" s="5" t="s">
        <v>1554</v>
      </c>
      <c r="E1943" s="13">
        <v>243172</v>
      </c>
      <c r="F1943" s="13">
        <v>10153594</v>
      </c>
      <c r="G1943" s="13">
        <v>10396766</v>
      </c>
      <c r="H1943" s="13">
        <v>7194915.8924500002</v>
      </c>
      <c r="I1943" s="13">
        <v>3201850.1075499998</v>
      </c>
    </row>
    <row r="1944" spans="2:9" x14ac:dyDescent="0.2">
      <c r="B1944"/>
      <c r="C1944" s="2">
        <v>48</v>
      </c>
      <c r="D1944" s="5" t="s">
        <v>1555</v>
      </c>
      <c r="E1944" s="13">
        <v>82</v>
      </c>
      <c r="F1944" s="13">
        <v>124800</v>
      </c>
      <c r="G1944" s="13">
        <v>124882</v>
      </c>
      <c r="H1944" s="13">
        <v>106000.81902</v>
      </c>
      <c r="I1944" s="13">
        <v>18881.180980000001</v>
      </c>
    </row>
    <row r="1945" spans="2:9" ht="25.5" x14ac:dyDescent="0.2">
      <c r="B1945"/>
      <c r="C1945" s="2">
        <v>75</v>
      </c>
      <c r="D1945" s="5" t="s">
        <v>1556</v>
      </c>
      <c r="E1945" s="13">
        <v>9386</v>
      </c>
      <c r="F1945" s="13">
        <v>105546</v>
      </c>
      <c r="G1945" s="13">
        <v>114932</v>
      </c>
      <c r="H1945" s="13">
        <v>114932.46692000001</v>
      </c>
      <c r="I1945" s="13">
        <v>-0.46692</v>
      </c>
    </row>
    <row r="1946" spans="2:9" ht="15" customHeight="1" x14ac:dyDescent="0.2">
      <c r="B1946"/>
      <c r="C1946" s="14" t="s">
        <v>14</v>
      </c>
      <c r="D1946" s="15" t="s">
        <v>1557</v>
      </c>
      <c r="E1946" s="16">
        <f>SUBTOTAL(9,E1941:E1945)</f>
        <v>300397</v>
      </c>
      <c r="F1946" s="16">
        <f>SUBTOTAL(9,F1941:F1945)</f>
        <v>12213840</v>
      </c>
      <c r="G1946" s="16">
        <f>SUBTOTAL(9,G1941:G1945)</f>
        <v>12514237</v>
      </c>
      <c r="H1946" s="16">
        <f>SUBTOTAL(9,H1941:H1945)</f>
        <v>9068959.4218999986</v>
      </c>
      <c r="I1946" s="16">
        <f>SUBTOTAL(9,I1941:I1945)</f>
        <v>3445277.5781</v>
      </c>
    </row>
    <row r="1947" spans="2:9" ht="15" customHeight="1" x14ac:dyDescent="0.25">
      <c r="B1947" s="10">
        <v>1761</v>
      </c>
      <c r="C1947" s="11"/>
      <c r="D1947" s="5" t="s">
        <v>1558</v>
      </c>
      <c r="E1947" s="12"/>
      <c r="F1947" s="1"/>
      <c r="H1947" s="1"/>
      <c r="I1947" s="1"/>
    </row>
    <row r="1948" spans="2:9" x14ac:dyDescent="0.2">
      <c r="B1948"/>
      <c r="C1948" s="2">
        <v>1</v>
      </c>
      <c r="D1948" s="5" t="s">
        <v>1559</v>
      </c>
      <c r="E1948" s="13">
        <v>7392</v>
      </c>
      <c r="F1948" s="13">
        <v>158831</v>
      </c>
      <c r="G1948" s="13">
        <v>166223</v>
      </c>
      <c r="H1948" s="13">
        <v>122814.77823</v>
      </c>
      <c r="I1948" s="13">
        <v>43408.221769999996</v>
      </c>
    </row>
    <row r="1949" spans="2:9" x14ac:dyDescent="0.2">
      <c r="B1949"/>
      <c r="C1949" s="2">
        <v>45</v>
      </c>
      <c r="D1949" s="5" t="s">
        <v>1560</v>
      </c>
      <c r="E1949" s="13">
        <v>1379113</v>
      </c>
      <c r="F1949" s="13">
        <v>5923471</v>
      </c>
      <c r="G1949" s="13">
        <v>7302584</v>
      </c>
      <c r="H1949" s="13">
        <v>5088525.69594</v>
      </c>
      <c r="I1949" s="13">
        <v>2214058.30406</v>
      </c>
    </row>
    <row r="1950" spans="2:9" x14ac:dyDescent="0.2">
      <c r="B1950"/>
      <c r="C1950" s="2">
        <v>47</v>
      </c>
      <c r="D1950" s="5" t="s">
        <v>1561</v>
      </c>
      <c r="E1950" s="13">
        <v>193616</v>
      </c>
      <c r="F1950" s="13">
        <v>589859</v>
      </c>
      <c r="G1950" s="13">
        <v>783475</v>
      </c>
      <c r="H1950" s="13">
        <v>496948.83665999997</v>
      </c>
      <c r="I1950" s="13">
        <v>286526.16334000003</v>
      </c>
    </row>
    <row r="1951" spans="2:9" ht="15" customHeight="1" x14ac:dyDescent="0.2">
      <c r="B1951"/>
      <c r="C1951" s="14" t="s">
        <v>14</v>
      </c>
      <c r="D1951" s="15" t="s">
        <v>1562</v>
      </c>
      <c r="E1951" s="16">
        <f>SUBTOTAL(9,E1948:E1950)</f>
        <v>1580121</v>
      </c>
      <c r="F1951" s="16">
        <f>SUBTOTAL(9,F1948:F1950)</f>
        <v>6672161</v>
      </c>
      <c r="G1951" s="16">
        <f>SUBTOTAL(9,G1948:G1950)</f>
        <v>8252282</v>
      </c>
      <c r="H1951" s="16">
        <f>SUBTOTAL(9,H1948:H1950)</f>
        <v>5708289.3108299999</v>
      </c>
      <c r="I1951" s="16">
        <f>SUBTOTAL(9,I1948:I1950)</f>
        <v>2543992.6891700001</v>
      </c>
    </row>
    <row r="1952" spans="2:9" ht="15" customHeight="1" x14ac:dyDescent="0.25">
      <c r="B1952" s="10">
        <v>1790</v>
      </c>
      <c r="C1952" s="11"/>
      <c r="D1952" s="5" t="s">
        <v>1563</v>
      </c>
      <c r="E1952" s="12"/>
      <c r="F1952" s="1"/>
      <c r="H1952" s="1"/>
      <c r="I1952" s="1"/>
    </row>
    <row r="1953" spans="2:9" x14ac:dyDescent="0.2">
      <c r="B1953"/>
      <c r="C1953" s="2">
        <v>1</v>
      </c>
      <c r="D1953" s="5" t="s">
        <v>22</v>
      </c>
      <c r="E1953" s="13">
        <v>42084</v>
      </c>
      <c r="F1953" s="13">
        <v>1186753</v>
      </c>
      <c r="G1953" s="13">
        <v>1228837</v>
      </c>
      <c r="H1953" s="13">
        <v>1088725.0146699999</v>
      </c>
      <c r="I1953" s="13">
        <v>140111.98533</v>
      </c>
    </row>
    <row r="1954" spans="2:9" ht="15" customHeight="1" x14ac:dyDescent="0.2">
      <c r="B1954"/>
      <c r="C1954" s="14" t="s">
        <v>14</v>
      </c>
      <c r="D1954" s="15" t="s">
        <v>1564</v>
      </c>
      <c r="E1954" s="16">
        <f>SUBTOTAL(9,E1953:E1953)</f>
        <v>42084</v>
      </c>
      <c r="F1954" s="16">
        <f>SUBTOTAL(9,F1953:F1953)</f>
        <v>1186753</v>
      </c>
      <c r="G1954" s="16">
        <f>SUBTOTAL(9,G1953:G1953)</f>
        <v>1228837</v>
      </c>
      <c r="H1954" s="16">
        <f>SUBTOTAL(9,H1953:H1953)</f>
        <v>1088725.0146699999</v>
      </c>
      <c r="I1954" s="16">
        <f>SUBTOTAL(9,I1953:I1953)</f>
        <v>140111.98533</v>
      </c>
    </row>
    <row r="1955" spans="2:9" ht="15" customHeight="1" x14ac:dyDescent="0.25">
      <c r="B1955" s="10">
        <v>1791</v>
      </c>
      <c r="C1955" s="11"/>
      <c r="D1955" s="5" t="s">
        <v>498</v>
      </c>
      <c r="E1955" s="12"/>
      <c r="F1955" s="1"/>
      <c r="H1955" s="1"/>
      <c r="I1955" s="1"/>
    </row>
    <row r="1956" spans="2:9" x14ac:dyDescent="0.2">
      <c r="B1956"/>
      <c r="C1956" s="2">
        <v>1</v>
      </c>
      <c r="D1956" s="5" t="s">
        <v>22</v>
      </c>
      <c r="E1956" s="13">
        <v>2266</v>
      </c>
      <c r="F1956" s="13">
        <v>820005</v>
      </c>
      <c r="G1956" s="13">
        <v>822271</v>
      </c>
      <c r="H1956" s="13">
        <v>694465.18772000005</v>
      </c>
      <c r="I1956" s="13">
        <v>127805.81228</v>
      </c>
    </row>
    <row r="1957" spans="2:9" ht="15" customHeight="1" x14ac:dyDescent="0.2">
      <c r="B1957"/>
      <c r="C1957" s="14" t="s">
        <v>14</v>
      </c>
      <c r="D1957" s="15" t="s">
        <v>1565</v>
      </c>
      <c r="E1957" s="16">
        <f>SUBTOTAL(9,E1956:E1956)</f>
        <v>2266</v>
      </c>
      <c r="F1957" s="16">
        <f>SUBTOTAL(9,F1956:F1956)</f>
        <v>820005</v>
      </c>
      <c r="G1957" s="16">
        <f>SUBTOTAL(9,G1956:G1956)</f>
        <v>822271</v>
      </c>
      <c r="H1957" s="16">
        <f>SUBTOTAL(9,H1956:H1956)</f>
        <v>694465.18772000005</v>
      </c>
      <c r="I1957" s="16">
        <f>SUBTOTAL(9,I1956:I1956)</f>
        <v>127805.81228</v>
      </c>
    </row>
    <row r="1958" spans="2:9" ht="15" customHeight="1" x14ac:dyDescent="0.25">
      <c r="B1958" s="10">
        <v>1792</v>
      </c>
      <c r="C1958" s="11"/>
      <c r="D1958" s="5" t="s">
        <v>1566</v>
      </c>
      <c r="E1958" s="12"/>
      <c r="F1958" s="1"/>
      <c r="H1958" s="1"/>
      <c r="I1958" s="1"/>
    </row>
    <row r="1959" spans="2:9" x14ac:dyDescent="0.2">
      <c r="B1959"/>
      <c r="C1959" s="2">
        <v>1</v>
      </c>
      <c r="D1959" s="5" t="s">
        <v>22</v>
      </c>
      <c r="E1959" s="13">
        <v>0</v>
      </c>
      <c r="F1959" s="13">
        <v>974227</v>
      </c>
      <c r="G1959" s="13">
        <v>974227</v>
      </c>
      <c r="H1959" s="13">
        <v>772047.78491000005</v>
      </c>
      <c r="I1959" s="13">
        <v>202179.21509000001</v>
      </c>
    </row>
    <row r="1960" spans="2:9" x14ac:dyDescent="0.2">
      <c r="B1960"/>
      <c r="C1960" s="2">
        <v>70</v>
      </c>
      <c r="D1960" s="5" t="s">
        <v>1567</v>
      </c>
      <c r="E1960" s="13">
        <v>0</v>
      </c>
      <c r="F1960" s="13">
        <v>60000</v>
      </c>
      <c r="G1960" s="13">
        <v>60000</v>
      </c>
      <c r="H1960" s="13">
        <v>60000</v>
      </c>
      <c r="I1960" s="13">
        <v>0</v>
      </c>
    </row>
    <row r="1961" spans="2:9" ht="15" customHeight="1" x14ac:dyDescent="0.2">
      <c r="B1961"/>
      <c r="C1961" s="14" t="s">
        <v>14</v>
      </c>
      <c r="D1961" s="15" t="s">
        <v>1568</v>
      </c>
      <c r="E1961" s="16">
        <f>SUBTOTAL(9,E1959:E1960)</f>
        <v>0</v>
      </c>
      <c r="F1961" s="16">
        <f>SUBTOTAL(9,F1959:F1960)</f>
        <v>1034227</v>
      </c>
      <c r="G1961" s="16">
        <f>SUBTOTAL(9,G1959:G1960)</f>
        <v>1034227</v>
      </c>
      <c r="H1961" s="16">
        <f>SUBTOTAL(9,H1959:H1960)</f>
        <v>832047.78491000005</v>
      </c>
      <c r="I1961" s="16">
        <f>SUBTOTAL(9,I1959:I1960)</f>
        <v>202179.21509000001</v>
      </c>
    </row>
    <row r="1962" spans="2:9" ht="15" customHeight="1" x14ac:dyDescent="0.2">
      <c r="C1962" s="17"/>
      <c r="D1962" s="18" t="s">
        <v>18</v>
      </c>
      <c r="E1962" s="19">
        <f>SUBTOTAL(9,E1905:E1961)</f>
        <v>2765908</v>
      </c>
      <c r="F1962" s="19">
        <f>SUBTOTAL(9,F1905:F1961)</f>
        <v>61400757</v>
      </c>
      <c r="G1962" s="19">
        <f>SUBTOTAL(9,G1905:G1961)</f>
        <v>64166665</v>
      </c>
      <c r="H1962" s="19">
        <f>SUBTOTAL(9,H1905:H1961)</f>
        <v>51895859.005030006</v>
      </c>
      <c r="I1962" s="19">
        <f>SUBTOTAL(9,I1905:I1961)</f>
        <v>12270805.994969999</v>
      </c>
    </row>
    <row r="1963" spans="2:9" ht="15" customHeight="1" x14ac:dyDescent="0.2">
      <c r="C1963" s="17"/>
      <c r="D1963" s="18" t="s">
        <v>1569</v>
      </c>
      <c r="E1963" s="19">
        <f>SUBTOTAL(9,E1904:E1962)</f>
        <v>2765908</v>
      </c>
      <c r="F1963" s="19">
        <f>SUBTOTAL(9,F1904:F1962)</f>
        <v>61400757</v>
      </c>
      <c r="G1963" s="19">
        <f>SUBTOTAL(9,G1904:G1962)</f>
        <v>64166665</v>
      </c>
      <c r="H1963" s="19">
        <f>SUBTOTAL(9,H1904:H1962)</f>
        <v>51895859.005030006</v>
      </c>
      <c r="I1963" s="19">
        <f>SUBTOTAL(9,I1904:I1962)</f>
        <v>12270805.994969999</v>
      </c>
    </row>
    <row r="1964" spans="2:9" x14ac:dyDescent="0.2">
      <c r="C1964" s="17"/>
      <c r="D1964" s="20"/>
      <c r="E1964" s="21"/>
      <c r="F1964" s="21"/>
      <c r="G1964" s="21"/>
      <c r="H1964" s="21"/>
      <c r="I1964" s="21"/>
    </row>
    <row r="1965" spans="2:9" ht="15" customHeight="1" x14ac:dyDescent="0.2">
      <c r="B1965" s="1"/>
      <c r="C1965" s="2"/>
      <c r="D1965" s="3" t="s">
        <v>1570</v>
      </c>
      <c r="E1965" s="1"/>
      <c r="F1965" s="1"/>
      <c r="G1965" s="1"/>
      <c r="H1965" s="1"/>
      <c r="I1965" s="1"/>
    </row>
    <row r="1966" spans="2:9" ht="27" customHeight="1" x14ac:dyDescent="0.25">
      <c r="B1966" s="1"/>
      <c r="C1966" s="2"/>
      <c r="D1966" s="9" t="s">
        <v>174</v>
      </c>
      <c r="E1966" s="1"/>
      <c r="F1966" s="1"/>
      <c r="G1966" s="1"/>
      <c r="H1966" s="1"/>
      <c r="I1966" s="1"/>
    </row>
    <row r="1967" spans="2:9" ht="15" customHeight="1" x14ac:dyDescent="0.25">
      <c r="B1967" s="10">
        <v>1800</v>
      </c>
      <c r="C1967" s="11"/>
      <c r="D1967" s="5" t="s">
        <v>1571</v>
      </c>
      <c r="E1967" s="12"/>
      <c r="F1967" s="1"/>
      <c r="H1967" s="1"/>
      <c r="I1967" s="1"/>
    </row>
    <row r="1968" spans="2:9" x14ac:dyDescent="0.2">
      <c r="B1968"/>
      <c r="C1968" s="2">
        <v>1</v>
      </c>
      <c r="D1968" s="5" t="s">
        <v>22</v>
      </c>
      <c r="E1968" s="13">
        <v>5115</v>
      </c>
      <c r="F1968" s="13">
        <v>190926</v>
      </c>
      <c r="G1968" s="13">
        <v>196041</v>
      </c>
      <c r="H1968" s="13">
        <v>167983.05648999999</v>
      </c>
      <c r="I1968" s="13">
        <v>28057.943510000001</v>
      </c>
    </row>
    <row r="1969" spans="2:9" x14ac:dyDescent="0.2">
      <c r="B1969"/>
      <c r="C1969" s="2">
        <v>21</v>
      </c>
      <c r="D1969" s="5" t="s">
        <v>1572</v>
      </c>
      <c r="E1969" s="13">
        <v>18003</v>
      </c>
      <c r="F1969" s="13">
        <v>41500</v>
      </c>
      <c r="G1969" s="13">
        <v>59503</v>
      </c>
      <c r="H1969" s="13">
        <v>34655.761259999999</v>
      </c>
      <c r="I1969" s="13">
        <v>24847.238740000001</v>
      </c>
    </row>
    <row r="1970" spans="2:9" x14ac:dyDescent="0.2">
      <c r="B1970"/>
      <c r="C1970" s="2">
        <v>50</v>
      </c>
      <c r="D1970" s="5" t="s">
        <v>1573</v>
      </c>
      <c r="E1970" s="13">
        <v>0</v>
      </c>
      <c r="F1970" s="13">
        <v>500</v>
      </c>
      <c r="G1970" s="13">
        <v>500</v>
      </c>
      <c r="H1970" s="13">
        <v>600</v>
      </c>
      <c r="I1970" s="13">
        <v>-100</v>
      </c>
    </row>
    <row r="1971" spans="2:9" x14ac:dyDescent="0.2">
      <c r="B1971"/>
      <c r="C1971" s="2">
        <v>70</v>
      </c>
      <c r="D1971" s="5" t="s">
        <v>1574</v>
      </c>
      <c r="E1971" s="13">
        <v>0</v>
      </c>
      <c r="F1971" s="13">
        <v>9900</v>
      </c>
      <c r="G1971" s="13">
        <v>9900</v>
      </c>
      <c r="H1971" s="13">
        <v>9868.2402000000002</v>
      </c>
      <c r="I1971" s="13">
        <v>31.759799999999998</v>
      </c>
    </row>
    <row r="1972" spans="2:9" x14ac:dyDescent="0.2">
      <c r="B1972"/>
      <c r="C1972" s="2">
        <v>71</v>
      </c>
      <c r="D1972" s="5" t="s">
        <v>1575</v>
      </c>
      <c r="E1972" s="13">
        <v>0</v>
      </c>
      <c r="F1972" s="13">
        <v>14300</v>
      </c>
      <c r="G1972" s="13">
        <v>14300</v>
      </c>
      <c r="H1972" s="13">
        <v>15800</v>
      </c>
      <c r="I1972" s="13">
        <v>-1500</v>
      </c>
    </row>
    <row r="1973" spans="2:9" x14ac:dyDescent="0.2">
      <c r="B1973"/>
      <c r="C1973" s="2">
        <v>72</v>
      </c>
      <c r="D1973" s="5" t="s">
        <v>1576</v>
      </c>
      <c r="E1973" s="13">
        <v>0</v>
      </c>
      <c r="F1973" s="13">
        <v>14500</v>
      </c>
      <c r="G1973" s="13">
        <v>14500</v>
      </c>
      <c r="H1973" s="13">
        <v>13466.5545</v>
      </c>
      <c r="I1973" s="13">
        <v>1033.4455</v>
      </c>
    </row>
    <row r="1974" spans="2:9" x14ac:dyDescent="0.2">
      <c r="B1974"/>
      <c r="C1974" s="2">
        <v>73</v>
      </c>
      <c r="D1974" s="5" t="s">
        <v>1577</v>
      </c>
      <c r="E1974" s="13">
        <v>0</v>
      </c>
      <c r="F1974" s="13">
        <v>21000</v>
      </c>
      <c r="G1974" s="13">
        <v>21000</v>
      </c>
      <c r="H1974" s="13">
        <v>21000</v>
      </c>
      <c r="I1974" s="13">
        <v>0</v>
      </c>
    </row>
    <row r="1975" spans="2:9" ht="15" customHeight="1" x14ac:dyDescent="0.2">
      <c r="B1975"/>
      <c r="C1975" s="14" t="s">
        <v>14</v>
      </c>
      <c r="D1975" s="15" t="s">
        <v>1578</v>
      </c>
      <c r="E1975" s="16">
        <f>SUBTOTAL(9,E1968:E1974)</f>
        <v>23118</v>
      </c>
      <c r="F1975" s="16">
        <f>SUBTOTAL(9,F1968:F1974)</f>
        <v>292626</v>
      </c>
      <c r="G1975" s="16">
        <f>SUBTOTAL(9,G1968:G1974)</f>
        <v>315744</v>
      </c>
      <c r="H1975" s="16">
        <f>SUBTOTAL(9,H1968:H1974)</f>
        <v>263373.61245000002</v>
      </c>
      <c r="I1975" s="16">
        <f>SUBTOTAL(9,I1968:I1974)</f>
        <v>52370.387549999999</v>
      </c>
    </row>
    <row r="1976" spans="2:9" ht="15" customHeight="1" x14ac:dyDescent="0.2">
      <c r="C1976" s="17"/>
      <c r="D1976" s="18" t="s">
        <v>179</v>
      </c>
      <c r="E1976" s="19">
        <f>SUBTOTAL(9,E1967:E1975)</f>
        <v>23118</v>
      </c>
      <c r="F1976" s="19">
        <f>SUBTOTAL(9,F1967:F1975)</f>
        <v>292626</v>
      </c>
      <c r="G1976" s="19">
        <f>SUBTOTAL(9,G1967:G1975)</f>
        <v>315744</v>
      </c>
      <c r="H1976" s="19">
        <f>SUBTOTAL(9,H1967:H1975)</f>
        <v>263373.61245000002</v>
      </c>
      <c r="I1976" s="19">
        <f>SUBTOTAL(9,I1967:I1975)</f>
        <v>52370.387549999999</v>
      </c>
    </row>
    <row r="1977" spans="2:9" ht="27" customHeight="1" x14ac:dyDescent="0.25">
      <c r="B1977" s="1"/>
      <c r="C1977" s="2"/>
      <c r="D1977" s="9" t="s">
        <v>1579</v>
      </c>
      <c r="E1977" s="1"/>
      <c r="F1977" s="1"/>
      <c r="G1977" s="1"/>
      <c r="H1977" s="1"/>
      <c r="I1977" s="1"/>
    </row>
    <row r="1978" spans="2:9" ht="15" customHeight="1" x14ac:dyDescent="0.25">
      <c r="B1978" s="10">
        <v>1810</v>
      </c>
      <c r="C1978" s="11"/>
      <c r="D1978" s="5" t="s">
        <v>1580</v>
      </c>
      <c r="E1978" s="12"/>
      <c r="F1978" s="1"/>
      <c r="H1978" s="1"/>
      <c r="I1978" s="1"/>
    </row>
    <row r="1979" spans="2:9" x14ac:dyDescent="0.2">
      <c r="B1979"/>
      <c r="C1979" s="2">
        <v>1</v>
      </c>
      <c r="D1979" s="5" t="s">
        <v>22</v>
      </c>
      <c r="E1979" s="13">
        <v>5429</v>
      </c>
      <c r="F1979" s="13">
        <v>310400</v>
      </c>
      <c r="G1979" s="13">
        <v>315829</v>
      </c>
      <c r="H1979" s="13">
        <v>300307.82884999999</v>
      </c>
      <c r="I1979" s="13">
        <v>15521.17115</v>
      </c>
    </row>
    <row r="1980" spans="2:9" x14ac:dyDescent="0.2">
      <c r="B1980"/>
      <c r="C1980" s="2">
        <v>21</v>
      </c>
      <c r="D1980" s="5" t="s">
        <v>33</v>
      </c>
      <c r="E1980" s="13">
        <v>0</v>
      </c>
      <c r="F1980" s="13">
        <v>139000</v>
      </c>
      <c r="G1980" s="13">
        <v>139000</v>
      </c>
      <c r="H1980" s="13">
        <v>101424.57562</v>
      </c>
      <c r="I1980" s="13">
        <v>37575.424379999997</v>
      </c>
    </row>
    <row r="1981" spans="2:9" x14ac:dyDescent="0.2">
      <c r="B1981"/>
      <c r="C1981" s="2">
        <v>23</v>
      </c>
      <c r="D1981" s="5" t="s">
        <v>1581</v>
      </c>
      <c r="E1981" s="13">
        <v>1644</v>
      </c>
      <c r="F1981" s="13">
        <v>85000</v>
      </c>
      <c r="G1981" s="13">
        <v>86644</v>
      </c>
      <c r="H1981" s="13">
        <v>56109.692849999999</v>
      </c>
      <c r="I1981" s="13">
        <v>30534.307150000001</v>
      </c>
    </row>
    <row r="1982" spans="2:9" ht="15" customHeight="1" x14ac:dyDescent="0.2">
      <c r="B1982"/>
      <c r="C1982" s="14" t="s">
        <v>14</v>
      </c>
      <c r="D1982" s="15" t="s">
        <v>1582</v>
      </c>
      <c r="E1982" s="16">
        <f>SUBTOTAL(9,E1979:E1981)</f>
        <v>7073</v>
      </c>
      <c r="F1982" s="16">
        <f>SUBTOTAL(9,F1979:F1981)</f>
        <v>534400</v>
      </c>
      <c r="G1982" s="16">
        <f>SUBTOTAL(9,G1979:G1981)</f>
        <v>541473</v>
      </c>
      <c r="H1982" s="16">
        <f>SUBTOTAL(9,H1979:H1981)</f>
        <v>457842.09732</v>
      </c>
      <c r="I1982" s="16">
        <f>SUBTOTAL(9,I1979:I1981)</f>
        <v>83630.902679999999</v>
      </c>
    </row>
    <row r="1983" spans="2:9" ht="15" customHeight="1" x14ac:dyDescent="0.25">
      <c r="B1983" s="10">
        <v>1815</v>
      </c>
      <c r="C1983" s="11"/>
      <c r="D1983" s="5" t="s">
        <v>1583</v>
      </c>
      <c r="E1983" s="12"/>
      <c r="F1983" s="1"/>
      <c r="H1983" s="1"/>
      <c r="I1983" s="1"/>
    </row>
    <row r="1984" spans="2:9" x14ac:dyDescent="0.2">
      <c r="B1984"/>
      <c r="C1984" s="2">
        <v>70</v>
      </c>
      <c r="D1984" s="5" t="s">
        <v>174</v>
      </c>
      <c r="E1984" s="13">
        <v>0</v>
      </c>
      <c r="F1984" s="13">
        <v>360000</v>
      </c>
      <c r="G1984" s="13">
        <v>360000</v>
      </c>
      <c r="H1984" s="13">
        <v>360000</v>
      </c>
      <c r="I1984" s="13">
        <v>0</v>
      </c>
    </row>
    <row r="1985" spans="2:9" ht="15" customHeight="1" x14ac:dyDescent="0.2">
      <c r="B1985"/>
      <c r="C1985" s="14" t="s">
        <v>14</v>
      </c>
      <c r="D1985" s="15" t="s">
        <v>1584</v>
      </c>
      <c r="E1985" s="16">
        <f>SUBTOTAL(9,E1984:E1984)</f>
        <v>0</v>
      </c>
      <c r="F1985" s="16">
        <f>SUBTOTAL(9,F1984:F1984)</f>
        <v>360000</v>
      </c>
      <c r="G1985" s="16">
        <f>SUBTOTAL(9,G1984:G1984)</f>
        <v>360000</v>
      </c>
      <c r="H1985" s="16">
        <f>SUBTOTAL(9,H1984:H1984)</f>
        <v>360000</v>
      </c>
      <c r="I1985" s="16">
        <f>SUBTOTAL(9,I1984:I1984)</f>
        <v>0</v>
      </c>
    </row>
    <row r="1986" spans="2:9" ht="15" customHeight="1" x14ac:dyDescent="0.2">
      <c r="C1986" s="17"/>
      <c r="D1986" s="18" t="s">
        <v>1585</v>
      </c>
      <c r="E1986" s="19">
        <f>SUBTOTAL(9,E1978:E1985)</f>
        <v>7073</v>
      </c>
      <c r="F1986" s="19">
        <f>SUBTOTAL(9,F1978:F1985)</f>
        <v>894400</v>
      </c>
      <c r="G1986" s="19">
        <f>SUBTOTAL(9,G1978:G1985)</f>
        <v>901473</v>
      </c>
      <c r="H1986" s="19">
        <f>SUBTOTAL(9,H1978:H1985)</f>
        <v>817842.09731999994</v>
      </c>
      <c r="I1986" s="19">
        <f>SUBTOTAL(9,I1978:I1985)</f>
        <v>83630.902679999999</v>
      </c>
    </row>
    <row r="1987" spans="2:9" ht="27" customHeight="1" x14ac:dyDescent="0.25">
      <c r="B1987" s="1"/>
      <c r="C1987" s="2"/>
      <c r="D1987" s="9" t="s">
        <v>1586</v>
      </c>
      <c r="E1987" s="1"/>
      <c r="F1987" s="1"/>
      <c r="G1987" s="1"/>
      <c r="H1987" s="1"/>
      <c r="I1987" s="1"/>
    </row>
    <row r="1988" spans="2:9" ht="15" customHeight="1" x14ac:dyDescent="0.25">
      <c r="B1988" s="10">
        <v>1820</v>
      </c>
      <c r="C1988" s="11"/>
      <c r="D1988" s="5" t="s">
        <v>1587</v>
      </c>
      <c r="E1988" s="12"/>
      <c r="F1988" s="1"/>
      <c r="H1988" s="1"/>
      <c r="I1988" s="1"/>
    </row>
    <row r="1989" spans="2:9" x14ac:dyDescent="0.2">
      <c r="B1989"/>
      <c r="C1989" s="2">
        <v>1</v>
      </c>
      <c r="D1989" s="5" t="s">
        <v>22</v>
      </c>
      <c r="E1989" s="13">
        <v>17287</v>
      </c>
      <c r="F1989" s="13">
        <v>598900</v>
      </c>
      <c r="G1989" s="13">
        <v>616187</v>
      </c>
      <c r="H1989" s="13">
        <v>540137.39676999999</v>
      </c>
      <c r="I1989" s="13">
        <v>76049.603229999993</v>
      </c>
    </row>
    <row r="1990" spans="2:9" x14ac:dyDescent="0.2">
      <c r="B1990"/>
      <c r="C1990" s="2">
        <v>21</v>
      </c>
      <c r="D1990" s="5" t="s">
        <v>33</v>
      </c>
      <c r="E1990" s="13">
        <v>3815</v>
      </c>
      <c r="F1990" s="13">
        <v>32000</v>
      </c>
      <c r="G1990" s="13">
        <v>35815</v>
      </c>
      <c r="H1990" s="13">
        <v>27642.641169999999</v>
      </c>
      <c r="I1990" s="13">
        <v>8172.3588300000001</v>
      </c>
    </row>
    <row r="1991" spans="2:9" x14ac:dyDescent="0.2">
      <c r="B1991"/>
      <c r="C1991" s="2">
        <v>22</v>
      </c>
      <c r="D1991" s="5" t="s">
        <v>1588</v>
      </c>
      <c r="E1991" s="13">
        <v>0</v>
      </c>
      <c r="F1991" s="13">
        <v>320000</v>
      </c>
      <c r="G1991" s="13">
        <v>320000</v>
      </c>
      <c r="H1991" s="13">
        <v>164298.06518000001</v>
      </c>
      <c r="I1991" s="13">
        <v>155701.93481999999</v>
      </c>
    </row>
    <row r="1992" spans="2:9" x14ac:dyDescent="0.2">
      <c r="B1992"/>
      <c r="C1992" s="2">
        <v>23</v>
      </c>
      <c r="D1992" s="5" t="s">
        <v>1581</v>
      </c>
      <c r="E1992" s="13">
        <v>10739</v>
      </c>
      <c r="F1992" s="13">
        <v>65000</v>
      </c>
      <c r="G1992" s="13">
        <v>75739</v>
      </c>
      <c r="H1992" s="13">
        <v>55093.035499999998</v>
      </c>
      <c r="I1992" s="13">
        <v>20645.964499999998</v>
      </c>
    </row>
    <row r="1993" spans="2:9" x14ac:dyDescent="0.2">
      <c r="B1993"/>
      <c r="C1993" s="2">
        <v>25</v>
      </c>
      <c r="D1993" s="5" t="s">
        <v>1589</v>
      </c>
      <c r="E1993" s="13">
        <v>0</v>
      </c>
      <c r="F1993" s="13">
        <v>50000</v>
      </c>
      <c r="G1993" s="13">
        <v>50000</v>
      </c>
      <c r="H1993" s="13">
        <v>24919.241460000001</v>
      </c>
      <c r="I1993" s="13">
        <v>25080.758539999999</v>
      </c>
    </row>
    <row r="1994" spans="2:9" x14ac:dyDescent="0.2">
      <c r="B1994"/>
      <c r="C1994" s="2">
        <v>26</v>
      </c>
      <c r="D1994" s="5" t="s">
        <v>1590</v>
      </c>
      <c r="E1994" s="13">
        <v>2321</v>
      </c>
      <c r="F1994" s="13">
        <v>57800</v>
      </c>
      <c r="G1994" s="13">
        <v>60121</v>
      </c>
      <c r="H1994" s="13">
        <v>49149.46731</v>
      </c>
      <c r="I1994" s="13">
        <v>10971.53269</v>
      </c>
    </row>
    <row r="1995" spans="2:9" x14ac:dyDescent="0.2">
      <c r="B1995"/>
      <c r="C1995" s="2">
        <v>45</v>
      </c>
      <c r="D1995" s="5" t="s">
        <v>1591</v>
      </c>
      <c r="E1995" s="13">
        <v>8231</v>
      </c>
      <c r="F1995" s="13">
        <v>20000</v>
      </c>
      <c r="G1995" s="13">
        <v>28231</v>
      </c>
      <c r="H1995" s="13">
        <v>13362.44434</v>
      </c>
      <c r="I1995" s="13">
        <v>14868.55566</v>
      </c>
    </row>
    <row r="1996" spans="2:9" x14ac:dyDescent="0.2">
      <c r="B1996"/>
      <c r="C1996" s="2">
        <v>60</v>
      </c>
      <c r="D1996" s="5" t="s">
        <v>1592</v>
      </c>
      <c r="E1996" s="13">
        <v>2440</v>
      </c>
      <c r="F1996" s="13">
        <v>131000</v>
      </c>
      <c r="G1996" s="13">
        <v>133440</v>
      </c>
      <c r="H1996" s="13">
        <v>24856.028320000001</v>
      </c>
      <c r="I1996" s="13">
        <v>108583.97168</v>
      </c>
    </row>
    <row r="1997" spans="2:9" x14ac:dyDescent="0.2">
      <c r="B1997"/>
      <c r="C1997" s="2">
        <v>72</v>
      </c>
      <c r="D1997" s="5" t="s">
        <v>1593</v>
      </c>
      <c r="E1997" s="13">
        <v>3143</v>
      </c>
      <c r="F1997" s="13">
        <v>6000</v>
      </c>
      <c r="G1997" s="13">
        <v>9143</v>
      </c>
      <c r="H1997" s="13">
        <v>4514.1509999999998</v>
      </c>
      <c r="I1997" s="13">
        <v>4628.8490000000002</v>
      </c>
    </row>
    <row r="1998" spans="2:9" x14ac:dyDescent="0.2">
      <c r="B1998"/>
      <c r="C1998" s="2">
        <v>74</v>
      </c>
      <c r="D1998" s="5" t="s">
        <v>1594</v>
      </c>
      <c r="E1998" s="13">
        <v>0</v>
      </c>
      <c r="F1998" s="13">
        <v>7200</v>
      </c>
      <c r="G1998" s="13">
        <v>7200</v>
      </c>
      <c r="H1998" s="13">
        <v>7200</v>
      </c>
      <c r="I1998" s="13">
        <v>0</v>
      </c>
    </row>
    <row r="1999" spans="2:9" ht="15" customHeight="1" x14ac:dyDescent="0.2">
      <c r="B1999"/>
      <c r="C1999" s="14" t="s">
        <v>14</v>
      </c>
      <c r="D1999" s="15" t="s">
        <v>1595</v>
      </c>
      <c r="E1999" s="16">
        <f>SUBTOTAL(9,E1989:E1998)</f>
        <v>47976</v>
      </c>
      <c r="F1999" s="16">
        <f>SUBTOTAL(9,F1989:F1998)</f>
        <v>1287900</v>
      </c>
      <c r="G1999" s="16">
        <f>SUBTOTAL(9,G1989:G1998)</f>
        <v>1335876</v>
      </c>
      <c r="H1999" s="16">
        <f>SUBTOTAL(9,H1989:H1998)</f>
        <v>911172.47105000005</v>
      </c>
      <c r="I1999" s="16">
        <f>SUBTOTAL(9,I1989:I1998)</f>
        <v>424703.52895000001</v>
      </c>
    </row>
    <row r="2000" spans="2:9" ht="15" customHeight="1" x14ac:dyDescent="0.2">
      <c r="C2000" s="17"/>
      <c r="D2000" s="18" t="s">
        <v>1596</v>
      </c>
      <c r="E2000" s="19">
        <f>SUBTOTAL(9,E1988:E1999)</f>
        <v>47976</v>
      </c>
      <c r="F2000" s="19">
        <f>SUBTOTAL(9,F1988:F1999)</f>
        <v>1287900</v>
      </c>
      <c r="G2000" s="19">
        <f>SUBTOTAL(9,G1988:G1999)</f>
        <v>1335876</v>
      </c>
      <c r="H2000" s="19">
        <f>SUBTOTAL(9,H1988:H1999)</f>
        <v>911172.47105000005</v>
      </c>
      <c r="I2000" s="19">
        <f>SUBTOTAL(9,I1988:I1999)</f>
        <v>424703.52895000001</v>
      </c>
    </row>
    <row r="2001" spans="2:9" ht="27" customHeight="1" x14ac:dyDescent="0.25">
      <c r="B2001" s="1"/>
      <c r="C2001" s="2"/>
      <c r="D2001" s="9" t="s">
        <v>1597</v>
      </c>
      <c r="E2001" s="1"/>
      <c r="F2001" s="1"/>
      <c r="G2001" s="1"/>
      <c r="H2001" s="1"/>
      <c r="I2001" s="1"/>
    </row>
    <row r="2002" spans="2:9" ht="15" customHeight="1" x14ac:dyDescent="0.25">
      <c r="B2002" s="10">
        <v>1830</v>
      </c>
      <c r="C2002" s="11"/>
      <c r="D2002" s="5" t="s">
        <v>1598</v>
      </c>
      <c r="E2002" s="12"/>
      <c r="F2002" s="1"/>
      <c r="H2002" s="1"/>
      <c r="I2002" s="1"/>
    </row>
    <row r="2003" spans="2:9" x14ac:dyDescent="0.2">
      <c r="B2003"/>
      <c r="C2003" s="2">
        <v>50</v>
      </c>
      <c r="D2003" s="5" t="s">
        <v>1599</v>
      </c>
      <c r="E2003" s="13">
        <v>0</v>
      </c>
      <c r="F2003" s="13">
        <v>1025000</v>
      </c>
      <c r="G2003" s="13">
        <v>1025000</v>
      </c>
      <c r="H2003" s="13">
        <v>1025000</v>
      </c>
      <c r="I2003" s="13">
        <v>0</v>
      </c>
    </row>
    <row r="2004" spans="2:9" x14ac:dyDescent="0.2">
      <c r="B2004"/>
      <c r="C2004" s="2">
        <v>70</v>
      </c>
      <c r="D2004" s="5" t="s">
        <v>1600</v>
      </c>
      <c r="E2004" s="13">
        <v>0</v>
      </c>
      <c r="F2004" s="13">
        <v>10000</v>
      </c>
      <c r="G2004" s="13">
        <v>10000</v>
      </c>
      <c r="H2004" s="13">
        <v>9786.3649999999998</v>
      </c>
      <c r="I2004" s="13">
        <v>213.63499999999999</v>
      </c>
    </row>
    <row r="2005" spans="2:9" x14ac:dyDescent="0.2">
      <c r="B2005"/>
      <c r="C2005" s="2">
        <v>72</v>
      </c>
      <c r="D2005" s="5" t="s">
        <v>1601</v>
      </c>
      <c r="E2005" s="13">
        <v>0</v>
      </c>
      <c r="F2005" s="13">
        <v>54000</v>
      </c>
      <c r="G2005" s="13">
        <v>54000</v>
      </c>
      <c r="H2005" s="13">
        <v>54000</v>
      </c>
      <c r="I2005" s="13">
        <v>0</v>
      </c>
    </row>
    <row r="2006" spans="2:9" ht="15" customHeight="1" x14ac:dyDescent="0.2">
      <c r="B2006"/>
      <c r="C2006" s="14" t="s">
        <v>14</v>
      </c>
      <c r="D2006" s="15" t="s">
        <v>1602</v>
      </c>
      <c r="E2006" s="16">
        <f>SUBTOTAL(9,E2003:E2005)</f>
        <v>0</v>
      </c>
      <c r="F2006" s="16">
        <f>SUBTOTAL(9,F2003:F2005)</f>
        <v>1089000</v>
      </c>
      <c r="G2006" s="16">
        <f>SUBTOTAL(9,G2003:G2005)</f>
        <v>1089000</v>
      </c>
      <c r="H2006" s="16">
        <f>SUBTOTAL(9,H2003:H2005)</f>
        <v>1088786.365</v>
      </c>
      <c r="I2006" s="16">
        <f>SUBTOTAL(9,I2003:I2005)</f>
        <v>213.63499999999999</v>
      </c>
    </row>
    <row r="2007" spans="2:9" ht="15" customHeight="1" x14ac:dyDescent="0.2">
      <c r="C2007" s="17"/>
      <c r="D2007" s="18" t="s">
        <v>1603</v>
      </c>
      <c r="E2007" s="19">
        <f>SUBTOTAL(9,E2002:E2006)</f>
        <v>0</v>
      </c>
      <c r="F2007" s="19">
        <f>SUBTOTAL(9,F2002:F2006)</f>
        <v>1089000</v>
      </c>
      <c r="G2007" s="19">
        <f>SUBTOTAL(9,G2002:G2006)</f>
        <v>1089000</v>
      </c>
      <c r="H2007" s="19">
        <f>SUBTOTAL(9,H2002:H2006)</f>
        <v>1088786.365</v>
      </c>
      <c r="I2007" s="19">
        <f>SUBTOTAL(9,I2002:I2006)</f>
        <v>213.63499999999999</v>
      </c>
    </row>
    <row r="2008" spans="2:9" ht="27" customHeight="1" x14ac:dyDescent="0.25">
      <c r="B2008" s="1"/>
      <c r="C2008" s="2"/>
      <c r="D2008" s="9" t="s">
        <v>1604</v>
      </c>
      <c r="E2008" s="1"/>
      <c r="F2008" s="1"/>
      <c r="G2008" s="1"/>
      <c r="H2008" s="1"/>
      <c r="I2008" s="1"/>
    </row>
    <row r="2009" spans="2:9" ht="15" customHeight="1" x14ac:dyDescent="0.25">
      <c r="B2009" s="10">
        <v>1840</v>
      </c>
      <c r="C2009" s="11"/>
      <c r="D2009" s="5" t="s">
        <v>1605</v>
      </c>
      <c r="E2009" s="12"/>
      <c r="F2009" s="1"/>
      <c r="H2009" s="1"/>
      <c r="I2009" s="1"/>
    </row>
    <row r="2010" spans="2:9" x14ac:dyDescent="0.2">
      <c r="B2010"/>
      <c r="C2010" s="2">
        <v>50</v>
      </c>
      <c r="D2010" s="5" t="s">
        <v>1606</v>
      </c>
      <c r="E2010" s="13">
        <v>0</v>
      </c>
      <c r="F2010" s="13">
        <v>160000</v>
      </c>
      <c r="G2010" s="13">
        <v>160000</v>
      </c>
      <c r="H2010" s="13">
        <v>160000</v>
      </c>
      <c r="I2010" s="13">
        <v>0</v>
      </c>
    </row>
    <row r="2011" spans="2:9" x14ac:dyDescent="0.2">
      <c r="B2011"/>
      <c r="C2011" s="2">
        <v>70</v>
      </c>
      <c r="D2011" s="5" t="s">
        <v>1607</v>
      </c>
      <c r="E2011" s="13">
        <v>8750</v>
      </c>
      <c r="F2011" s="13">
        <v>100000</v>
      </c>
      <c r="G2011" s="13">
        <v>108750</v>
      </c>
      <c r="H2011" s="13">
        <v>94791.664149999997</v>
      </c>
      <c r="I2011" s="13">
        <v>13958.335849999999</v>
      </c>
    </row>
    <row r="2012" spans="2:9" x14ac:dyDescent="0.2">
      <c r="B2012"/>
      <c r="C2012" s="2">
        <v>71</v>
      </c>
      <c r="D2012" s="5" t="s">
        <v>1608</v>
      </c>
      <c r="E2012" s="13">
        <v>0</v>
      </c>
      <c r="F2012" s="13">
        <v>180000</v>
      </c>
      <c r="G2012" s="13">
        <v>180000</v>
      </c>
      <c r="H2012" s="13">
        <v>170492.22124000001</v>
      </c>
      <c r="I2012" s="13">
        <v>9507.7787599999992</v>
      </c>
    </row>
    <row r="2013" spans="2:9" x14ac:dyDescent="0.2">
      <c r="B2013"/>
      <c r="C2013" s="2">
        <v>72</v>
      </c>
      <c r="D2013" s="5" t="s">
        <v>1609</v>
      </c>
      <c r="E2013" s="13">
        <v>30000</v>
      </c>
      <c r="F2013" s="13">
        <v>206000</v>
      </c>
      <c r="G2013" s="13">
        <v>236000</v>
      </c>
      <c r="H2013" s="13">
        <v>220100</v>
      </c>
      <c r="I2013" s="13">
        <v>15900</v>
      </c>
    </row>
    <row r="2014" spans="2:9" ht="15" customHeight="1" x14ac:dyDescent="0.2">
      <c r="B2014"/>
      <c r="C2014" s="14" t="s">
        <v>14</v>
      </c>
      <c r="D2014" s="15" t="s">
        <v>1610</v>
      </c>
      <c r="E2014" s="16">
        <f>SUBTOTAL(9,E2010:E2013)</f>
        <v>38750</v>
      </c>
      <c r="F2014" s="16">
        <f>SUBTOTAL(9,F2010:F2013)</f>
        <v>646000</v>
      </c>
      <c r="G2014" s="16">
        <f>SUBTOTAL(9,G2010:G2013)</f>
        <v>684750</v>
      </c>
      <c r="H2014" s="16">
        <f>SUBTOTAL(9,H2010:H2013)</f>
        <v>645383.88538999995</v>
      </c>
      <c r="I2014" s="16">
        <f>SUBTOTAL(9,I2010:I2013)</f>
        <v>39366.114609999997</v>
      </c>
    </row>
    <row r="2015" spans="2:9" ht="15" customHeight="1" x14ac:dyDescent="0.2">
      <c r="C2015" s="17"/>
      <c r="D2015" s="18" t="s">
        <v>1611</v>
      </c>
      <c r="E2015" s="19">
        <f>SUBTOTAL(9,E2009:E2014)</f>
        <v>38750</v>
      </c>
      <c r="F2015" s="19">
        <f>SUBTOTAL(9,F2009:F2014)</f>
        <v>646000</v>
      </c>
      <c r="G2015" s="19">
        <f>SUBTOTAL(9,G2009:G2014)</f>
        <v>684750</v>
      </c>
      <c r="H2015" s="19">
        <f>SUBTOTAL(9,H2009:H2014)</f>
        <v>645383.88538999995</v>
      </c>
      <c r="I2015" s="19">
        <f>SUBTOTAL(9,I2009:I2014)</f>
        <v>39366.114609999997</v>
      </c>
    </row>
    <row r="2016" spans="2:9" ht="15" customHeight="1" x14ac:dyDescent="0.2">
      <c r="C2016" s="17"/>
      <c r="D2016" s="18" t="s">
        <v>1612</v>
      </c>
      <c r="E2016" s="19">
        <f>SUBTOTAL(9,E1966:E2015)</f>
        <v>116917</v>
      </c>
      <c r="F2016" s="19">
        <f>SUBTOTAL(9,F1966:F2015)</f>
        <v>4209926</v>
      </c>
      <c r="G2016" s="19">
        <f>SUBTOTAL(9,G1966:G2015)</f>
        <v>4326843</v>
      </c>
      <c r="H2016" s="19">
        <f>SUBTOTAL(9,H1966:H2015)</f>
        <v>3726558.4312100001</v>
      </c>
      <c r="I2016" s="19">
        <f>SUBTOTAL(9,I1966:I2015)</f>
        <v>600284.56879000016</v>
      </c>
    </row>
    <row r="2017" spans="2:9" x14ac:dyDescent="0.2">
      <c r="C2017" s="17"/>
      <c r="D2017" s="20"/>
      <c r="E2017" s="21"/>
      <c r="F2017" s="21"/>
      <c r="G2017" s="21"/>
      <c r="H2017" s="21"/>
      <c r="I2017" s="21"/>
    </row>
    <row r="2018" spans="2:9" ht="15" customHeight="1" x14ac:dyDescent="0.2">
      <c r="B2018" s="1"/>
      <c r="C2018" s="2"/>
      <c r="D2018" s="3" t="s">
        <v>1613</v>
      </c>
      <c r="E2018" s="1"/>
      <c r="F2018" s="1"/>
      <c r="G2018" s="1"/>
      <c r="H2018" s="1"/>
      <c r="I2018" s="1"/>
    </row>
    <row r="2019" spans="2:9" ht="27" customHeight="1" x14ac:dyDescent="0.25">
      <c r="B2019" s="1"/>
      <c r="C2019" s="2"/>
      <c r="D2019" s="9" t="s">
        <v>9</v>
      </c>
      <c r="E2019" s="1"/>
      <c r="F2019" s="1"/>
      <c r="G2019" s="1"/>
      <c r="H2019" s="1"/>
      <c r="I2019" s="1"/>
    </row>
    <row r="2020" spans="2:9" ht="15" customHeight="1" x14ac:dyDescent="0.25">
      <c r="B2020" s="10">
        <v>2309</v>
      </c>
      <c r="C2020" s="11"/>
      <c r="D2020" s="5" t="s">
        <v>1614</v>
      </c>
      <c r="E2020" s="12"/>
      <c r="F2020" s="1"/>
      <c r="H2020" s="1"/>
      <c r="I2020" s="1"/>
    </row>
    <row r="2021" spans="2:9" x14ac:dyDescent="0.2">
      <c r="B2021"/>
      <c r="C2021" s="2">
        <v>1</v>
      </c>
      <c r="D2021" s="5" t="s">
        <v>22</v>
      </c>
      <c r="E2021" s="13">
        <v>0</v>
      </c>
      <c r="F2021" s="13">
        <v>100000</v>
      </c>
      <c r="G2021" s="13">
        <v>100000</v>
      </c>
      <c r="H2021" s="13">
        <v>18520.506000000001</v>
      </c>
      <c r="I2021" s="13">
        <v>81479.494000000006</v>
      </c>
    </row>
    <row r="2022" spans="2:9" ht="15" customHeight="1" x14ac:dyDescent="0.2">
      <c r="B2022"/>
      <c r="C2022" s="14" t="s">
        <v>14</v>
      </c>
      <c r="D2022" s="15" t="s">
        <v>1615</v>
      </c>
      <c r="E2022" s="16">
        <f>SUBTOTAL(9,E2021:E2021)</f>
        <v>0</v>
      </c>
      <c r="F2022" s="16">
        <f>SUBTOTAL(9,F2021:F2021)</f>
        <v>100000</v>
      </c>
      <c r="G2022" s="16">
        <f>SUBTOTAL(9,G2021:G2021)</f>
        <v>100000</v>
      </c>
      <c r="H2022" s="16">
        <f>SUBTOTAL(9,H2021:H2021)</f>
        <v>18520.506000000001</v>
      </c>
      <c r="I2022" s="16">
        <f>SUBTOTAL(9,I2021:I2021)</f>
        <v>81479.494000000006</v>
      </c>
    </row>
    <row r="2023" spans="2:9" ht="15" customHeight="1" x14ac:dyDescent="0.25">
      <c r="B2023" s="10">
        <v>2315</v>
      </c>
      <c r="C2023" s="11"/>
      <c r="D2023" s="5" t="s">
        <v>1616</v>
      </c>
      <c r="E2023" s="12"/>
      <c r="F2023" s="1"/>
      <c r="H2023" s="1"/>
      <c r="I2023" s="1"/>
    </row>
    <row r="2024" spans="2:9" x14ac:dyDescent="0.2">
      <c r="B2024"/>
      <c r="C2024" s="2">
        <v>1</v>
      </c>
      <c r="D2024" s="5" t="s">
        <v>22</v>
      </c>
      <c r="E2024" s="13">
        <v>0</v>
      </c>
      <c r="F2024" s="13">
        <v>0</v>
      </c>
      <c r="G2024" s="13">
        <v>0</v>
      </c>
      <c r="H2024" s="13">
        <v>0</v>
      </c>
      <c r="I2024" s="13">
        <v>0</v>
      </c>
    </row>
    <row r="2025" spans="2:9" ht="15" customHeight="1" x14ac:dyDescent="0.2">
      <c r="B2025"/>
      <c r="C2025" s="14" t="s">
        <v>14</v>
      </c>
      <c r="D2025" s="15" t="s">
        <v>1617</v>
      </c>
      <c r="E2025" s="16">
        <f>SUBTOTAL(9,E2024:E2024)</f>
        <v>0</v>
      </c>
      <c r="F2025" s="16">
        <f>SUBTOTAL(9,F2024:F2024)</f>
        <v>0</v>
      </c>
      <c r="G2025" s="16">
        <f>SUBTOTAL(9,G2024:G2024)</f>
        <v>0</v>
      </c>
      <c r="H2025" s="16">
        <f>SUBTOTAL(9,H2024:H2024)</f>
        <v>0</v>
      </c>
      <c r="I2025" s="16">
        <f>SUBTOTAL(9,I2024:I2024)</f>
        <v>0</v>
      </c>
    </row>
    <row r="2026" spans="2:9" ht="15" customHeight="1" x14ac:dyDescent="0.2">
      <c r="C2026" s="17"/>
      <c r="D2026" s="18" t="s">
        <v>1618</v>
      </c>
      <c r="E2026" s="19">
        <f>SUBTOTAL(9,E2019:E2025)</f>
        <v>0</v>
      </c>
      <c r="F2026" s="19">
        <f>SUBTOTAL(9,F2019:F2025)</f>
        <v>100000</v>
      </c>
      <c r="G2026" s="19">
        <f>SUBTOTAL(9,G2019:G2025)</f>
        <v>100000</v>
      </c>
      <c r="H2026" s="19">
        <f>SUBTOTAL(9,H2019:H2025)</f>
        <v>18520.506000000001</v>
      </c>
      <c r="I2026" s="19">
        <f>SUBTOTAL(9,I2019:I2025)</f>
        <v>81479.494000000006</v>
      </c>
    </row>
    <row r="2027" spans="2:9" x14ac:dyDescent="0.2">
      <c r="C2027" s="17"/>
      <c r="D2027" s="20"/>
      <c r="E2027" s="21"/>
      <c r="F2027" s="21"/>
      <c r="G2027" s="21"/>
      <c r="H2027" s="21"/>
      <c r="I2027" s="21"/>
    </row>
    <row r="2028" spans="2:9" ht="15" customHeight="1" x14ac:dyDescent="0.2">
      <c r="B2028" s="1"/>
      <c r="C2028" s="2"/>
      <c r="D2028" s="3" t="s">
        <v>1619</v>
      </c>
      <c r="E2028" s="1"/>
      <c r="F2028" s="1"/>
      <c r="G2028" s="1"/>
      <c r="H2028" s="1"/>
      <c r="I2028" s="1"/>
    </row>
    <row r="2029" spans="2:9" ht="27" customHeight="1" x14ac:dyDescent="0.25">
      <c r="B2029" s="1"/>
      <c r="C2029" s="2"/>
      <c r="D2029" s="9" t="s">
        <v>9</v>
      </c>
      <c r="E2029" s="1"/>
      <c r="F2029" s="1"/>
      <c r="G2029" s="1"/>
      <c r="H2029" s="1"/>
      <c r="I2029" s="1"/>
    </row>
    <row r="2030" spans="2:9" ht="15" customHeight="1" x14ac:dyDescent="0.25">
      <c r="B2030" s="10">
        <v>2410</v>
      </c>
      <c r="C2030" s="11"/>
      <c r="D2030" s="5" t="s">
        <v>1620</v>
      </c>
      <c r="E2030" s="12"/>
      <c r="F2030" s="1"/>
      <c r="H2030" s="1"/>
      <c r="I2030" s="1"/>
    </row>
    <row r="2031" spans="2:9" x14ac:dyDescent="0.2">
      <c r="B2031"/>
      <c r="C2031" s="2">
        <v>1</v>
      </c>
      <c r="D2031" s="5" t="s">
        <v>22</v>
      </c>
      <c r="E2031" s="13">
        <v>19016</v>
      </c>
      <c r="F2031" s="13">
        <v>425017</v>
      </c>
      <c r="G2031" s="13">
        <v>444033</v>
      </c>
      <c r="H2031" s="13">
        <v>384665.97850000003</v>
      </c>
      <c r="I2031" s="13">
        <v>59367.021500000003</v>
      </c>
    </row>
    <row r="2032" spans="2:9" x14ac:dyDescent="0.2">
      <c r="B2032"/>
      <c r="C2032" s="2">
        <v>50</v>
      </c>
      <c r="D2032" s="5" t="s">
        <v>1621</v>
      </c>
      <c r="E2032" s="13">
        <v>0</v>
      </c>
      <c r="F2032" s="13">
        <v>7981047</v>
      </c>
      <c r="G2032" s="13">
        <v>7981047</v>
      </c>
      <c r="H2032" s="13">
        <v>3671655</v>
      </c>
      <c r="I2032" s="13">
        <v>4309392</v>
      </c>
    </row>
    <row r="2033" spans="2:9" x14ac:dyDescent="0.2">
      <c r="B2033"/>
      <c r="C2033" s="2">
        <v>70</v>
      </c>
      <c r="D2033" s="5" t="s">
        <v>1622</v>
      </c>
      <c r="E2033" s="13">
        <v>0</v>
      </c>
      <c r="F2033" s="13">
        <v>3629515</v>
      </c>
      <c r="G2033" s="13">
        <v>3629515</v>
      </c>
      <c r="H2033" s="13">
        <v>3310522.8100999999</v>
      </c>
      <c r="I2033" s="13">
        <v>318992.1899</v>
      </c>
    </row>
    <row r="2034" spans="2:9" x14ac:dyDescent="0.2">
      <c r="B2034"/>
      <c r="C2034" s="2">
        <v>71</v>
      </c>
      <c r="D2034" s="5" t="s">
        <v>1623</v>
      </c>
      <c r="E2034" s="13">
        <v>0</v>
      </c>
      <c r="F2034" s="13">
        <v>511523</v>
      </c>
      <c r="G2034" s="13">
        <v>511523</v>
      </c>
      <c r="H2034" s="13">
        <v>292969.41158000001</v>
      </c>
      <c r="I2034" s="13">
        <v>218553.58841999999</v>
      </c>
    </row>
    <row r="2035" spans="2:9" x14ac:dyDescent="0.2">
      <c r="B2035"/>
      <c r="C2035" s="2">
        <v>72</v>
      </c>
      <c r="D2035" s="5" t="s">
        <v>1624</v>
      </c>
      <c r="E2035" s="13">
        <v>0</v>
      </c>
      <c r="F2035" s="13">
        <v>1219670</v>
      </c>
      <c r="G2035" s="13">
        <v>1219670</v>
      </c>
      <c r="H2035" s="13">
        <v>1135141.8894700001</v>
      </c>
      <c r="I2035" s="13">
        <v>84528.110530000005</v>
      </c>
    </row>
    <row r="2036" spans="2:9" x14ac:dyDescent="0.2">
      <c r="B2036"/>
      <c r="C2036" s="2">
        <v>73</v>
      </c>
      <c r="D2036" s="5" t="s">
        <v>1625</v>
      </c>
      <c r="E2036" s="13">
        <v>0</v>
      </c>
      <c r="F2036" s="13">
        <v>916204</v>
      </c>
      <c r="G2036" s="13">
        <v>916204</v>
      </c>
      <c r="H2036" s="13">
        <v>837354.13708999997</v>
      </c>
      <c r="I2036" s="13">
        <v>78849.862909999996</v>
      </c>
    </row>
    <row r="2037" spans="2:9" x14ac:dyDescent="0.2">
      <c r="B2037"/>
      <c r="C2037" s="2">
        <v>74</v>
      </c>
      <c r="D2037" s="5" t="s">
        <v>1626</v>
      </c>
      <c r="E2037" s="13">
        <v>0</v>
      </c>
      <c r="F2037" s="13">
        <v>535500</v>
      </c>
      <c r="G2037" s="13">
        <v>535500</v>
      </c>
      <c r="H2037" s="13">
        <v>508127.32876</v>
      </c>
      <c r="I2037" s="13">
        <v>27372.67124</v>
      </c>
    </row>
    <row r="2038" spans="2:9" x14ac:dyDescent="0.2">
      <c r="B2038"/>
      <c r="C2038" s="2">
        <v>90</v>
      </c>
      <c r="D2038" s="5" t="s">
        <v>1627</v>
      </c>
      <c r="E2038" s="13">
        <v>0</v>
      </c>
      <c r="F2038" s="13">
        <v>32095472</v>
      </c>
      <c r="G2038" s="13">
        <v>32095472</v>
      </c>
      <c r="H2038" s="13">
        <v>29460288.279300001</v>
      </c>
      <c r="I2038" s="13">
        <v>2635183.7206999999</v>
      </c>
    </row>
    <row r="2039" spans="2:9" ht="15" customHeight="1" x14ac:dyDescent="0.2">
      <c r="B2039"/>
      <c r="C2039" s="14" t="s">
        <v>14</v>
      </c>
      <c r="D2039" s="15" t="s">
        <v>1628</v>
      </c>
      <c r="E2039" s="16">
        <f>SUBTOTAL(9,E2031:E2038)</f>
        <v>19016</v>
      </c>
      <c r="F2039" s="16">
        <f>SUBTOTAL(9,F2031:F2038)</f>
        <v>47313948</v>
      </c>
      <c r="G2039" s="16">
        <f>SUBTOTAL(9,G2031:G2038)</f>
        <v>47332964</v>
      </c>
      <c r="H2039" s="16">
        <f>SUBTOTAL(9,H2031:H2038)</f>
        <v>39600724.834799998</v>
      </c>
      <c r="I2039" s="16">
        <f>SUBTOTAL(9,I2031:I2038)</f>
        <v>7732239.1651999988</v>
      </c>
    </row>
    <row r="2040" spans="2:9" ht="15" customHeight="1" x14ac:dyDescent="0.25">
      <c r="B2040" s="10">
        <v>2412</v>
      </c>
      <c r="C2040" s="11"/>
      <c r="D2040" s="5" t="s">
        <v>1629</v>
      </c>
      <c r="E2040" s="12"/>
      <c r="F2040" s="1"/>
      <c r="H2040" s="1"/>
      <c r="I2040" s="1"/>
    </row>
    <row r="2041" spans="2:9" x14ac:dyDescent="0.2">
      <c r="B2041"/>
      <c r="C2041" s="2">
        <v>1</v>
      </c>
      <c r="D2041" s="5" t="s">
        <v>22</v>
      </c>
      <c r="E2041" s="13">
        <v>12643</v>
      </c>
      <c r="F2041" s="13">
        <v>366394</v>
      </c>
      <c r="G2041" s="13">
        <v>379037</v>
      </c>
      <c r="H2041" s="13">
        <v>329837.09779999999</v>
      </c>
      <c r="I2041" s="13">
        <v>49199.902199999997</v>
      </c>
    </row>
    <row r="2042" spans="2:9" x14ac:dyDescent="0.2">
      <c r="B2042"/>
      <c r="C2042" s="2">
        <v>21</v>
      </c>
      <c r="D2042" s="5" t="s">
        <v>33</v>
      </c>
      <c r="E2042" s="13">
        <v>7619</v>
      </c>
      <c r="F2042" s="13">
        <v>11841</v>
      </c>
      <c r="G2042" s="13">
        <v>19460</v>
      </c>
      <c r="H2042" s="13">
        <v>7811.0381299999999</v>
      </c>
      <c r="I2042" s="13">
        <v>11648.961869999999</v>
      </c>
    </row>
    <row r="2043" spans="2:9" x14ac:dyDescent="0.2">
      <c r="B2043"/>
      <c r="C2043" s="2">
        <v>45</v>
      </c>
      <c r="D2043" s="5" t="s">
        <v>34</v>
      </c>
      <c r="E2043" s="13">
        <v>12375</v>
      </c>
      <c r="F2043" s="13">
        <v>70565</v>
      </c>
      <c r="G2043" s="13">
        <v>82940</v>
      </c>
      <c r="H2043" s="13">
        <v>58405.968730000001</v>
      </c>
      <c r="I2043" s="13">
        <v>24534.031269999999</v>
      </c>
    </row>
    <row r="2044" spans="2:9" x14ac:dyDescent="0.2">
      <c r="B2044"/>
      <c r="C2044" s="2">
        <v>71</v>
      </c>
      <c r="D2044" s="5" t="s">
        <v>1630</v>
      </c>
      <c r="E2044" s="13">
        <v>0</v>
      </c>
      <c r="F2044" s="13">
        <v>24000</v>
      </c>
      <c r="G2044" s="13">
        <v>24000</v>
      </c>
      <c r="H2044" s="13">
        <v>10308.21963</v>
      </c>
      <c r="I2044" s="13">
        <v>13691.78037</v>
      </c>
    </row>
    <row r="2045" spans="2:9" x14ac:dyDescent="0.2">
      <c r="B2045"/>
      <c r="C2045" s="2">
        <v>72</v>
      </c>
      <c r="D2045" s="5" t="s">
        <v>1631</v>
      </c>
      <c r="E2045" s="13">
        <v>0</v>
      </c>
      <c r="F2045" s="13">
        <v>3000</v>
      </c>
      <c r="G2045" s="13">
        <v>3000</v>
      </c>
      <c r="H2045" s="13">
        <v>2565.5019900000002</v>
      </c>
      <c r="I2045" s="13">
        <v>434.49801000000002</v>
      </c>
    </row>
    <row r="2046" spans="2:9" x14ac:dyDescent="0.2">
      <c r="B2046"/>
      <c r="C2046" s="2">
        <v>90</v>
      </c>
      <c r="D2046" s="5" t="s">
        <v>1632</v>
      </c>
      <c r="E2046" s="13">
        <v>0</v>
      </c>
      <c r="F2046" s="13">
        <v>18096000</v>
      </c>
      <c r="G2046" s="13">
        <v>18096000</v>
      </c>
      <c r="H2046" s="13">
        <v>17258026.80937</v>
      </c>
      <c r="I2046" s="13">
        <v>837973.19062999997</v>
      </c>
    </row>
    <row r="2047" spans="2:9" ht="15" customHeight="1" x14ac:dyDescent="0.2">
      <c r="B2047"/>
      <c r="C2047" s="14" t="s">
        <v>14</v>
      </c>
      <c r="D2047" s="15" t="s">
        <v>1633</v>
      </c>
      <c r="E2047" s="16">
        <f>SUBTOTAL(9,E2041:E2046)</f>
        <v>32637</v>
      </c>
      <c r="F2047" s="16">
        <f>SUBTOTAL(9,F2041:F2046)</f>
        <v>18571800</v>
      </c>
      <c r="G2047" s="16">
        <f>SUBTOTAL(9,G2041:G2046)</f>
        <v>18604437</v>
      </c>
      <c r="H2047" s="16">
        <f>SUBTOTAL(9,H2041:H2046)</f>
        <v>17666954.635650001</v>
      </c>
      <c r="I2047" s="16">
        <f>SUBTOTAL(9,I2041:I2046)</f>
        <v>937482.36434999993</v>
      </c>
    </row>
    <row r="2048" spans="2:9" ht="15" customHeight="1" x14ac:dyDescent="0.25">
      <c r="B2048" s="10">
        <v>2421</v>
      </c>
      <c r="C2048" s="11"/>
      <c r="D2048" s="5" t="s">
        <v>1634</v>
      </c>
      <c r="E2048" s="12"/>
      <c r="F2048" s="1"/>
      <c r="H2048" s="1"/>
      <c r="I2048" s="1"/>
    </row>
    <row r="2049" spans="2:9" x14ac:dyDescent="0.2">
      <c r="B2049"/>
      <c r="C2049" s="2">
        <v>50</v>
      </c>
      <c r="D2049" s="5" t="s">
        <v>1635</v>
      </c>
      <c r="E2049" s="13">
        <v>0</v>
      </c>
      <c r="F2049" s="13">
        <v>4465000</v>
      </c>
      <c r="G2049" s="13">
        <v>4465000</v>
      </c>
      <c r="H2049" s="13">
        <v>495000</v>
      </c>
      <c r="I2049" s="13">
        <v>3970000</v>
      </c>
    </row>
    <row r="2050" spans="2:9" x14ac:dyDescent="0.2">
      <c r="B2050"/>
      <c r="C2050" s="2">
        <v>52</v>
      </c>
      <c r="D2050" s="5" t="s">
        <v>1636</v>
      </c>
      <c r="E2050" s="13">
        <v>0</v>
      </c>
      <c r="F2050" s="13">
        <v>118500</v>
      </c>
      <c r="G2050" s="13">
        <v>118500</v>
      </c>
      <c r="H2050" s="13">
        <v>0</v>
      </c>
      <c r="I2050" s="13">
        <v>118500</v>
      </c>
    </row>
    <row r="2051" spans="2:9" x14ac:dyDescent="0.2">
      <c r="B2051"/>
      <c r="C2051" s="2">
        <v>54</v>
      </c>
      <c r="D2051" s="5" t="s">
        <v>1637</v>
      </c>
      <c r="E2051" s="13">
        <v>0</v>
      </c>
      <c r="F2051" s="13">
        <v>300000</v>
      </c>
      <c r="G2051" s="13">
        <v>300000</v>
      </c>
      <c r="H2051" s="13">
        <v>0</v>
      </c>
      <c r="I2051" s="13">
        <v>300000</v>
      </c>
    </row>
    <row r="2052" spans="2:9" x14ac:dyDescent="0.2">
      <c r="B2052"/>
      <c r="C2052" s="2">
        <v>70</v>
      </c>
      <c r="D2052" s="5" t="s">
        <v>1638</v>
      </c>
      <c r="E2052" s="13">
        <v>0</v>
      </c>
      <c r="F2052" s="13">
        <v>173450</v>
      </c>
      <c r="G2052" s="13">
        <v>173450</v>
      </c>
      <c r="H2052" s="13">
        <v>155329.16667000001</v>
      </c>
      <c r="I2052" s="13">
        <v>18120.833330000001</v>
      </c>
    </row>
    <row r="2053" spans="2:9" x14ac:dyDescent="0.2">
      <c r="B2053"/>
      <c r="C2053" s="2">
        <v>71</v>
      </c>
      <c r="D2053" s="5" t="s">
        <v>1639</v>
      </c>
      <c r="E2053" s="13">
        <v>149431</v>
      </c>
      <c r="F2053" s="13">
        <v>97450</v>
      </c>
      <c r="G2053" s="13">
        <v>246881</v>
      </c>
      <c r="H2053" s="13">
        <v>112127.01016000001</v>
      </c>
      <c r="I2053" s="13">
        <v>134753.98983999999</v>
      </c>
    </row>
    <row r="2054" spans="2:9" x14ac:dyDescent="0.2">
      <c r="B2054"/>
      <c r="C2054" s="2">
        <v>72</v>
      </c>
      <c r="D2054" s="5" t="s">
        <v>1640</v>
      </c>
      <c r="E2054" s="13">
        <v>80299</v>
      </c>
      <c r="F2054" s="13">
        <v>328750</v>
      </c>
      <c r="G2054" s="13">
        <v>409049</v>
      </c>
      <c r="H2054" s="13">
        <v>332038.64463</v>
      </c>
      <c r="I2054" s="13">
        <v>77010.355370000005</v>
      </c>
    </row>
    <row r="2055" spans="2:9" x14ac:dyDescent="0.2">
      <c r="B2055"/>
      <c r="C2055" s="2">
        <v>73</v>
      </c>
      <c r="D2055" s="5" t="s">
        <v>1641</v>
      </c>
      <c r="E2055" s="13">
        <v>0</v>
      </c>
      <c r="F2055" s="13">
        <v>135000</v>
      </c>
      <c r="G2055" s="13">
        <v>135000</v>
      </c>
      <c r="H2055" s="13">
        <v>94705.919999999998</v>
      </c>
      <c r="I2055" s="13">
        <v>40294.080000000002</v>
      </c>
    </row>
    <row r="2056" spans="2:9" x14ac:dyDescent="0.2">
      <c r="B2056"/>
      <c r="C2056" s="2">
        <v>74</v>
      </c>
      <c r="D2056" s="5" t="s">
        <v>1642</v>
      </c>
      <c r="E2056" s="13">
        <v>70376</v>
      </c>
      <c r="F2056" s="13">
        <v>498000</v>
      </c>
      <c r="G2056" s="13">
        <v>568376</v>
      </c>
      <c r="H2056" s="13">
        <v>441584.03386999998</v>
      </c>
      <c r="I2056" s="13">
        <v>126791.96613</v>
      </c>
    </row>
    <row r="2057" spans="2:9" x14ac:dyDescent="0.2">
      <c r="B2057"/>
      <c r="C2057" s="2">
        <v>75</v>
      </c>
      <c r="D2057" s="5" t="s">
        <v>1643</v>
      </c>
      <c r="E2057" s="13">
        <v>0</v>
      </c>
      <c r="F2057" s="13">
        <v>102500</v>
      </c>
      <c r="G2057" s="13">
        <v>102500</v>
      </c>
      <c r="H2057" s="13">
        <v>0</v>
      </c>
      <c r="I2057" s="13">
        <v>102500</v>
      </c>
    </row>
    <row r="2058" spans="2:9" x14ac:dyDescent="0.2">
      <c r="B2058"/>
      <c r="C2058" s="2">
        <v>76</v>
      </c>
      <c r="D2058" s="5" t="s">
        <v>1644</v>
      </c>
      <c r="E2058" s="13">
        <v>272991</v>
      </c>
      <c r="F2058" s="13">
        <v>750000</v>
      </c>
      <c r="G2058" s="13">
        <v>1022991</v>
      </c>
      <c r="H2058" s="13">
        <v>455950.60199</v>
      </c>
      <c r="I2058" s="13">
        <v>567040.39801</v>
      </c>
    </row>
    <row r="2059" spans="2:9" x14ac:dyDescent="0.2">
      <c r="B2059"/>
      <c r="C2059" s="2">
        <v>78</v>
      </c>
      <c r="D2059" s="5" t="s">
        <v>1645</v>
      </c>
      <c r="E2059" s="13">
        <v>0</v>
      </c>
      <c r="F2059" s="13">
        <v>3400</v>
      </c>
      <c r="G2059" s="13">
        <v>3400</v>
      </c>
      <c r="H2059" s="13">
        <v>0</v>
      </c>
      <c r="I2059" s="13">
        <v>3400</v>
      </c>
    </row>
    <row r="2060" spans="2:9" x14ac:dyDescent="0.2">
      <c r="B2060"/>
      <c r="C2060" s="2">
        <v>79</v>
      </c>
      <c r="D2060" s="5" t="s">
        <v>1646</v>
      </c>
      <c r="E2060" s="13">
        <v>0</v>
      </c>
      <c r="F2060" s="13">
        <v>75000</v>
      </c>
      <c r="G2060" s="13">
        <v>75000</v>
      </c>
      <c r="H2060" s="13">
        <v>0</v>
      </c>
      <c r="I2060" s="13">
        <v>75000</v>
      </c>
    </row>
    <row r="2061" spans="2:9" x14ac:dyDescent="0.2">
      <c r="B2061"/>
      <c r="C2061" s="2">
        <v>80</v>
      </c>
      <c r="D2061" s="5" t="s">
        <v>1647</v>
      </c>
      <c r="E2061" s="13">
        <v>920</v>
      </c>
      <c r="F2061" s="13">
        <v>2000</v>
      </c>
      <c r="G2061" s="13">
        <v>2920</v>
      </c>
      <c r="H2061" s="13">
        <v>452.68973999999997</v>
      </c>
      <c r="I2061" s="13">
        <v>2467.3102600000002</v>
      </c>
    </row>
    <row r="2062" spans="2:9" x14ac:dyDescent="0.2">
      <c r="B2062"/>
      <c r="C2062" s="2">
        <v>90</v>
      </c>
      <c r="D2062" s="5" t="s">
        <v>1648</v>
      </c>
      <c r="E2062" s="13">
        <v>0</v>
      </c>
      <c r="F2062" s="13">
        <v>57800000</v>
      </c>
      <c r="G2062" s="13">
        <v>57800000</v>
      </c>
      <c r="H2062" s="13">
        <v>52660000</v>
      </c>
      <c r="I2062" s="13">
        <v>5140000</v>
      </c>
    </row>
    <row r="2063" spans="2:9" x14ac:dyDescent="0.2">
      <c r="B2063"/>
      <c r="C2063" s="2">
        <v>91</v>
      </c>
      <c r="D2063" s="5" t="s">
        <v>1649</v>
      </c>
      <c r="E2063" s="13">
        <v>0</v>
      </c>
      <c r="F2063" s="13">
        <v>237000</v>
      </c>
      <c r="G2063" s="13">
        <v>237000</v>
      </c>
      <c r="H2063" s="13">
        <v>263382.35959000001</v>
      </c>
      <c r="I2063" s="13">
        <v>-26382.35959</v>
      </c>
    </row>
    <row r="2064" spans="2:9" ht="15" customHeight="1" x14ac:dyDescent="0.2">
      <c r="B2064"/>
      <c r="C2064" s="14" t="s">
        <v>14</v>
      </c>
      <c r="D2064" s="15" t="s">
        <v>1650</v>
      </c>
      <c r="E2064" s="16">
        <f>SUBTOTAL(9,E2049:E2063)</f>
        <v>574017</v>
      </c>
      <c r="F2064" s="16">
        <f>SUBTOTAL(9,F2049:F2063)</f>
        <v>65086050</v>
      </c>
      <c r="G2064" s="16">
        <f>SUBTOTAL(9,G2049:G2063)</f>
        <v>65660067</v>
      </c>
      <c r="H2064" s="16">
        <f>SUBTOTAL(9,H2049:H2063)</f>
        <v>55010570.426650003</v>
      </c>
      <c r="I2064" s="16">
        <f>SUBTOTAL(9,I2049:I2063)</f>
        <v>10649496.573349999</v>
      </c>
    </row>
    <row r="2065" spans="2:9" ht="15" customHeight="1" x14ac:dyDescent="0.25">
      <c r="B2065" s="10">
        <v>2426</v>
      </c>
      <c r="C2065" s="11"/>
      <c r="D2065" s="5" t="s">
        <v>1651</v>
      </c>
      <c r="E2065" s="12"/>
      <c r="F2065" s="1"/>
      <c r="H2065" s="1"/>
      <c r="I2065" s="1"/>
    </row>
    <row r="2066" spans="2:9" x14ac:dyDescent="0.2">
      <c r="B2066"/>
      <c r="C2066" s="2">
        <v>70</v>
      </c>
      <c r="D2066" s="5" t="s">
        <v>210</v>
      </c>
      <c r="E2066" s="13">
        <v>0</v>
      </c>
      <c r="F2066" s="13">
        <v>77200</v>
      </c>
      <c r="G2066" s="13">
        <v>77200</v>
      </c>
      <c r="H2066" s="13">
        <v>77200</v>
      </c>
      <c r="I2066" s="13">
        <v>0</v>
      </c>
    </row>
    <row r="2067" spans="2:9" x14ac:dyDescent="0.2">
      <c r="B2067"/>
      <c r="C2067" s="2">
        <v>71</v>
      </c>
      <c r="D2067" s="5" t="s">
        <v>1652</v>
      </c>
      <c r="E2067" s="13">
        <v>0</v>
      </c>
      <c r="F2067" s="13">
        <v>138500</v>
      </c>
      <c r="G2067" s="13">
        <v>138500</v>
      </c>
      <c r="H2067" s="13">
        <v>100000</v>
      </c>
      <c r="I2067" s="13">
        <v>38500</v>
      </c>
    </row>
    <row r="2068" spans="2:9" ht="15" customHeight="1" x14ac:dyDescent="0.2">
      <c r="B2068"/>
      <c r="C2068" s="14" t="s">
        <v>14</v>
      </c>
      <c r="D2068" s="15" t="s">
        <v>1653</v>
      </c>
      <c r="E2068" s="16">
        <f>SUBTOTAL(9,E2066:E2067)</f>
        <v>0</v>
      </c>
      <c r="F2068" s="16">
        <f>SUBTOTAL(9,F2066:F2067)</f>
        <v>215700</v>
      </c>
      <c r="G2068" s="16">
        <f>SUBTOTAL(9,G2066:G2067)</f>
        <v>215700</v>
      </c>
      <c r="H2068" s="16">
        <f>SUBTOTAL(9,H2066:H2067)</f>
        <v>177200</v>
      </c>
      <c r="I2068" s="16">
        <f>SUBTOTAL(9,I2066:I2067)</f>
        <v>38500</v>
      </c>
    </row>
    <row r="2069" spans="2:9" ht="15" customHeight="1" x14ac:dyDescent="0.25">
      <c r="B2069" s="10">
        <v>2427</v>
      </c>
      <c r="C2069" s="11"/>
      <c r="D2069" s="5" t="s">
        <v>1654</v>
      </c>
      <c r="E2069" s="12"/>
      <c r="F2069" s="1"/>
      <c r="H2069" s="1"/>
      <c r="I2069" s="1"/>
    </row>
    <row r="2070" spans="2:9" x14ac:dyDescent="0.2">
      <c r="B2070"/>
      <c r="C2070" s="2">
        <v>90</v>
      </c>
      <c r="D2070" s="5" t="s">
        <v>1655</v>
      </c>
      <c r="E2070" s="13">
        <v>0</v>
      </c>
      <c r="F2070" s="13">
        <v>750000</v>
      </c>
      <c r="G2070" s="13">
        <v>750000</v>
      </c>
      <c r="H2070" s="13">
        <v>750000</v>
      </c>
      <c r="I2070" s="13">
        <v>0</v>
      </c>
    </row>
    <row r="2071" spans="2:9" ht="15" customHeight="1" x14ac:dyDescent="0.2">
      <c r="B2071"/>
      <c r="C2071" s="14" t="s">
        <v>14</v>
      </c>
      <c r="D2071" s="15" t="s">
        <v>1656</v>
      </c>
      <c r="E2071" s="16">
        <f>SUBTOTAL(9,E2070:E2070)</f>
        <v>0</v>
      </c>
      <c r="F2071" s="16">
        <f>SUBTOTAL(9,F2070:F2070)</f>
        <v>750000</v>
      </c>
      <c r="G2071" s="16">
        <f>SUBTOTAL(9,G2070:G2070)</f>
        <v>750000</v>
      </c>
      <c r="H2071" s="16">
        <f>SUBTOTAL(9,H2070:H2070)</f>
        <v>750000</v>
      </c>
      <c r="I2071" s="16">
        <f>SUBTOTAL(9,I2070:I2070)</f>
        <v>0</v>
      </c>
    </row>
    <row r="2072" spans="2:9" ht="15" customHeight="1" x14ac:dyDescent="0.25">
      <c r="B2072" s="10">
        <v>2429</v>
      </c>
      <c r="C2072" s="11"/>
      <c r="D2072" s="5" t="s">
        <v>1657</v>
      </c>
      <c r="E2072" s="12"/>
      <c r="F2072" s="1"/>
      <c r="H2072" s="1"/>
      <c r="I2072" s="1"/>
    </row>
    <row r="2073" spans="2:9" x14ac:dyDescent="0.2">
      <c r="B2073"/>
      <c r="C2073" s="2">
        <v>70</v>
      </c>
      <c r="D2073" s="5" t="s">
        <v>1658</v>
      </c>
      <c r="E2073" s="13">
        <v>0</v>
      </c>
      <c r="F2073" s="13">
        <v>118200</v>
      </c>
      <c r="G2073" s="13">
        <v>118200</v>
      </c>
      <c r="H2073" s="13">
        <v>118200</v>
      </c>
      <c r="I2073" s="13">
        <v>0</v>
      </c>
    </row>
    <row r="2074" spans="2:9" x14ac:dyDescent="0.2">
      <c r="B2074"/>
      <c r="C2074" s="2">
        <v>71</v>
      </c>
      <c r="D2074" s="5" t="s">
        <v>1659</v>
      </c>
      <c r="E2074" s="13">
        <v>0</v>
      </c>
      <c r="F2074" s="13">
        <v>200</v>
      </c>
      <c r="G2074" s="13">
        <v>200</v>
      </c>
      <c r="H2074" s="13">
        <v>0</v>
      </c>
      <c r="I2074" s="13">
        <v>200</v>
      </c>
    </row>
    <row r="2075" spans="2:9" x14ac:dyDescent="0.2">
      <c r="B2075"/>
      <c r="C2075" s="2">
        <v>90</v>
      </c>
      <c r="D2075" s="5" t="s">
        <v>1660</v>
      </c>
      <c r="E2075" s="13">
        <v>0</v>
      </c>
      <c r="F2075" s="13">
        <v>6000000</v>
      </c>
      <c r="G2075" s="13">
        <v>6000000</v>
      </c>
      <c r="H2075" s="13">
        <v>5473336.6375399996</v>
      </c>
      <c r="I2075" s="13">
        <v>526663.36245999997</v>
      </c>
    </row>
    <row r="2076" spans="2:9" ht="15" customHeight="1" x14ac:dyDescent="0.2">
      <c r="B2076"/>
      <c r="C2076" s="14" t="s">
        <v>14</v>
      </c>
      <c r="D2076" s="15" t="s">
        <v>1661</v>
      </c>
      <c r="E2076" s="16">
        <f>SUBTOTAL(9,E2073:E2075)</f>
        <v>0</v>
      </c>
      <c r="F2076" s="16">
        <f>SUBTOTAL(9,F2073:F2075)</f>
        <v>6118400</v>
      </c>
      <c r="G2076" s="16">
        <f>SUBTOTAL(9,G2073:G2075)</f>
        <v>6118400</v>
      </c>
      <c r="H2076" s="16">
        <f>SUBTOTAL(9,H2073:H2075)</f>
        <v>5591536.6375399996</v>
      </c>
      <c r="I2076" s="16">
        <f>SUBTOTAL(9,I2073:I2075)</f>
        <v>526863.36245999997</v>
      </c>
    </row>
    <row r="2077" spans="2:9" ht="15" customHeight="1" x14ac:dyDescent="0.2">
      <c r="C2077" s="17"/>
      <c r="D2077" s="18" t="s">
        <v>1662</v>
      </c>
      <c r="E2077" s="19">
        <f>SUBTOTAL(9,E2029:E2076)</f>
        <v>625670</v>
      </c>
      <c r="F2077" s="19">
        <f>SUBTOTAL(9,F2029:F2076)</f>
        <v>138055898</v>
      </c>
      <c r="G2077" s="19">
        <f>SUBTOTAL(9,G2029:G2076)</f>
        <v>138681568</v>
      </c>
      <c r="H2077" s="19">
        <f>SUBTOTAL(9,H2029:H2076)</f>
        <v>118796986.53464</v>
      </c>
      <c r="I2077" s="19">
        <f>SUBTOTAL(9,I2029:I2076)</f>
        <v>19884581.465359997</v>
      </c>
    </row>
    <row r="2078" spans="2:9" x14ac:dyDescent="0.2">
      <c r="C2078" s="17"/>
      <c r="D2078" s="20"/>
      <c r="E2078" s="21"/>
      <c r="F2078" s="21"/>
      <c r="G2078" s="21"/>
      <c r="H2078" s="21"/>
      <c r="I2078" s="21"/>
    </row>
    <row r="2079" spans="2:9" ht="15" customHeight="1" x14ac:dyDescent="0.2">
      <c r="B2079" s="1"/>
      <c r="C2079" s="2"/>
      <c r="D2079" s="3" t="s">
        <v>1663</v>
      </c>
      <c r="E2079" s="1"/>
      <c r="F2079" s="1"/>
      <c r="G2079" s="1"/>
      <c r="H2079" s="1"/>
      <c r="I2079" s="1"/>
    </row>
    <row r="2080" spans="2:9" ht="27" customHeight="1" x14ac:dyDescent="0.25">
      <c r="B2080" s="1"/>
      <c r="C2080" s="2"/>
      <c r="D2080" s="9" t="s">
        <v>9</v>
      </c>
      <c r="E2080" s="1"/>
      <c r="F2080" s="1"/>
      <c r="G2080" s="1"/>
      <c r="H2080" s="1"/>
      <c r="I2080" s="1"/>
    </row>
    <row r="2081" spans="2:9" ht="15" customHeight="1" x14ac:dyDescent="0.25">
      <c r="B2081" s="10">
        <v>2440</v>
      </c>
      <c r="C2081" s="11"/>
      <c r="D2081" s="5" t="s">
        <v>1664</v>
      </c>
      <c r="E2081" s="12"/>
      <c r="F2081" s="1"/>
      <c r="H2081" s="1"/>
      <c r="I2081" s="1"/>
    </row>
    <row r="2082" spans="2:9" x14ac:dyDescent="0.2">
      <c r="B2082"/>
      <c r="C2082" s="2">
        <v>30</v>
      </c>
      <c r="D2082" s="5" t="s">
        <v>1665</v>
      </c>
      <c r="E2082" s="13">
        <v>0</v>
      </c>
      <c r="F2082" s="13">
        <v>28000000</v>
      </c>
      <c r="G2082" s="13">
        <v>28000000</v>
      </c>
      <c r="H2082" s="13">
        <v>25471469.042640001</v>
      </c>
      <c r="I2082" s="13">
        <v>2528530.9573599999</v>
      </c>
    </row>
    <row r="2083" spans="2:9" ht="15" customHeight="1" x14ac:dyDescent="0.2">
      <c r="B2083"/>
      <c r="C2083" s="14" t="s">
        <v>14</v>
      </c>
      <c r="D2083" s="15" t="s">
        <v>1666</v>
      </c>
      <c r="E2083" s="16">
        <f>SUBTOTAL(9,E2082:E2082)</f>
        <v>0</v>
      </c>
      <c r="F2083" s="16">
        <f>SUBTOTAL(9,F2082:F2082)</f>
        <v>28000000</v>
      </c>
      <c r="G2083" s="16">
        <f>SUBTOTAL(9,G2082:G2082)</f>
        <v>28000000</v>
      </c>
      <c r="H2083" s="16">
        <f>SUBTOTAL(9,H2082:H2082)</f>
        <v>25471469.042640001</v>
      </c>
      <c r="I2083" s="16">
        <f>SUBTOTAL(9,I2082:I2082)</f>
        <v>2528530.9573599999</v>
      </c>
    </row>
    <row r="2084" spans="2:9" ht="15" customHeight="1" x14ac:dyDescent="0.2">
      <c r="C2084" s="17"/>
      <c r="D2084" s="18" t="s">
        <v>1667</v>
      </c>
      <c r="E2084" s="19">
        <f>SUBTOTAL(9,E2080:E2083)</f>
        <v>0</v>
      </c>
      <c r="F2084" s="19">
        <f>SUBTOTAL(9,F2080:F2083)</f>
        <v>28000000</v>
      </c>
      <c r="G2084" s="19">
        <f>SUBTOTAL(9,G2080:G2083)</f>
        <v>28000000</v>
      </c>
      <c r="H2084" s="19">
        <f>SUBTOTAL(9,H2080:H2083)</f>
        <v>25471469.042640001</v>
      </c>
      <c r="I2084" s="19">
        <f>SUBTOTAL(9,I2080:I2083)</f>
        <v>2528530.9573599999</v>
      </c>
    </row>
    <row r="2085" spans="2:9" x14ac:dyDescent="0.2">
      <c r="C2085" s="17"/>
      <c r="D2085" s="20"/>
      <c r="E2085" s="21"/>
      <c r="F2085" s="21"/>
      <c r="G2085" s="21"/>
      <c r="H2085" s="21"/>
      <c r="I2085" s="21"/>
    </row>
    <row r="2086" spans="2:9" ht="15" customHeight="1" x14ac:dyDescent="0.2">
      <c r="B2086" s="1"/>
      <c r="C2086" s="2"/>
      <c r="D2086" s="3" t="s">
        <v>1668</v>
      </c>
      <c r="E2086" s="1"/>
      <c r="F2086" s="1"/>
      <c r="G2086" s="1"/>
      <c r="H2086" s="1"/>
      <c r="I2086" s="1"/>
    </row>
    <row r="2087" spans="2:9" ht="27" customHeight="1" x14ac:dyDescent="0.25">
      <c r="B2087" s="1"/>
      <c r="C2087" s="2"/>
      <c r="D2087" s="9" t="s">
        <v>9</v>
      </c>
      <c r="E2087" s="1"/>
      <c r="F2087" s="1"/>
      <c r="G2087" s="1"/>
      <c r="H2087" s="1"/>
      <c r="I2087" s="1"/>
    </row>
    <row r="2088" spans="2:9" ht="15" customHeight="1" x14ac:dyDescent="0.25">
      <c r="B2088" s="10">
        <v>2445</v>
      </c>
      <c r="C2088" s="11"/>
      <c r="D2088" s="5" t="s">
        <v>1669</v>
      </c>
      <c r="E2088" s="12"/>
      <c r="F2088" s="1"/>
      <c r="H2088" s="1"/>
      <c r="I2088" s="1"/>
    </row>
    <row r="2089" spans="2:9" x14ac:dyDescent="0.2">
      <c r="B2089"/>
      <c r="C2089" s="2">
        <v>24</v>
      </c>
      <c r="D2089" s="5" t="s">
        <v>1670</v>
      </c>
      <c r="E2089" s="13">
        <f>SUBTOTAL(9,E2090:E2095)</f>
        <v>0</v>
      </c>
      <c r="F2089" s="13">
        <f t="shared" ref="F2089:I2089" si="0">SUBTOTAL(9,F2090:F2095)</f>
        <v>-523691</v>
      </c>
      <c r="G2089" s="13">
        <f t="shared" si="0"/>
        <v>-523691</v>
      </c>
      <c r="H2089" s="13">
        <f t="shared" si="0"/>
        <v>-2634008.9056800003</v>
      </c>
      <c r="I2089" s="13">
        <f t="shared" si="0"/>
        <v>2110317.9056799999</v>
      </c>
    </row>
    <row r="2090" spans="2:9" x14ac:dyDescent="0.2">
      <c r="B2090"/>
      <c r="C2090" s="2"/>
      <c r="D2090" s="5" t="s">
        <v>1671</v>
      </c>
      <c r="E2090" s="13">
        <v>0</v>
      </c>
      <c r="F2090" s="13">
        <v>-5322749</v>
      </c>
      <c r="G2090" s="13">
        <v>-5322749</v>
      </c>
      <c r="H2090" s="13">
        <v>-6090921.3109600004</v>
      </c>
      <c r="I2090" s="13">
        <v>768172.31096000003</v>
      </c>
    </row>
    <row r="2091" spans="2:9" x14ac:dyDescent="0.2">
      <c r="B2091"/>
      <c r="C2091" s="2"/>
      <c r="D2091" s="5" t="s">
        <v>1672</v>
      </c>
      <c r="E2091" s="13">
        <v>0</v>
      </c>
      <c r="F2091" s="13">
        <v>2235178</v>
      </c>
      <c r="G2091" s="13">
        <v>2235178</v>
      </c>
      <c r="H2091" s="13">
        <v>1967617.66074</v>
      </c>
      <c r="I2091" s="13">
        <v>267560.33925999998</v>
      </c>
    </row>
    <row r="2092" spans="2:9" x14ac:dyDescent="0.2">
      <c r="B2092"/>
      <c r="C2092" s="2"/>
      <c r="D2092" s="5" t="s">
        <v>1673</v>
      </c>
      <c r="E2092" s="13">
        <v>0</v>
      </c>
      <c r="F2092" s="13">
        <v>1464300</v>
      </c>
      <c r="G2092" s="13">
        <v>1464300</v>
      </c>
      <c r="H2092" s="13">
        <v>1492217.8237699999</v>
      </c>
      <c r="I2092" s="13">
        <v>-27917.823769999999</v>
      </c>
    </row>
    <row r="2093" spans="2:9" x14ac:dyDescent="0.2">
      <c r="B2093"/>
      <c r="C2093" s="2"/>
      <c r="D2093" s="5" t="s">
        <v>1674</v>
      </c>
      <c r="E2093" s="13">
        <v>0</v>
      </c>
      <c r="F2093" s="13">
        <v>100808</v>
      </c>
      <c r="G2093" s="13">
        <v>100808</v>
      </c>
      <c r="H2093" s="13">
        <v>-2923.0792299999998</v>
      </c>
      <c r="I2093" s="13">
        <v>103731.07923</v>
      </c>
    </row>
    <row r="2094" spans="2:9" x14ac:dyDescent="0.2">
      <c r="B2094"/>
      <c r="C2094" s="2"/>
      <c r="D2094" s="5" t="s">
        <v>1675</v>
      </c>
      <c r="E2094" s="13">
        <v>0</v>
      </c>
      <c r="F2094" s="13">
        <v>1132272</v>
      </c>
      <c r="G2094" s="13">
        <v>1132272</v>
      </c>
      <c r="H2094" s="13">
        <v>0</v>
      </c>
      <c r="I2094" s="13">
        <v>1132272</v>
      </c>
    </row>
    <row r="2095" spans="2:9" x14ac:dyDescent="0.2">
      <c r="B2095"/>
      <c r="C2095" s="2"/>
      <c r="D2095" s="5" t="s">
        <v>1676</v>
      </c>
      <c r="E2095" s="13">
        <v>0</v>
      </c>
      <c r="F2095" s="13">
        <v>-133500</v>
      </c>
      <c r="G2095" s="13">
        <v>-133500</v>
      </c>
      <c r="H2095" s="13">
        <v>0</v>
      </c>
      <c r="I2095" s="13">
        <v>-133500</v>
      </c>
    </row>
    <row r="2096" spans="2:9" x14ac:dyDescent="0.2">
      <c r="B2096"/>
      <c r="C2096" s="2">
        <v>30</v>
      </c>
      <c r="D2096" s="5" t="s">
        <v>584</v>
      </c>
      <c r="E2096" s="13">
        <v>258442</v>
      </c>
      <c r="F2096" s="13">
        <v>521000</v>
      </c>
      <c r="G2096" s="13">
        <v>779442</v>
      </c>
      <c r="H2096" s="13">
        <v>614823.15474000003</v>
      </c>
      <c r="I2096" s="13">
        <v>164618.84526</v>
      </c>
    </row>
    <row r="2097" spans="2:9" x14ac:dyDescent="0.2">
      <c r="B2097"/>
      <c r="C2097" s="2">
        <v>31</v>
      </c>
      <c r="D2097" s="5" t="s">
        <v>1677</v>
      </c>
      <c r="E2097" s="13">
        <v>42840</v>
      </c>
      <c r="F2097" s="13">
        <v>197000</v>
      </c>
      <c r="G2097" s="13">
        <v>239840</v>
      </c>
      <c r="H2097" s="13">
        <v>114556.08220999999</v>
      </c>
      <c r="I2097" s="13">
        <v>125283.91779000001</v>
      </c>
    </row>
    <row r="2098" spans="2:9" x14ac:dyDescent="0.2">
      <c r="B2098"/>
      <c r="C2098" s="2">
        <v>32</v>
      </c>
      <c r="D2098" s="5" t="s">
        <v>1678</v>
      </c>
      <c r="E2098" s="13">
        <v>10499</v>
      </c>
      <c r="F2098" s="13">
        <v>327000</v>
      </c>
      <c r="G2098" s="13">
        <v>337499</v>
      </c>
      <c r="H2098" s="13">
        <v>194078.34742000001</v>
      </c>
      <c r="I2098" s="13">
        <v>143420.65257999999</v>
      </c>
    </row>
    <row r="2099" spans="2:9" x14ac:dyDescent="0.2">
      <c r="B2099"/>
      <c r="C2099" s="2">
        <v>33</v>
      </c>
      <c r="D2099" s="5" t="s">
        <v>1679</v>
      </c>
      <c r="E2099" s="13">
        <v>247768</v>
      </c>
      <c r="F2099" s="13">
        <v>959745</v>
      </c>
      <c r="G2099" s="13">
        <v>1207513</v>
      </c>
      <c r="H2099" s="13">
        <v>1280789.67087</v>
      </c>
      <c r="I2099" s="13">
        <v>-73276.670870000002</v>
      </c>
    </row>
    <row r="2100" spans="2:9" x14ac:dyDescent="0.2">
      <c r="B2100"/>
      <c r="C2100" s="2">
        <v>34</v>
      </c>
      <c r="D2100" s="5" t="s">
        <v>1680</v>
      </c>
      <c r="E2100" s="13">
        <v>0</v>
      </c>
      <c r="F2100" s="13">
        <v>800000</v>
      </c>
      <c r="G2100" s="13">
        <v>800000</v>
      </c>
      <c r="H2100" s="13">
        <v>702372.61259000003</v>
      </c>
      <c r="I2100" s="13">
        <v>97627.387409999996</v>
      </c>
    </row>
    <row r="2101" spans="2:9" x14ac:dyDescent="0.2">
      <c r="B2101"/>
      <c r="C2101" s="2">
        <v>45</v>
      </c>
      <c r="D2101" s="5" t="s">
        <v>34</v>
      </c>
      <c r="E2101" s="13">
        <v>91508</v>
      </c>
      <c r="F2101" s="13">
        <v>343864</v>
      </c>
      <c r="G2101" s="13">
        <v>435372</v>
      </c>
      <c r="H2101" s="13">
        <v>189464.95942</v>
      </c>
      <c r="I2101" s="13">
        <v>245907.04058</v>
      </c>
    </row>
    <row r="2102" spans="2:9" x14ac:dyDescent="0.2">
      <c r="B2102"/>
      <c r="C2102" s="2">
        <v>49</v>
      </c>
      <c r="D2102" s="5" t="s">
        <v>1681</v>
      </c>
      <c r="E2102" s="13">
        <v>48312</v>
      </c>
      <c r="F2102" s="13">
        <v>103763</v>
      </c>
      <c r="G2102" s="13">
        <v>152075</v>
      </c>
      <c r="H2102" s="13">
        <v>148971.85449999999</v>
      </c>
      <c r="I2102" s="13">
        <v>3103.1455000000001</v>
      </c>
    </row>
    <row r="2103" spans="2:9" ht="15" customHeight="1" x14ac:dyDescent="0.2">
      <c r="B2103"/>
      <c r="C2103" s="14" t="s">
        <v>14</v>
      </c>
      <c r="D2103" s="15" t="s">
        <v>1682</v>
      </c>
      <c r="E2103" s="16">
        <f>SUBTOTAL(9,E2089:E2102)</f>
        <v>699369</v>
      </c>
      <c r="F2103" s="16">
        <f>SUBTOTAL(9,F2089:F2102)</f>
        <v>2728681</v>
      </c>
      <c r="G2103" s="16">
        <f>SUBTOTAL(9,G2089:G2102)</f>
        <v>3428050</v>
      </c>
      <c r="H2103" s="16">
        <f>SUBTOTAL(9,H2089:H2102)</f>
        <v>611047.77606999979</v>
      </c>
      <c r="I2103" s="16">
        <f>SUBTOTAL(9,I2089:I2102)</f>
        <v>2817002.2239299994</v>
      </c>
    </row>
    <row r="2104" spans="2:9" ht="15" customHeight="1" x14ac:dyDescent="0.25">
      <c r="B2104" s="10">
        <v>2460</v>
      </c>
      <c r="C2104" s="11"/>
      <c r="D2104" s="5" t="s">
        <v>1683</v>
      </c>
      <c r="E2104" s="12"/>
      <c r="F2104" s="1"/>
      <c r="H2104" s="1"/>
      <c r="I2104" s="1"/>
    </row>
    <row r="2105" spans="2:9" x14ac:dyDescent="0.2">
      <c r="B2105"/>
      <c r="C2105" s="2">
        <v>24</v>
      </c>
      <c r="D2105" s="5" t="s">
        <v>1670</v>
      </c>
      <c r="E2105" s="13">
        <f>SUBTOTAL(9,E2106:E2107)</f>
        <v>0</v>
      </c>
      <c r="F2105" s="13">
        <f t="shared" ref="F2105:I2105" si="1">SUBTOTAL(9,F2106:F2107)</f>
        <v>0</v>
      </c>
      <c r="G2105" s="13">
        <f t="shared" si="1"/>
        <v>0</v>
      </c>
      <c r="H2105" s="13">
        <f t="shared" si="1"/>
        <v>0</v>
      </c>
      <c r="I2105" s="13">
        <f t="shared" si="1"/>
        <v>0</v>
      </c>
    </row>
    <row r="2106" spans="2:9" x14ac:dyDescent="0.2">
      <c r="B2106"/>
      <c r="C2106" s="2"/>
      <c r="D2106" s="5" t="s">
        <v>1671</v>
      </c>
      <c r="E2106" s="13">
        <v>0</v>
      </c>
      <c r="F2106" s="13">
        <v>-203000</v>
      </c>
      <c r="G2106" s="13">
        <v>-203000</v>
      </c>
      <c r="H2106" s="13">
        <v>-159418.34650000001</v>
      </c>
      <c r="I2106" s="13">
        <v>-43581.6535</v>
      </c>
    </row>
    <row r="2107" spans="2:9" x14ac:dyDescent="0.2">
      <c r="B2107"/>
      <c r="C2107" s="2"/>
      <c r="D2107" s="5" t="s">
        <v>1672</v>
      </c>
      <c r="E2107" s="13">
        <v>0</v>
      </c>
      <c r="F2107" s="13">
        <v>203000</v>
      </c>
      <c r="G2107" s="13">
        <v>203000</v>
      </c>
      <c r="H2107" s="13">
        <v>159418.34650000001</v>
      </c>
      <c r="I2107" s="13">
        <v>43581.6535</v>
      </c>
    </row>
    <row r="2108" spans="2:9" x14ac:dyDescent="0.2">
      <c r="B2108"/>
      <c r="C2108" s="2">
        <v>50</v>
      </c>
      <c r="D2108" s="5" t="s">
        <v>1684</v>
      </c>
      <c r="E2108" s="13">
        <v>0</v>
      </c>
      <c r="F2108" s="13">
        <v>10000000</v>
      </c>
      <c r="G2108" s="13">
        <v>10000000</v>
      </c>
      <c r="H2108" s="13">
        <v>10000000</v>
      </c>
      <c r="I2108" s="13">
        <v>0</v>
      </c>
    </row>
    <row r="2109" spans="2:9" x14ac:dyDescent="0.2">
      <c r="B2109"/>
      <c r="C2109" s="2">
        <v>51</v>
      </c>
      <c r="D2109" s="5" t="s">
        <v>1685</v>
      </c>
      <c r="E2109" s="13">
        <v>0</v>
      </c>
      <c r="F2109" s="13">
        <v>6000</v>
      </c>
      <c r="G2109" s="13">
        <v>6000</v>
      </c>
      <c r="H2109" s="13">
        <v>6000</v>
      </c>
      <c r="I2109" s="13">
        <v>0</v>
      </c>
    </row>
    <row r="2110" spans="2:9" x14ac:dyDescent="0.2">
      <c r="B2110"/>
      <c r="C2110" s="2">
        <v>52</v>
      </c>
      <c r="D2110" s="5" t="s">
        <v>1686</v>
      </c>
      <c r="E2110" s="13">
        <v>0</v>
      </c>
      <c r="F2110" s="13">
        <v>1620000</v>
      </c>
      <c r="G2110" s="13">
        <v>1620000</v>
      </c>
      <c r="H2110" s="13">
        <v>1620000</v>
      </c>
      <c r="I2110" s="13">
        <v>0</v>
      </c>
    </row>
    <row r="2111" spans="2:9" x14ac:dyDescent="0.2">
      <c r="B2111"/>
      <c r="C2111" s="2">
        <v>90</v>
      </c>
      <c r="D2111" s="5" t="s">
        <v>1687</v>
      </c>
      <c r="E2111" s="13">
        <v>0</v>
      </c>
      <c r="F2111" s="13">
        <v>9000000</v>
      </c>
      <c r="G2111" s="13">
        <v>9000000</v>
      </c>
      <c r="H2111" s="13">
        <v>7830000</v>
      </c>
      <c r="I2111" s="13">
        <v>1170000</v>
      </c>
    </row>
    <row r="2112" spans="2:9" ht="15" customHeight="1" x14ac:dyDescent="0.2">
      <c r="B2112"/>
      <c r="C2112" s="14" t="s">
        <v>14</v>
      </c>
      <c r="D2112" s="15" t="s">
        <v>1688</v>
      </c>
      <c r="E2112" s="16">
        <f>SUBTOTAL(9,E2105:E2111)</f>
        <v>0</v>
      </c>
      <c r="F2112" s="16">
        <f>SUBTOTAL(9,F2105:F2111)</f>
        <v>20626000</v>
      </c>
      <c r="G2112" s="16">
        <f>SUBTOTAL(9,G2105:G2111)</f>
        <v>20626000</v>
      </c>
      <c r="H2112" s="16">
        <f>SUBTOTAL(9,H2105:H2111)</f>
        <v>19456000</v>
      </c>
      <c r="I2112" s="16">
        <f>SUBTOTAL(9,I2105:I2111)</f>
        <v>1170000</v>
      </c>
    </row>
    <row r="2113" spans="2:9" ht="15" customHeight="1" x14ac:dyDescent="0.25">
      <c r="B2113" s="10">
        <v>2470</v>
      </c>
      <c r="C2113" s="11"/>
      <c r="D2113" s="5" t="s">
        <v>1689</v>
      </c>
      <c r="E2113" s="12"/>
      <c r="F2113" s="1"/>
      <c r="H2113" s="1"/>
      <c r="I2113" s="1"/>
    </row>
    <row r="2114" spans="2:9" x14ac:dyDescent="0.2">
      <c r="B2114"/>
      <c r="C2114" s="2">
        <v>24</v>
      </c>
      <c r="D2114" s="5" t="s">
        <v>1670</v>
      </c>
      <c r="E2114" s="13">
        <f>SUBTOTAL(9,E2115:E2120)</f>
        <v>0</v>
      </c>
      <c r="F2114" s="13">
        <f t="shared" ref="F2114:I2114" si="2">SUBTOTAL(9,F2115:F2120)</f>
        <v>-15798</v>
      </c>
      <c r="G2114" s="13">
        <f t="shared" si="2"/>
        <v>-15798</v>
      </c>
      <c r="H2114" s="13">
        <f t="shared" si="2"/>
        <v>29941.524759999917</v>
      </c>
      <c r="I2114" s="13">
        <f t="shared" si="2"/>
        <v>-45739.52476</v>
      </c>
    </row>
    <row r="2115" spans="2:9" x14ac:dyDescent="0.2">
      <c r="B2115"/>
      <c r="C2115" s="2"/>
      <c r="D2115" s="5" t="s">
        <v>1671</v>
      </c>
      <c r="E2115" s="13">
        <v>0</v>
      </c>
      <c r="F2115" s="13">
        <v>-637825</v>
      </c>
      <c r="G2115" s="13">
        <v>-637825</v>
      </c>
      <c r="H2115" s="13">
        <v>-575782.52398000006</v>
      </c>
      <c r="I2115" s="13">
        <v>-62042.476020000002</v>
      </c>
    </row>
    <row r="2116" spans="2:9" x14ac:dyDescent="0.2">
      <c r="B2116"/>
      <c r="C2116" s="2"/>
      <c r="D2116" s="5" t="s">
        <v>1672</v>
      </c>
      <c r="E2116" s="13">
        <v>0</v>
      </c>
      <c r="F2116" s="13">
        <v>470649</v>
      </c>
      <c r="G2116" s="13">
        <v>470649</v>
      </c>
      <c r="H2116" s="13">
        <v>429520.55180999998</v>
      </c>
      <c r="I2116" s="13">
        <v>41128.448190000003</v>
      </c>
    </row>
    <row r="2117" spans="2:9" x14ac:dyDescent="0.2">
      <c r="B2117"/>
      <c r="C2117" s="2"/>
      <c r="D2117" s="5" t="s">
        <v>1673</v>
      </c>
      <c r="E2117" s="13">
        <v>0</v>
      </c>
      <c r="F2117" s="13">
        <v>126378</v>
      </c>
      <c r="G2117" s="13">
        <v>126378</v>
      </c>
      <c r="H2117" s="13">
        <v>115846.43444</v>
      </c>
      <c r="I2117" s="13">
        <v>10531.565559999999</v>
      </c>
    </row>
    <row r="2118" spans="2:9" x14ac:dyDescent="0.2">
      <c r="B2118"/>
      <c r="C2118" s="2"/>
      <c r="D2118" s="5" t="s">
        <v>1674</v>
      </c>
      <c r="E2118" s="13">
        <v>0</v>
      </c>
      <c r="F2118" s="13">
        <v>0</v>
      </c>
      <c r="G2118" s="13">
        <v>0</v>
      </c>
      <c r="H2118" s="13">
        <v>-1059.6045099999999</v>
      </c>
      <c r="I2118" s="13">
        <v>1059.6045099999999</v>
      </c>
    </row>
    <row r="2119" spans="2:9" x14ac:dyDescent="0.2">
      <c r="B2119"/>
      <c r="C2119" s="2"/>
      <c r="D2119" s="5" t="s">
        <v>1675</v>
      </c>
      <c r="E2119" s="13">
        <v>0</v>
      </c>
      <c r="F2119" s="13">
        <v>67000</v>
      </c>
      <c r="G2119" s="13">
        <v>67000</v>
      </c>
      <c r="H2119" s="13">
        <v>61416.667000000001</v>
      </c>
      <c r="I2119" s="13">
        <v>5583.3329999999996</v>
      </c>
    </row>
    <row r="2120" spans="2:9" x14ac:dyDescent="0.2">
      <c r="B2120"/>
      <c r="C2120" s="2"/>
      <c r="D2120" s="5" t="s">
        <v>1690</v>
      </c>
      <c r="E2120" s="13">
        <v>0</v>
      </c>
      <c r="F2120" s="13">
        <v>-42000</v>
      </c>
      <c r="G2120" s="13">
        <v>-42000</v>
      </c>
      <c r="H2120" s="13">
        <v>0</v>
      </c>
      <c r="I2120" s="13">
        <v>-42000</v>
      </c>
    </row>
    <row r="2121" spans="2:9" x14ac:dyDescent="0.2">
      <c r="B2121"/>
      <c r="C2121" s="2">
        <v>45</v>
      </c>
      <c r="D2121" s="5" t="s">
        <v>34</v>
      </c>
      <c r="E2121" s="13">
        <v>26172</v>
      </c>
      <c r="F2121" s="13">
        <v>137062</v>
      </c>
      <c r="G2121" s="13">
        <v>163234</v>
      </c>
      <c r="H2121" s="13">
        <v>141654.19098000001</v>
      </c>
      <c r="I2121" s="13">
        <v>21579.809020000001</v>
      </c>
    </row>
    <row r="2122" spans="2:9" ht="15" customHeight="1" x14ac:dyDescent="0.2">
      <c r="B2122"/>
      <c r="C2122" s="14" t="s">
        <v>14</v>
      </c>
      <c r="D2122" s="15" t="s">
        <v>1691</v>
      </c>
      <c r="E2122" s="16">
        <f>SUBTOTAL(9,E2114:E2121)</f>
        <v>26172</v>
      </c>
      <c r="F2122" s="16">
        <f>SUBTOTAL(9,F2114:F2121)</f>
        <v>121264</v>
      </c>
      <c r="G2122" s="16">
        <f>SUBTOTAL(9,G2114:G2121)</f>
        <v>147436</v>
      </c>
      <c r="H2122" s="16">
        <f>SUBTOTAL(9,H2114:H2121)</f>
        <v>171595.71573999993</v>
      </c>
      <c r="I2122" s="16">
        <f>SUBTOTAL(9,I2114:I2121)</f>
        <v>-24159.71574</v>
      </c>
    </row>
    <row r="2123" spans="2:9" ht="15" customHeight="1" x14ac:dyDescent="0.25">
      <c r="B2123" s="10">
        <v>2490</v>
      </c>
      <c r="C2123" s="11"/>
      <c r="D2123" s="5" t="s">
        <v>1692</v>
      </c>
      <c r="E2123" s="12"/>
      <c r="F2123" s="1"/>
      <c r="H2123" s="1"/>
      <c r="I2123" s="1"/>
    </row>
    <row r="2124" spans="2:9" x14ac:dyDescent="0.2">
      <c r="B2124"/>
      <c r="C2124" s="2">
        <v>24</v>
      </c>
      <c r="D2124" s="5" t="s">
        <v>1670</v>
      </c>
      <c r="E2124" s="13">
        <f>SUBTOTAL(9,E2125)</f>
        <v>0</v>
      </c>
      <c r="F2124" s="13">
        <f t="shared" ref="F2124:I2124" si="3">SUBTOTAL(9,F2125)</f>
        <v>-10000</v>
      </c>
      <c r="G2124" s="13">
        <f t="shared" si="3"/>
        <v>-10000</v>
      </c>
      <c r="H2124" s="13">
        <f t="shared" si="3"/>
        <v>-9832.4314699999995</v>
      </c>
      <c r="I2124" s="13">
        <f t="shared" si="3"/>
        <v>-167.56853000000001</v>
      </c>
    </row>
    <row r="2125" spans="2:9" x14ac:dyDescent="0.2">
      <c r="B2125"/>
      <c r="C2125" s="2"/>
      <c r="D2125" s="5" t="s">
        <v>1693</v>
      </c>
      <c r="E2125" s="13">
        <v>0</v>
      </c>
      <c r="F2125" s="13">
        <v>-10000</v>
      </c>
      <c r="G2125" s="13">
        <v>-10000</v>
      </c>
      <c r="H2125" s="13">
        <v>-9832.4314699999995</v>
      </c>
      <c r="I2125" s="13">
        <v>-167.56853000000001</v>
      </c>
    </row>
    <row r="2126" spans="2:9" ht="15" customHeight="1" x14ac:dyDescent="0.2">
      <c r="B2126"/>
      <c r="C2126" s="14" t="s">
        <v>14</v>
      </c>
      <c r="D2126" s="15" t="s">
        <v>1694</v>
      </c>
      <c r="E2126" s="16">
        <f>SUBTOTAL(9,E2124:E2125)</f>
        <v>0</v>
      </c>
      <c r="F2126" s="16">
        <f>SUBTOTAL(9,F2124:F2125)</f>
        <v>-10000</v>
      </c>
      <c r="G2126" s="16">
        <f>SUBTOTAL(9,G2124:G2125)</f>
        <v>-10000</v>
      </c>
      <c r="H2126" s="16">
        <f>SUBTOTAL(9,H2124:H2125)</f>
        <v>-9832.4314699999995</v>
      </c>
      <c r="I2126" s="16">
        <f>SUBTOTAL(9,I2124:I2125)</f>
        <v>-167.56853000000001</v>
      </c>
    </row>
    <row r="2127" spans="2:9" ht="15" customHeight="1" x14ac:dyDescent="0.2">
      <c r="C2127" s="17"/>
      <c r="D2127" s="18" t="s">
        <v>1695</v>
      </c>
      <c r="E2127" s="19">
        <f>SUBTOTAL(9,E2087:E2126)</f>
        <v>725541</v>
      </c>
      <c r="F2127" s="19">
        <f>SUBTOTAL(9,F2087:F2126)</f>
        <v>23465945</v>
      </c>
      <c r="G2127" s="19">
        <f>SUBTOTAL(9,G2087:G2126)</f>
        <v>24191486</v>
      </c>
      <c r="H2127" s="19">
        <f>SUBTOTAL(9,H2087:H2126)</f>
        <v>20228811.060339998</v>
      </c>
      <c r="I2127" s="19">
        <f>SUBTOTAL(9,I2087:I2126)</f>
        <v>3962674.9396599997</v>
      </c>
    </row>
    <row r="2128" spans="2:9" x14ac:dyDescent="0.2">
      <c r="C2128" s="17"/>
      <c r="D2128" s="20"/>
      <c r="E2128" s="21"/>
      <c r="F2128" s="21"/>
      <c r="G2128" s="21"/>
      <c r="H2128" s="21"/>
      <c r="I2128" s="21"/>
    </row>
    <row r="2129" spans="2:9" ht="15" customHeight="1" x14ac:dyDescent="0.2">
      <c r="B2129" s="1"/>
      <c r="C2129" s="2"/>
      <c r="D2129" s="3" t="s">
        <v>1696</v>
      </c>
      <c r="E2129" s="1"/>
      <c r="F2129" s="1"/>
      <c r="G2129" s="1"/>
      <c r="H2129" s="1"/>
      <c r="I2129" s="1"/>
    </row>
    <row r="2130" spans="2:9" ht="27" customHeight="1" x14ac:dyDescent="0.25">
      <c r="B2130" s="1"/>
      <c r="C2130" s="2"/>
      <c r="D2130" s="9" t="s">
        <v>1697</v>
      </c>
      <c r="E2130" s="1"/>
      <c r="F2130" s="1"/>
      <c r="G2130" s="1"/>
      <c r="H2130" s="1"/>
      <c r="I2130" s="1"/>
    </row>
    <row r="2131" spans="2:9" ht="15" customHeight="1" x14ac:dyDescent="0.25">
      <c r="B2131" s="10">
        <v>2530</v>
      </c>
      <c r="C2131" s="11"/>
      <c r="D2131" s="5" t="s">
        <v>1698</v>
      </c>
      <c r="E2131" s="12"/>
      <c r="F2131" s="1"/>
      <c r="H2131" s="1"/>
      <c r="I2131" s="1"/>
    </row>
    <row r="2132" spans="2:9" x14ac:dyDescent="0.2">
      <c r="B2132"/>
      <c r="C2132" s="2">
        <v>70</v>
      </c>
      <c r="D2132" s="5" t="s">
        <v>1699</v>
      </c>
      <c r="E2132" s="13">
        <v>0</v>
      </c>
      <c r="F2132" s="13">
        <v>20490000</v>
      </c>
      <c r="G2132" s="13">
        <v>20490000</v>
      </c>
      <c r="H2132" s="13">
        <v>17738042.57</v>
      </c>
      <c r="I2132" s="13">
        <v>2751957.43</v>
      </c>
    </row>
    <row r="2133" spans="2:9" x14ac:dyDescent="0.2">
      <c r="B2133"/>
      <c r="C2133" s="2">
        <v>71</v>
      </c>
      <c r="D2133" s="5" t="s">
        <v>1700</v>
      </c>
      <c r="E2133" s="13">
        <v>0</v>
      </c>
      <c r="F2133" s="13">
        <v>780000</v>
      </c>
      <c r="G2133" s="13">
        <v>780000</v>
      </c>
      <c r="H2133" s="13">
        <v>697731.61</v>
      </c>
      <c r="I2133" s="13">
        <v>82268.39</v>
      </c>
    </row>
    <row r="2134" spans="2:9" x14ac:dyDescent="0.2">
      <c r="B2134"/>
      <c r="C2134" s="2">
        <v>72</v>
      </c>
      <c r="D2134" s="5" t="s">
        <v>1701</v>
      </c>
      <c r="E2134" s="13">
        <v>0</v>
      </c>
      <c r="F2134" s="13">
        <v>520000</v>
      </c>
      <c r="G2134" s="13">
        <v>520000</v>
      </c>
      <c r="H2134" s="13">
        <v>518324.84899999999</v>
      </c>
      <c r="I2134" s="13">
        <v>1675.1510000000001</v>
      </c>
    </row>
    <row r="2135" spans="2:9" x14ac:dyDescent="0.2">
      <c r="B2135"/>
      <c r="C2135" s="2">
        <v>73</v>
      </c>
      <c r="D2135" s="5" t="s">
        <v>1702</v>
      </c>
      <c r="E2135" s="13">
        <v>0</v>
      </c>
      <c r="F2135" s="13">
        <v>48000</v>
      </c>
      <c r="G2135" s="13">
        <v>48000</v>
      </c>
      <c r="H2135" s="13">
        <v>39928.714</v>
      </c>
      <c r="I2135" s="13">
        <v>8071.2860000000001</v>
      </c>
    </row>
    <row r="2136" spans="2:9" ht="15" customHeight="1" x14ac:dyDescent="0.2">
      <c r="B2136"/>
      <c r="C2136" s="14" t="s">
        <v>14</v>
      </c>
      <c r="D2136" s="15" t="s">
        <v>1703</v>
      </c>
      <c r="E2136" s="16">
        <f>SUBTOTAL(9,E2132:E2135)</f>
        <v>0</v>
      </c>
      <c r="F2136" s="16">
        <f>SUBTOTAL(9,F2132:F2135)</f>
        <v>21838000</v>
      </c>
      <c r="G2136" s="16">
        <f>SUBTOTAL(9,G2132:G2135)</f>
        <v>21838000</v>
      </c>
      <c r="H2136" s="16">
        <f>SUBTOTAL(9,H2132:H2135)</f>
        <v>18994027.743000001</v>
      </c>
      <c r="I2136" s="16">
        <f>SUBTOTAL(9,I2132:I2135)</f>
        <v>2843972.2570000002</v>
      </c>
    </row>
    <row r="2137" spans="2:9" ht="15" customHeight="1" x14ac:dyDescent="0.2">
      <c r="C2137" s="17"/>
      <c r="D2137" s="18" t="s">
        <v>1704</v>
      </c>
      <c r="E2137" s="19">
        <f>SUBTOTAL(9,E2131:E2136)</f>
        <v>0</v>
      </c>
      <c r="F2137" s="19">
        <f>SUBTOTAL(9,F2131:F2136)</f>
        <v>21838000</v>
      </c>
      <c r="G2137" s="19">
        <f>SUBTOTAL(9,G2131:G2136)</f>
        <v>21838000</v>
      </c>
      <c r="H2137" s="19">
        <f>SUBTOTAL(9,H2131:H2136)</f>
        <v>18994027.743000001</v>
      </c>
      <c r="I2137" s="19">
        <f>SUBTOTAL(9,I2131:I2136)</f>
        <v>2843972.2570000002</v>
      </c>
    </row>
    <row r="2138" spans="2:9" ht="27" customHeight="1" x14ac:dyDescent="0.25">
      <c r="B2138" s="1"/>
      <c r="C2138" s="2"/>
      <c r="D2138" s="9" t="s">
        <v>1705</v>
      </c>
      <c r="E2138" s="1"/>
      <c r="F2138" s="1"/>
      <c r="G2138" s="1"/>
      <c r="H2138" s="1"/>
      <c r="I2138" s="1"/>
    </row>
    <row r="2139" spans="2:9" ht="15" customHeight="1" x14ac:dyDescent="0.25">
      <c r="B2139" s="10">
        <v>2540</v>
      </c>
      <c r="C2139" s="11"/>
      <c r="D2139" s="5" t="s">
        <v>1706</v>
      </c>
      <c r="E2139" s="12"/>
      <c r="F2139" s="1"/>
      <c r="H2139" s="1"/>
      <c r="I2139" s="1"/>
    </row>
    <row r="2140" spans="2:9" x14ac:dyDescent="0.2">
      <c r="B2140"/>
      <c r="C2140" s="2">
        <v>70</v>
      </c>
      <c r="D2140" s="5" t="s">
        <v>805</v>
      </c>
      <c r="E2140" s="13">
        <v>0</v>
      </c>
      <c r="F2140" s="13">
        <v>100000</v>
      </c>
      <c r="G2140" s="13">
        <v>100000</v>
      </c>
      <c r="H2140" s="13">
        <v>95000</v>
      </c>
      <c r="I2140" s="13">
        <v>5000</v>
      </c>
    </row>
    <row r="2141" spans="2:9" ht="15" customHeight="1" x14ac:dyDescent="0.2">
      <c r="B2141"/>
      <c r="C2141" s="14" t="s">
        <v>14</v>
      </c>
      <c r="D2141" s="15" t="s">
        <v>1707</v>
      </c>
      <c r="E2141" s="16">
        <f>SUBTOTAL(9,E2140:E2140)</f>
        <v>0</v>
      </c>
      <c r="F2141" s="16">
        <f>SUBTOTAL(9,F2140:F2140)</f>
        <v>100000</v>
      </c>
      <c r="G2141" s="16">
        <f>SUBTOTAL(9,G2140:G2140)</f>
        <v>100000</v>
      </c>
      <c r="H2141" s="16">
        <f>SUBTOTAL(9,H2140:H2140)</f>
        <v>95000</v>
      </c>
      <c r="I2141" s="16">
        <f>SUBTOTAL(9,I2140:I2140)</f>
        <v>5000</v>
      </c>
    </row>
    <row r="2142" spans="2:9" ht="15" customHeight="1" x14ac:dyDescent="0.25">
      <c r="B2142" s="10">
        <v>2541</v>
      </c>
      <c r="C2142" s="11"/>
      <c r="D2142" s="5" t="s">
        <v>1708</v>
      </c>
      <c r="E2142" s="12"/>
      <c r="F2142" s="1"/>
      <c r="H2142" s="1"/>
      <c r="I2142" s="1"/>
    </row>
    <row r="2143" spans="2:9" x14ac:dyDescent="0.2">
      <c r="B2143"/>
      <c r="C2143" s="2">
        <v>70</v>
      </c>
      <c r="D2143" s="5" t="s">
        <v>1709</v>
      </c>
      <c r="E2143" s="13">
        <v>0</v>
      </c>
      <c r="F2143" s="13">
        <v>41280000</v>
      </c>
      <c r="G2143" s="13">
        <v>41280000</v>
      </c>
      <c r="H2143" s="13">
        <v>32900669.673190001</v>
      </c>
      <c r="I2143" s="13">
        <v>8379330.3268100005</v>
      </c>
    </row>
    <row r="2144" spans="2:9" ht="15" customHeight="1" x14ac:dyDescent="0.2">
      <c r="B2144"/>
      <c r="C2144" s="14" t="s">
        <v>14</v>
      </c>
      <c r="D2144" s="15" t="s">
        <v>1710</v>
      </c>
      <c r="E2144" s="16">
        <f>SUBTOTAL(9,E2143:E2143)</f>
        <v>0</v>
      </c>
      <c r="F2144" s="16">
        <f>SUBTOTAL(9,F2143:F2143)</f>
        <v>41280000</v>
      </c>
      <c r="G2144" s="16">
        <f>SUBTOTAL(9,G2143:G2143)</f>
        <v>41280000</v>
      </c>
      <c r="H2144" s="16">
        <f>SUBTOTAL(9,H2143:H2143)</f>
        <v>32900669.673190001</v>
      </c>
      <c r="I2144" s="16">
        <f>SUBTOTAL(9,I2143:I2143)</f>
        <v>8379330.3268100005</v>
      </c>
    </row>
    <row r="2145" spans="2:9" ht="15" customHeight="1" x14ac:dyDescent="0.25">
      <c r="B2145" s="10">
        <v>2542</v>
      </c>
      <c r="C2145" s="11"/>
      <c r="D2145" s="5" t="s">
        <v>1711</v>
      </c>
      <c r="E2145" s="12"/>
      <c r="F2145" s="1"/>
      <c r="H2145" s="1"/>
      <c r="I2145" s="1"/>
    </row>
    <row r="2146" spans="2:9" x14ac:dyDescent="0.2">
      <c r="B2146"/>
      <c r="C2146" s="2">
        <v>70</v>
      </c>
      <c r="D2146" s="5" t="s">
        <v>1712</v>
      </c>
      <c r="E2146" s="13">
        <v>0</v>
      </c>
      <c r="F2146" s="13">
        <v>1070000</v>
      </c>
      <c r="G2146" s="13">
        <v>1070000</v>
      </c>
      <c r="H2146" s="13">
        <v>928164.79683000001</v>
      </c>
      <c r="I2146" s="13">
        <v>141835.20316999999</v>
      </c>
    </row>
    <row r="2147" spans="2:9" ht="15" customHeight="1" x14ac:dyDescent="0.2">
      <c r="B2147"/>
      <c r="C2147" s="14" t="s">
        <v>14</v>
      </c>
      <c r="D2147" s="15" t="s">
        <v>1713</v>
      </c>
      <c r="E2147" s="16">
        <f>SUBTOTAL(9,E2146:E2146)</f>
        <v>0</v>
      </c>
      <c r="F2147" s="16">
        <f>SUBTOTAL(9,F2146:F2146)</f>
        <v>1070000</v>
      </c>
      <c r="G2147" s="16">
        <f>SUBTOTAL(9,G2146:G2146)</f>
        <v>1070000</v>
      </c>
      <c r="H2147" s="16">
        <f>SUBTOTAL(9,H2146:H2146)</f>
        <v>928164.79683000001</v>
      </c>
      <c r="I2147" s="16">
        <f>SUBTOTAL(9,I2146:I2146)</f>
        <v>141835.20316999999</v>
      </c>
    </row>
    <row r="2148" spans="2:9" ht="15" customHeight="1" x14ac:dyDescent="0.25">
      <c r="B2148" s="10">
        <v>2543</v>
      </c>
      <c r="C2148" s="11"/>
      <c r="D2148" s="5" t="s">
        <v>1714</v>
      </c>
      <c r="E2148" s="12"/>
      <c r="F2148" s="1"/>
      <c r="H2148" s="1"/>
      <c r="I2148" s="1"/>
    </row>
    <row r="2149" spans="2:9" x14ac:dyDescent="0.2">
      <c r="B2149"/>
      <c r="C2149" s="2">
        <v>70</v>
      </c>
      <c r="D2149" s="5" t="s">
        <v>1715</v>
      </c>
      <c r="E2149" s="13">
        <v>0</v>
      </c>
      <c r="F2149" s="13">
        <v>1540000</v>
      </c>
      <c r="G2149" s="13">
        <v>1540000</v>
      </c>
      <c r="H2149" s="13">
        <v>1427542.888</v>
      </c>
      <c r="I2149" s="13">
        <v>112457.11199999999</v>
      </c>
    </row>
    <row r="2150" spans="2:9" x14ac:dyDescent="0.2">
      <c r="B2150"/>
      <c r="C2150" s="2">
        <v>71</v>
      </c>
      <c r="D2150" s="5" t="s">
        <v>1716</v>
      </c>
      <c r="E2150" s="13">
        <v>0</v>
      </c>
      <c r="F2150" s="13">
        <v>100000</v>
      </c>
      <c r="G2150" s="13">
        <v>100000</v>
      </c>
      <c r="H2150" s="13">
        <v>94231.971000000005</v>
      </c>
      <c r="I2150" s="13">
        <v>5768.0290000000005</v>
      </c>
    </row>
    <row r="2151" spans="2:9" ht="15" customHeight="1" x14ac:dyDescent="0.2">
      <c r="B2151"/>
      <c r="C2151" s="14" t="s">
        <v>14</v>
      </c>
      <c r="D2151" s="15" t="s">
        <v>1717</v>
      </c>
      <c r="E2151" s="16">
        <f>SUBTOTAL(9,E2149:E2150)</f>
        <v>0</v>
      </c>
      <c r="F2151" s="16">
        <f>SUBTOTAL(9,F2149:F2150)</f>
        <v>1640000</v>
      </c>
      <c r="G2151" s="16">
        <f>SUBTOTAL(9,G2149:G2150)</f>
        <v>1640000</v>
      </c>
      <c r="H2151" s="16">
        <f>SUBTOTAL(9,H2149:H2150)</f>
        <v>1521774.8589999999</v>
      </c>
      <c r="I2151" s="16">
        <f>SUBTOTAL(9,I2149:I2150)</f>
        <v>118225.14099999999</v>
      </c>
    </row>
    <row r="2152" spans="2:9" ht="15" customHeight="1" x14ac:dyDescent="0.2">
      <c r="C2152" s="17"/>
      <c r="D2152" s="18" t="s">
        <v>1718</v>
      </c>
      <c r="E2152" s="19">
        <f>SUBTOTAL(9,E2139:E2151)</f>
        <v>0</v>
      </c>
      <c r="F2152" s="19">
        <f>SUBTOTAL(9,F2139:F2151)</f>
        <v>44090000</v>
      </c>
      <c r="G2152" s="19">
        <f>SUBTOTAL(9,G2139:G2151)</f>
        <v>44090000</v>
      </c>
      <c r="H2152" s="19">
        <f>SUBTOTAL(9,H2139:H2151)</f>
        <v>35445609.329020001</v>
      </c>
      <c r="I2152" s="19">
        <f>SUBTOTAL(9,I2139:I2151)</f>
        <v>8644390.670979999</v>
      </c>
    </row>
    <row r="2153" spans="2:9" ht="27" customHeight="1" x14ac:dyDescent="0.25">
      <c r="B2153" s="1"/>
      <c r="C2153" s="2"/>
      <c r="D2153" s="9" t="s">
        <v>1719</v>
      </c>
      <c r="E2153" s="1"/>
      <c r="F2153" s="1"/>
      <c r="G2153" s="1"/>
      <c r="H2153" s="1"/>
      <c r="I2153" s="1"/>
    </row>
    <row r="2154" spans="2:9" ht="15" customHeight="1" x14ac:dyDescent="0.25">
      <c r="B2154" s="10">
        <v>2620</v>
      </c>
      <c r="C2154" s="11"/>
      <c r="D2154" s="5" t="s">
        <v>1720</v>
      </c>
      <c r="E2154" s="12"/>
      <c r="F2154" s="1"/>
      <c r="H2154" s="1"/>
      <c r="I2154" s="1"/>
    </row>
    <row r="2155" spans="2:9" x14ac:dyDescent="0.2">
      <c r="B2155"/>
      <c r="C2155" s="2">
        <v>70</v>
      </c>
      <c r="D2155" s="5" t="s">
        <v>1721</v>
      </c>
      <c r="E2155" s="13">
        <v>0</v>
      </c>
      <c r="F2155" s="13">
        <v>1650000</v>
      </c>
      <c r="G2155" s="13">
        <v>1650000</v>
      </c>
      <c r="H2155" s="13">
        <v>1525919.547</v>
      </c>
      <c r="I2155" s="13">
        <v>124080.45299999999</v>
      </c>
    </row>
    <row r="2156" spans="2:9" x14ac:dyDescent="0.2">
      <c r="B2156"/>
      <c r="C2156" s="2">
        <v>72</v>
      </c>
      <c r="D2156" s="5" t="s">
        <v>1722</v>
      </c>
      <c r="E2156" s="13">
        <v>0</v>
      </c>
      <c r="F2156" s="13">
        <v>111000</v>
      </c>
      <c r="G2156" s="13">
        <v>111000</v>
      </c>
      <c r="H2156" s="13">
        <v>100709.194</v>
      </c>
      <c r="I2156" s="13">
        <v>10290.806</v>
      </c>
    </row>
    <row r="2157" spans="2:9" x14ac:dyDescent="0.2">
      <c r="B2157"/>
      <c r="C2157" s="2">
        <v>73</v>
      </c>
      <c r="D2157" s="5" t="s">
        <v>1723</v>
      </c>
      <c r="E2157" s="13">
        <v>0</v>
      </c>
      <c r="F2157" s="13">
        <v>40000</v>
      </c>
      <c r="G2157" s="13">
        <v>40000</v>
      </c>
      <c r="H2157" s="13">
        <v>36931.78</v>
      </c>
      <c r="I2157" s="13">
        <v>3068.22</v>
      </c>
    </row>
    <row r="2158" spans="2:9" x14ac:dyDescent="0.2">
      <c r="B2158"/>
      <c r="C2158" s="2">
        <v>76</v>
      </c>
      <c r="D2158" s="5" t="s">
        <v>1724</v>
      </c>
      <c r="E2158" s="13">
        <v>0</v>
      </c>
      <c r="F2158" s="13">
        <v>695000</v>
      </c>
      <c r="G2158" s="13">
        <v>695000</v>
      </c>
      <c r="H2158" s="13">
        <v>637514.50315999996</v>
      </c>
      <c r="I2158" s="13">
        <v>57485.49684</v>
      </c>
    </row>
    <row r="2159" spans="2:9" ht="15" customHeight="1" x14ac:dyDescent="0.2">
      <c r="B2159"/>
      <c r="C2159" s="14" t="s">
        <v>14</v>
      </c>
      <c r="D2159" s="15" t="s">
        <v>1725</v>
      </c>
      <c r="E2159" s="16">
        <f>SUBTOTAL(9,E2155:E2158)</f>
        <v>0</v>
      </c>
      <c r="F2159" s="16">
        <f>SUBTOTAL(9,F2155:F2158)</f>
        <v>2496000</v>
      </c>
      <c r="G2159" s="16">
        <f>SUBTOTAL(9,G2155:G2158)</f>
        <v>2496000</v>
      </c>
      <c r="H2159" s="16">
        <f>SUBTOTAL(9,H2155:H2158)</f>
        <v>2301075.02416</v>
      </c>
      <c r="I2159" s="16">
        <f>SUBTOTAL(9,I2155:I2158)</f>
        <v>194924.97584</v>
      </c>
    </row>
    <row r="2160" spans="2:9" ht="15" customHeight="1" x14ac:dyDescent="0.25">
      <c r="B2160" s="10">
        <v>2650</v>
      </c>
      <c r="C2160" s="11"/>
      <c r="D2160" s="5" t="s">
        <v>1726</v>
      </c>
      <c r="E2160" s="12"/>
      <c r="F2160" s="1"/>
      <c r="H2160" s="1"/>
      <c r="I2160" s="1"/>
    </row>
    <row r="2161" spans="2:9" x14ac:dyDescent="0.2">
      <c r="B2161"/>
      <c r="C2161" s="2">
        <v>70</v>
      </c>
      <c r="D2161" s="5" t="s">
        <v>1727</v>
      </c>
      <c r="E2161" s="13">
        <v>0</v>
      </c>
      <c r="F2161" s="13">
        <v>43080000</v>
      </c>
      <c r="G2161" s="13">
        <v>43080000</v>
      </c>
      <c r="H2161" s="13">
        <v>37133020.938000001</v>
      </c>
      <c r="I2161" s="13">
        <v>5946979.0619999999</v>
      </c>
    </row>
    <row r="2162" spans="2:9" x14ac:dyDescent="0.2">
      <c r="B2162"/>
      <c r="C2162" s="2">
        <v>71</v>
      </c>
      <c r="D2162" s="5" t="s">
        <v>1728</v>
      </c>
      <c r="E2162" s="13">
        <v>0</v>
      </c>
      <c r="F2162" s="13">
        <v>1750000</v>
      </c>
      <c r="G2162" s="13">
        <v>1750000</v>
      </c>
      <c r="H2162" s="13">
        <v>1569567.98</v>
      </c>
      <c r="I2162" s="13">
        <v>180432.02</v>
      </c>
    </row>
    <row r="2163" spans="2:9" x14ac:dyDescent="0.2">
      <c r="B2163"/>
      <c r="C2163" s="2">
        <v>72</v>
      </c>
      <c r="D2163" s="5" t="s">
        <v>1729</v>
      </c>
      <c r="E2163" s="13">
        <v>0</v>
      </c>
      <c r="F2163" s="13">
        <v>2820000</v>
      </c>
      <c r="G2163" s="13">
        <v>2820000</v>
      </c>
      <c r="H2163" s="13">
        <v>2421117.3459999999</v>
      </c>
      <c r="I2163" s="13">
        <v>398882.65399999998</v>
      </c>
    </row>
    <row r="2164" spans="2:9" x14ac:dyDescent="0.2">
      <c r="B2164"/>
      <c r="C2164" s="2">
        <v>73</v>
      </c>
      <c r="D2164" s="5" t="s">
        <v>1730</v>
      </c>
      <c r="E2164" s="13">
        <v>1975</v>
      </c>
      <c r="F2164" s="13">
        <v>0</v>
      </c>
      <c r="G2164" s="13">
        <v>1975</v>
      </c>
      <c r="H2164" s="13">
        <v>69.784999999999997</v>
      </c>
      <c r="I2164" s="13">
        <v>1905.2149999999999</v>
      </c>
    </row>
    <row r="2165" spans="2:9" x14ac:dyDescent="0.2">
      <c r="B2165"/>
      <c r="C2165" s="2">
        <v>75</v>
      </c>
      <c r="D2165" s="5" t="s">
        <v>1731</v>
      </c>
      <c r="E2165" s="13">
        <v>0</v>
      </c>
      <c r="F2165" s="13">
        <v>2195000</v>
      </c>
      <c r="G2165" s="13">
        <v>2195000</v>
      </c>
      <c r="H2165" s="13">
        <v>2186963.4160000002</v>
      </c>
      <c r="I2165" s="13">
        <v>8036.5839999999998</v>
      </c>
    </row>
    <row r="2166" spans="2:9" x14ac:dyDescent="0.2">
      <c r="B2166"/>
      <c r="C2166" s="2">
        <v>76</v>
      </c>
      <c r="D2166" s="5" t="s">
        <v>1732</v>
      </c>
      <c r="E2166" s="13">
        <v>48493</v>
      </c>
      <c r="F2166" s="13">
        <v>0</v>
      </c>
      <c r="G2166" s="13">
        <v>48493</v>
      </c>
      <c r="H2166" s="13">
        <v>2866.8447500000002</v>
      </c>
      <c r="I2166" s="13">
        <v>45626.155250000003</v>
      </c>
    </row>
    <row r="2167" spans="2:9" ht="15" customHeight="1" x14ac:dyDescent="0.2">
      <c r="B2167"/>
      <c r="C2167" s="14" t="s">
        <v>14</v>
      </c>
      <c r="D2167" s="15" t="s">
        <v>1733</v>
      </c>
      <c r="E2167" s="16">
        <f>SUBTOTAL(9,E2161:E2166)</f>
        <v>50468</v>
      </c>
      <c r="F2167" s="16">
        <f>SUBTOTAL(9,F2161:F2166)</f>
        <v>49845000</v>
      </c>
      <c r="G2167" s="16">
        <f>SUBTOTAL(9,G2161:G2166)</f>
        <v>49895468</v>
      </c>
      <c r="H2167" s="16">
        <f>SUBTOTAL(9,H2161:H2166)</f>
        <v>43313606.309749998</v>
      </c>
      <c r="I2167" s="16">
        <f>SUBTOTAL(9,I2161:I2166)</f>
        <v>6581861.6902499991</v>
      </c>
    </row>
    <row r="2168" spans="2:9" ht="15" customHeight="1" x14ac:dyDescent="0.25">
      <c r="B2168" s="10">
        <v>2651</v>
      </c>
      <c r="C2168" s="11"/>
      <c r="D2168" s="5" t="s">
        <v>1734</v>
      </c>
      <c r="E2168" s="12"/>
      <c r="F2168" s="1"/>
      <c r="H2168" s="1"/>
      <c r="I2168" s="1"/>
    </row>
    <row r="2169" spans="2:9" x14ac:dyDescent="0.2">
      <c r="B2169"/>
      <c r="C2169" s="2">
        <v>70</v>
      </c>
      <c r="D2169" s="5" t="s">
        <v>1735</v>
      </c>
      <c r="E2169" s="13">
        <v>0</v>
      </c>
      <c r="F2169" s="13">
        <v>30200000</v>
      </c>
      <c r="G2169" s="13">
        <v>30200000</v>
      </c>
      <c r="H2169" s="13">
        <v>27576575.938390002</v>
      </c>
      <c r="I2169" s="13">
        <v>2623424.0616100002</v>
      </c>
    </row>
    <row r="2170" spans="2:9" x14ac:dyDescent="0.2">
      <c r="B2170"/>
      <c r="C2170" s="2">
        <v>71</v>
      </c>
      <c r="D2170" s="5" t="s">
        <v>1736</v>
      </c>
      <c r="E2170" s="13">
        <v>0</v>
      </c>
      <c r="F2170" s="13">
        <v>130000</v>
      </c>
      <c r="G2170" s="13">
        <v>130000</v>
      </c>
      <c r="H2170" s="13">
        <v>115791.13232</v>
      </c>
      <c r="I2170" s="13">
        <v>14208.867679999999</v>
      </c>
    </row>
    <row r="2171" spans="2:9" x14ac:dyDescent="0.2">
      <c r="B2171"/>
      <c r="C2171" s="2">
        <v>72</v>
      </c>
      <c r="D2171" s="5" t="s">
        <v>1737</v>
      </c>
      <c r="E2171" s="13">
        <v>0</v>
      </c>
      <c r="F2171" s="13">
        <v>375000</v>
      </c>
      <c r="G2171" s="13">
        <v>375000</v>
      </c>
      <c r="H2171" s="13">
        <v>332351.52746000001</v>
      </c>
      <c r="I2171" s="13">
        <v>42648.472540000002</v>
      </c>
    </row>
    <row r="2172" spans="2:9" ht="15" customHeight="1" x14ac:dyDescent="0.2">
      <c r="B2172"/>
      <c r="C2172" s="14" t="s">
        <v>14</v>
      </c>
      <c r="D2172" s="15" t="s">
        <v>1738</v>
      </c>
      <c r="E2172" s="16">
        <f>SUBTOTAL(9,E2169:E2171)</f>
        <v>0</v>
      </c>
      <c r="F2172" s="16">
        <f>SUBTOTAL(9,F2169:F2171)</f>
        <v>30705000</v>
      </c>
      <c r="G2172" s="16">
        <f>SUBTOTAL(9,G2169:G2171)</f>
        <v>30705000</v>
      </c>
      <c r="H2172" s="16">
        <f>SUBTOTAL(9,H2169:H2171)</f>
        <v>28024718.598170005</v>
      </c>
      <c r="I2172" s="16">
        <f>SUBTOTAL(9,I2169:I2171)</f>
        <v>2680281.4018300003</v>
      </c>
    </row>
    <row r="2173" spans="2:9" ht="15" customHeight="1" x14ac:dyDescent="0.25">
      <c r="B2173" s="10">
        <v>2655</v>
      </c>
      <c r="C2173" s="11"/>
      <c r="D2173" s="5" t="s">
        <v>1739</v>
      </c>
      <c r="E2173" s="12"/>
      <c r="F2173" s="1"/>
      <c r="H2173" s="1"/>
      <c r="I2173" s="1"/>
    </row>
    <row r="2174" spans="2:9" x14ac:dyDescent="0.2">
      <c r="B2174"/>
      <c r="C2174" s="2">
        <v>70</v>
      </c>
      <c r="D2174" s="5" t="s">
        <v>1740</v>
      </c>
      <c r="E2174" s="13">
        <v>0</v>
      </c>
      <c r="F2174" s="13">
        <v>99620000</v>
      </c>
      <c r="G2174" s="13">
        <v>99620000</v>
      </c>
      <c r="H2174" s="13">
        <v>91057414.892000005</v>
      </c>
      <c r="I2174" s="13">
        <v>8562585.1079999991</v>
      </c>
    </row>
    <row r="2175" spans="2:9" x14ac:dyDescent="0.2">
      <c r="B2175"/>
      <c r="C2175" s="2">
        <v>75</v>
      </c>
      <c r="D2175" s="5" t="s">
        <v>1741</v>
      </c>
      <c r="E2175" s="13">
        <v>0</v>
      </c>
      <c r="F2175" s="13">
        <v>68000</v>
      </c>
      <c r="G2175" s="13">
        <v>68000</v>
      </c>
      <c r="H2175" s="13">
        <v>65390.349000000002</v>
      </c>
      <c r="I2175" s="13">
        <v>2609.6509999999998</v>
      </c>
    </row>
    <row r="2176" spans="2:9" x14ac:dyDescent="0.2">
      <c r="B2176"/>
      <c r="C2176" s="2">
        <v>76</v>
      </c>
      <c r="D2176" s="5" t="s">
        <v>1742</v>
      </c>
      <c r="E2176" s="13">
        <v>0</v>
      </c>
      <c r="F2176" s="13">
        <v>39000</v>
      </c>
      <c r="G2176" s="13">
        <v>39000</v>
      </c>
      <c r="H2176" s="13">
        <v>34704.203000000001</v>
      </c>
      <c r="I2176" s="13">
        <v>4295.7969999999996</v>
      </c>
    </row>
    <row r="2177" spans="2:9" ht="15" customHeight="1" x14ac:dyDescent="0.2">
      <c r="B2177"/>
      <c r="C2177" s="14" t="s">
        <v>14</v>
      </c>
      <c r="D2177" s="15" t="s">
        <v>1743</v>
      </c>
      <c r="E2177" s="16">
        <f>SUBTOTAL(9,E2174:E2176)</f>
        <v>0</v>
      </c>
      <c r="F2177" s="16">
        <f>SUBTOTAL(9,F2174:F2176)</f>
        <v>99727000</v>
      </c>
      <c r="G2177" s="16">
        <f>SUBTOTAL(9,G2174:G2176)</f>
        <v>99727000</v>
      </c>
      <c r="H2177" s="16">
        <f>SUBTOTAL(9,H2174:H2176)</f>
        <v>91157509.444000006</v>
      </c>
      <c r="I2177" s="16">
        <f>SUBTOTAL(9,I2174:I2176)</f>
        <v>8569490.5559999999</v>
      </c>
    </row>
    <row r="2178" spans="2:9" ht="15" customHeight="1" x14ac:dyDescent="0.25">
      <c r="B2178" s="10">
        <v>2661</v>
      </c>
      <c r="C2178" s="11"/>
      <c r="D2178" s="5" t="s">
        <v>1744</v>
      </c>
      <c r="E2178" s="12"/>
      <c r="F2178" s="1"/>
      <c r="H2178" s="1"/>
      <c r="I2178" s="1"/>
    </row>
    <row r="2179" spans="2:9" x14ac:dyDescent="0.2">
      <c r="B2179"/>
      <c r="C2179" s="2">
        <v>70</v>
      </c>
      <c r="D2179" s="5" t="s">
        <v>1745</v>
      </c>
      <c r="E2179" s="13">
        <v>0</v>
      </c>
      <c r="F2179" s="13">
        <v>1600000</v>
      </c>
      <c r="G2179" s="13">
        <v>1600000</v>
      </c>
      <c r="H2179" s="13">
        <v>1466334.534</v>
      </c>
      <c r="I2179" s="13">
        <v>133665.46599999999</v>
      </c>
    </row>
    <row r="2180" spans="2:9" x14ac:dyDescent="0.2">
      <c r="B2180"/>
      <c r="C2180" s="2">
        <v>71</v>
      </c>
      <c r="D2180" s="5" t="s">
        <v>1746</v>
      </c>
      <c r="E2180" s="13">
        <v>0</v>
      </c>
      <c r="F2180" s="13">
        <v>1610000</v>
      </c>
      <c r="G2180" s="13">
        <v>1610000</v>
      </c>
      <c r="H2180" s="13">
        <v>1467878.622</v>
      </c>
      <c r="I2180" s="13">
        <v>142121.378</v>
      </c>
    </row>
    <row r="2181" spans="2:9" x14ac:dyDescent="0.2">
      <c r="B2181"/>
      <c r="C2181" s="2">
        <v>72</v>
      </c>
      <c r="D2181" s="5" t="s">
        <v>1747</v>
      </c>
      <c r="E2181" s="13">
        <v>0</v>
      </c>
      <c r="F2181" s="13">
        <v>5310</v>
      </c>
      <c r="G2181" s="13">
        <v>5310</v>
      </c>
      <c r="H2181" s="13">
        <v>2008.8850500000001</v>
      </c>
      <c r="I2181" s="13">
        <v>3301.1149500000001</v>
      </c>
    </row>
    <row r="2182" spans="2:9" x14ac:dyDescent="0.2">
      <c r="B2182"/>
      <c r="C2182" s="2">
        <v>73</v>
      </c>
      <c r="D2182" s="5" t="s">
        <v>1748</v>
      </c>
      <c r="E2182" s="13">
        <v>0</v>
      </c>
      <c r="F2182" s="13">
        <v>120000</v>
      </c>
      <c r="G2182" s="13">
        <v>120000</v>
      </c>
      <c r="H2182" s="13">
        <v>104906.96829</v>
      </c>
      <c r="I2182" s="13">
        <v>15093.031709999999</v>
      </c>
    </row>
    <row r="2183" spans="2:9" x14ac:dyDescent="0.2">
      <c r="B2183"/>
      <c r="C2183" s="2">
        <v>74</v>
      </c>
      <c r="D2183" s="5" t="s">
        <v>1749</v>
      </c>
      <c r="E2183" s="13">
        <v>0</v>
      </c>
      <c r="F2183" s="13">
        <v>750000</v>
      </c>
      <c r="G2183" s="13">
        <v>750000</v>
      </c>
      <c r="H2183" s="13">
        <v>655729.00928999996</v>
      </c>
      <c r="I2183" s="13">
        <v>94270.990709999998</v>
      </c>
    </row>
    <row r="2184" spans="2:9" x14ac:dyDescent="0.2">
      <c r="B2184"/>
      <c r="C2184" s="2">
        <v>75</v>
      </c>
      <c r="D2184" s="5" t="s">
        <v>1750</v>
      </c>
      <c r="E2184" s="13">
        <v>0</v>
      </c>
      <c r="F2184" s="13">
        <v>3510000</v>
      </c>
      <c r="G2184" s="13">
        <v>3510000</v>
      </c>
      <c r="H2184" s="13">
        <v>2990236.96477</v>
      </c>
      <c r="I2184" s="13">
        <v>519763.03522999998</v>
      </c>
    </row>
    <row r="2185" spans="2:9" x14ac:dyDescent="0.2">
      <c r="B2185"/>
      <c r="C2185" s="2">
        <v>76</v>
      </c>
      <c r="D2185" s="5" t="s">
        <v>1751</v>
      </c>
      <c r="E2185" s="13">
        <v>0</v>
      </c>
      <c r="F2185" s="13">
        <v>275000</v>
      </c>
      <c r="G2185" s="13">
        <v>275000</v>
      </c>
      <c r="H2185" s="13">
        <v>229379.73441999999</v>
      </c>
      <c r="I2185" s="13">
        <v>45620.265579999999</v>
      </c>
    </row>
    <row r="2186" spans="2:9" x14ac:dyDescent="0.2">
      <c r="B2186"/>
      <c r="C2186" s="2">
        <v>77</v>
      </c>
      <c r="D2186" s="5" t="s">
        <v>1752</v>
      </c>
      <c r="E2186" s="13">
        <v>0</v>
      </c>
      <c r="F2186" s="13">
        <v>1660000</v>
      </c>
      <c r="G2186" s="13">
        <v>1660000</v>
      </c>
      <c r="H2186" s="13">
        <v>1391905.5269599999</v>
      </c>
      <c r="I2186" s="13">
        <v>268094.47304000001</v>
      </c>
    </row>
    <row r="2187" spans="2:9" x14ac:dyDescent="0.2">
      <c r="B2187"/>
      <c r="C2187" s="2">
        <v>78</v>
      </c>
      <c r="D2187" s="5" t="s">
        <v>1753</v>
      </c>
      <c r="E2187" s="13">
        <v>0</v>
      </c>
      <c r="F2187" s="13">
        <v>765000</v>
      </c>
      <c r="G2187" s="13">
        <v>765000</v>
      </c>
      <c r="H2187" s="13">
        <v>680391.77657999995</v>
      </c>
      <c r="I2187" s="13">
        <v>84608.223419999995</v>
      </c>
    </row>
    <row r="2188" spans="2:9" x14ac:dyDescent="0.2">
      <c r="B2188"/>
      <c r="C2188" s="2">
        <v>79</v>
      </c>
      <c r="D2188" s="5" t="s">
        <v>1754</v>
      </c>
      <c r="E2188" s="13">
        <v>0</v>
      </c>
      <c r="F2188" s="13">
        <v>100064</v>
      </c>
      <c r="G2188" s="13">
        <v>100064</v>
      </c>
      <c r="H2188" s="13">
        <v>71709.841950000002</v>
      </c>
      <c r="I2188" s="13">
        <v>28354.158049999998</v>
      </c>
    </row>
    <row r="2189" spans="2:9" ht="15" customHeight="1" x14ac:dyDescent="0.2">
      <c r="B2189"/>
      <c r="C2189" s="14" t="s">
        <v>14</v>
      </c>
      <c r="D2189" s="15" t="s">
        <v>1755</v>
      </c>
      <c r="E2189" s="16">
        <f>SUBTOTAL(9,E2179:E2188)</f>
        <v>0</v>
      </c>
      <c r="F2189" s="16">
        <f>SUBTOTAL(9,F2179:F2188)</f>
        <v>10395374</v>
      </c>
      <c r="G2189" s="16">
        <f>SUBTOTAL(9,G2179:G2188)</f>
        <v>10395374</v>
      </c>
      <c r="H2189" s="16">
        <f>SUBTOTAL(9,H2179:H2188)</f>
        <v>9060481.8633099999</v>
      </c>
      <c r="I2189" s="16">
        <f>SUBTOTAL(9,I2179:I2188)</f>
        <v>1334892.1366899998</v>
      </c>
    </row>
    <row r="2190" spans="2:9" ht="15" customHeight="1" x14ac:dyDescent="0.25">
      <c r="B2190" s="10">
        <v>2670</v>
      </c>
      <c r="C2190" s="11"/>
      <c r="D2190" s="5" t="s">
        <v>1756</v>
      </c>
      <c r="E2190" s="12"/>
      <c r="F2190" s="1"/>
      <c r="H2190" s="1"/>
      <c r="I2190" s="1"/>
    </row>
    <row r="2191" spans="2:9" x14ac:dyDescent="0.2">
      <c r="B2191"/>
      <c r="C2191" s="2">
        <v>70</v>
      </c>
      <c r="D2191" s="5" t="s">
        <v>1757</v>
      </c>
      <c r="E2191" s="13">
        <v>0</v>
      </c>
      <c r="F2191" s="13">
        <v>77680000</v>
      </c>
      <c r="G2191" s="13">
        <v>77680000</v>
      </c>
      <c r="H2191" s="13">
        <v>71137386.927000001</v>
      </c>
      <c r="I2191" s="13">
        <v>6542613.0729999999</v>
      </c>
    </row>
    <row r="2192" spans="2:9" x14ac:dyDescent="0.2">
      <c r="B2192"/>
      <c r="C2192" s="2">
        <v>71</v>
      </c>
      <c r="D2192" s="5" t="s">
        <v>1758</v>
      </c>
      <c r="E2192" s="13">
        <v>0</v>
      </c>
      <c r="F2192" s="13">
        <v>153100000</v>
      </c>
      <c r="G2192" s="13">
        <v>153100000</v>
      </c>
      <c r="H2192" s="13">
        <v>140174462.546</v>
      </c>
      <c r="I2192" s="13">
        <v>12925537.454</v>
      </c>
    </row>
    <row r="2193" spans="2:9" x14ac:dyDescent="0.2">
      <c r="B2193"/>
      <c r="C2193" s="2">
        <v>72</v>
      </c>
      <c r="D2193" s="5" t="s">
        <v>1759</v>
      </c>
      <c r="E2193" s="13">
        <v>0</v>
      </c>
      <c r="F2193" s="13">
        <v>4180000</v>
      </c>
      <c r="G2193" s="13">
        <v>4180000</v>
      </c>
      <c r="H2193" s="13">
        <v>3789671.6970000002</v>
      </c>
      <c r="I2193" s="13">
        <v>390328.30300000001</v>
      </c>
    </row>
    <row r="2194" spans="2:9" x14ac:dyDescent="0.2">
      <c r="B2194"/>
      <c r="C2194" s="2">
        <v>73</v>
      </c>
      <c r="D2194" s="5" t="s">
        <v>1760</v>
      </c>
      <c r="E2194" s="13">
        <v>0</v>
      </c>
      <c r="F2194" s="13">
        <v>6300000</v>
      </c>
      <c r="G2194" s="13">
        <v>6300000</v>
      </c>
      <c r="H2194" s="13">
        <v>5794234.9270000001</v>
      </c>
      <c r="I2194" s="13">
        <v>505765.07299999997</v>
      </c>
    </row>
    <row r="2195" spans="2:9" ht="15" customHeight="1" x14ac:dyDescent="0.2">
      <c r="B2195"/>
      <c r="C2195" s="14" t="s">
        <v>14</v>
      </c>
      <c r="D2195" s="15" t="s">
        <v>1761</v>
      </c>
      <c r="E2195" s="16">
        <f>SUBTOTAL(9,E2191:E2194)</f>
        <v>0</v>
      </c>
      <c r="F2195" s="16">
        <f>SUBTOTAL(9,F2191:F2194)</f>
        <v>241260000</v>
      </c>
      <c r="G2195" s="16">
        <f>SUBTOTAL(9,G2191:G2194)</f>
        <v>241260000</v>
      </c>
      <c r="H2195" s="16">
        <f>SUBTOTAL(9,H2191:H2194)</f>
        <v>220895756.09699997</v>
      </c>
      <c r="I2195" s="16">
        <f>SUBTOTAL(9,I2191:I2194)</f>
        <v>20364243.902999997</v>
      </c>
    </row>
    <row r="2196" spans="2:9" ht="15" customHeight="1" x14ac:dyDescent="0.25">
      <c r="B2196" s="10">
        <v>2680</v>
      </c>
      <c r="C2196" s="11"/>
      <c r="D2196" s="5" t="s">
        <v>1762</v>
      </c>
      <c r="E2196" s="12"/>
      <c r="F2196" s="1"/>
      <c r="H2196" s="1"/>
      <c r="I2196" s="1"/>
    </row>
    <row r="2197" spans="2:9" x14ac:dyDescent="0.2">
      <c r="B2197"/>
      <c r="C2197" s="2">
        <v>70</v>
      </c>
      <c r="D2197" s="5" t="s">
        <v>1757</v>
      </c>
      <c r="E2197" s="13">
        <v>0</v>
      </c>
      <c r="F2197" s="13">
        <v>1100000</v>
      </c>
      <c r="G2197" s="13">
        <v>1100000</v>
      </c>
      <c r="H2197" s="13">
        <v>1003492.008</v>
      </c>
      <c r="I2197" s="13">
        <v>96507.991999999998</v>
      </c>
    </row>
    <row r="2198" spans="2:9" x14ac:dyDescent="0.2">
      <c r="B2198"/>
      <c r="C2198" s="2">
        <v>71</v>
      </c>
      <c r="D2198" s="5" t="s">
        <v>1758</v>
      </c>
      <c r="E2198" s="13">
        <v>0</v>
      </c>
      <c r="F2198" s="13">
        <v>810000</v>
      </c>
      <c r="G2198" s="13">
        <v>810000</v>
      </c>
      <c r="H2198" s="13">
        <v>739557.78799999994</v>
      </c>
      <c r="I2198" s="13">
        <v>70442.212</v>
      </c>
    </row>
    <row r="2199" spans="2:9" x14ac:dyDescent="0.2">
      <c r="B2199"/>
      <c r="C2199" s="2">
        <v>72</v>
      </c>
      <c r="D2199" s="5" t="s">
        <v>1763</v>
      </c>
      <c r="E2199" s="13">
        <v>0</v>
      </c>
      <c r="F2199" s="13">
        <v>84000</v>
      </c>
      <c r="G2199" s="13">
        <v>84000</v>
      </c>
      <c r="H2199" s="13">
        <v>77202.391000000003</v>
      </c>
      <c r="I2199" s="13">
        <v>6797.6090000000004</v>
      </c>
    </row>
    <row r="2200" spans="2:9" x14ac:dyDescent="0.2">
      <c r="B2200"/>
      <c r="C2200" s="2">
        <v>74</v>
      </c>
      <c r="D2200" s="5" t="s">
        <v>1723</v>
      </c>
      <c r="E2200" s="13">
        <v>0</v>
      </c>
      <c r="F2200" s="13">
        <v>1200</v>
      </c>
      <c r="G2200" s="13">
        <v>1200</v>
      </c>
      <c r="H2200" s="13">
        <v>166.06399999999999</v>
      </c>
      <c r="I2200" s="13">
        <v>1033.9359999999999</v>
      </c>
    </row>
    <row r="2201" spans="2:9" x14ac:dyDescent="0.2">
      <c r="B2201"/>
      <c r="C2201" s="2">
        <v>75</v>
      </c>
      <c r="D2201" s="5" t="s">
        <v>1764</v>
      </c>
      <c r="E2201" s="13">
        <v>0</v>
      </c>
      <c r="F2201" s="13">
        <v>3000</v>
      </c>
      <c r="G2201" s="13">
        <v>3000</v>
      </c>
      <c r="H2201" s="13">
        <v>3402.518</v>
      </c>
      <c r="I2201" s="13">
        <v>-402.51799999999997</v>
      </c>
    </row>
    <row r="2202" spans="2:9" ht="15" customHeight="1" x14ac:dyDescent="0.2">
      <c r="B2202"/>
      <c r="C2202" s="14" t="s">
        <v>14</v>
      </c>
      <c r="D2202" s="15" t="s">
        <v>1765</v>
      </c>
      <c r="E2202" s="16">
        <f>SUBTOTAL(9,E2197:E2201)</f>
        <v>0</v>
      </c>
      <c r="F2202" s="16">
        <f>SUBTOTAL(9,F2197:F2201)</f>
        <v>1998200</v>
      </c>
      <c r="G2202" s="16">
        <f>SUBTOTAL(9,G2197:G2201)</f>
        <v>1998200</v>
      </c>
      <c r="H2202" s="16">
        <f>SUBTOTAL(9,H2197:H2201)</f>
        <v>1823820.7690000001</v>
      </c>
      <c r="I2202" s="16">
        <f>SUBTOTAL(9,I2197:I2201)</f>
        <v>174379.23099999997</v>
      </c>
    </row>
    <row r="2203" spans="2:9" ht="15" customHeight="1" x14ac:dyDescent="0.25">
      <c r="B2203" s="10">
        <v>2686</v>
      </c>
      <c r="C2203" s="11"/>
      <c r="D2203" s="5" t="s">
        <v>1766</v>
      </c>
      <c r="E2203" s="12"/>
      <c r="F2203" s="1"/>
      <c r="H2203" s="1"/>
      <c r="I2203" s="1"/>
    </row>
    <row r="2204" spans="2:9" x14ac:dyDescent="0.2">
      <c r="B2204"/>
      <c r="C2204" s="2">
        <v>70</v>
      </c>
      <c r="D2204" s="5" t="s">
        <v>1767</v>
      </c>
      <c r="E2204" s="13">
        <v>0</v>
      </c>
      <c r="F2204" s="13">
        <v>230000</v>
      </c>
      <c r="G2204" s="13">
        <v>230000</v>
      </c>
      <c r="H2204" s="13">
        <v>207160.01300000001</v>
      </c>
      <c r="I2204" s="13">
        <v>22839.987000000001</v>
      </c>
    </row>
    <row r="2205" spans="2:9" ht="15" customHeight="1" x14ac:dyDescent="0.2">
      <c r="B2205"/>
      <c r="C2205" s="14" t="s">
        <v>14</v>
      </c>
      <c r="D2205" s="15" t="s">
        <v>1768</v>
      </c>
      <c r="E2205" s="16">
        <f>SUBTOTAL(9,E2204:E2204)</f>
        <v>0</v>
      </c>
      <c r="F2205" s="16">
        <f>SUBTOTAL(9,F2204:F2204)</f>
        <v>230000</v>
      </c>
      <c r="G2205" s="16">
        <f>SUBTOTAL(9,G2204:G2204)</f>
        <v>230000</v>
      </c>
      <c r="H2205" s="16">
        <f>SUBTOTAL(9,H2204:H2204)</f>
        <v>207160.01300000001</v>
      </c>
      <c r="I2205" s="16">
        <f>SUBTOTAL(9,I2204:I2204)</f>
        <v>22839.987000000001</v>
      </c>
    </row>
    <row r="2206" spans="2:9" ht="15" customHeight="1" x14ac:dyDescent="0.2">
      <c r="C2206" s="17"/>
      <c r="D2206" s="18" t="s">
        <v>1769</v>
      </c>
      <c r="E2206" s="19">
        <f>SUBTOTAL(9,E2154:E2205)</f>
        <v>50468</v>
      </c>
      <c r="F2206" s="19">
        <f>SUBTOTAL(9,F2154:F2205)</f>
        <v>436656574</v>
      </c>
      <c r="G2206" s="19">
        <f>SUBTOTAL(9,G2154:G2205)</f>
        <v>436707042</v>
      </c>
      <c r="H2206" s="19">
        <f>SUBTOTAL(9,H2154:H2205)</f>
        <v>396784128.11839002</v>
      </c>
      <c r="I2206" s="19">
        <f>SUBTOTAL(9,I2154:I2205)</f>
        <v>39922913.881609991</v>
      </c>
    </row>
    <row r="2207" spans="2:9" ht="27" customHeight="1" x14ac:dyDescent="0.25">
      <c r="B2207" s="1"/>
      <c r="C2207" s="2"/>
      <c r="D2207" s="9" t="s">
        <v>1770</v>
      </c>
      <c r="E2207" s="1"/>
      <c r="F2207" s="1"/>
      <c r="G2207" s="1"/>
      <c r="H2207" s="1"/>
      <c r="I2207" s="1"/>
    </row>
    <row r="2208" spans="2:9" ht="15" customHeight="1" x14ac:dyDescent="0.25">
      <c r="B2208" s="10">
        <v>2711</v>
      </c>
      <c r="C2208" s="11"/>
      <c r="D2208" s="5" t="s">
        <v>1771</v>
      </c>
      <c r="E2208" s="12"/>
      <c r="F2208" s="1"/>
      <c r="H2208" s="1"/>
      <c r="I2208" s="1"/>
    </row>
    <row r="2209" spans="2:9" x14ac:dyDescent="0.2">
      <c r="B2209"/>
      <c r="C2209" s="2">
        <v>70</v>
      </c>
      <c r="D2209" s="5" t="s">
        <v>1772</v>
      </c>
      <c r="E2209" s="13">
        <v>0</v>
      </c>
      <c r="F2209" s="13">
        <v>2160025</v>
      </c>
      <c r="G2209" s="13">
        <v>2160025</v>
      </c>
      <c r="H2209" s="13">
        <v>1936174.0020000001</v>
      </c>
      <c r="I2209" s="13">
        <v>223850.99799999999</v>
      </c>
    </row>
    <row r="2210" spans="2:9" x14ac:dyDescent="0.2">
      <c r="B2210"/>
      <c r="C2210" s="2">
        <v>71</v>
      </c>
      <c r="D2210" s="5" t="s">
        <v>1773</v>
      </c>
      <c r="E2210" s="13">
        <v>0</v>
      </c>
      <c r="F2210" s="13">
        <v>335550</v>
      </c>
      <c r="G2210" s="13">
        <v>335550</v>
      </c>
      <c r="H2210" s="13">
        <v>302469.28200000001</v>
      </c>
      <c r="I2210" s="13">
        <v>33080.718000000001</v>
      </c>
    </row>
    <row r="2211" spans="2:9" x14ac:dyDescent="0.2">
      <c r="B2211"/>
      <c r="C2211" s="2">
        <v>72</v>
      </c>
      <c r="D2211" s="5" t="s">
        <v>1774</v>
      </c>
      <c r="E2211" s="13">
        <v>0</v>
      </c>
      <c r="F2211" s="13">
        <v>2070000</v>
      </c>
      <c r="G2211" s="13">
        <v>2070000</v>
      </c>
      <c r="H2211" s="13">
        <v>1805467.69038</v>
      </c>
      <c r="I2211" s="13">
        <v>264532.30962000001</v>
      </c>
    </row>
    <row r="2212" spans="2:9" x14ac:dyDescent="0.2">
      <c r="B2212"/>
      <c r="C2212" s="2">
        <v>76</v>
      </c>
      <c r="D2212" s="5" t="s">
        <v>1775</v>
      </c>
      <c r="E2212" s="13">
        <v>0</v>
      </c>
      <c r="F2212" s="13">
        <v>1137000</v>
      </c>
      <c r="G2212" s="13">
        <v>1137000</v>
      </c>
      <c r="H2212" s="13">
        <v>980594.83100000001</v>
      </c>
      <c r="I2212" s="13">
        <v>156405.16899999999</v>
      </c>
    </row>
    <row r="2213" spans="2:9" ht="15" customHeight="1" x14ac:dyDescent="0.2">
      <c r="B2213"/>
      <c r="C2213" s="14" t="s">
        <v>14</v>
      </c>
      <c r="D2213" s="15" t="s">
        <v>1776</v>
      </c>
      <c r="E2213" s="16">
        <f>SUBTOTAL(9,E2209:E2212)</f>
        <v>0</v>
      </c>
      <c r="F2213" s="16">
        <f>SUBTOTAL(9,F2209:F2212)</f>
        <v>5702575</v>
      </c>
      <c r="G2213" s="16">
        <f>SUBTOTAL(9,G2209:G2212)</f>
        <v>5702575</v>
      </c>
      <c r="H2213" s="16">
        <f>SUBTOTAL(9,H2209:H2212)</f>
        <v>5024705.8053799998</v>
      </c>
      <c r="I2213" s="16">
        <f>SUBTOTAL(9,I2209:I2212)</f>
        <v>677869.19461999997</v>
      </c>
    </row>
    <row r="2214" spans="2:9" ht="15" customHeight="1" x14ac:dyDescent="0.25">
      <c r="B2214" s="10">
        <v>2751</v>
      </c>
      <c r="C2214" s="11"/>
      <c r="D2214" s="5" t="s">
        <v>1777</v>
      </c>
      <c r="E2214" s="12"/>
      <c r="F2214" s="1"/>
      <c r="H2214" s="1"/>
      <c r="I2214" s="1"/>
    </row>
    <row r="2215" spans="2:9" x14ac:dyDescent="0.2">
      <c r="B2215"/>
      <c r="C2215" s="2">
        <v>70</v>
      </c>
      <c r="D2215" s="5" t="s">
        <v>1778</v>
      </c>
      <c r="E2215" s="13">
        <v>0</v>
      </c>
      <c r="F2215" s="13">
        <v>10410000</v>
      </c>
      <c r="G2215" s="13">
        <v>10410000</v>
      </c>
      <c r="H2215" s="13">
        <v>9346007.2788800001</v>
      </c>
      <c r="I2215" s="13">
        <v>1063992.7211199999</v>
      </c>
    </row>
    <row r="2216" spans="2:9" x14ac:dyDescent="0.2">
      <c r="B2216"/>
      <c r="C2216" s="2">
        <v>71</v>
      </c>
      <c r="D2216" s="5" t="s">
        <v>1737</v>
      </c>
      <c r="E2216" s="13">
        <v>0</v>
      </c>
      <c r="F2216" s="13">
        <v>9000</v>
      </c>
      <c r="G2216" s="13">
        <v>9000</v>
      </c>
      <c r="H2216" s="13">
        <v>8776.02</v>
      </c>
      <c r="I2216" s="13">
        <v>223.98</v>
      </c>
    </row>
    <row r="2217" spans="2:9" x14ac:dyDescent="0.2">
      <c r="B2217"/>
      <c r="C2217" s="2">
        <v>72</v>
      </c>
      <c r="D2217" s="5" t="s">
        <v>1779</v>
      </c>
      <c r="E2217" s="13">
        <v>0</v>
      </c>
      <c r="F2217" s="13">
        <v>2040000</v>
      </c>
      <c r="G2217" s="13">
        <v>2040000</v>
      </c>
      <c r="H2217" s="13">
        <v>1812765.85317</v>
      </c>
      <c r="I2217" s="13">
        <v>227234.14683000001</v>
      </c>
    </row>
    <row r="2218" spans="2:9" ht="15" customHeight="1" x14ac:dyDescent="0.2">
      <c r="B2218"/>
      <c r="C2218" s="14" t="s">
        <v>14</v>
      </c>
      <c r="D2218" s="15" t="s">
        <v>1780</v>
      </c>
      <c r="E2218" s="16">
        <f>SUBTOTAL(9,E2215:E2217)</f>
        <v>0</v>
      </c>
      <c r="F2218" s="16">
        <f>SUBTOTAL(9,F2215:F2217)</f>
        <v>12459000</v>
      </c>
      <c r="G2218" s="16">
        <f>SUBTOTAL(9,G2215:G2217)</f>
        <v>12459000</v>
      </c>
      <c r="H2218" s="16">
        <f>SUBTOTAL(9,H2215:H2217)</f>
        <v>11167549.15205</v>
      </c>
      <c r="I2218" s="16">
        <f>SUBTOTAL(9,I2215:I2217)</f>
        <v>1291450.8479499999</v>
      </c>
    </row>
    <row r="2219" spans="2:9" ht="15" customHeight="1" x14ac:dyDescent="0.25">
      <c r="B2219" s="10">
        <v>2752</v>
      </c>
      <c r="C2219" s="11"/>
      <c r="D2219" s="5" t="s">
        <v>1781</v>
      </c>
      <c r="E2219" s="12"/>
      <c r="F2219" s="1"/>
      <c r="H2219" s="1"/>
      <c r="I2219" s="1"/>
    </row>
    <row r="2220" spans="2:9" x14ac:dyDescent="0.2">
      <c r="B2220"/>
      <c r="C2220" s="2">
        <v>70</v>
      </c>
      <c r="D2220" s="5" t="s">
        <v>1782</v>
      </c>
      <c r="E2220" s="13">
        <v>0</v>
      </c>
      <c r="F2220" s="13">
        <v>5249667</v>
      </c>
      <c r="G2220" s="13">
        <v>5249667</v>
      </c>
      <c r="H2220" s="13">
        <v>4382270.1854600003</v>
      </c>
      <c r="I2220" s="13">
        <v>867396.81454000005</v>
      </c>
    </row>
    <row r="2221" spans="2:9" x14ac:dyDescent="0.2">
      <c r="B2221"/>
      <c r="C2221" s="2">
        <v>71</v>
      </c>
      <c r="D2221" s="5" t="s">
        <v>1783</v>
      </c>
      <c r="E2221" s="13">
        <v>0</v>
      </c>
      <c r="F2221" s="13">
        <v>850000</v>
      </c>
      <c r="G2221" s="13">
        <v>850000</v>
      </c>
      <c r="H2221" s="13">
        <v>692192.86771999998</v>
      </c>
      <c r="I2221" s="13">
        <v>157807.13227999999</v>
      </c>
    </row>
    <row r="2222" spans="2:9" ht="15" customHeight="1" x14ac:dyDescent="0.2">
      <c r="B2222"/>
      <c r="C2222" s="14" t="s">
        <v>14</v>
      </c>
      <c r="D2222" s="15" t="s">
        <v>1784</v>
      </c>
      <c r="E2222" s="16">
        <f>SUBTOTAL(9,E2220:E2221)</f>
        <v>0</v>
      </c>
      <c r="F2222" s="16">
        <f>SUBTOTAL(9,F2220:F2221)</f>
        <v>6099667</v>
      </c>
      <c r="G2222" s="16">
        <f>SUBTOTAL(9,G2220:G2221)</f>
        <v>6099667</v>
      </c>
      <c r="H2222" s="16">
        <f>SUBTOTAL(9,H2220:H2221)</f>
        <v>5074463.0531799998</v>
      </c>
      <c r="I2222" s="16">
        <f>SUBTOTAL(9,I2220:I2221)</f>
        <v>1025203.9468200001</v>
      </c>
    </row>
    <row r="2223" spans="2:9" ht="15" customHeight="1" x14ac:dyDescent="0.25">
      <c r="B2223" s="10">
        <v>2755</v>
      </c>
      <c r="C2223" s="11"/>
      <c r="D2223" s="5" t="s">
        <v>1785</v>
      </c>
      <c r="E2223" s="12"/>
      <c r="F2223" s="1"/>
      <c r="H2223" s="1"/>
      <c r="I2223" s="1"/>
    </row>
    <row r="2224" spans="2:9" x14ac:dyDescent="0.2">
      <c r="B2224"/>
      <c r="C2224" s="2">
        <v>62</v>
      </c>
      <c r="D2224" s="5" t="s">
        <v>1786</v>
      </c>
      <c r="E2224" s="13">
        <v>0</v>
      </c>
      <c r="F2224" s="13">
        <v>459500</v>
      </c>
      <c r="G2224" s="13">
        <v>459500</v>
      </c>
      <c r="H2224" s="13">
        <v>333935.21931999997</v>
      </c>
      <c r="I2224" s="13">
        <v>125564.78068</v>
      </c>
    </row>
    <row r="2225" spans="2:9" x14ac:dyDescent="0.2">
      <c r="B2225"/>
      <c r="C2225" s="2">
        <v>70</v>
      </c>
      <c r="D2225" s="5" t="s">
        <v>1787</v>
      </c>
      <c r="E2225" s="13">
        <v>0</v>
      </c>
      <c r="F2225" s="13">
        <v>5901613</v>
      </c>
      <c r="G2225" s="13">
        <v>5901613</v>
      </c>
      <c r="H2225" s="13">
        <v>5394455.4916200005</v>
      </c>
      <c r="I2225" s="13">
        <v>507157.50838000001</v>
      </c>
    </row>
    <row r="2226" spans="2:9" x14ac:dyDescent="0.2">
      <c r="B2226"/>
      <c r="C2226" s="2">
        <v>71</v>
      </c>
      <c r="D2226" s="5" t="s">
        <v>1788</v>
      </c>
      <c r="E2226" s="13">
        <v>0</v>
      </c>
      <c r="F2226" s="13">
        <v>1135000</v>
      </c>
      <c r="G2226" s="13">
        <v>1135000</v>
      </c>
      <c r="H2226" s="13">
        <v>1000913.01675</v>
      </c>
      <c r="I2226" s="13">
        <v>134086.98324999999</v>
      </c>
    </row>
    <row r="2227" spans="2:9" x14ac:dyDescent="0.2">
      <c r="B2227"/>
      <c r="C2227" s="2">
        <v>72</v>
      </c>
      <c r="D2227" s="5" t="s">
        <v>1789</v>
      </c>
      <c r="E2227" s="13">
        <v>0</v>
      </c>
      <c r="F2227" s="13">
        <v>68000</v>
      </c>
      <c r="G2227" s="13">
        <v>68000</v>
      </c>
      <c r="H2227" s="13">
        <v>62393.701999999997</v>
      </c>
      <c r="I2227" s="13">
        <v>5606.2979999999998</v>
      </c>
    </row>
    <row r="2228" spans="2:9" x14ac:dyDescent="0.2">
      <c r="B2228"/>
      <c r="C2228" s="2">
        <v>73</v>
      </c>
      <c r="D2228" s="5" t="s">
        <v>1790</v>
      </c>
      <c r="E2228" s="13">
        <v>0</v>
      </c>
      <c r="F2228" s="13">
        <v>178000</v>
      </c>
      <c r="G2228" s="13">
        <v>178000</v>
      </c>
      <c r="H2228" s="13">
        <v>154879.33225000001</v>
      </c>
      <c r="I2228" s="13">
        <v>23120.667750000001</v>
      </c>
    </row>
    <row r="2229" spans="2:9" x14ac:dyDescent="0.2">
      <c r="B2229"/>
      <c r="C2229" s="2">
        <v>75</v>
      </c>
      <c r="D2229" s="5" t="s">
        <v>1791</v>
      </c>
      <c r="E2229" s="13">
        <v>0</v>
      </c>
      <c r="F2229" s="13">
        <v>176000</v>
      </c>
      <c r="G2229" s="13">
        <v>176000</v>
      </c>
      <c r="H2229" s="13">
        <v>153184.83736999999</v>
      </c>
      <c r="I2229" s="13">
        <v>22815.162629999999</v>
      </c>
    </row>
    <row r="2230" spans="2:9" ht="15" customHeight="1" x14ac:dyDescent="0.2">
      <c r="B2230"/>
      <c r="C2230" s="14" t="s">
        <v>14</v>
      </c>
      <c r="D2230" s="15" t="s">
        <v>1792</v>
      </c>
      <c r="E2230" s="16">
        <f>SUBTOTAL(9,E2224:E2229)</f>
        <v>0</v>
      </c>
      <c r="F2230" s="16">
        <f>SUBTOTAL(9,F2224:F2229)</f>
        <v>7918113</v>
      </c>
      <c r="G2230" s="16">
        <f>SUBTOTAL(9,G2224:G2229)</f>
        <v>7918113</v>
      </c>
      <c r="H2230" s="16">
        <f>SUBTOTAL(9,H2224:H2229)</f>
        <v>7099761.5993099995</v>
      </c>
      <c r="I2230" s="16">
        <f>SUBTOTAL(9,I2224:I2229)</f>
        <v>818351.40068999992</v>
      </c>
    </row>
    <row r="2231" spans="2:9" ht="15" customHeight="1" x14ac:dyDescent="0.25">
      <c r="B2231" s="10">
        <v>2756</v>
      </c>
      <c r="C2231" s="11"/>
      <c r="D2231" s="5" t="s">
        <v>1793</v>
      </c>
      <c r="E2231" s="12"/>
      <c r="F2231" s="1"/>
      <c r="H2231" s="1"/>
      <c r="I2231" s="1"/>
    </row>
    <row r="2232" spans="2:9" x14ac:dyDescent="0.2">
      <c r="B2232"/>
      <c r="C2232" s="2">
        <v>70</v>
      </c>
      <c r="D2232" s="5" t="s">
        <v>883</v>
      </c>
      <c r="E2232" s="13">
        <v>0</v>
      </c>
      <c r="F2232" s="13">
        <v>10000</v>
      </c>
      <c r="G2232" s="13">
        <v>10000</v>
      </c>
      <c r="H2232" s="13">
        <v>9053.1119999999992</v>
      </c>
      <c r="I2232" s="13">
        <v>946.88800000000003</v>
      </c>
    </row>
    <row r="2233" spans="2:9" x14ac:dyDescent="0.2">
      <c r="B2233"/>
      <c r="C2233" s="2">
        <v>71</v>
      </c>
      <c r="D2233" s="5" t="s">
        <v>1794</v>
      </c>
      <c r="E2233" s="13">
        <v>0</v>
      </c>
      <c r="F2233" s="13">
        <v>350000</v>
      </c>
      <c r="G2233" s="13">
        <v>350000</v>
      </c>
      <c r="H2233" s="13">
        <v>193110.61610000001</v>
      </c>
      <c r="I2233" s="13">
        <v>156889.38389999999</v>
      </c>
    </row>
    <row r="2234" spans="2:9" x14ac:dyDescent="0.2">
      <c r="B2234"/>
      <c r="C2234" s="2">
        <v>72</v>
      </c>
      <c r="D2234" s="5" t="s">
        <v>1795</v>
      </c>
      <c r="E2234" s="13">
        <v>0</v>
      </c>
      <c r="F2234" s="13">
        <v>200000</v>
      </c>
      <c r="G2234" s="13">
        <v>200000</v>
      </c>
      <c r="H2234" s="13">
        <v>182526.87448999999</v>
      </c>
      <c r="I2234" s="13">
        <v>17473.125510000002</v>
      </c>
    </row>
    <row r="2235" spans="2:9" ht="15" customHeight="1" x14ac:dyDescent="0.2">
      <c r="B2235"/>
      <c r="C2235" s="14" t="s">
        <v>14</v>
      </c>
      <c r="D2235" s="15" t="s">
        <v>1796</v>
      </c>
      <c r="E2235" s="16">
        <f>SUBTOTAL(9,E2232:E2234)</f>
        <v>0</v>
      </c>
      <c r="F2235" s="16">
        <f>SUBTOTAL(9,F2232:F2234)</f>
        <v>560000</v>
      </c>
      <c r="G2235" s="16">
        <f>SUBTOTAL(9,G2232:G2234)</f>
        <v>560000</v>
      </c>
      <c r="H2235" s="16">
        <f>SUBTOTAL(9,H2232:H2234)</f>
        <v>384690.60259000002</v>
      </c>
      <c r="I2235" s="16">
        <f>SUBTOTAL(9,I2232:I2234)</f>
        <v>175309.39741000001</v>
      </c>
    </row>
    <row r="2236" spans="2:9" ht="15" customHeight="1" x14ac:dyDescent="0.25">
      <c r="B2236" s="10">
        <v>2790</v>
      </c>
      <c r="C2236" s="11"/>
      <c r="D2236" s="5" t="s">
        <v>1797</v>
      </c>
      <c r="E2236" s="12"/>
      <c r="F2236" s="1"/>
      <c r="H2236" s="1"/>
      <c r="I2236" s="1"/>
    </row>
    <row r="2237" spans="2:9" x14ac:dyDescent="0.2">
      <c r="B2237"/>
      <c r="C2237" s="2">
        <v>70</v>
      </c>
      <c r="D2237" s="5" t="s">
        <v>1798</v>
      </c>
      <c r="E2237" s="13">
        <v>0</v>
      </c>
      <c r="F2237" s="13">
        <v>200000</v>
      </c>
      <c r="G2237" s="13">
        <v>200000</v>
      </c>
      <c r="H2237" s="13">
        <v>169445.27028999999</v>
      </c>
      <c r="I2237" s="13">
        <v>30554.72971</v>
      </c>
    </row>
    <row r="2238" spans="2:9" ht="15" customHeight="1" x14ac:dyDescent="0.2">
      <c r="B2238"/>
      <c r="C2238" s="14" t="s">
        <v>14</v>
      </c>
      <c r="D2238" s="15" t="s">
        <v>1799</v>
      </c>
      <c r="E2238" s="16">
        <f>SUBTOTAL(9,E2237:E2237)</f>
        <v>0</v>
      </c>
      <c r="F2238" s="16">
        <f>SUBTOTAL(9,F2237:F2237)</f>
        <v>200000</v>
      </c>
      <c r="G2238" s="16">
        <f>SUBTOTAL(9,G2237:G2237)</f>
        <v>200000</v>
      </c>
      <c r="H2238" s="16">
        <f>SUBTOTAL(9,H2237:H2237)</f>
        <v>169445.27028999999</v>
      </c>
      <c r="I2238" s="16">
        <f>SUBTOTAL(9,I2237:I2237)</f>
        <v>30554.72971</v>
      </c>
    </row>
    <row r="2239" spans="2:9" ht="15" customHeight="1" x14ac:dyDescent="0.2">
      <c r="C2239" s="17"/>
      <c r="D2239" s="18" t="s">
        <v>1800</v>
      </c>
      <c r="E2239" s="19">
        <f>SUBTOTAL(9,E2208:E2238)</f>
        <v>0</v>
      </c>
      <c r="F2239" s="19">
        <f>SUBTOTAL(9,F2208:F2238)</f>
        <v>32939355</v>
      </c>
      <c r="G2239" s="19">
        <f>SUBTOTAL(9,G2208:G2238)</f>
        <v>32939355</v>
      </c>
      <c r="H2239" s="19">
        <f>SUBTOTAL(9,H2208:H2238)</f>
        <v>28920615.482799996</v>
      </c>
      <c r="I2239" s="19">
        <f>SUBTOTAL(9,I2208:I2238)</f>
        <v>4018739.5171999997</v>
      </c>
    </row>
    <row r="2240" spans="2:9" ht="15" customHeight="1" x14ac:dyDescent="0.2">
      <c r="C2240" s="17"/>
      <c r="D2240" s="18" t="s">
        <v>1801</v>
      </c>
      <c r="E2240" s="19">
        <f>SUBTOTAL(9,E2130:E2239)</f>
        <v>50468</v>
      </c>
      <c r="F2240" s="19">
        <f>SUBTOTAL(9,F2130:F2239)</f>
        <v>535523929</v>
      </c>
      <c r="G2240" s="19">
        <f>SUBTOTAL(9,G2130:G2239)</f>
        <v>535574397</v>
      </c>
      <c r="H2240" s="19">
        <f>SUBTOTAL(9,H2130:H2239)</f>
        <v>480144380.67320991</v>
      </c>
      <c r="I2240" s="19">
        <f>SUBTOTAL(9,I2130:I2239)</f>
        <v>55430016.326789998</v>
      </c>
    </row>
    <row r="2241" spans="2:9" x14ac:dyDescent="0.2">
      <c r="C2241" s="17"/>
      <c r="D2241" s="20"/>
      <c r="E2241" s="21"/>
      <c r="F2241" s="21"/>
      <c r="G2241" s="21"/>
      <c r="H2241" s="21"/>
      <c r="I2241" s="21"/>
    </row>
    <row r="2242" spans="2:9" ht="15" customHeight="1" x14ac:dyDescent="0.2">
      <c r="B2242" s="1"/>
      <c r="C2242" s="2"/>
      <c r="D2242" s="3" t="s">
        <v>1802</v>
      </c>
      <c r="E2242" s="1"/>
      <c r="F2242" s="1"/>
      <c r="G2242" s="1"/>
      <c r="H2242" s="1"/>
      <c r="I2242" s="1"/>
    </row>
    <row r="2243" spans="2:9" ht="27" customHeight="1" x14ac:dyDescent="0.25">
      <c r="B2243" s="1"/>
      <c r="C2243" s="2"/>
      <c r="D2243" s="9" t="s">
        <v>9</v>
      </c>
      <c r="E2243" s="1"/>
      <c r="F2243" s="1"/>
      <c r="G2243" s="1"/>
      <c r="H2243" s="1"/>
      <c r="I2243" s="1"/>
    </row>
    <row r="2244" spans="2:9" ht="15" customHeight="1" x14ac:dyDescent="0.25">
      <c r="B2244" s="10">
        <v>2800</v>
      </c>
      <c r="C2244" s="11"/>
      <c r="D2244" s="5" t="s">
        <v>1803</v>
      </c>
      <c r="E2244" s="12"/>
      <c r="F2244" s="1"/>
      <c r="H2244" s="1"/>
      <c r="I2244" s="1"/>
    </row>
    <row r="2245" spans="2:9" x14ac:dyDescent="0.2">
      <c r="B2245"/>
      <c r="C2245" s="2">
        <v>50</v>
      </c>
      <c r="D2245" s="5" t="s">
        <v>1804</v>
      </c>
      <c r="E2245" s="13">
        <v>0</v>
      </c>
      <c r="F2245" s="13">
        <v>107701000</v>
      </c>
      <c r="G2245" s="13">
        <v>107701000</v>
      </c>
      <c r="H2245" s="13">
        <v>-303928459.60530001</v>
      </c>
      <c r="I2245" s="13">
        <v>411629459.60530001</v>
      </c>
    </row>
    <row r="2246" spans="2:9" x14ac:dyDescent="0.2">
      <c r="B2246"/>
      <c r="C2246" s="2">
        <v>96</v>
      </c>
      <c r="D2246" s="5" t="s">
        <v>1805</v>
      </c>
      <c r="E2246" s="13">
        <v>0</v>
      </c>
      <c r="F2246" s="13">
        <v>9100000</v>
      </c>
      <c r="G2246" s="13">
        <v>9100000</v>
      </c>
      <c r="H2246" s="13">
        <v>0</v>
      </c>
      <c r="I2246" s="13">
        <v>9100000</v>
      </c>
    </row>
    <row r="2247" spans="2:9" ht="15" customHeight="1" x14ac:dyDescent="0.2">
      <c r="B2247"/>
      <c r="C2247" s="14" t="s">
        <v>14</v>
      </c>
      <c r="D2247" s="15" t="s">
        <v>1806</v>
      </c>
      <c r="E2247" s="16">
        <f>SUBTOTAL(9,E2245:E2246)</f>
        <v>0</v>
      </c>
      <c r="F2247" s="16">
        <f>SUBTOTAL(9,F2245:F2246)</f>
        <v>116801000</v>
      </c>
      <c r="G2247" s="16">
        <f>SUBTOTAL(9,G2245:G2246)</f>
        <v>116801000</v>
      </c>
      <c r="H2247" s="16">
        <f>SUBTOTAL(9,H2245:H2246)</f>
        <v>-303928459.60530001</v>
      </c>
      <c r="I2247" s="16">
        <f>SUBTOTAL(9,I2245:I2246)</f>
        <v>420729459.60530001</v>
      </c>
    </row>
    <row r="2248" spans="2:9" ht="15" customHeight="1" x14ac:dyDescent="0.2">
      <c r="C2248" s="17"/>
      <c r="D2248" s="18" t="s">
        <v>1807</v>
      </c>
      <c r="E2248" s="19">
        <f>SUBTOTAL(9,E2243:E2247)</f>
        <v>0</v>
      </c>
      <c r="F2248" s="19">
        <f>SUBTOTAL(9,F2243:F2247)</f>
        <v>116801000</v>
      </c>
      <c r="G2248" s="19">
        <f>SUBTOTAL(9,G2243:G2247)</f>
        <v>116801000</v>
      </c>
      <c r="H2248" s="19">
        <f>SUBTOTAL(9,H2243:H2247)</f>
        <v>-303928459.60530001</v>
      </c>
      <c r="I2248" s="19">
        <f>SUBTOTAL(9,I2243:I2247)</f>
        <v>420729459.60530001</v>
      </c>
    </row>
    <row r="2249" spans="2:9" x14ac:dyDescent="0.2">
      <c r="C2249" s="17"/>
      <c r="D2249" s="20"/>
      <c r="E2249" s="21"/>
      <c r="F2249" s="21"/>
      <c r="G2249" s="21"/>
      <c r="H2249" s="21"/>
      <c r="I2249" s="21"/>
    </row>
    <row r="2250" spans="2:9" ht="15" customHeight="1" x14ac:dyDescent="0.2">
      <c r="C2250" s="17"/>
      <c r="D2250" s="22" t="s">
        <v>1808</v>
      </c>
      <c r="E2250" s="23">
        <f>SUBTOTAL(9,E6:E2249)</f>
        <v>16289479</v>
      </c>
      <c r="F2250" s="23">
        <f>SUBTOTAL(9,F6:F2249)</f>
        <v>1879814126</v>
      </c>
      <c r="G2250" s="23">
        <f>SUBTOTAL(9,G6:G2249)</f>
        <v>1896103605</v>
      </c>
      <c r="H2250" s="23">
        <f>SUBTOTAL(9,H6:H2249)</f>
        <v>1285673421.8172612</v>
      </c>
      <c r="I2250" s="23">
        <f>SUBTOTAL(9,I6:I2249)</f>
        <v>610430183.18274009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2020-12-21T21:57:34Z</dcterms:created>
  <dcterms:modified xsi:type="dcterms:W3CDTF">2020-12-22T14:49:40Z</dcterms:modified>
</cp:coreProperties>
</file>